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9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0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5.xml" ContentType="application/vnd.openxmlformats-officedocument.drawing+xml"/>
  <Override PartName="/xl/charts/chartEx3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drawings/drawing6.xml" ContentType="application/vnd.openxmlformats-officedocument.drawing+xml"/>
  <Override PartName="/xl/charts/chartEx4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nmayavan.EAD\Documents\Akila\BigData\Maven analyics\"/>
    </mc:Choice>
  </mc:AlternateContent>
  <xr:revisionPtr revIDLastSave="0" documentId="13_ncr:1_{3EFA5FC5-539F-4FC0-9FBA-A2B197EA6F84}" xr6:coauthVersionLast="41" xr6:coauthVersionMax="41" xr10:uidLastSave="{00000000-0000-0000-0000-000000000000}"/>
  <bookViews>
    <workbookView xWindow="-120" yWindow="-120" windowWidth="24240" windowHeight="13140" activeTab="1" xr2:uid="{192743BA-59A2-4680-97A6-A635EC03759A}"/>
  </bookViews>
  <sheets>
    <sheet name="Dataset" sheetId="2" r:id="rId1"/>
    <sheet name="Final Dashboard" sheetId="7" r:id="rId2"/>
    <sheet name="Tweets-Category" sheetId="1" r:id="rId3"/>
    <sheet name="Retweet-Category" sheetId="3" r:id="rId4"/>
    <sheet name="Gender wise insights" sheetId="11" r:id="rId5"/>
    <sheet name="Statewise-Retweet" sheetId="9" r:id="rId6"/>
    <sheet name="Statewise-Tweet" sheetId="6" r:id="rId7"/>
    <sheet name="Sheet8" sheetId="8" state="hidden" r:id="rId8"/>
    <sheet name="Sheet10" sheetId="10" state="hidden" r:id="rId9"/>
  </sheets>
  <definedNames>
    <definedName name="_xlchart.v5.0" hidden="1">Sheet8!$A$1:$A$51</definedName>
    <definedName name="_xlchart.v5.1" hidden="1">Sheet8!$B$1:$B$51</definedName>
    <definedName name="_xlchart.v5.2" hidden="1">Sheet10!$A$1:$A$51</definedName>
    <definedName name="_xlchart.v5.3" hidden="1">Sheet10!$B$1:$B$51</definedName>
    <definedName name="_xlchart.v5.4" hidden="1">Sheet8!$A$1:$A$51</definedName>
    <definedName name="_xlchart.v5.5" hidden="1">Sheet8!$B$1:$B$51</definedName>
    <definedName name="_xlchart.v5.6" hidden="1">Sheet10!$A$1:$A$51</definedName>
    <definedName name="_xlchart.v5.7" hidden="1">Sheet10!$B$1:$B$51</definedName>
    <definedName name="ExternalData_1" localSheetId="0" hidden="1">Dataset!$A$1:$J$4724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" i="11" l="1"/>
  <c r="M11" i="11"/>
  <c r="L12" i="11"/>
  <c r="L11" i="11"/>
  <c r="J11" i="11"/>
  <c r="I11" i="11"/>
  <c r="E26" i="11"/>
  <c r="E12" i="11"/>
  <c r="C31" i="11"/>
  <c r="B31" i="11"/>
  <c r="C14" i="11"/>
  <c r="B14" i="11"/>
  <c r="B2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67FAF83-9A44-4779-A6E5-B8F39886725E}" keepAlive="1" name="Query - New_years_resolutions" description="Connection to the 'New_years_resolutions' query in the workbook." type="5" refreshedVersion="6" background="1" saveData="1">
    <dbPr connection="Provider=Microsoft.Mashup.OleDb.1;Data Source=$Workbook$;Location=New_years_resolutions;Extended Properties=&quot;&quot;" command="SELECT * FROM [New_years_resolutions]"/>
  </connection>
</connections>
</file>

<file path=xl/sharedStrings.xml><?xml version="1.0" encoding="utf-8"?>
<sst xmlns="http://schemas.openxmlformats.org/spreadsheetml/2006/main" count="42835" uniqueCount="7627">
  <si>
    <t>tweet_created</t>
  </si>
  <si>
    <t>tweet_text</t>
  </si>
  <si>
    <t>tweet_category</t>
  </si>
  <si>
    <t>tweet_topics</t>
  </si>
  <si>
    <t>tweet_location</t>
  </si>
  <si>
    <t>tweet_state</t>
  </si>
  <si>
    <t>tweet_region</t>
  </si>
  <si>
    <t>user_timezone</t>
  </si>
  <si>
    <t>user_gender</t>
  </si>
  <si>
    <t>retweet_count</t>
  </si>
  <si>
    <t>#NewYearsResolution to not put the parking lot ticket directly in my mouth right after getting it from the machine #ew</t>
  </si>
  <si>
    <t>Humor</t>
  </si>
  <si>
    <t>Humor about Personal Growth and Interests Resolutions</t>
  </si>
  <si>
    <t>City of Angels, CA</t>
  </si>
  <si>
    <t>CA</t>
  </si>
  <si>
    <t>West</t>
  </si>
  <si>
    <t>Pacific Time (US &amp; Canada)</t>
  </si>
  <si>
    <t>male</t>
  </si>
  <si>
    <t/>
  </si>
  <si>
    <t>I got the hair. I just need to work on the body to pull off Lara Croft next Halloween #NewYearsResolution http://t.co/Ihqh5Z7prx</t>
  </si>
  <si>
    <t>Health &amp; Fitness</t>
  </si>
  <si>
    <t>Improve my body</t>
  </si>
  <si>
    <t>Arlington, TX</t>
  </si>
  <si>
    <t>TX</t>
  </si>
  <si>
    <t>South</t>
  </si>
  <si>
    <t>Central Time (US &amp; Canada)</t>
  </si>
  <si>
    <t>Self improvement!.. Mentally, physically, and financially. #NewYearsResolution</t>
  </si>
  <si>
    <t>Personal Growth</t>
  </si>
  <si>
    <t>Improve my attitude</t>
  </si>
  <si>
    <t>Las Vegas, NV</t>
  </si>
  <si>
    <t>NV</t>
  </si>
  <si>
    <t>I've decided to get pregnant in #2015 #NewYearsResolution</t>
  </si>
  <si>
    <t>Humor about Family/Friends/Relationships Resolutions</t>
  </si>
  <si>
    <t>Ft. Luderdale, Florida</t>
  </si>
  <si>
    <t>FL</t>
  </si>
  <si>
    <t>All I want for Christmas is to be Carrie Underwood. #NewYearsResolution</t>
  </si>
  <si>
    <t>Other</t>
  </si>
  <si>
    <t>South Carolina</t>
  </si>
  <si>
    <t>SC</t>
  </si>
  <si>
    <t>female</t>
  </si>
  <si>
    <t>Note to self: "Stop being lazy &amp;amp; get back into hot yoga." I have a monthly pass, so no excuses! #hotyoga #newyearsresolution #healthiswealth</t>
  </si>
  <si>
    <t>Excersize More</t>
  </si>
  <si>
    <t>NYC</t>
  </si>
  <si>
    <t>NY</t>
  </si>
  <si>
    <t>Northeast</t>
  </si>
  <si>
    <t>Quito</t>
  </si>
  <si>
    <t>RT @ashley_pg19: I'm sick of waiting on life to happen. I want to make my life worth living. _Ùâ_ÙÎÈ #life #loveyourlife #christmastime #NewYear‰Û_</t>
  </si>
  <si>
    <t>Be more positive</t>
  </si>
  <si>
    <t>Green Bay, Wi</t>
  </si>
  <si>
    <t>WI</t>
  </si>
  <si>
    <t>Midwest</t>
  </si>
  <si>
    <t>I have to go do my 6 mile run. #stayingFIT #toneUP #StallionBOOTY #NewYearsResolution starts now.</t>
  </si>
  <si>
    <t>Lake Isabella, CA</t>
  </si>
  <si>
    <t>social media purging &amp;gt; #NewYearsResolution</t>
  </si>
  <si>
    <t>Try new things</t>
  </si>
  <si>
    <t>Knoxville</t>
  </si>
  <si>
    <t>TN</t>
  </si>
  <si>
    <t>My #NewYearsResolution is to gain a bunch of weight, then lose it</t>
  </si>
  <si>
    <t>Los Angeles / South Bay, CA</t>
  </si>
  <si>
    <t>‰ÛÏ@PartiPants27: My #NewYearsResolution is to make "dem gainz" By any means necessary‰Û bang bang muscle gainz</t>
  </si>
  <si>
    <t>GARDENA, Ca</t>
  </si>
  <si>
    <t>My #NewYearsResolution should be to make payments on my student loan that are equal to my @ULTA_Beauty orders. #platinum</t>
  </si>
  <si>
    <t>Finance</t>
  </si>
  <si>
    <t>Save money</t>
  </si>
  <si>
    <t>Minnesota</t>
  </si>
  <si>
    <t>MN</t>
  </si>
  <si>
    <t>#NewYearsResolution 1: Acknowledge life's  futility by becoming an alcoholic.  (All tips and advice are welcome)</t>
  </si>
  <si>
    <t>Humor about Health and Fitness Resolutions</t>
  </si>
  <si>
    <t>San Francisco - Los Angeles</t>
  </si>
  <si>
    <t>they gotta listen tho "@K1NG_JAMES_ #NewYearsResolution teach everyone I come in contact with a positive lesson that helps them out in life"</t>
  </si>
  <si>
    <t>Philanthropic</t>
  </si>
  <si>
    <t>Flyin Over Texas</t>
  </si>
  <si>
    <t>RT @K1NG_JAMES_: I just wanna be as happy as the ppl that be on my chemistry book pretend to be #NewYearsResolution</t>
  </si>
  <si>
    <t>Franklin ‰_Á•ü Hunstville, TX</t>
  </si>
  <si>
    <t>Mountain Time (US &amp; Canada)</t>
  </si>
  <si>
    <t>#NewYearsResolution: I will play more #tennis in 2015. _Ù÷_</t>
  </si>
  <si>
    <t>Recreation &amp; Leisure</t>
  </si>
  <si>
    <t>Spend more time on my hobby</t>
  </si>
  <si>
    <t>mississippi gulf coast</t>
  </si>
  <si>
    <t>MS</t>
  </si>
  <si>
    <t>#bucketlist eat at chipotle never had it #1problem #NewYearsResolution is to go vegetarian. Panara it is, never had that either #pretentious</t>
  </si>
  <si>
    <t>Eat healthier</t>
  </si>
  <si>
    <t>Miami,Fl</t>
  </si>
  <si>
    <t>Eastern Time (US &amp; Canada)</t>
  </si>
  <si>
    <t>In 2015 I want to save all year to give a significant donation to a few charities I feel passionately about #NewYearsResolution</t>
  </si>
  <si>
    <t>Donate more to charity</t>
  </si>
  <si>
    <t>Morgantown, WV</t>
  </si>
  <si>
    <t>WV</t>
  </si>
  <si>
    <t>America/New_York</t>
  </si>
  <si>
    <t>By this time next year I want to be looking at houses _ÙÁ #NewYearsResolution</t>
  </si>
  <si>
    <t>Time Management/Organization</t>
  </si>
  <si>
    <t>Re-organize</t>
  </si>
  <si>
    <t>algonac,michigan</t>
  </si>
  <si>
    <t>MI</t>
  </si>
  <si>
    <t>Atlantic Time (Canada)</t>
  </si>
  <si>
    <t>I Am here to save the world. Damn it feels good. Daily Miracles. Join the #evolution  #NewYearsResolution #resolutions What are you here 4?</t>
  </si>
  <si>
    <t>Santa Monica</t>
  </si>
  <si>
    <t>&amp;amp; too obsessed with social media.... habit I need to break #NewYearsResolution</t>
  </si>
  <si>
    <t>Use less social media</t>
  </si>
  <si>
    <t>ft lauderdale</t>
  </si>
  <si>
    <t>1. Catch up on the 20 series I've totally missed out on. #NewYearsResolution</t>
  </si>
  <si>
    <t>See a Concert/Show</t>
  </si>
  <si>
    <t>San Diego</t>
  </si>
  <si>
    <t>#NewYearsResolution become the fun person i use to be.</t>
  </si>
  <si>
    <t>La Nouvelle-OrlÌ©ans</t>
  </si>
  <si>
    <t>LA</t>
  </si>
  <si>
    <t>to actually work out and not be lazy about it  #NewYearsResolution</t>
  </si>
  <si>
    <t>Focus on my self</t>
  </si>
  <si>
    <t xml:space="preserve">NYC </t>
  </si>
  <si>
    <t>RT @Lindseylelledee: Can't wait to be super clichÌ© &amp;amp; jump back on the fitness wagon come January! #NewYearsResolution</t>
  </si>
  <si>
    <t>worcester, ma</t>
  </si>
  <si>
    <t>MA</t>
  </si>
  <si>
    <t>Wow my last post was around this time last year. #NewYearsResolution Get my twitter game up lol</t>
  </si>
  <si>
    <t>Dallas Tx</t>
  </si>
  <si>
    <t>@adrianna_love oh #NewYearsResolution  ? It should be to build a real friendship like you promised we'd have</t>
  </si>
  <si>
    <t>Family/Friends/Relationships</t>
  </si>
  <si>
    <t>Have a baby</t>
  </si>
  <si>
    <t>California‰ÝÉ‰Ïö</t>
  </si>
  <si>
    <t>RT @xNova_Cane: @adrianna_love oh #NewYearsResolution  ? It should be to build a real friendship like you promised we'd have</t>
  </si>
  <si>
    <t>Make new friends</t>
  </si>
  <si>
    <t>Californiaa</t>
  </si>
  <si>
    <t>Thankful that spring always comes after winter. #writerslife #NewYearsResolution http://t.co/3N4D9vZ8A8</t>
  </si>
  <si>
    <t>Improve my appearance</t>
  </si>
  <si>
    <t>Georgia</t>
  </si>
  <si>
    <t>GA</t>
  </si>
  <si>
    <t>#NewYearsResolution for 2015 is to finish writing my book and get it published</t>
  </si>
  <si>
    <t xml:space="preserve"> Miami</t>
  </si>
  <si>
    <t>#NewYearsResolution fight Jack everytime I see him</t>
  </si>
  <si>
    <t xml:space="preserve">New York #UA2016  </t>
  </si>
  <si>
    <t>http://t.co/lCV97vwVn6 : motivate yourself. #workoutorwalkout #GymTime #healthyliving #NewYearsResolution ‰Ð¼ http://t.co/GlxW6TWj38</t>
  </si>
  <si>
    <t>Quit smoking</t>
  </si>
  <si>
    <t>Alaska</t>
  </si>
  <si>
    <t>AK</t>
  </si>
  <si>
    <t>RT @BelleIsle_Rack: Just got a ton of new workout clothes in.. I'm glad because I will need some after the holidays! #NewYearsResolution ht‰Û_</t>
  </si>
  <si>
    <t>Oklahoma</t>
  </si>
  <si>
    <t>OK</t>
  </si>
  <si>
    <t>America/Chicago</t>
  </si>
  <si>
    <t>#vacation! Ahhhh I can finally relax. Work on my #NewYearsResolution  ;)</t>
  </si>
  <si>
    <t>San Francisco</t>
  </si>
  <si>
    <t>Must have Tech partners in 2015  @FieldViewSolu #DCIM @AnordCritical #switchgear@Seven10Software #cloudstorage #NewYearsResolution</t>
  </si>
  <si>
    <t>Career</t>
  </si>
  <si>
    <t>Join a startup</t>
  </si>
  <si>
    <t>Portsmouth -  #Boston</t>
  </si>
  <si>
    <t>RT @margaretyo: Already thinking of #NewYearsResolution for #2015. Lose weight, save money, and most importantly, get rid of bad friends.</t>
  </si>
  <si>
    <t>Lose weight</t>
  </si>
  <si>
    <t>Farmington Hills, MI</t>
  </si>
  <si>
    <t>This is when people start reflecting on their past. I'm just focused on my future. #holidays #endoftheyear  #NewYearsResolution stay focused</t>
  </si>
  <si>
    <t xml:space="preserve">Louisiana </t>
  </si>
  <si>
    <t>New Year's resolution: eat more cupcakes. #NewYearNewMe #NewYearsResolution</t>
  </si>
  <si>
    <t>2015 lots of traveling ‰Ïö•ü #NewYearsResolution</t>
  </si>
  <si>
    <t>Take more vacation</t>
  </si>
  <si>
    <t>Houston, Texas</t>
  </si>
  <si>
    <t>2015 i get my christmas shopping done before december comes... _Ù÷¤_ÙÔ_ #NewYearsResolution</t>
  </si>
  <si>
    <t>Aurora, OH</t>
  </si>
  <si>
    <t>OH</t>
  </si>
  <si>
    <t>5 down, 25 miles to go #iwillwalk500miles #health #fitness #newyearsresolution #almostthere http://t.co/yl3zcSoWkI</t>
  </si>
  <si>
    <t>Washington, DC</t>
  </si>
  <si>
    <t>DC</t>
  </si>
  <si>
    <t>My #NewYearsResolution for 2015? More sustainable purchasing- whether it's local and/or responsibly sourced products! #FollowTheFrog</t>
  </si>
  <si>
    <t>Be More Confident</t>
  </si>
  <si>
    <t>New York, NY</t>
  </si>
  <si>
    <t>#NewYearsResolution Avoid the gym for a couple of weeks in January until all the slobs fail at their "resolutions".</t>
  </si>
  <si>
    <t>Humor about Time Management/Organization Resolutions</t>
  </si>
  <si>
    <t>Beverly Hills, CA</t>
  </si>
  <si>
    <t>#NewYearsResolution try to go to church more, reduce my profanity, save more, think before acting, say less and do more.</t>
  </si>
  <si>
    <t>Focus on Religion and Faith</t>
  </si>
  <si>
    <t>memphis</t>
  </si>
  <si>
    <t>Something I need to do more of--sharing about my classroom. #NewYearsResolution Blog Entry: http://t.co/Q4gdAs5zEF</t>
  </si>
  <si>
    <t>Arlington, IA</t>
  </si>
  <si>
    <t>IA</t>
  </si>
  <si>
    <t>I live right down the street from @baconandbutters‰Ûª new location, and have yet to go. #NewYearsResolution #eatmore</t>
  </si>
  <si>
    <t>Sacramento, CA</t>
  </si>
  <si>
    <t>Don't expect me to change its just a new year _Ù÷ I am just going to be myself_Ù÷Î #NewYearsResolution #newyearsameme ‰ÏÎ‰ÏÎ‰ÏÎ_Ù÷</t>
  </si>
  <si>
    <t>Appreciate what I have</t>
  </si>
  <si>
    <t>Oahu, Hawaii</t>
  </si>
  <si>
    <t>HI</t>
  </si>
  <si>
    <t>RT @VanessaKEccles: Thankful that spring always comes after winter. #writerslife #NewYearsResolution http://t.co/3N4D9vZ8A8</t>
  </si>
  <si>
    <t>Oklahoma City, OK</t>
  </si>
  <si>
    <t>If I could go a day without cleaning up dog pee or poop that would be wonderful‰Û_ #NewYearsResolution? _ÙÕ©</t>
  </si>
  <si>
    <t>Oregon, USA</t>
  </si>
  <si>
    <t>OR</t>
  </si>
  <si>
    <t>One #NewYearsResolution of mine is to work on my spending. Free alcohol might help one line item ;) Via @BostInno http://t.co/MSWJAXbnsX</t>
  </si>
  <si>
    <t>Allston, Rock City, MA</t>
  </si>
  <si>
    <t>#NewYearsResolution For us @Gnarlylet @Diaz2000Cynthia &amp;amp; I to get noticed! &amp;amp; make more people smile https://t.co/1lpm3buqg5</t>
  </si>
  <si>
    <t>Arizona</t>
  </si>
  <si>
    <t>AZ</t>
  </si>
  <si>
    <t>Start 2015 out right with the right fitness, nutrition plan and peer support. #p90 #secondfitness #newyearsresolution http://t.co/Agj6gdgESr</t>
  </si>
  <si>
    <t>Eat fewer carbs</t>
  </si>
  <si>
    <t>Garnet Valley, PA</t>
  </si>
  <si>
    <t>PA</t>
  </si>
  <si>
    <t>My #NewYearsResolution is to beat #bae in our fitness competition.</t>
  </si>
  <si>
    <t>Go to the gym more</t>
  </si>
  <si>
    <t>Lake Charles, LA</t>
  </si>
  <si>
    <t>RT @MarewaGlover: Tobacco prices up 10% again in NZ this coming 1 Jan. Time to #quit #smoking - happy to help. Msg me if you want advice. #‰Û_</t>
  </si>
  <si>
    <t xml:space="preserve"> Missouri</t>
  </si>
  <si>
    <t>MO</t>
  </si>
  <si>
    <t>Is there a way to increase your spice tolerance? If so, that's my #NewYearsResolution _ÙÓ´</t>
  </si>
  <si>
    <t>Bend, OR</t>
  </si>
  <si>
    <t>this will be me come the new year https://t.co/Ap9ukCpA1t #NewYearsResolution</t>
  </si>
  <si>
    <t>#HappyMonday..!! &amp;amp; Here's My #NewYearsResolution..!! http://t.co/7ERIocCxeJ</t>
  </si>
  <si>
    <t>St. Paul</t>
  </si>
  <si>
    <t>Be present when any gay Hispanic man says he wants to get his "neeples" pierced #NewYearsResolution</t>
  </si>
  <si>
    <t>Humor about not Resolutions in general</t>
  </si>
  <si>
    <t>Brooklyn</t>
  </si>
  <si>
    <t>#NewYearsResolution is learning to say, "No!" _Ù_Ç</t>
  </si>
  <si>
    <t>Tucson, Arizona</t>
  </si>
  <si>
    <t>2015: #Focus on the #goals, NOT the obstacles. You see obstacles when you take your eyes off the #goal.#NewYearsResolution#GoalsFor2015</t>
  </si>
  <si>
    <t>Acheive My Goals</t>
  </si>
  <si>
    <t>Denver, CO</t>
  </si>
  <si>
    <t>CO</t>
  </si>
  <si>
    <t>My #NewYearsResolution is 1920X1080 ... #techumor ... #woodhana ...</t>
  </si>
  <si>
    <t>Humor about New Years</t>
  </si>
  <si>
    <t>CA Coast</t>
  </si>
  <si>
    <t>Drinking only #sriracha for 2015 #NewYearsResolution</t>
  </si>
  <si>
    <t>Los Angeles, CA</t>
  </si>
  <si>
    <t>Money #NewYearsResolution</t>
  </si>
  <si>
    <t>bensalem. philadelphia.</t>
  </si>
  <si>
    <t>One day I'll take a selfie that isn't horrible... one day. #NewYearsResolution</t>
  </si>
  <si>
    <t>Humor about Helping Others Resolutions</t>
  </si>
  <si>
    <t>Southerner living in Oregon</t>
  </si>
  <si>
    <t>#NewYearsResolution is for @AaronCarpenter to flipping FOLLOW ME!!!!! #FollowMeAaron</t>
  </si>
  <si>
    <t>Florida</t>
  </si>
  <si>
    <t>Remember have realistic resolutions this year mine is to be able to tie towel around my waist, beach towels don't count #NewYearsResolution</t>
  </si>
  <si>
    <t>Sacramento</t>
  </si>
  <si>
    <t>When this new year comes I'm going to stick to my #NewYearsResolution</t>
  </si>
  <si>
    <t>Get a tattoo</t>
  </si>
  <si>
    <t xml:space="preserve">Orlando </t>
  </si>
  <si>
    <t>I didn't realize how fat I was until I took a photo with "Mrs Claus" today. Now have my "before photo" for my #NewYearsResolution #SoUpset</t>
  </si>
  <si>
    <t>Tacoma, WA</t>
  </si>
  <si>
    <t>WA</t>
  </si>
  <si>
    <t>Planning on uploading my entire music catalog on @Spotify and @iTunesMusic in early 2015. #NewYearsResolution #EDM #Dance #Music</t>
  </si>
  <si>
    <t>Houston, TX</t>
  </si>
  <si>
    <t>I'm already trying to make a #NewYearsResolution to be nicer to #liberals &amp;amp; #DemocratsSetting myself up for failure. #JustSayin</t>
  </si>
  <si>
    <t>Chicago</t>
  </si>
  <si>
    <t>IL</t>
  </si>
  <si>
    <t>#NewYearsResolution  It's time to leave the past in the past and work on becoming a better you in the future."</t>
  </si>
  <si>
    <t xml:space="preserve">#Seattle </t>
  </si>
  <si>
    <t>Last year I gave up Candy Crush for the new year. This time it's Coca Cola for a year. #EternalSadness #NewYearsResolution</t>
  </si>
  <si>
    <t>Boston</t>
  </si>
  <si>
    <t>RT @melindaax21: @Nasreinberro @ZeeHourani #NewYearsResolution is to learn why Johnny said no</t>
  </si>
  <si>
    <t>Be More Fun</t>
  </si>
  <si>
    <t xml:space="preserve">Michigan ‰Ïö•ü Australia </t>
  </si>
  <si>
    <t>As part of my end of the year cleansing, I've deleted #candycrush from my devices. #NewYearsResolution #feelingmotivated</t>
  </si>
  <si>
    <t>Spend less time on Facebook</t>
  </si>
  <si>
    <t>Willoughby Hills, OH</t>
  </si>
  <si>
    <t>Positive vibes...done sweating the small stuff. #newyears came early this year. #NewYearsResolution</t>
  </si>
  <si>
    <t>Los Angeles, California</t>
  </si>
  <si>
    <t>#NewYearsResolution #2015 Read more. Take the dog on more runs. Turn my phone off more often. Be creative by writing, crafting, painting...</t>
  </si>
  <si>
    <t>Phoenix</t>
  </si>
  <si>
    <t>#NewYearsResolution #2015 Get that @SpartanRace Trifecta Medal. Get lean and mean for my 30th birthday in Maui with @TheDolceDiet #3w2s</t>
  </si>
  <si>
    <t>Get life together. #NewYearsResolution</t>
  </si>
  <si>
    <t>Get my life together</t>
  </si>
  <si>
    <t>New Mexico</t>
  </si>
  <si>
    <t>NM</t>
  </si>
  <si>
    <t>2015 is going to be the year which I focus on myself, and not let anyone take me for granted. #NewYearsResolution</t>
  </si>
  <si>
    <t>Anaheim, CA</t>
  </si>
  <si>
    <t>"You can like him, but don't get attached." #motto #NewYearsResolution ?</t>
  </si>
  <si>
    <t>Watch less TV</t>
  </si>
  <si>
    <t>Cedar Falls</t>
  </si>
  <si>
    <t>#NewYearsResolution Read more, write more.</t>
  </si>
  <si>
    <t>Go to Europe</t>
  </si>
  <si>
    <t>San Diego, CA</t>
  </si>
  <si>
    <t>#NewYearsResolution get fit _ÙÕ»</t>
  </si>
  <si>
    <t xml:space="preserve">Hesperia California </t>
  </si>
  <si>
    <t>True to my word: I erased the little bits that you said the second you no longer found it convenient to say them. #NewYearsResolution</t>
  </si>
  <si>
    <t>Have more patience</t>
  </si>
  <si>
    <t>West Palm Beach, FL</t>
  </si>
  <si>
    <t>my #NewYearsResolution is to watch more anime and sports. also going outside and workout. plus going to Ohio State.</t>
  </si>
  <si>
    <t>Spend more time outside</t>
  </si>
  <si>
    <t>Gahanna, OH</t>
  </si>
  <si>
    <t>#NewYearsResolution 1. To become best friends with CAMERON Alexander Dallas _Ù÷_‰_•ü @camerondallas _Ù÷_‰_•ü</t>
  </si>
  <si>
    <t>Texas</t>
  </si>
  <si>
    <t>‰ÛÏ@sydnipina: Stop swearing #NewYearsResolution‰Û_ÙÕø</t>
  </si>
  <si>
    <t>Brockton, MA</t>
  </si>
  <si>
    <t>New year, new glasses... I still plan on being the same old annoying me as last year #NewYearsResolution</t>
  </si>
  <si>
    <t>Santa Ana ‰ Ó•üRoseville</t>
  </si>
  <si>
    <t>#NewYearsResolution for 2015: get fit. Nothing more specific than that; I just know I'm unfit now and should step up a bit. #AchievableGoals</t>
  </si>
  <si>
    <t>NZ via SF Bay Area via NY</t>
  </si>
  <si>
    <t>Time to make more money less excuse #NewYearsResolution</t>
  </si>
  <si>
    <t>Invest for retirement</t>
  </si>
  <si>
    <t xml:space="preserve">park hill </t>
  </si>
  <si>
    <t>New Years resolution for next year: Smile more. #NewYearsResolution</t>
  </si>
  <si>
    <t>Raliegh, North Carolina</t>
  </si>
  <si>
    <t>NC</t>
  </si>
  <si>
    <t>resolution #11: put myself in situations to meet more people and be more social #newyearsresolution #countdownto2015</t>
  </si>
  <si>
    <t>Be more friendly</t>
  </si>
  <si>
    <t>Silicon Valley, California</t>
  </si>
  <si>
    <t>#NewYearsResolution: Learn to cry like @ADAMDEVINE. http://t.co/9tUk53gNRM #TheMaster ‰_•ü</t>
  </si>
  <si>
    <t>Hollywood, CA</t>
  </si>
  <si>
    <t>Maybe I'll tone it down in 2015. #NewYearsResolution</t>
  </si>
  <si>
    <t>Turlock, CA</t>
  </si>
  <si>
    <t>Sadly my arms are sore from bringing crates of juice in the LPN room yesterday. Reminds me of my #newyearsresolution to get nice arms _ÙÕ»</t>
  </si>
  <si>
    <t>Eat more vegetables</t>
  </si>
  <si>
    <t>CT</t>
  </si>
  <si>
    <t>The  way to gain a good reputation, is to endeavor to be what you desire to appear. - Socrates #NewYearsResolution #success #personalgrowth</t>
  </si>
  <si>
    <t>New York, USA</t>
  </si>
  <si>
    <t>My #newyearsresolution: avoid all thoughts of personal reform, self-improvement or plans that lead to guilt, denial or other unpleasant...</t>
  </si>
  <si>
    <t>Margate, FL</t>
  </si>
  <si>
    <t>given that I've made more dog friends than human ones since moving to DC, I think it's obvious what my #NewYearsResolution should be.</t>
  </si>
  <si>
    <t>I need to just work on my Spanish so I can finally move here.... ‰ÏÓ•ü_Ù÷_#NewYearsResolution _ÙÎ«</t>
  </si>
  <si>
    <t>Education/Training</t>
  </si>
  <si>
    <t>Learn a new language</t>
  </si>
  <si>
    <t>Detroit, Michigan</t>
  </si>
  <si>
    <t>Imaa Start Workinn Out Fr . Cuss Im Lazyy Asf &amp;amp;' Need Too Stay In The Shapee Im In , #NewYearsResolution</t>
  </si>
  <si>
    <t>Brooklyn , New York</t>
  </si>
  <si>
    <t>Last year i aint get no likes. This year im going hard lol #confessions #NewYearsResolution</t>
  </si>
  <si>
    <t>atlanta</t>
  </si>
  <si>
    <t>My New Year's resolution is to use twitter more. #Iwantobehip #NewYearsResolution</t>
  </si>
  <si>
    <t>Lansing, MI</t>
  </si>
  <si>
    <t>next year, GNC will be the main store i'll be in. i wanna loose 50 pounds._ÙÕ» #NewYearsResolution</t>
  </si>
  <si>
    <t>texas</t>
  </si>
  <si>
    <t>#NewYearsResolution finish the books I've started and forgotten about</t>
  </si>
  <si>
    <t>Read more books</t>
  </si>
  <si>
    <t>Ga</t>
  </si>
  <si>
    <t>More bike, less car, simple as that  #NewYearsResolution #FollowTheFrog</t>
  </si>
  <si>
    <t>Take a cross country trip</t>
  </si>
  <si>
    <t>Brooklyn, New York</t>
  </si>
  <si>
    <t>The only thing i'm keeping from 2014 is my @LEVIS. My 501's to be exact. Everything else can go. #NewYearsResolution</t>
  </si>
  <si>
    <t>Update my wardrobe</t>
  </si>
  <si>
    <t>Augusta, GA</t>
  </si>
  <si>
    <t>Don't have $400 for a standup desk, but I do have creativity and ingenuity! #NewYearsResolution: Less sitting around! http://t.co/UbUy2ipJo1</t>
  </si>
  <si>
    <t>Omaha, Ne</t>
  </si>
  <si>
    <t>NE</t>
  </si>
  <si>
    <t>A #NewYearsResolution should probably be something more substantial than "tweet more", huh? Asking for a friend.</t>
  </si>
  <si>
    <t>Philadelphia, PA</t>
  </si>
  <si>
    <t>#NewYearsResolution: stop being so damn crazy</t>
  </si>
  <si>
    <t>Brooklyn,New York</t>
  </si>
  <si>
    <t>@bubbleygalinda @jtimberlake We should probably stop calling his baby Timberbiel if he's going to take us seriously. #NewYearsResolution</t>
  </si>
  <si>
    <t>South Bend, Ind.</t>
  </si>
  <si>
    <t>IN</t>
  </si>
  <si>
    <t>@nervomusic so excited for your show here in #ATL on #ValentinesDay!! My only #NewYearsResolution is to meet you girls!! #nervo #edm #dreams</t>
  </si>
  <si>
    <t>Atlanta, GA</t>
  </si>
  <si>
    <t>"I'm learning to love myself. It's the hardest thing I've ever done."#confidence #love #NewYearsResolution</t>
  </si>
  <si>
    <t>Stafford, VA</t>
  </si>
  <si>
    <t>VA</t>
  </si>
  <si>
    <t>Athens</t>
  </si>
  <si>
    <t>It's starting to look like the only way to get hella likes on FB is to have kids. Oh well, #NewYearsResolution</t>
  </si>
  <si>
    <t>Merced CA</t>
  </si>
  <si>
    <t>@fitnessandfeta #NewYearsResolution of a complete chin up is in the bag!</t>
  </si>
  <si>
    <t>Stop/Quit Drinking</t>
  </si>
  <si>
    <t>Eden Prairie, MN</t>
  </si>
  <si>
    <t>RT @KingQuijano: #NewYearsResolution Get back in shape &amp;amp; stop cussing. _Ù÷_Ù÷_Ù÷</t>
  </si>
  <si>
    <t>jacksonville nc</t>
  </si>
  <si>
    <t>#RP jayraw__ #newyearsresolution _Ù÷_Ù÷_Ù÷ I am emotionally tired of worrying about who is down with me‰Û_ http://t.co/RshkQEORHL</t>
  </si>
  <si>
    <t>Fort Lauderdale, Florida</t>
  </si>
  <si>
    <t>#ChristmasAlone this year, again. I've decided to work on my #NewYearsResolution, play #DAI and eat cake and wine. #notabadthing</t>
  </si>
  <si>
    <t>Cook more</t>
  </si>
  <si>
    <t>Las Vegas</t>
  </si>
  <si>
    <t>Central America</t>
  </si>
  <si>
    <t>I am grateful I have supportive, inspirational people in my life. my #NewYearsResolution is to show my appreciation and make them proud.</t>
  </si>
  <si>
    <t>Be better at keeping in touch with loved ones or friends</t>
  </si>
  <si>
    <t>los angeles</t>
  </si>
  <si>
    <t>Step 1 'Simpler &amp;amp; Happier': Let the unsubscribing begin! Sale e-mails, esp to sites I never even ordered from. wtf #NewYearsResolution</t>
  </si>
  <si>
    <t>Marlton, NJ</t>
  </si>
  <si>
    <t>NJ</t>
  </si>
  <si>
    <t>This year I'm going on the offensive. I'm gonna offend at least 2x as many people as I did in 2014. #goals #NewYearsResolution</t>
  </si>
  <si>
    <t>Brooklyn, NY</t>
  </si>
  <si>
    <t>Let the healing begin! #NewYearsResolution I am starting my @LaVidaMassage membership today! Now finding the right therapist! #AllForMe</t>
  </si>
  <si>
    <t>Seattle, Washington</t>
  </si>
  <si>
    <t>doing the insanity workout doing this for at least 2 weeks-month I'm already seeing results after last night! _ÙªÉ_ÙÕ»_Ù÷_ #NewYearsResolution</t>
  </si>
  <si>
    <t>chicago</t>
  </si>
  <si>
    <t>I think I'm going to start making my Twitter game, quote in quote, stupid for 2015. #NewYearsResolution #NeedACleverHashtag</t>
  </si>
  <si>
    <t>LaGrange, GA</t>
  </si>
  <si>
    <t>RT @czarcasmnyc: This year I'm going on the offensive. I'm gonna offend at least 2x as many people as I did in 2014. #goals #NewYearsResolu‰Û_</t>
  </si>
  <si>
    <t>Humor about Career Resolutions</t>
  </si>
  <si>
    <t>New York City</t>
  </si>
  <si>
    <t>#NewYearsResolution no more soda</t>
  </si>
  <si>
    <t xml:space="preserve">TX </t>
  </si>
  <si>
    <t>Come 2015 I will be using this to improve #NewYearsResolution http://t.co/kG4XkHLAUN</t>
  </si>
  <si>
    <t>Improving 1% a Day for 365 Days: http://t.co/abk2IiAuoF #selfhelp #newyearsresolution http://t.co/hHPgpQ8sD2</t>
  </si>
  <si>
    <t>Natchez, Mississippi</t>
  </si>
  <si>
    <t>RT @GolTV: Bae: I want a man with a career...I'm on it! #NewYearsResolution http://t.co/yeHkT7ywzJ</t>
  </si>
  <si>
    <t>Ask for a promotion</t>
  </si>
  <si>
    <t>The Permian Basin</t>
  </si>
  <si>
    <t>RT @chicadlicious: Yall ready to start hitting the gym for about two weeks?! #newyearnewme #NewYearsResolution</t>
  </si>
  <si>
    <t>Madison, United States</t>
  </si>
  <si>
    <t>#NewYearsResolution is to read a minimum of four books a month.</t>
  </si>
  <si>
    <t>ë£ëÊ  MSSU  Joplin, MO</t>
  </si>
  <si>
    <t>No Slouching! The Science of Good Posture and its Benefits http://t.co/Xiab2deN2F #NewYearsResolution http://t.co/6G6dWkSl5J</t>
  </si>
  <si>
    <t>Dallas, Texas</t>
  </si>
  <si>
    <t>RT @EmilyKTVZ: Is there a way to increase your spice tolerance? If so, that's my #NewYearsResolution _ÙÓ´</t>
  </si>
  <si>
    <t xml:space="preserve">Portland, OR </t>
  </si>
  <si>
    <t>2015, i shall get ripped bruhhh _Ù÷â_Ù÷â #relateable #Funny #Comedy #newyearsresolution https://t.co/Hp3tybW7G9</t>
  </si>
  <si>
    <t>Humor about Recreation and Leisure Resolutions</t>
  </si>
  <si>
    <t>Port Saint Lucie Florida</t>
  </si>
  <si>
    <t>My New Year's resolution is to have my life be based on a true story. #NewYearsResolution</t>
  </si>
  <si>
    <t>Maryland, USA</t>
  </si>
  <si>
    <t>MD</t>
  </si>
  <si>
    <t>My #NewYearsResolution: protest til white America acknowledges that #BlackLivesMatter https://t.co/K6B3c01bep #seattle #ferguson #shutitdown</t>
  </si>
  <si>
    <t>Spread Peace</t>
  </si>
  <si>
    <t>Seattle, WA</t>
  </si>
  <si>
    <t>Never been kissed on New Years. #NewYearsResolution</t>
  </si>
  <si>
    <t>Find a Girlfriend</t>
  </si>
  <si>
    <t>American Falls</t>
  </si>
  <si>
    <t>ID</t>
  </si>
  <si>
    <t>Stop wearing pants. #NewYearsResolution</t>
  </si>
  <si>
    <t>Pittsburgh, PA</t>
  </si>
  <si>
    <t>My graduation photo.... I should probably take one soon... #newyearsresolution http://t.co/FgH5xHym4X</t>
  </si>
  <si>
    <t>Finish school</t>
  </si>
  <si>
    <t>Atlanta Georgia</t>
  </si>
  <si>
    <t>#NewYearsResolution that Jesus Christ will ALWAYS be first in our lives. Especially mine.</t>
  </si>
  <si>
    <t xml:space="preserve">new orleans </t>
  </si>
  <si>
    <t>My New Years goal: inspire and help people get in shape. I want to motivate, not just be antother "meathead" in the gym. #NewYearsResolution</t>
  </si>
  <si>
    <t>Eat Less Sugar</t>
  </si>
  <si>
    <t>Toledo, OH</t>
  </si>
  <si>
    <t>It's been an incredible #jesusyear. Hopefully next year I don't crash and burn. #NewYearsResolution</t>
  </si>
  <si>
    <t>Los Angeles</t>
  </si>
  <si>
    <t>A facebook year to remember... I'd rather not. #NewYearsResolution</t>
  </si>
  <si>
    <t>RT @BetweenWorlds25: Carrying over my previous year's #NewYearsResolution : I refuse to associate with toxic self-destructive people. http:‰Û_</t>
  </si>
  <si>
    <t xml:space="preserve">Jacksonville &amp; So. Fla </t>
  </si>
  <si>
    <t>RT @lucky_uddin1: #NewYearsResolution Overcome Every Obstacle Life Throws At Me With A Smile...</t>
  </si>
  <si>
    <t xml:space="preserve">Birmingham </t>
  </si>
  <si>
    <t>AL</t>
  </si>
  <si>
    <t>#NewYearsResolution get a boyfriend @sammywilk _Ù÷ä</t>
  </si>
  <si>
    <t>webster, new york</t>
  </si>
  <si>
    <t>I am going put up more tweets than retweets next year. #NewYearsResolution #tweets</t>
  </si>
  <si>
    <t>Grand Rapids, MI</t>
  </si>
  <si>
    <t>My #NewYearsResolution is to spend all of my free time working out and perfecting my #dreambody #work #gym #happylife</t>
  </si>
  <si>
    <t>Sioux City</t>
  </si>
  <si>
    <t>@RussellWGordon I want to start peppering my sentences with the phrase Lord Jesus said my best old southern lady voice #NewYearsResolution</t>
  </si>
  <si>
    <t>richland wa</t>
  </si>
  <si>
    <t>Bought a fitness tracker to keep in shape #NewYearsResolution</t>
  </si>
  <si>
    <t>Starting my #newyearsresolution early #healthyfood  #colorfulplate. Come on people star the trend!!‰Û_ http://t.co/KS1asxlvAv</t>
  </si>
  <si>
    <t>Drink Less Caffine</t>
  </si>
  <si>
    <t>Miami</t>
  </si>
  <si>
    <t>#NewYearsResolution prove everyone wrong. #NoLove</t>
  </si>
  <si>
    <t xml:space="preserve">St.marys Wv </t>
  </si>
  <si>
    <t>#NewYearsResolution No more tweeting/texting while driving _ÙªÉ_ÙªÉ</t>
  </si>
  <si>
    <t>seattle</t>
  </si>
  <si>
    <t>#newyearsresolution get a net profile pict!</t>
  </si>
  <si>
    <t>Use more social media</t>
  </si>
  <si>
    <t xml:space="preserve">Austin, TX </t>
  </si>
  <si>
    <t>RT @WhoTFisjohnny: #NewYearsResolution STAY FOCUSED</t>
  </si>
  <si>
    <t>Make better decisions</t>
  </si>
  <si>
    <t>My #NewYearsResolution is getting my new next gen #gaming console, either a Xbox one or ps4 or Wii u.</t>
  </si>
  <si>
    <t>New York, New York</t>
  </si>
  <si>
    <t>Should I go to community college next year or go to a 4 year university... Hmm #NewYearsResolution</t>
  </si>
  <si>
    <t>Study More</t>
  </si>
  <si>
    <t>Dont give much credence to the Gregorian calendar....however my 1  #NewYearsResolution = get back to Kenya ASAP</t>
  </si>
  <si>
    <t>#NewYearsResolution - to help as many #Entrepreneurs as I possibly can with funding and consulting so that they may experience #growth</t>
  </si>
  <si>
    <t>2014- the year of ideas....2015 - the year of execution! #2015 #NewYearsResolution</t>
  </si>
  <si>
    <t>Learn a new skill</t>
  </si>
  <si>
    <t>#NewYearsResolution edit: get out of town more than I did in 2014 period</t>
  </si>
  <si>
    <t>Take a trip</t>
  </si>
  <si>
    <t>Milwaukee, WI</t>
  </si>
  <si>
    <t>No chill all year round #NewYearsResolution</t>
  </si>
  <si>
    <t xml:space="preserve">#CowboysNation, TEXAS </t>
  </si>
  <si>
    <t>#NewYearsResolution - that college graduates of the Class of 2015 enter into #entrepreneurship instead of a #job</t>
  </si>
  <si>
    <t>#NewYearsResolution - that #neworleans experiences economic growth and worth valued at 1 billion!</t>
  </si>
  <si>
    <t>Manage debt</t>
  </si>
  <si>
    <t>#NewYearsResolution get more piercings</t>
  </si>
  <si>
    <t>American University</t>
  </si>
  <si>
    <t>RT @Amandazz101: #NewYearsResolution ;be apart of a big crew _ÙÔÇ_ÙÔ__ÙÔ__ÙÔÇ_ÙÔ__ÙÔÂ_ÙÔÂ_ÙÔ_</t>
  </si>
  <si>
    <t>I am so #excited for the #newyear! #2015 is going to be a year of #change for me! #NewYearsResolution #ready #can'twait</t>
  </si>
  <si>
    <t>Respect Others</t>
  </si>
  <si>
    <t xml:space="preserve">Taberg New York </t>
  </si>
  <si>
    <t>I truly need to grow a pair &amp;amp; stop being so nice to awful people. #newyearsresolution</t>
  </si>
  <si>
    <t>Lax City</t>
  </si>
  <si>
    <t>May I find more work onstage and on-film in 2015! #NewYearsResolution</t>
  </si>
  <si>
    <t>Get a new job</t>
  </si>
  <si>
    <t>Already have a #NewYearsResolution  picked out: its time to leave all these feelings in the past #neverworthmytime #goodbyepast #hellofuture</t>
  </si>
  <si>
    <t>New York</t>
  </si>
  <si>
    <t>#NewYearsResolution #1 Stop gossiping completely. I don't do it as much as I used to, but fr it's counterproductive and UGLY.  #progress</t>
  </si>
  <si>
    <t>Gossip Less</t>
  </si>
  <si>
    <t>760, California</t>
  </si>
  <si>
    <t>I plan on forcibly preventing anyone within arms reach from saying, "let's do this," in 2015. #NewYearsResolution</t>
  </si>
  <si>
    <t>Austin, TX</t>
  </si>
  <si>
    <t>#NewYearsResolution To continue not to care what people think or say about me _Ù÷÷</t>
  </si>
  <si>
    <t xml:space="preserve"> Georgia</t>
  </si>
  <si>
    <t>Or get a puppy... #NewYearsResolution http://t.co/z9RUEjnyRO</t>
  </si>
  <si>
    <t>Or get a baby hedgehog #NewYearsResolution http://t.co/dk9KLH8OKl</t>
  </si>
  <si>
    <t>Adopt a pet</t>
  </si>
  <si>
    <t>Figure out how magnets work... #NewYearsResolution http://t.co/cjyrdqjESe</t>
  </si>
  <si>
    <t>Next year I will finally send out a Christmas card. #NewYearsResolution</t>
  </si>
  <si>
    <t>Memphis, TN</t>
  </si>
  <si>
    <t>Instead of making a #NewYearsResolution choose to reflect on all you've accomplished this year. It might just surprise you.</t>
  </si>
  <si>
    <t>San Francisco, CA</t>
  </si>
  <si>
    <t>3. SLIGHT ABS #NewYearsResolution To be Continued... _ÙÕ©</t>
  </si>
  <si>
    <t>Hialeah, Fl</t>
  </si>
  <si>
    <t>I want to drink Champagne and make out #NewYearsResolution</t>
  </si>
  <si>
    <t xml:space="preserve">Finger Lakes </t>
  </si>
  <si>
    <t>Ljubljana</t>
  </si>
  <si>
    <t>My New Year's resolution is to drink wine daily. I've started early and I'm super proud of how well it is going! #NewYearsResolution</t>
  </si>
  <si>
    <t>Chicago, IL</t>
  </si>
  <si>
    <t>#NewYearsResolution 8 pack !</t>
  </si>
  <si>
    <t>RI</t>
  </si>
  <si>
    <t>Time to do a little erasing and a lot of rearranging! #NewYearsResolution</t>
  </si>
  <si>
    <t>Kansas</t>
  </si>
  <si>
    <t>KS</t>
  </si>
  <si>
    <t>#NewYearsResolution don't be too critical on Zona. _Ù÷â</t>
  </si>
  <si>
    <t>#NewYearsResolution go to the #Gem https://t.co/vWypGDDWNK</t>
  </si>
  <si>
    <t>Eat less meat</t>
  </si>
  <si>
    <t>Oakland, Ca</t>
  </si>
  <si>
    <t>In 2015, all of my hugs will take you to the ground. #NewYearsResolution</t>
  </si>
  <si>
    <t>Dad did find me an eventing barn. I've always wanted to try eventing. #crosscountry #eventing #equestrian #NewYearsResolution</t>
  </si>
  <si>
    <t>Edmonton/Dallas</t>
  </si>
  <si>
    <t>#NewYearsResolution stay up to date with everything going on within my family because I'm so out of the loop.</t>
  </si>
  <si>
    <t>Spend more time with family</t>
  </si>
  <si>
    <t>L O N G B E A C H S T A T E</t>
  </si>
  <si>
    <t>2015 is the year we stop saying "Bless you" to strangers after they sneeze. #NewYearsResolution</t>
  </si>
  <si>
    <t>Wilmington, NC, USA</t>
  </si>
  <si>
    <t>#NewYearsResolution #1 Buy more guitar gear</t>
  </si>
  <si>
    <t>Euegne, OR</t>
  </si>
  <si>
    <t>Yeah it'll be a new year, but it'll still be the same me, so buckle up. #NewYearsResolution</t>
  </si>
  <si>
    <t>St. Louis, Mo USA</t>
  </si>
  <si>
    <t>Last #workout at #Crunch of the year... My #NewYearsResolution is to enjoy over the holidays, eat‰Û_ http://t.co/scSIBTtvnk</t>
  </si>
  <si>
    <t>#NewYearsresolution is to begin #ballet and do the #splits</t>
  </si>
  <si>
    <t xml:space="preserve">San Diego </t>
  </si>
  <si>
    <t>One #NewYearsResolution is to improve my image: next December I'll only attend Handsome-Christmas-Sweater parties.</t>
  </si>
  <si>
    <t>california's bakersfield</t>
  </si>
  <si>
    <t>Haha remember when I used to be super athletic and fit? Yeah, I miss that... #newyearsresolution‰Û_ http://t.co/49GNzZEilo</t>
  </si>
  <si>
    <t>Eau Claire</t>
  </si>
  <si>
    <t>I'm gonna cut my hair and go back blonde #NewYearsResolution I'm tired of waiting!</t>
  </si>
  <si>
    <t>I'm gonna marry Austin Swift@austinswift7 #NewYearsResolution</t>
  </si>
  <si>
    <t>Cleveland with a little NYC</t>
  </si>
  <si>
    <t>New Year's resolution - Take care of me! What is yours? #NewYearsResolution</t>
  </si>
  <si>
    <t>East Brunswick, NJ</t>
  </si>
  <si>
    <t>In honor of my #NewYearsResolution to learn Spanish #rosettastone #PCSB ESOL http://t.co/3zmp1Ol1yN</t>
  </si>
  <si>
    <t>Getting in shape and working out at least 3 times a week #newyearsresolution #dropthebabyweight</t>
  </si>
  <si>
    <t>The road to the #future has only one exit, so don't get off to ask directions.  #NewYearsResolution #futurist</t>
  </si>
  <si>
    <t>Focus on My Future</t>
  </si>
  <si>
    <t>Boise, Idaho</t>
  </si>
  <si>
    <t>Let's get back to looks nj like this in 2015. #NewYearsResolution http://t.co/MTmcfvLtLV http://t.co/HNRks3punj</t>
  </si>
  <si>
    <t>Go gluten free</t>
  </si>
  <si>
    <t>New York/ New Jersey</t>
  </si>
  <si>
    <t>#NewYearsResolution: #1 keep my @goodreads page up to date. I was a major slacker in 2014.</t>
  </si>
  <si>
    <t>Palm Beach, Florida</t>
  </si>
  <si>
    <t>All I want to do is travel, dance, sip lemoncello and let my curls blow in the air #lifegoals #NewYearsResolution #morning #thought</t>
  </si>
  <si>
    <t>Checklist #FreshFade #GotTooTan #ChistmasEveCrossfit if you haven't began 2015 #NewYearsResolution #YourLate</t>
  </si>
  <si>
    <t>1021 9th st Eastern Illinois</t>
  </si>
  <si>
    <t>@offkey_kc Thanks for the follow! FYI: Performing karaoke is a big fear I hope to overcome in 2015... #NewYearsResolution</t>
  </si>
  <si>
    <t>Topeka, Kansas</t>
  </si>
  <si>
    <t>I'm not going to tell you #BlackLivesMatter I'm going to continue showing you. #NewYearsResolution</t>
  </si>
  <si>
    <t>My #NewYearsResolution is to #win #everyday_Ù÷_Ù÷_Ù÷_Ù÷</t>
  </si>
  <si>
    <t>philadelphia</t>
  </si>
  <si>
    <t>Not to like or take anymore selfies #NewYearsResolution</t>
  </si>
  <si>
    <t>Surrounded by corn, Indiana</t>
  </si>
  <si>
    <t>"Letting go of old assumptions clears the way for an exciting new direction"#NewYearsResolution</t>
  </si>
  <si>
    <t xml:space="preserve">Tennessee </t>
  </si>
  <si>
    <t>I think im going to try to use my twitter this year. Even if I already know it will last only 3 days. #NewYearsResolution #sowhat</t>
  </si>
  <si>
    <t>Hike more</t>
  </si>
  <si>
    <t>Piscataway, NJ</t>
  </si>
  <si>
    <t>Can't wait for 2015 to start _Ù_ä #NewYearsResolution #newyear deff #newme</t>
  </si>
  <si>
    <t>New Jersey ‰Û¢ FL‰_•ü</t>
  </si>
  <si>
    <t>#motivation. Set plan. Skill set to do it. #NewYearsResolution Taking my @ThirtyOne business to the next level in 2015!</t>
  </si>
  <si>
    <t>Make more money</t>
  </si>
  <si>
    <t>Springfield, MO</t>
  </si>
  <si>
    <t>My #NewYearsResolution is to develop an unhealthy obsession with other men's' physiques and spend an inordinate amnt of time working out.</t>
  </si>
  <si>
    <t>Broadview Heights, Ohio</t>
  </si>
  <si>
    <t>Let's make it a goal to eliminate faxing in 2015. #NewYearsResolution</t>
  </si>
  <si>
    <t>St. Louis</t>
  </si>
  <si>
    <t>I've never made and stuck to a #NewYearsResolution but this year I came up with 5 things that seem pretty doable :) http://t.co/bNUHZVGJMv</t>
  </si>
  <si>
    <t>Detroit, mi</t>
  </si>
  <si>
    <t>#2015 start the year right with healthy thinking. Leave negative thoughts in the past. #NewYearsResolution</t>
  </si>
  <si>
    <t>Great new years resolution.  Learn to #budget.http://t.co/F8v3306pxF#NewYearsResolution#financialadvice#finance</t>
  </si>
  <si>
    <t>Also,  #NewYearsResolution is: fix my sleeping pattern and get a job that dosen't require waking up at 2am.</t>
  </si>
  <si>
    <t>San Mateo County</t>
  </si>
  <si>
    <t>@JulienKang #NewYearsResolution improve my janggo performance</t>
  </si>
  <si>
    <t>Virginia, USA</t>
  </si>
  <si>
    <t>I have two movie ideas, but no idea how to write a script. #NewYearsResolution for 2015 is to write both.</t>
  </si>
  <si>
    <t>Work for myself</t>
  </si>
  <si>
    <t>Orange County</t>
  </si>
  <si>
    <t>@zachteck It's a #ChristmasMiracle, my #NewYearsResolution is to eat a whole donut. http://t.co/Sc2mxo9XuQ</t>
  </si>
  <si>
    <t>Minneapolis / St. Paul</t>
  </si>
  <si>
    <t>"@saymorris: MERRY CHRISTMAS! Love, @krispykreme _Ù_É_Ù_ã_Ù__Ù© http://t.co/URTb9L7cG2"  I really wished those were vegan. #NewYearsResolution</t>
  </si>
  <si>
    <t>Richmond,VA</t>
  </si>
  <si>
    <t>My #NewYearsResolution is to be in the gym by 630 and out by 900 so I have alllllll day to POUND food.</t>
  </si>
  <si>
    <t>Drink more water</t>
  </si>
  <si>
    <t xml:space="preserve"> AZ</t>
  </si>
  <si>
    <t>My #NewYearsResolution is to make time for myself in my life.</t>
  </si>
  <si>
    <t>Los Angeles/OC</t>
  </si>
  <si>
    <t>I vow to never watch a #tedtalk #NewYearsResolution</t>
  </si>
  <si>
    <t>Baltimore, MD</t>
  </si>
  <si>
    <t>My #NewYearsResolution  is to not make a New Year's resolution.........crap</t>
  </si>
  <si>
    <t>Cleveland, OH</t>
  </si>
  <si>
    <t>It's that time of year! Bring on ur #NewYearsResolution I am going to learn more #glutenfree baking. What's on your list?</t>
  </si>
  <si>
    <t>Albany, NY</t>
  </si>
  <si>
    <t>New Years Resolution: Direct a French New Wave action film and change my name to Jean-Luc Gohard #NewYearsResolution</t>
  </si>
  <si>
    <t>Giving up flakey friends for 2015. #NewYearsResolution</t>
  </si>
  <si>
    <t>RT @HopeMilbry: @recoveryspirit #NewYearsResolution Learn to take care of myself and do more community service. _Ùª_</t>
  </si>
  <si>
    <t>Volunteer more</t>
  </si>
  <si>
    <t>anderson indiana ‰</t>
  </si>
  <si>
    <t>Saying goodbye to piddley vibes across the board. #NewYearsResolution</t>
  </si>
  <si>
    <t>Bought  my own Christmas gift.  #NewYearsResolution #healthylifestyle #fitfam #fitness #winterrunning http://t.co/M71PwIhfsU</t>
  </si>
  <si>
    <t>Moorhead, MN</t>
  </si>
  <si>
    <t>Day #358 of my #NewYearsResolution to tweet @TheEllenShow daily 4 #ShowTickets and/or #12Days tickets! #Anyway #MerryChristmasEve #NextYear</t>
  </si>
  <si>
    <t>Las Vegas Nevada</t>
  </si>
  <si>
    <t>#NewYearsResolution: #HelpOthers. Start with Lou! http://t.co/nBmV3VRFZK</t>
  </si>
  <si>
    <t>#NewYearsResolution: #HelpOthers. Start with Lou! http://t.co/OOEVFllIA9</t>
  </si>
  <si>
    <t>Central Texas</t>
  </si>
  <si>
    <t>New year resolutions is to finish a CHAP STICK without losing it!!! #realtalk #NewYearsResolution</t>
  </si>
  <si>
    <t>About that sober life to focus on my music #NewYearsResolution</t>
  </si>
  <si>
    <t>Stop Drinking</t>
  </si>
  <si>
    <t>Freeport, Il</t>
  </si>
  <si>
    <t>"He must become greater and I must become less." John 3:30Praying this becomes evident in my life #NewYearsResolution #HisLifeNotMine</t>
  </si>
  <si>
    <t>Bakersfield, Oklahoma</t>
  </si>
  <si>
    <t>Really hoping 2015 is Kardashian free. #NewYearsResolution</t>
  </si>
  <si>
    <t>@KimLeyva @JCore25 perfect! Tell @JCore25 I'm gonna "try" to cut processed sugar from my diet in 2015 #NewYearsResolution _ÙÔÀ</t>
  </si>
  <si>
    <t>‰ÛÏ@YucciMane: Ima tweet like I'm Ja Rule‰Û _ÙÔ just found my #NewYearsResolution</t>
  </si>
  <si>
    <t>Portland, OR</t>
  </si>
  <si>
    <t>@xSmootx I gotta find a new background image #NewYearsResolution</t>
  </si>
  <si>
    <t>Pennsylvania</t>
  </si>
  <si>
    <t>The one thing I always try to do is be there for the people who need me most. I'm not too good at that but I try. #NewYearsResolution</t>
  </si>
  <si>
    <t>Seeing videos of my family play the guitar, sing and be musically talented is motivating me to really learn the guitar. #NewYearsResolution</t>
  </si>
  <si>
    <t>Learn to play an instrument</t>
  </si>
  <si>
    <t>Arizona State University</t>
  </si>
  <si>
    <t>I'm going to try to be a better friend/sister to my loved ones _Ù÷_ #newyearsresolution</t>
  </si>
  <si>
    <t>Spend more time with significant other</t>
  </si>
  <si>
    <t>Atlanta/Athens, GA</t>
  </si>
  <si>
    <t>#NewYearsResolution Write with no censor, and stop holding back</t>
  </si>
  <si>
    <t>Learn to let things go</t>
  </si>
  <si>
    <t>Greater Wuurshington DC</t>
  </si>
  <si>
    <t>For being so desperate for attention I really don't tweet enough! #NewYearsResolution #tweettillihavenomorefriends</t>
  </si>
  <si>
    <t>columbus ohio</t>
  </si>
  <si>
    <t>#NewYearsResolution to start exercising daily again</t>
  </si>
  <si>
    <t>Seattle</t>
  </si>
  <si>
    <t>#NewYearsResolution say "alright, sure" to another glass of wine.</t>
  </si>
  <si>
    <t>dayton, ohio</t>
  </si>
  <si>
    <t>#NewYearsResolution continue to show up at least 30 minutes to an hour late to whatever time I told you I was going to be there.</t>
  </si>
  <si>
    <t>RT @zactavious: #NewYearsResolution continue to show up at least 30 minutes to an hour late to whatever time I told you I was going to be t‰Û_</t>
  </si>
  <si>
    <t>I want six pack abs #NewYearsResolution</t>
  </si>
  <si>
    <t>I want to read more in 2015 #NewYearsResolution</t>
  </si>
  <si>
    <t>I want an exposed brick two story loft. #NewYearsResolution</t>
  </si>
  <si>
    <t>#NewYearsResolution to start acting more mixed.</t>
  </si>
  <si>
    <t>brantley AL</t>
  </si>
  <si>
    <t>I want to do yoga regularly. #2015 #NewYearsResolution #selfimprovement #selfcare #phillyyoga #phillyfit</t>
  </si>
  <si>
    <t xml:space="preserve">Philadelphia </t>
  </si>
  <si>
    <t>RT @Tafa64: I wanna hold you until the sun stops shining and the earth stops moving or forever whichever one happens last ‰_•ü‰_•ü #NewYearsRes‰Û_</t>
  </si>
  <si>
    <t>Ogden, Utah</t>
  </si>
  <si>
    <t>UT</t>
  </si>
  <si>
    <t>I better enjoy my freedom while it lasts! 2015 is right around the corner! #chastity for #NewYearsResolution</t>
  </si>
  <si>
    <t>San Francisco, California</t>
  </si>
  <si>
    <t>I don't usually indulge in them, but I've got a great #NewYearsResolution for 2015: "I resolve NOT TO BELIEVE MY OWN LIES!" That should work</t>
  </si>
  <si>
    <t>Santa Cruz, Ca.</t>
  </si>
  <si>
    <t>@GarcelleB I need a nutrition partner to keep me accountable for drinking my smoothies properly everyday! You up for it? #NewYearsResolution</t>
  </si>
  <si>
    <t>Hawaii</t>
  </si>
  <si>
    <t>RT @dynamicbis: 1 #NewYearsResolution already done: moved all passwords out of various online notes and documents and into @keepersecurity</t>
  </si>
  <si>
    <t>Kauneonga Lake</t>
  </si>
  <si>
    <t>New Years Resolution:  get back to Yosemite/Tahoe.  Blessed Half Dome. @YosemiteNPS @LakeTahoeCA #NewYearsResolution http://t.co/788fnE4HZq</t>
  </si>
  <si>
    <t>Buy a motorcycle</t>
  </si>
  <si>
    <t xml:space="preserve">Louisville, KY </t>
  </si>
  <si>
    <t>KY</t>
  </si>
  <si>
    <t>I really want to learn how to knit. #NewYearsResolution #isthataweirdresolution</t>
  </si>
  <si>
    <t>Indiana, USA</t>
  </si>
  <si>
    <t>Keep #bubblewrap around to break out when I'm sad &amp;amp; need something to play with. What?! #Plastic is bad for the ocean...#NewYearsResolution</t>
  </si>
  <si>
    <t>Ames, IA via IL, KY, and CA</t>
  </si>
  <si>
    <t>New year, SAME me. I like wtf i've accomplished &amp;amp; where i'm going I aint gotta change lol #NewYearsResolution</t>
  </si>
  <si>
    <t>Bay Area, Cali</t>
  </si>
  <si>
    <t>No hate new years. Stop with all the resist attitude because we are all made of the same stuff on the inside#nohaters #NewYearsResolution</t>
  </si>
  <si>
    <t xml:space="preserve"> fayetteville North Carolina</t>
  </si>
  <si>
    <t>My #NewYearsResolution is to stop smokin fr !!!!</t>
  </si>
  <si>
    <t>Houston</t>
  </si>
  <si>
    <t>Move to unincorporated town, plant a Christmas tree farm &amp;amp; open a general store #NewYearsResolution #lifegoals #HereWeGo2015</t>
  </si>
  <si>
    <t>Start a new business</t>
  </si>
  <si>
    <t>Western Mass, U.S.A.</t>
  </si>
  <si>
    <t>Teach me your ways! #NewYearsResolution http://t.co/OKEthDywKf</t>
  </si>
  <si>
    <t>New York City, New York</t>
  </si>
  <si>
    <t>Huey "Piano" Smith into the Rock &amp;amp; Roll Hall of Fame. #NewYearsResolution</t>
  </si>
  <si>
    <t>I swear all my money goes to food .. This shxt gotta stop #NewYearsResolution</t>
  </si>
  <si>
    <t xml:space="preserve">Bay Area, CA  </t>
  </si>
  <si>
    <t>#NewYearsResolution come up with a good New Years Resolution for next year</t>
  </si>
  <si>
    <t>Pasadena</t>
  </si>
  <si>
    <t>2015 is going to be the year of Mike. So many changes, who knows, maybe I'll get bangs too!! Jk #NewYearsResolution</t>
  </si>
  <si>
    <t>South Boston, MA</t>
  </si>
  <si>
    <t>I only want to live in places where afternoon naps for adults are mandatory #NewYearsResolution</t>
  </si>
  <si>
    <t xml:space="preserve">New York, NY </t>
  </si>
  <si>
    <t>@k2therend2 #NewYearsResolution is to go less. Haven't put a # on days of week though. LOL.</t>
  </si>
  <si>
    <t>SF Bay Area, CA</t>
  </si>
  <si>
    <t>Ok - with my new #dslr I need to learn how to use it. #NewYearsResolution #canon #eosrebelt5</t>
  </si>
  <si>
    <t>Maine, U.S.</t>
  </si>
  <si>
    <t>ME</t>
  </si>
  <si>
    <t>My New Years Resolution is to be nicer to people #NewYearsResolution https://t.co/5FCV2JAzzC</t>
  </si>
  <si>
    <t>Bronx NY</t>
  </si>
  <si>
    <t>My New Years Resolution is... #NewYearsResolution https://t.co/dWv6XnviKf</t>
  </si>
  <si>
    <t>Okay. I'm bored so I'm setting a goal. 500 followers in the next three ish months.#NewYearsResolution #sobored</t>
  </si>
  <si>
    <t>from Portland, yo</t>
  </si>
  <si>
    <t>In this image are all the things I want to accomplish in the new year. My #NewYearsResolution, in other words. #2015 http://t.co/7lXWYvCHi9</t>
  </si>
  <si>
    <t>KY, USA</t>
  </si>
  <si>
    <t>RT @SamuelMahoney2: #NewYearsResolution teach a chicken to play Magic The Gathering</t>
  </si>
  <si>
    <t>Indiana</t>
  </si>
  <si>
    <t>#NewYearsResolution : Refuse to read mobile articles with full screen ads that prevent scrolling but load well after the rest of the page.</t>
  </si>
  <si>
    <t>Yup me 2 RT @Reek23: #NewYearsResolution become a Twitter honey.</t>
  </si>
  <si>
    <t>Denver</t>
  </si>
  <si>
    <t>I have a bias for ring tone selections. Some selections have made me render in-laws "not ok." This is an unfair bias. #NewYearsResolution</t>
  </si>
  <si>
    <t>Provo, UT</t>
  </si>
  <si>
    <t>Maybe I'll give sobriety a shot #NewYearsResolution #freshstart</t>
  </si>
  <si>
    <t>Meditate</t>
  </si>
  <si>
    <t>Compton</t>
  </si>
  <si>
    <t>McDonald's it is I guess. I really need to start cooking my own food! #NewYearsResolution ?</t>
  </si>
  <si>
    <t>Louisville, KY</t>
  </si>
  <si>
    <t>#2015 im say yes to #everything #newyearsresolution https://t.co/IAtD38odxo</t>
  </si>
  <si>
    <t>Baltimore</t>
  </si>
  <si>
    <t>You know your getting old when the most exciting gift you get for Christmas is a new vacuum.......#newyearsresolution #1 is to clean more</t>
  </si>
  <si>
    <t>Buffalo</t>
  </si>
  <si>
    <t>I wish that I could be like the cool kids #wishfulthinking #newyearsresolution #tryingtofitin _Ù÷__Ù÷__Ù÷_ http://t.co/AkQNJItG08</t>
  </si>
  <si>
    <t>Kansas!</t>
  </si>
  <si>
    <t>_Ù_ä_Ù_ä_Ù_ä#NewYearsResolution _Ù_ä_Ù_ä_Ù_ä  Don't sit around wishing and hoping       #Getup       #getout   And do something   Don't let yourself down</t>
  </si>
  <si>
    <t>Atlanta Ga,</t>
  </si>
  <si>
    <t>I will do my "Fifties" every day:Fifty push-ups.Fifty sit-ups. Fifty glasses of water.#NewYearsResolution</t>
  </si>
  <si>
    <t>Chicago, Il</t>
  </si>
  <si>
    <t>This time around I'm going to make it last Make it count Make the inevitable possible Make the passion/x intense #NewYearsResolution</t>
  </si>
  <si>
    <t>Crestview, FL</t>
  </si>
  <si>
    <t>Admit and respect my own lactose intolerance #NewYearsResolution</t>
  </si>
  <si>
    <t>Columbia MO</t>
  </si>
  <si>
    <t>i think i gained too much. lucky ima cut this weight soon! #NewYearsResolution</t>
  </si>
  <si>
    <t>i want to live a happier, crazier life, taking more chances and not letting anything hold me back #NewYearsResolution</t>
  </si>
  <si>
    <t>Michigan</t>
  </si>
  <si>
    <t>For 2015-cleaning out negativity and bringing in more positivity! #NewYearsResolution</t>
  </si>
  <si>
    <t>Philadelphia, Pa</t>
  </si>
  <si>
    <t>Some people need to get a chill and mind your business attitude in 2015! #NewYearsResolution</t>
  </si>
  <si>
    <t>HARTFORD,CT</t>
  </si>
  <si>
    <t>I aiming my sass level to @bbcdoctorwho companion. #NewYearsResolution</t>
  </si>
  <si>
    <t>Lancaster, PA</t>
  </si>
  <si>
    <t>Feel like my current job is sucking the life outta me. Gonna add 'find a new job' to my New Years resolution list. #NewYearsResolution</t>
  </si>
  <si>
    <t>#NewYearsResolution is to cut folks who lead me no good</t>
  </si>
  <si>
    <t>Charlotte,NC</t>
  </si>
  <si>
    <t>4 months after Giving birth to Elijah!!! Now to start toning up and exercising!! #postbabybody #NewYearsResolution http://t.co/dFVC7QS6rw</t>
  </si>
  <si>
    <t xml:space="preserve">Texas </t>
  </si>
  <si>
    <t>Getting my new Fitbit all set up! Holiday 10 is my motivation to get moving!! #fitbit #NewYearsResolution #NoExcuses</t>
  </si>
  <si>
    <t>Run a half / full marathon</t>
  </si>
  <si>
    <t>I really should start screenwriting again... #NewYearsResolution</t>
  </si>
  <si>
    <t xml:space="preserve">Groveport, Ohio </t>
  </si>
  <si>
    <t>I've come to realize I do not use twitter enough. I going to change that and use it more. #NewYearsResolution</t>
  </si>
  <si>
    <t>lubbock</t>
  </si>
  <si>
    <t>Can you imagine giving up #coffee? I no longer drink energy drinks D:  #NewYearsResolution http://t.co/oqqCVLZ5tO</t>
  </si>
  <si>
    <t xml:space="preserve">Georgia, US </t>
  </si>
  <si>
    <t>Leaner in mind, body, &amp;amp; spirit. To separate myself from the average. To leave behind the same joy I lived life with. #NewYearsResolution</t>
  </si>
  <si>
    <t xml:space="preserve"> NYC </t>
  </si>
  <si>
    <t>#NewYearsResolution do a fashion show _ÙÕ¡_ÙÔÊ</t>
  </si>
  <si>
    <t>RT @trilllightskin_: #NewYearsResolution to change for the better in general, not because its a ''new year new me'' _Ù÷Õ</t>
  </si>
  <si>
    <t>Jersey</t>
  </si>
  <si>
    <t>#NewYearsResolution : Keep Grinding Mark Tucker.</t>
  </si>
  <si>
    <t>New Jersey</t>
  </si>
  <si>
    <t>RT @RanDosen: I'm striving to be more like Julianne Moore's character from Boogie Nights. #NewYearsResolution</t>
  </si>
  <si>
    <t>Nauvoo, Illinois</t>
  </si>
  <si>
    <t>#NewYearsResolution don't get killed by an evil pots and pans robot in 2015.</t>
  </si>
  <si>
    <t xml:space="preserve">Minneapolis Minnesota </t>
  </si>
  <si>
    <t>I need to meet new people. #NewYearsResolution</t>
  </si>
  <si>
    <t>504, Louisiana</t>
  </si>
  <si>
    <t>My #2015Goals include finding a partner to share my life with and finding bliss in everyday life #NewYearsResolution</t>
  </si>
  <si>
    <t>Make more time for friends</t>
  </si>
  <si>
    <t>Can my 2015 #newyearsresolution be to fight to get @thewanted back together? Just spent hours watching vids of them #bestladsever #TWFanmily</t>
  </si>
  <si>
    <t>New Orleans</t>
  </si>
  <si>
    <t>#NewYearsResolution save money damnit</t>
  </si>
  <si>
    <t>#NewYearsResolution: to stop buying iPhone chargers at Walgreens and 7/11</t>
  </si>
  <si>
    <t>Must book cheap flight to NYC. #NewYearsResolution</t>
  </si>
  <si>
    <t>California</t>
  </si>
  <si>
    <t>#NewYearsResolution #natural #Perfume. No more synthetics in 2015!</t>
  </si>
  <si>
    <t>Curse less</t>
  </si>
  <si>
    <t>Brooklyn, New York, Miami</t>
  </si>
  <si>
    <t>#NewYearsResolution Meet the hilariously adorable @SkylarAstin.#SorryNotSorry. http://t.co/Hzc0CEoKmT</t>
  </si>
  <si>
    <t>Some City in Ohio</t>
  </si>
  <si>
    <t>Not Get Pissed, While Driving ~#NewYearsResolution</t>
  </si>
  <si>
    <t>Bedford Falls, USA</t>
  </si>
  <si>
    <t>Give More 2 Worthwhile Organizations Who Truely Spend Their Time Helping Others ~#NewYearsResolution</t>
  </si>
  <si>
    <t>I'm dying for a cig but I'm in bed debating whether to get ready &amp;amp; go out for one before I sleep! Definitely my #NYR #NewYearsResolution</t>
  </si>
  <si>
    <t>Colorado, USA</t>
  </si>
  <si>
    <t>Feeling fat. Thinking about doing sprints &amp;amp; eating chicken chili. #NewYearsResolution #skinny2015</t>
  </si>
  <si>
    <t xml:space="preserve">herkimer ny </t>
  </si>
  <si>
    <t>My #NewYearsResolution is not to do more this year, but to do LESS! åÊhttp://t.co/S26TYXEPBuåÊ#BusyMoms #WAHM #Parents #mompreneur #mombiz</t>
  </si>
  <si>
    <t>One of my resolutions? To finish ALL of the "Song Of Ice And Fire" novels! #NewYearsResolution #GameOfThrones</t>
  </si>
  <si>
    <t>Chatsworth ( Eton) GA</t>
  </si>
  <si>
    <t>"@EMPRESSRAW: I will surround myself with ppl that want more out of life!" #NewYearsResolution</t>
  </si>
  <si>
    <t xml:space="preserve">Tallahassee | JAX, FL </t>
  </si>
  <si>
    <t>My #NewYearsResolution is to help more people reach their health goals.</t>
  </si>
  <si>
    <t>Find a charity to support</t>
  </si>
  <si>
    <t>Snellville GA</t>
  </si>
  <si>
    <t>Christmas is over so moving on to #NewYearsResolution - Serve More, Laugh More, Connect More. #LovingLife</t>
  </si>
  <si>
    <t>Baton Rouge, Louisiana</t>
  </si>
  <si>
    <t>RT @beedelma: This might sound like blaspheme, but I have never finished Chrono Trigger. #NewYearsResolution</t>
  </si>
  <si>
    <t>I don't wait till NYDay for resolutions. I start when the last gift is opened. 1) In 2015, I need to save more money. #NewYearsResolution</t>
  </si>
  <si>
    <t>Nashville, TN</t>
  </si>
  <si>
    <t>I wanna see my family lookin better, eating good, livin wealthy, &amp;amp; being extremely happy. #NewYearsResolution _Ùª_ÙÕø</t>
  </si>
  <si>
    <t>Virginia</t>
  </si>
  <si>
    <t>1. Eat WAY less pizza. #NewYearsResolution Gonna post these as they come to me.</t>
  </si>
  <si>
    <t>Cape Cod</t>
  </si>
  <si>
    <t>A #NewYearsResolution for 2015: be shaped more by #Beatitudes than vicissitudes</t>
  </si>
  <si>
    <t>Swampscott, Mass., USA</t>
  </si>
  <si>
    <t>@DESTINYDIXON #NewYearsResolution be more like Destiny so I can achieve my Destiny</t>
  </si>
  <si>
    <t>Studio City, CA</t>
  </si>
  <si>
    <t>I gotta step my Twitter game up though... #NewYearsResolution</t>
  </si>
  <si>
    <t>Lynchburg, VA</t>
  </si>
  <si>
    <t>New Year Resolution: Not holding on to hurt that others done the me. #NewYearsResolution #forgiveness</t>
  </si>
  <si>
    <t>West Athens, California</t>
  </si>
  <si>
    <t>New Years Resolution: Be a full #adult #NewYearsResolution</t>
  </si>
  <si>
    <t>#NewYearsResolution Be more social, participate in more events.</t>
  </si>
  <si>
    <t>Let's make being more social &amp;amp; present a #NewYearsResolution - start small by simply getting a meal together!  http://t.co/8cFvf4HTzb</t>
  </si>
  <si>
    <t>Crofton, MD</t>
  </si>
  <si>
    <t>@MyNamesChai #NewYearsResolution to finish unfinished projects.</t>
  </si>
  <si>
    <t>Stop procrastinating</t>
  </si>
  <si>
    <t>South Carolina, United States</t>
  </si>
  <si>
    <t>#NewYearsResolution is to tweet more haha not gonna happen.</t>
  </si>
  <si>
    <t xml:space="preserve">MI </t>
  </si>
  <si>
    <t>Happy to be in a new chapter of my life! #NewYearsResolution on my way to a new job!</t>
  </si>
  <si>
    <t>Iowaaa</t>
  </si>
  <si>
    <t>Put the TL; DR at the TOP of the article  #NewYearsResolution</t>
  </si>
  <si>
    <t>Santa Barbara</t>
  </si>
  <si>
    <t>Sometimes you just have to change the game! _Ù÷ #2015 #NewYearsResolution</t>
  </si>
  <si>
    <t>Fort Lauderdale, FL</t>
  </si>
  <si>
    <t>Unfollow anyone who posts daily affirmations and uplifting deep thoughts.  #NewYearsResolution</t>
  </si>
  <si>
    <t>After seeing all these cruise pictures on Facebook, I've decided a cruise needs to happen in 2015. #NewYearsResolution #StartingtoSave</t>
  </si>
  <si>
    <t>Pensacola, FL</t>
  </si>
  <si>
    <t>Begin from within and become a new you in Him! #NewYearsResolution #FITGodsWay http://t.co/H4rk16lAqR</t>
  </si>
  <si>
    <t>#NewYearsResolution ,  Hopefully we will be in our new place by the first of Feb _ÙÔ_ÙÔ</t>
  </si>
  <si>
    <t>North Carolinaaa</t>
  </si>
  <si>
    <t>Just crushed my 5 mile run! #thrive has taken my #workouts to new levels! #supplements #health #NewYearsResolution http://t.co/MBDYEoPtKj</t>
  </si>
  <si>
    <t>Moses Lake, WA</t>
  </si>
  <si>
    <t>My only #NewYearsResolution is to not use the N-word.... As much...</t>
  </si>
  <si>
    <t>Albany-Leesburg, Ga</t>
  </si>
  <si>
    <t>#NewYearsResolution Ask if you are on God's side rather than if God is on your side.</t>
  </si>
  <si>
    <t>Robbinsdale MN</t>
  </si>
  <si>
    <t>I'm starting a 2015 #NewYearsResolution TODAY. "Take action before the deadline tells you to."</t>
  </si>
  <si>
    <t>My #NewYearsResolution: be less active on #Facebook and more active on other social media outlets. #twitter #Instagram</t>
  </si>
  <si>
    <t>Council Bluffs, IA</t>
  </si>
  <si>
    <t>Goal for 2015 is to not end up homeless. I like to set the bar really low so I don't disappoint myself. #NewYearsResolution</t>
  </si>
  <si>
    <t>DOLLA$, TX</t>
  </si>
  <si>
    <t>With that being said, next year I want to be at 165 #NewYearsResolution #15PoundsToGo</t>
  </si>
  <si>
    <t>Bay Area, CA</t>
  </si>
  <si>
    <t>Marshall has all their workout stuff in the front! _Ù÷â_Ù÷â_Ù÷â#NewYearsResolution</t>
  </si>
  <si>
    <t>San Antonio,Tx</t>
  </si>
  <si>
    <t>Cheeseborgers before bed every night will make my back stronger.#NewYearsResolution</t>
  </si>
  <si>
    <t>7. Jails and prisons are dark, dehumanizing places. Lend some light by writing a letter to a prisoner each month. #NewYearsResolution</t>
  </si>
  <si>
    <t>9. Love and protect one another. #NewYearsResolution</t>
  </si>
  <si>
    <t>Had to get that workout in then ball it up a little bit #2fit2quit #NewYearsResolution</t>
  </si>
  <si>
    <t>Kingsland, GA</t>
  </si>
  <si>
    <t>RT @VicarKelly: #NewYearsResolution Ask if you are on God's side rather than if God is on your side.</t>
  </si>
  <si>
    <t>Seattle, WA, USA</t>
  </si>
  <si>
    <t>No communication results in confusion. Something to change. #NewYearsResolution</t>
  </si>
  <si>
    <t>New year means new me. It's time to get up and get things done. No more laying around making excuses. Let's do this!!!_Ù÷ã_Ù÷ #NewYearsResolution</t>
  </si>
  <si>
    <t>Pilot Mountain, NC</t>
  </si>
  <si>
    <t>My #NewYearsResolution is to take complete responsibility for my life #NoBlamingOrComplaining</t>
  </si>
  <si>
    <t>F*** a #newyearskiss I just not want to be sick #healthyfornewyears #NewYearsResolution #NewYearsEve _ÙÕÜ_Ù_ä_Ù_ </t>
  </si>
  <si>
    <t>Victorville, CA</t>
  </si>
  <si>
    <t>#MOSSA #Fight on @XboxFitness kicked my butt Getting a start on #NewYearsResolution right now! #fitness for #healthygamer</t>
  </si>
  <si>
    <t>Maine</t>
  </si>
  <si>
    <t>@ServiceRecipe To experience a closer walk with God. #NewYearsResolution</t>
  </si>
  <si>
    <t>So I am predicting a higher success rate this year.... Anyone wanna be my cycling partner? #NewYearsResolution http://t.co/kFWz4ZyN4L</t>
  </si>
  <si>
    <t>Humor about Education/Training Resolutions</t>
  </si>
  <si>
    <t>My #NewYearsResolution is to stop rage quitting when I get mad while playing video games.</t>
  </si>
  <si>
    <t>North Carolina</t>
  </si>
  <si>
    <t>Hmmm. Where do you start? RT: be a whole new kind of soul devouring inter-dimensional being #NewYearsResolution</t>
  </si>
  <si>
    <t>st. helena, ca</t>
  </si>
  <si>
    <t>"Do more gay stuff with your friends" is the mission #2015Goals #Rusolution #NewYearsResolution</t>
  </si>
  <si>
    <t>Fort McDowell, Arizona</t>
  </si>
  <si>
    <t>Put this in the Totally Doable column. RT: #NewYearsResolution: To get in the habit of ending every phone call with 'Live Long and Prosper.'</t>
  </si>
  <si>
    <t>Resolve to Eat More Whole, Unprocessed Plant-based Food: A Great Goal for 2015 http://t.co/iFbSHu1yTx #NewYearsResolution</t>
  </si>
  <si>
    <t>Try a new 'fad' workout</t>
  </si>
  <si>
    <t>NYC &amp; West Hartford CT</t>
  </si>
  <si>
    <t>@PlanetFitness Holland Road is PACKED. #NewYearsResolution is starting early, I guess!</t>
  </si>
  <si>
    <t>Norfolk, VA</t>
  </si>
  <si>
    <t>I rly rly want blonde hair #NewYearsResolution</t>
  </si>
  <si>
    <t xml:space="preserve">stamford </t>
  </si>
  <si>
    <t>Time to start eating healthy again! Thanks @TheRecipeClub #NewYearsResolution http://t.co/oSOj159HYJ</t>
  </si>
  <si>
    <t>Omaha, NE</t>
  </si>
  <si>
    <t>My 1st #detoxworkshop @ @thespringsla! Cleansing Properly #newyearsresolution #cleanse #colonics #juice #detox! http://t.co/uT0Sc4BIGU</t>
  </si>
  <si>
    <t>A #NewYearsResolution of mine is to cut all negative, stressful &amp;amp; annoying people out of my life. No more #Drama no more #BS. #LifeIsShort</t>
  </si>
  <si>
    <t>2015: 100 days of yoga practice, 100 push-ups per day, 100 mile ultra finisher. #runchat  #NewYearsResolution #ultrachat</t>
  </si>
  <si>
    <t>I felt every dollop of gravy #newyearsresolution  I just ran 3.01 mi @ a 11'44'' pace with Nike+. http://t.co/GsonkqxNK8 #nikeplus</t>
  </si>
  <si>
    <t>little river, sc</t>
  </si>
  <si>
    <t>My #NewYearsResolution is to not have lunch with Sandra Bullock. #ProblemSolved</t>
  </si>
  <si>
    <t xml:space="preserve">Missouri mostly </t>
  </si>
  <si>
    <t>#NewYearsResolution Refuse to be a victim. Stop pursuing people who can't give back and be with those who can. Forgive, but don't forget.</t>
  </si>
  <si>
    <t>#NewYearsResolution  The 30 Day Plank Challenge.  Mine will be more like 90 days. *yikes* #HealthyLiving #ProjectLife</t>
  </si>
  <si>
    <t>Crazyville Chicago</t>
  </si>
  <si>
    <t>Going to break 4:10 for the mile and 9 minutes for 3200M. #NewYearsResolution #runnerspace #flotrack</t>
  </si>
  <si>
    <t xml:space="preserve">Idaho </t>
  </si>
  <si>
    <t>Most common #NewYearsResolution #loseweight #workout - how about new home :)</t>
  </si>
  <si>
    <t>Columbus Ohio</t>
  </si>
  <si>
    <t>RT @SoLovedByGod1: Let's all enter 2015 with a positive mind! Prayers, blessings, prosperity and hugs around for everyone! #NewYearsResolut‰Û_</t>
  </si>
  <si>
    <t>#NewYearsResolution Make this money, get these grades, &amp;amp; solidify this 6-pack</t>
  </si>
  <si>
    <t>Milwaukee, Wi</t>
  </si>
  <si>
    <t>RT @ETizghost: I dont need new goals my broke butt still trying to accomplish the ones I set 3 years ago..Hows that for a #NewYearsResoluti‰Û_</t>
  </si>
  <si>
    <t>No More Procrastinating.More Responsible.No More Smoking.Less Drinking.#NewYearsResolution‰ÏÎ 2015</t>
  </si>
  <si>
    <t>Saint Louis, MO</t>
  </si>
  <si>
    <t>#NewYearsResolution To only have to clean on Sunday.</t>
  </si>
  <si>
    <t>Clean something</t>
  </si>
  <si>
    <t xml:space="preserve">VA </t>
  </si>
  <si>
    <t>Camille Miller of #Exeter's #NewYearsResolution is to run a race in her 50th state, South Dakota @seacoastonline http://t.co/EapZ8ExgRi</t>
  </si>
  <si>
    <t>Stratham</t>
  </si>
  <si>
    <t>NH</t>
  </si>
  <si>
    <t>Starting early #NewYearsResolution</t>
  </si>
  <si>
    <t>#NewYearsResolution is to create more_ÙÕÜ #newyear #creative #mindfulliving #mindfood http://t.co/DFT0Fxlnd7</t>
  </si>
  <si>
    <t>No more thongs. #NewYearsResolution</t>
  </si>
  <si>
    <t>Iowa City, IA</t>
  </si>
  <si>
    <t>Time to start this positivity thing again.... I will defeat this negativity.... #NewYearsResolution #2015</t>
  </si>
  <si>
    <t>Tuscaloosa, AL</t>
  </si>
  <si>
    <t>I'm going to learn how to "parkour." #NewYearsResolution</t>
  </si>
  <si>
    <t>Tucson, AZ</t>
  </si>
  <si>
    <t>My #NewYearsResolution ? To be #skinny &amp;amp; have #Ana take over my life. #goals #proana #skinnydreams #binging #purging #TakeOver #NewYearNewMe</t>
  </si>
  <si>
    <t xml:space="preserve">Walker Louisiana </t>
  </si>
  <si>
    <t>Next year I'm not spending as much money on Christmas presents so I can afford a gym membership just like everyone else #NewYearsResolution</t>
  </si>
  <si>
    <t>Cedar Falls IA</t>
  </si>
  <si>
    <t>What will your #NewYearsResolution look like? My goal is to be more like this... #watch #share #resolution... http://t.co/Uw9UYrQrak</t>
  </si>
  <si>
    <t>"Be less of an asshole" has been my #NewYearsResolution for the last couple years. If I keep this pace, I should be good by 2025</t>
  </si>
  <si>
    <t>Face Fears</t>
  </si>
  <si>
    <t>America/Detroit</t>
  </si>
  <si>
    <t>I will straight up tell you, my new years resolution is 10 consecutive airflares #itsgonnahappen #NewYearsResolution</t>
  </si>
  <si>
    <t>Knoxville, TN</t>
  </si>
  <si>
    <t>#NewYearsResolution Be more responsible about my drinking. Gonna start finally buying my liquor in bulk like an adult</t>
  </si>
  <si>
    <t>RT @bullhorngirl: 2. Work toward understanding the roots of community violence: http://t.co/hbortnXlSu #NewYearsResolution</t>
  </si>
  <si>
    <t>Unintentionally left my phone at home for 12 hours. It was a sign. Let's engage in better face to face communication.  #NewYearsResolution</t>
  </si>
  <si>
    <t>san francisco</t>
  </si>
  <si>
    <t>Madrid</t>
  </si>
  <si>
    <t>too early for #NewYearsResolution ? i need to de-clutter my life.</t>
  </si>
  <si>
    <t>Iowa (sometimes)</t>
  </si>
  <si>
    <t>Idk why I'm such an old woman! I'm getting a lil sleepy and it's only 8 O'CLOCK! #NewYearsResolution Start acting my real age!</t>
  </si>
  <si>
    <t>Lithonia, GA</t>
  </si>
  <si>
    <t>2015 will be the year of "patience". Something I'm not used to exhibiting. #NewYearsResolution</t>
  </si>
  <si>
    <t>Be 2 years 3 months, haven‰Ûªt photographed #NewYorkCity, to carry my DSLR whenever am out walking in manhattan n shoot. #NewYearsResolution</t>
  </si>
  <si>
    <t>NYC | Seattle | London | Delhi</t>
  </si>
  <si>
    <t>My #NewYearsResolution is to stop procrastinating, and to show that I'm serious, I will even start early. Probably sometime tomorrow.</t>
  </si>
  <si>
    <t>Roseville, CA</t>
  </si>
  <si>
    <t>2015 #NewYearsResolution s are 7680x4320 and to not make industry in jokes.</t>
  </si>
  <si>
    <t>Swirl my cape more dramatically.  #NewYearsResolution</t>
  </si>
  <si>
    <t>Finally exercise away these glasses. #NewYearsResolution</t>
  </si>
  <si>
    <t>RT @bullhorngirl: 9. Love and protect one another. #NewYearsResolution</t>
  </si>
  <si>
    <t>Chattanooga</t>
  </si>
  <si>
    <t>Go next level with my Hunger Games training. #NewYearsResolution</t>
  </si>
  <si>
    <t>Stir until lumps disappear. #NewYearsResolution</t>
  </si>
  <si>
    <t>RT @ToddPM: Perfect my Kool-Aid microbrew. #NewYearsResolution</t>
  </si>
  <si>
    <t>Improve Grades</t>
  </si>
  <si>
    <t>Build a better relationship with God and to not be so hateful/negative #NewYearsResolution</t>
  </si>
  <si>
    <t>South Florida</t>
  </si>
  <si>
    <t>New Year's resolutions.. GO!  #NewYearsResolution</t>
  </si>
  <si>
    <t>Ellsworth, KS</t>
  </si>
  <si>
    <t>RT @JessicaDrown: #HappyNewYear:May the Joy of the birth of Christ abide with you and your Family in Jesus name. ‰_Ò•ü#newyearsresolution ‰Û_</t>
  </si>
  <si>
    <t>Cleveland (&amp; Columbus) OH, USA</t>
  </si>
  <si>
    <t>New Years is coming up, what are your goals? I hope that it's to reverse your Type 2 Diabetes! #goals #NewYearsResolution #NewYears</t>
  </si>
  <si>
    <t>#NewYearsResolution Diddy Bop atleast once a day!</t>
  </si>
  <si>
    <t>Lawrence, Kansas</t>
  </si>
  <si>
    <t>Day after Christmas = should have called out of work like everyone else did. I'm a #sucker #NewYearsResolution #LessStress #LessonsForLife</t>
  </si>
  <si>
    <t>Jackson New Jersey</t>
  </si>
  <si>
    <t>Just made a bet that if by the end of 2015 I hav a body like@JenSelter I will get $1000 _Ù÷É_Ù÷#goals #newyearsresolution http://t.co/lIgsbUYpKS</t>
  </si>
  <si>
    <t>#NewYearsResolution do it bigger and better than the last year #LessDrama more  #Camas' #KeepItMenace http://t.co/4HMZrpap5Y</t>
  </si>
  <si>
    <t>San Francisco Hunters Point</t>
  </si>
  <si>
    <t>I can't wait to just be skinny and love my body. #newyearsresolution #actuallystickingtoit</t>
  </si>
  <si>
    <t>Long Island New York</t>
  </si>
  <si>
    <t>RT @jillibean052: #NewYearsResolution learn all the words to Ew by @jimmyfallon and recreate the video w/ @Britters_Smith</t>
  </si>
  <si>
    <t xml:space="preserve">Derby, Kansas </t>
  </si>
  <si>
    <t>Here's a #NewYearsResolution you can actually keep... Watch more remake movies. #Hollywood #movies</t>
  </si>
  <si>
    <t>Sioux Falls, South Dakota</t>
  </si>
  <si>
    <t>SD</t>
  </si>
  <si>
    <t>Started one #NewYearsResolution early by going to the gym tonight #abouttime #getfit #babysteps #whatsnext</t>
  </si>
  <si>
    <t>Garland, TX</t>
  </si>
  <si>
    <t>Lol. New year's resolutions time!!!! #newyearsresolution #happynewyear #2014 http://t.co/0FiP12roFa</t>
  </si>
  <si>
    <t>Missoula, MT</t>
  </si>
  <si>
    <t>MT</t>
  </si>
  <si>
    <t>My new motto: Don't make it worse.#aimhigh #sopositive #dontmakeitworse #newyearsresolution</t>
  </si>
  <si>
    <t>Northern Kentucky University</t>
  </si>
  <si>
    <t>My #NewYearsResolution may be to produce less content. Considering finishing my graduate degree. Any program recommendations #chsocm?</t>
  </si>
  <si>
    <t>How crazy is itallowing others to dictate ur movementIf someone try and bring U downUse them as a stepping stone_Ù_ä #NewYearsResolution _Ù_ä</t>
  </si>
  <si>
    <t>My #NewYearsResolution... Get @D_Lask1515 on @Snapchat #DustinSnapchatsIn2015</t>
  </si>
  <si>
    <t xml:space="preserve">Iowa City </t>
  </si>
  <si>
    <t>I just need to stop thinking about the things I want and start worrying about what I need in life. #NewYearsResolution</t>
  </si>
  <si>
    <t>#NewYearsResolution I need to use a new emoticon</t>
  </si>
  <si>
    <t>Oakland, California</t>
  </si>
  <si>
    <t>My #NewYearsResolution is to lose weight so I can fit into the three @Mega64 t-shirts I purchased #painandgain #running #fitnessmotivation</t>
  </si>
  <si>
    <t>Cincinnati, OH</t>
  </si>
  <si>
    <t>Guilt Free New Year's Resolution, Welcoming 2015 this year with a happy memory banking. #NewYearsResolution http://t.co/hylE0wozgv</t>
  </si>
  <si>
    <t xml:space="preserve">Fresno California </t>
  </si>
  <si>
    <t>#NewYearsResolution more about #me and less about the people who don't deserve me!</t>
  </si>
  <si>
    <t>Jersey Shore</t>
  </si>
  <si>
    <t>turning tasks into habits #productivity simple step that makes a difference #NewYearsResolution</t>
  </si>
  <si>
    <t xml:space="preserve">Cupertino </t>
  </si>
  <si>
    <t>My #NewYearsResolution is to cut the minutes of phone calls w/ @byandmarge in half. #toomuch #nevertoomuch #BffProbs http://t.co/NTcZ0YGZ8s</t>
  </si>
  <si>
    <t>Learn better time management practices</t>
  </si>
  <si>
    <t>Chicago, Ill.</t>
  </si>
  <si>
    <t>#NewYearsResolution : I want to become a Squat Goddess _Ù÷__Ù÷_Ù÷</t>
  </si>
  <si>
    <t>My #NewYearsResolution is to use Twitter more often. #someoneteachme</t>
  </si>
  <si>
    <t>Madison, WI</t>
  </si>
  <si>
    <t>Put yourself together... with duct tape. #NewYearsResolution</t>
  </si>
  <si>
    <t>Miami/Ft. Lauderdale</t>
  </si>
  <si>
    <t>My 2015 #NewYearsResolution is to drive to Temecula and fight each and every one of my followers.</t>
  </si>
  <si>
    <t>‰ÛÏ@WhiteBeltBJJ: Get ready for the #NewYearsResolution crowd! #BJJ #JiuJitsu #BrazilianJiuJitsu http://t.co/9lrGpYBn5y‰Û this is me</t>
  </si>
  <si>
    <t xml:space="preserve">Lake Villa </t>
  </si>
  <si>
    <t>#NewYearsResolution I'm trying to get so buff next year I make it seem like my life all about fitness. For the 5th time in two years.</t>
  </si>
  <si>
    <t>St. Petersburg, FL</t>
  </si>
  <si>
    <t>#NewYearsResolution try to reconnect with a couple close friends that have drifted completely apart</t>
  </si>
  <si>
    <t xml:space="preserve">Corpus Christi, TX </t>
  </si>
  <si>
    <t>In 2015 I want to  become more #thotful    #jk  #NewYearsResolution #icanteven</t>
  </si>
  <si>
    <t>Before complaining, step back, look at the situation and realize it's not that bad, because it probably isn't that bad. #NewYearsResolution</t>
  </si>
  <si>
    <t>#NewYearsResolution getting an internship at Vodafone</t>
  </si>
  <si>
    <t>Utah west</t>
  </si>
  <si>
    <t>Harare</t>
  </si>
  <si>
    <t>#NewYearsResolution getting independent ...</t>
  </si>
  <si>
    <t>I have a bad habit of tweeting everything on my mind when I'm pissed. I need to stop. Lol. #NewYearsResolution</t>
  </si>
  <si>
    <t>Ewa Beach, HI</t>
  </si>
  <si>
    <t>My New Year's Resolution is to do more "STUFF" #NewYearsResolution</t>
  </si>
  <si>
    <t>1348e 62st  Los Angeles,CA</t>
  </si>
  <si>
    <t>I hope to be alot better person to my friends next year #NewYearsResolution</t>
  </si>
  <si>
    <t xml:space="preserve">Oklahoma </t>
  </si>
  <si>
    <t>2nd day after #Christmas: Annual stepping on the scale and horrified vow to never eat again. #NewYearsResolution</t>
  </si>
  <si>
    <t>RT @marilynjspeaks: #LastSaturday 2014! My chance to reset expectations of myself &amp;amp; start 2015 with refreshed ambivalence &amp;amp; more ambition. ‰Û_</t>
  </si>
  <si>
    <t>ÌÏT: 29.937594,-95.257142</t>
  </si>
  <si>
    <t>#NewYearsResolution No more 6am flights</t>
  </si>
  <si>
    <t xml:space="preserve">Altoona, PA </t>
  </si>
  <si>
    <t>#NewYearsResolution # 2 Stop running away from my problems #TheyreComingToGetYouBarbara #NightofTheLivingDead http://t.co/7ZkJx6PGXv</t>
  </si>
  <si>
    <t>#NewYearsResolution: Make time to connect with #friends OFFLINE - not just on social networking sites. @MangoSalute http://t.co/kuyZ2FUlST</t>
  </si>
  <si>
    <t>#NewYearsResolution x for me: simplify life, hit weight loss goal, no more debt, more quality  family time, more dates w hubby @mrjerryxxx</t>
  </si>
  <si>
    <t>But I do have a plan this coming up year, and I'm not going to let anyone get in my way to my hopes &amp;amp; dreams. #NewYearsResolution</t>
  </si>
  <si>
    <t xml:space="preserve">North Carolina </t>
  </si>
  <si>
    <t>No more left-handed Facebooking in 2015. #NewYearsResolution</t>
  </si>
  <si>
    <t>Minneapolis, MN</t>
  </si>
  <si>
    <t>My New Years resolution is to not drop my phone on my head when I'm using it in bed. #NewYearsResolution #2015</t>
  </si>
  <si>
    <t>New York City, Boston</t>
  </si>
  <si>
    <t>I need to start working out again... #NewYearsResolution</t>
  </si>
  <si>
    <t>Wisconsin 608.</t>
  </si>
  <si>
    <t>So time to change all our passwords and check our credit statement... can we make a collective #NewYearsResolution to not be jerks in 2015?</t>
  </si>
  <si>
    <t>Milwaukee/Chicago</t>
  </si>
  <si>
    <t>If it doesn't matter, let it go! #NewYearsResolution #BeHappy #Change</t>
  </si>
  <si>
    <t>West Hartford, CT</t>
  </si>
  <si>
    <t>Almost time for the #NewYearsResolution. First on my list is to travel more.</t>
  </si>
  <si>
    <t>Lowell, Ma$$aå¢husetts</t>
  </si>
  <si>
    <t>#NewYearsResolution I think I can keep my new one... to stop making New Years Resolutions! \m/ :P</t>
  </si>
  <si>
    <t>Somerset, Ky</t>
  </si>
  <si>
    <t>I don't have a #NewYearsResolution. Ima do what I did in 2014, and that's sit in the passenger seat‰Û_ http://t.co/HBORZ91sPR</t>
  </si>
  <si>
    <t>Ft Lauderdale Fl</t>
  </si>
  <si>
    <t>My #NewYearsResolution is to bring back the word "davenport".</t>
  </si>
  <si>
    <t>Making positive changes is tough. It's hard to change for the better. #NewYearsResolution</t>
  </si>
  <si>
    <t>how the heck do i get more followers? #NewYearsResolution</t>
  </si>
  <si>
    <t>Phoenix, AZ</t>
  </si>
  <si>
    <t>#NewYearsResolution Do more volunteer and community service work.</t>
  </si>
  <si>
    <t>TXåáCAåáFLåá Memphis,TN</t>
  </si>
  <si>
    <t>#NewYearsResolution Continue to stay out of trouble and avoid drama! _ÙÕø</t>
  </si>
  <si>
    <t>Get more sleep _Ù÷« #NewYearsResolution</t>
  </si>
  <si>
    <t>Get more sleep</t>
  </si>
  <si>
    <t>My #NewYearsResolution is to utterly fail at getting back into shape.</t>
  </si>
  <si>
    <t>Kentucky</t>
  </si>
  <si>
    <t>Continue to keep a clean record _ÙÒâ#NewYearsResolution</t>
  </si>
  <si>
    <t>One last trip to the mall before I quit for 2015. http://t.co/IIEsG0cekT #NewYearsResolution #2015</t>
  </si>
  <si>
    <t>28.466229800, -81.290659100</t>
  </si>
  <si>
    <t>First run in almost 5 months. Felt good. #running #healthy #NewYearsResolution #gethealthy #again _Ù÷©_Ù÷¤_ÙªÎ_ÙÔÙ_Ù__Ù___ÙÄ</t>
  </si>
  <si>
    <t xml:space="preserve">New York </t>
  </si>
  <si>
    <t>#NewYearsResolution Check my bank account more _Ù÷Ò</t>
  </si>
  <si>
    <t>Valdosta,Ga</t>
  </si>
  <si>
    <t>"One resolution I have made, and try always to keep, is this: To rise above the little things." - John Burroughs #NewYearsResolution</t>
  </si>
  <si>
    <t>Queens, New York</t>
  </si>
  <si>
    <t>#NewYearsResolution: be as awesome a person as my dog already thinks I am.</t>
  </si>
  <si>
    <t>My weight gain goal! #NewYearsResolution http://t.co/2g6EURukAe</t>
  </si>
  <si>
    <t>St Paul, MN</t>
  </si>
  <si>
    <t>Gonna try natural homemade masks each day this holiday #NewYearsResolution</t>
  </si>
  <si>
    <t xml:space="preserve">Virginia </t>
  </si>
  <si>
    <t>7 Easy Ways to Start Paleo in the New Year: http://t.co/IseL8oz4RQ #newyearsresolution #paleodiet #newyearsdiet</t>
  </si>
  <si>
    <t xml:space="preserve">Erie, Pa </t>
  </si>
  <si>
    <t>Pretty excited will be starting #insanitymax30 tomorrow, get this #winterweight off!! #NewYearsResolution #beachbody</t>
  </si>
  <si>
    <t>Arkansas, U.S.</t>
  </si>
  <si>
    <t>AR</t>
  </si>
  <si>
    <t>#NewYearsResolution 2015 #1: Set a limit to my #shopping expenses and do a better job at keeping track of it #personalfinance #budget</t>
  </si>
  <si>
    <t>One of my New Years resolutions is to go to the BMV less #NewYearsResolution #IComeHereTooMuch</t>
  </si>
  <si>
    <t>Copley, Oh</t>
  </si>
  <si>
    <t>#NewYearsResolution No Repeats</t>
  </si>
  <si>
    <t>BelPreRoad (MARYLAND)</t>
  </si>
  <si>
    <t>Use emo lyrics as status updates; worry distant relatives about my mental health, worry friends about my taste in music #NewYearsResolution</t>
  </si>
  <si>
    <t>Manteca, California</t>
  </si>
  <si>
    <t>#NewYearsResolution to see .@Hozier in concert even if I have to drive 5 hours. #comeon2015</t>
  </si>
  <si>
    <t xml:space="preserve">West Palm Beach </t>
  </si>
  <si>
    <t>I will start letting my love overpower my fear. #NewYearsResolution #happyheart</t>
  </si>
  <si>
    <t>Virginia Beach</t>
  </si>
  <si>
    <t>In 2015 I want to discover my personal style and overhaul my wardrobe. #NewYearsResolution _ÙÔÊ_ÙÔÑ_Ù_Û</t>
  </si>
  <si>
    <t>Ohio State '16 ‰ÏÎ</t>
  </si>
  <si>
    <t>Food game on point, about to get fit #NewYearsResolution #FarmersMarket http://t.co/VrAvfx0uyM</t>
  </si>
  <si>
    <t>#NewYearsResolution courtesy of @jamiecullum: to not miss the magic I see every day in my #ordinarylife. #photograph http://t.co/TCfMU9ujtz</t>
  </si>
  <si>
    <t>Renton, WA</t>
  </si>
  <si>
    <t>2015 is almost here. My #NewYearsResolution is getting my four written #picturebooks published! Researching #publishers #literaryagents</t>
  </si>
  <si>
    <t>Janesville, Wisconsin</t>
  </si>
  <si>
    <t>#NewYearsResolution I will not jump out of an airplane.</t>
  </si>
  <si>
    <t>West Lafayette IN</t>
  </si>
  <si>
    <t>My #NewYearsResolution ?  A reading challenge that has old and new! #R2DChallenge http://t.co/f9ABPTAZIg http://t.co/8LK4oBTx5r</t>
  </si>
  <si>
    <t>I will stop trying to fit the whole titie in ny mouth #NewYearsResolution</t>
  </si>
  <si>
    <t>Ludowici, Georgia</t>
  </si>
  <si>
    <t>My New Years resolution is to stop making promises to myself that I can't keep... Wait. #NewYearsResolution</t>
  </si>
  <si>
    <t>Austin, Texas</t>
  </si>
  <si>
    <t>A new twitter account for a new year. I may actually engage social media in 2015. I am so cutting edge! #socialmedia #NewYearsResolution</t>
  </si>
  <si>
    <t>I needa "gay" bestfriend in my life‰_•ü_ÙªÎ #AllIAskFor #NewYearsResolution #2015</t>
  </si>
  <si>
    <t>NYC.</t>
  </si>
  <si>
    <t>I hope to go to more @Mets games this year to cheer on my favorite team and watch them do well. #NewYearsResolution #LGM</t>
  </si>
  <si>
    <t>#NewYearsResolution work on handling stress</t>
  </si>
  <si>
    <t>RT @MetsFanatic86: I hope to go to more @Mets games this year to cheer on my favorite team and watch them do well. #NewYearsResolution #LGM</t>
  </si>
  <si>
    <t xml:space="preserve">Nassau Coliseum </t>
  </si>
  <si>
    <t>Just need to learn to not get my hopes up. #NewYearsResolution</t>
  </si>
  <si>
    <t>Elko</t>
  </si>
  <si>
    <t>#NewYearsResolution  get a girl for next year</t>
  </si>
  <si>
    <t xml:space="preserve">West side of LA </t>
  </si>
  <si>
    <t>I should probably tweet at somebody famous.  #twitter #NewYearsResolution</t>
  </si>
  <si>
    <t>St. Paul, Minnesota</t>
  </si>
  <si>
    <t>Beijing</t>
  </si>
  <si>
    <t>I'm on it! #NewYearsResolution  #NewYear #NewYears2015  #promisespromises http://t.co/bx8HgZRcob</t>
  </si>
  <si>
    <t>#NewYearsResolution - Water intake to exceed coffee intake.</t>
  </si>
  <si>
    <t>SLC, UT</t>
  </si>
  <si>
    <t>Stay Sugar Free on New Years Eve! https://t.co/H44xzBgdFH #NewYearsEve #NewYear #NewYearsResolution #sugarfree #dietinjanuary #NewYear2015</t>
  </si>
  <si>
    <t>My #NewYearsResolution is to rewatch all 10 seasons of #StargateSG1 by Christmas 2015.I may have started early.</t>
  </si>
  <si>
    <t>Bothell, WA</t>
  </si>
  <si>
    <t>NewYears resolution for me??  continue Balling on This Kats don't ever stop. #NewYearsResolution</t>
  </si>
  <si>
    <t>athens Ga</t>
  </si>
  <si>
    <t>Becoming closer to Christ is the only #NewYearsResolution for this girl!!</t>
  </si>
  <si>
    <t>Ardmore, Alabama</t>
  </si>
  <si>
    <t>Treadmill + Bluray/Netflix + workout mat + exercise ball + TRX = Ready for 2015! #NewYearsResolution</t>
  </si>
  <si>
    <t>RT @Miss_Shortitude: Why yes I am going to be one of those people who starts going back to the gym for my New Years resolution _Ù÷ I NEED IT!‰Û_</t>
  </si>
  <si>
    <t xml:space="preserve">Wv </t>
  </si>
  <si>
    <t>Ive been through a lot this year and im deciding to leave it all in THIS YEAR. Ill grow from it by not dwelling on it ‰Ï¬_ÙÕ_ #NewYearsResolution</t>
  </si>
  <si>
    <t>hawaii</t>
  </si>
  <si>
    <t>Senator McCarthy's #NewYearsResolution is to get back into his high school wrestling leotard.</t>
  </si>
  <si>
    <t>Wisconsin, USA</t>
  </si>
  <si>
    <t>I wanna still be getting that #laceup tattoo,going 2 @VansWarpedTour,enjoying @5sosinConcord &amp;amp; hanging out w/ my bffs #NewYearsResolution</t>
  </si>
  <si>
    <t>Oakland,CA</t>
  </si>
  <si>
    <t>Curving people I know at the mall like Y=X^2 #math #curves #school #NewYearsResolution</t>
  </si>
  <si>
    <t>Humor about not Keeping Resolutions</t>
  </si>
  <si>
    <t xml:space="preserve">AZ </t>
  </si>
  <si>
    <t>New Years Resolution No. 01: Clean your office! Seriously, it's grotesque in there. #NewYearsResolution #2015 #writing #amwriting #goals</t>
  </si>
  <si>
    <t>Virginia Beach, Virginia</t>
  </si>
  <si>
    <t>Gained 5 lbs over the holidays. Time to get back to working out! #NewYearsResolution</t>
  </si>
  <si>
    <t>San Francisco Bay Area</t>
  </si>
  <si>
    <t>He's right sadly. I do needa step up my game #NewYearsResolution ...?</t>
  </si>
  <si>
    <t>#NewYearsResolution 2015: Learn how to swallow a sword and eat bacon every single day.</t>
  </si>
  <si>
    <t>Portland, Maine</t>
  </si>
  <si>
    <t>#NewYearsResolution Become a better me.</t>
  </si>
  <si>
    <t>203 (Connecticut)</t>
  </si>
  <si>
    <t>Only a week from the New Year, time to start our New Year's Resolutions! My #NewYearsResolution No. 1:  No gambling with Kenny Rogers</t>
  </si>
  <si>
    <t>Orange County, CA</t>
  </si>
  <si>
    <t>I'm looking for stuff to add to my reading list.  What are some books that have changed your life? #happynewyear #NewYearsResolution</t>
  </si>
  <si>
    <t>Austin, Texas, USA</t>
  </si>
  <si>
    <t>Officially time to start writing #NewYearsResolution in pen!</t>
  </si>
  <si>
    <t>One of my goals for #2015 is not to shave my head again. #KenyaQuotes #NewYearsResolution #BigChopPart25</t>
  </si>
  <si>
    <t>Doing a little home decor shopping today. 2015 is coming &amp;amp; I'm ready for some change! #homedesign #NewYearsResolution is to be more fab!</t>
  </si>
  <si>
    <t>Southern California</t>
  </si>
  <si>
    <t>#newyearsresolution better #recipes from my favorite  chef marcuscooks  can't  wait to go to the‰Û_ http://t.co/rTGJxCI86G</t>
  </si>
  <si>
    <t>#NewYearsResolution out with fakes and the phonies time to start interacting with people that are about something.</t>
  </si>
  <si>
    <t>Hot Ass, Arizona</t>
  </si>
  <si>
    <t>America/Phoenix</t>
  </si>
  <si>
    <t>#NewYearsResolution Watch more sunsets and remind myself of how beautiful life can be http://t.co/etrMYZ6mRD</t>
  </si>
  <si>
    <t>Charlotte, NC</t>
  </si>
  <si>
    <t>RT @owitY: My #NewYearsResolution is to go to the Gym ... "Goes to the gym for the first week of 2015 then gives up" http://t.co/UERl1GxrR3</t>
  </si>
  <si>
    <t>Texas|Arkansas</t>
  </si>
  <si>
    <t>#newyearsresolution Eat less meat. Only the good stuff. More offal. Had same goal last year. Failed. But now I have @BelcampoMeat in #dtla</t>
  </si>
  <si>
    <t>Downtown Los Angeles</t>
  </si>
  <si>
    <t>Decided part one of my #NewYearsResolution. Gonna find some place in St Cloud that I can volunteer for a few hours each month to give back.</t>
  </si>
  <si>
    <t>St Cloud, MN</t>
  </si>
  <si>
    <t>All my friends have the same #NewYearsResolution ; not seeing me ever again!</t>
  </si>
  <si>
    <t>Phoenix, Arizona</t>
  </si>
  <si>
    <t>Get busy living or get busy dying. Hmmm. In 2015 I think I'll pick the former. Thnx #shawshankRedemption #NewYearsResolution</t>
  </si>
  <si>
    <t>‰ÛÏ@Snibla64: My #NewYearsResolution is not to make any New Years Resolutions‰Û I think you broke the resolution with your resolution</t>
  </si>
  <si>
    <t>#NewYearsResolution Gonna become more grounded in historical facts, so when Marty McFly arrives this year from 1985 I know what to ask him</t>
  </si>
  <si>
    <t>Carrying over my resolution from last 2 years: Internet-free Sundays. Good for the brain to unplug on a regular basis. #NewYearsResolution</t>
  </si>
  <si>
    <t>If you're unhappy and you know it, clap your hands...then make a #NewYearsResolution to change things in 2015.</t>
  </si>
  <si>
    <t>Carmel, Indiana</t>
  </si>
  <si>
    <t>My #NewYearsResolution is to outlive my #christmastree .</t>
  </si>
  <si>
    <t>Utica, NY - my sitting room</t>
  </si>
  <si>
    <t>new year new me #NewYearsResolution</t>
  </si>
  <si>
    <t>Coledge Stashun</t>
  </si>
  <si>
    <t>New year, new cut, new me. - Justin V. Gill #NewYearsResolution</t>
  </si>
  <si>
    <t xml:space="preserve">Atlanta, Ga </t>
  </si>
  <si>
    <t>@Crowned1D My #NewYearsResolution is to have an adventure!</t>
  </si>
  <si>
    <t>Tennessee</t>
  </si>
  <si>
    <t>Having to move reminds me of my materialism and how many things I really don't need. #purge #NewYearsResolution #goodwill</t>
  </si>
  <si>
    <t>Honolulu, HI</t>
  </si>
  <si>
    <t>I'm going to stop being honest and start telling people whatever they want to hear. So much easier. #NewYearsResolution</t>
  </si>
  <si>
    <t>gadget desire temporarily assuaged by #KindleVoyage purchase; more #reading in 2015 #NewYearsResolution</t>
  </si>
  <si>
    <t>Virginia USA</t>
  </si>
  <si>
    <t>RT @Charisse_Gibson: 2015 new me, diet starts, start to get fit and to live my life.. Jokes. Ain't nobody have time for that. #NewYearsRes‰Û_</t>
  </si>
  <si>
    <t>Durham</t>
  </si>
  <si>
    <t>Amsterdam</t>
  </si>
  <si>
    <t>‰ÛÏ@ASAPferg: What's your #NewYearsResolution ?‰Û Get everything back to the norm</t>
  </si>
  <si>
    <t>@ASAPferg #NewYearsResolution To meet you! ‰Ï_</t>
  </si>
  <si>
    <t>Willows, Ca</t>
  </si>
  <si>
    <t>‰ÛÏ@ASAPferg: What's your #NewYearsResolution ?‰Û TO BECOME TRAPLORD TAY _ÙªÎ_ÙªÎ #Fergforever</t>
  </si>
  <si>
    <t>To continue to better myself RT @ASAPferg: What's your #NewYearsResolution ?</t>
  </si>
  <si>
    <t>Texas Twitter Soon</t>
  </si>
  <si>
    <t>#NewYearsResolution: Don't set hefty goals, go to as many @astros games as possible &amp;amp; watch more movies.</t>
  </si>
  <si>
    <t>The Lone Star State</t>
  </si>
  <si>
    <t>‰ÛÏ@ASAPferg: What's your #NewYearsResolution ?‰Û to be happy</t>
  </si>
  <si>
    <t xml:space="preserve">dallas, tx </t>
  </si>
  <si>
    <t>#NewYearsResolution Graduate from @SNHU in April! http://t.co/uzrjEobzOP</t>
  </si>
  <si>
    <t>Get my degree</t>
  </si>
  <si>
    <t>Back for more punishment. #sarasotalifestyle #gettingfit #newyearsresolution @ LA Fitness Sarasota‰Û_ http://t.co/cOjJX6gByW</t>
  </si>
  <si>
    <t>Sarasota Florida</t>
  </si>
  <si>
    <t>RT @savannahshipman: Any relationships/friendships of mine that have come to an end in 2014 will NOT began again in 2015. #NewYearsResoluti‰Û_</t>
  </si>
  <si>
    <t>UNCP</t>
  </si>
  <si>
    <t>I still love #DietPepsi too much....MUST  break this addiction! #NewYearsResolution</t>
  </si>
  <si>
    <t>.@HazelL0ver and my #NewYearsResolution is to become sluts</t>
  </si>
  <si>
    <t>WVU</t>
  </si>
  <si>
    <t>I gotta go to the gym! But I shall wait till Jan 1st like everyone else! Lmfao #NewYearsResolution</t>
  </si>
  <si>
    <t>Miami, Florida</t>
  </si>
  <si>
    <t>I‰Ûªm making my #NewYearsResolution now: I‰Ûªm not making any resolutions.</t>
  </si>
  <si>
    <t>Southern CA</t>
  </si>
  <si>
    <t>.@Hanar_Marouf learn a new language #NewYearsResolution :)</t>
  </si>
  <si>
    <t>#NewYearsResolution : get rid of my #muffintop #eww</t>
  </si>
  <si>
    <t>Nothing ventured, nothing gained. #NewYearsResolution</t>
  </si>
  <si>
    <t>Raleigh, NC</t>
  </si>
  <si>
    <t>RT @SnupeExtraPro: Don't start something new for 2015...finish something u have already started. ..#NewYearsResolution</t>
  </si>
  <si>
    <t>#NewYearsResolution I'm only going to speak in the cadence of spoken word poetry</t>
  </si>
  <si>
    <t>new york, ny</t>
  </si>
  <si>
    <t>#NewYearsResolution I'm going to tell every woman that their leggings are see-through BECAUSE THEY ALL ARE</t>
  </si>
  <si>
    <t>never let anyone treat you like a yellow starburst #mantra #NewYearsResolution</t>
  </si>
  <si>
    <t>Stay awake through an episode of Downton Abbey. Proving to my wife the last 27 years of her life was a good decision.#NewYearsResolution</t>
  </si>
  <si>
    <t>Stop being so dramatic. #NewYearsResolution</t>
  </si>
  <si>
    <t>Alexandria, Virginia</t>
  </si>
  <si>
    <t>Started my #NewYearsResolution early. I wrapped yesterday and got back on my Thermofit. 10lbs are coming off!!... http://t.co/MMevAACnkY</t>
  </si>
  <si>
    <t>Madisonville, LA</t>
  </si>
  <si>
    <t>I do resolutions throughout the year but like to reiterate my goals: #1 #NewYearsResolution is not to let fear rule my reactions &amp;amp; decisions</t>
  </si>
  <si>
    <t>Paso Robles, CA</t>
  </si>
  <si>
    <t>Can't wait for #NewYear so I can start my #NewYearsResolution at least for a couple months</t>
  </si>
  <si>
    <t>Rosemead , CA hemet for now</t>
  </si>
  <si>
    <t>Keeping it boring this coming year...New year's resolution, back to the gym. #NewYearsResolution</t>
  </si>
  <si>
    <t>RT @robinthede: #NewYearsResolution I'm going to tell every woman that their leggings are see-through BECAUSE THEY ALL ARE</t>
  </si>
  <si>
    <t>north carolina</t>
  </si>
  <si>
    <t>My #NewYearsResolution is2learn how2 pack lighter #WhoAmIKidding #NeedLotsOfShoes #aGirlNeedsCosmetics #KiddingMyself #FatChance #GirlProbs</t>
  </si>
  <si>
    <t>NY/NJ/Philly area USA</t>
  </si>
  <si>
    <t>Adventures. I'm ready for more of those. #NewYearsResolution</t>
  </si>
  <si>
    <t>As good as friends as you two @marcopoulos09 @j0hn_le are. I'm glad I can count on you guys to help me succeed with my #NewYearsResolution</t>
  </si>
  <si>
    <t>San Diego, CA &amp; Ottawa, KS</t>
  </si>
  <si>
    <t>#NewYearsResolution...   Go toward the love! Leave the angry to themselves.</t>
  </si>
  <si>
    <t>My #NewYearsResolution is to hug more ppl and make more ppl happy!! #EveryoneMatters ‰_•ü‰_•ü‰_•ü http://t.co/lUOiLVRZvY</t>
  </si>
  <si>
    <t xml:space="preserve">Georgia </t>
  </si>
  <si>
    <t>#NewYearsResolution...consistency!</t>
  </si>
  <si>
    <t>Northwest, Florida</t>
  </si>
  <si>
    <t>RT @NaiElizaHarvey: I'm thinking about my #NewYearsResolution for 2015 and I think it's going to be a biggy. I'm looking to start studying ‰Û_</t>
  </si>
  <si>
    <t>#NewYearsResolution avoid every male specimen possible</t>
  </si>
  <si>
    <t>Kansas City</t>
  </si>
  <si>
    <t>#NewYearsResolution GET NOTICED BY @camerondallas and @Joe_Sugg ‰_•ü_Ù÷_‰_•ü_Ù÷©‰_•ü_Ù÷_</t>
  </si>
  <si>
    <t>Beacon Hills</t>
  </si>
  <si>
    <t>RT @khrismonegenege: #NewYearsResolution in 2015 I aim to read instructions. Maybe in 2016 I'll resolve to start following them too.</t>
  </si>
  <si>
    <t>Kansas City, MO</t>
  </si>
  <si>
    <t>You can't outrun your fork! #health #nutrition #fitness #eatclean #lift #weighttraining #weightloss #diet #cleaneating #NewYearsResolution</t>
  </si>
  <si>
    <t>Connecticut</t>
  </si>
  <si>
    <t>Address this student loan debt in 20.....something #NewYearsResolution</t>
  </si>
  <si>
    <t>Boston, MA</t>
  </si>
  <si>
    <t>#NewYearsResolution use twitter more often.</t>
  </si>
  <si>
    <t>Buffalo, NY</t>
  </si>
  <si>
    <t>I want a @twitter blue Checkmark so bad! That is one of my #NewYearsResolution s and #GoalsFor2015 _Ù÷Â_ÙªÎ @twittermedia</t>
  </si>
  <si>
    <t xml:space="preserve">Dallas, Texas </t>
  </si>
  <si>
    <t>My #NewYearsResolution is to make more money. Thanks to @l00tappp that is possible! http://t.co/6K8n3zedkG</t>
  </si>
  <si>
    <t>Baton Rouge, LA</t>
  </si>
  <si>
    <t>My #NewYearsResolution is to make more money. Thanks to @l00tappp that is possible! http://t.co/PhIo3Nf4Bw</t>
  </si>
  <si>
    <t>Pay off bill(s)</t>
  </si>
  <si>
    <t>jersey shore</t>
  </si>
  <si>
    <t>My #NewYearsResolution is to make more money. Thanks to @l00tappp that is possible! http://t.co/v4Z5AoTuyS</t>
  </si>
  <si>
    <t xml:space="preserve">new york </t>
  </si>
  <si>
    <t>My #NewYearsResolution is to make more money. Thanks to @l00tappp that is possible! http://t.co/H0uzFY7aDm</t>
  </si>
  <si>
    <t>Hendersonville, TN</t>
  </si>
  <si>
    <t>My #NewYearsResolution is to make more money. Thanks to @l00tappp that is possible! http://t.co/UCtuYB1Y6e</t>
  </si>
  <si>
    <t>Quakertown, PA</t>
  </si>
  <si>
    <t>My #NewYearsResolution is to make more money. Thanks to @l00tapp that is possible! http://t.co/T8QGMmdleb</t>
  </si>
  <si>
    <t>Orlando</t>
  </si>
  <si>
    <t>I don't have a New Years resolution.. All I'm focused on is being a better person tomorrow than I am today. #NewYearsResolution</t>
  </si>
  <si>
    <t xml:space="preserve">Texas! </t>
  </si>
  <si>
    <t>This Picture Just Does It ALL For Me!!! #LetGo #MovingOn #READY #NewYearsResolution http://t.co/GgkE1LWxkq</t>
  </si>
  <si>
    <t>Houston &amp; ATL</t>
  </si>
  <si>
    <t>#NewYearsResolution I resolve to look at #twitter less</t>
  </si>
  <si>
    <t>The Centennial State</t>
  </si>
  <si>
    <t>#NewYearsResolution I resolve to delete more tweets before I even tweet them</t>
  </si>
  <si>
    <t>Start waking up earlier</t>
  </si>
  <si>
    <t>#NewYearsResolution: be more consistent with my #Ashtanga practice</t>
  </si>
  <si>
    <t>JERSEY</t>
  </si>
  <si>
    <t>My #NewYearsResolution is to make more money. Thanks to @l00tapp that is possible! http://t.co/EWHmMVdVOB</t>
  </si>
  <si>
    <t>Still thinking of my #NewYearsResolution . I am actually going for two attainable ones this year, one helps others, and both help me. #doit</t>
  </si>
  <si>
    <t>Alabama</t>
  </si>
  <si>
    <t>My #NewYearsResolution is to make more money. Thanks to @l00tapp that is possible! http://t.co/semPxYTl48</t>
  </si>
  <si>
    <t>hillside ,new jersey</t>
  </si>
  <si>
    <t>The word bae needs to be left behind in 2014 #NewYearsResolution #notsorry #ByeFelicia</t>
  </si>
  <si>
    <t xml:space="preserve">Amarillo, Texas y'all </t>
  </si>
  <si>
    <t>Being at the gym is where I want to be in 2015 #NewYearsResolution #WorkoutMotivation _ÙÕ»_Ù÷__ÙÔ_ÙÕø</t>
  </si>
  <si>
    <t xml:space="preserve">Chicago, Illinois </t>
  </si>
  <si>
    <t>@leslieerin1 so I guess I just figured out what my #NewYearsResolution is!! #timeformyself #justforme</t>
  </si>
  <si>
    <t>Wadsworth, Oh</t>
  </si>
  <si>
    <t>RT @lifeasitcomes12: Hope everyone is enjoying their #Christmas holidays &amp;amp; looking forward to seeing in the #NewYear! #NewYearsResolution m‰Û_</t>
  </si>
  <si>
    <t>All dolled up and no wear to go _Ù÷Ù_Ù÷ã I'm going to work on that this year #2015 #NewYearsResolution http://t.co/WXBdjqDZbE</t>
  </si>
  <si>
    <t>My #NewYearsResolution is to make more money. Thanks to @l00tapp that is possible! http://t.co/Kuy2pKBUse</t>
  </si>
  <si>
    <t>zucher ohio</t>
  </si>
  <si>
    <t>My resolution @kasondra_spears how many people are with me on this! #NewYearsResolution http://t.co/uz2EapHLAj</t>
  </si>
  <si>
    <t>Austin Texas</t>
  </si>
  <si>
    <t>My #NewYearsResolution is to make more money. Thanks to @l00tapp that is possible! http://t.co/7Rm0Emc8X6</t>
  </si>
  <si>
    <t>Bronx, NY</t>
  </si>
  <si>
    <t>Second #NewYearsResolution: be more active. Either do #yoga or #ballroomdancing. #needtoreducestress</t>
  </si>
  <si>
    <t>SF Bay Area</t>
  </si>
  <si>
    <t>My #NewYearsResolution is to make more money. Thanks to @l00tapp that is possible! http://t.co/TL2fjr3XQy</t>
  </si>
  <si>
    <t>Cash in on my stock options</t>
  </si>
  <si>
    <t>Chattanooga, TN</t>
  </si>
  <si>
    <t>I'm not big on #NewYearsResolution but one of them is to just to do away with so call friends in my life.    #idontneedyou</t>
  </si>
  <si>
    <t>#NewYearsResolution  Be more like Thad Castle</t>
  </si>
  <si>
    <t>St.Louis</t>
  </si>
  <si>
    <t>#NewYearsResolution Have my morning BM BEFORE I drink my coffee.</t>
  </si>
  <si>
    <t>Debating on joining a gym as a new years resolution.... Keep weight off once and for all... #NewYearsResolution #NewYear #debatable #debate</t>
  </si>
  <si>
    <t>My #newyearsresolution : Be kinder &amp;amp; more understanding. We're all just trying to find our way in this journey of life. #loveoneanother</t>
  </si>
  <si>
    <t>Laurens,SC</t>
  </si>
  <si>
    <t>#NewYearsResolution not letting my family see me when I'm hangry.</t>
  </si>
  <si>
    <t>Propose to my girlfriend / boyfriend</t>
  </si>
  <si>
    <t>Portland, Oregon</t>
  </si>
  <si>
    <t>My #NewYearsResolution is to make more money. Thanks to @l00tapp that is possible! http://t.co/C3esQxEZTJ</t>
  </si>
  <si>
    <t>#NewYearsResolution Less complaining about my lack of a boyfriend and more time with myself, because I'm awesome and a good friend.</t>
  </si>
  <si>
    <t>I've got to set some goals for 2015.Personal goals and work goals.#NewYearsResolution</t>
  </si>
  <si>
    <t>Henderson, Kentucky</t>
  </si>
  <si>
    <t>#2015Goals #NewYearsResolutionmake it to 2016.</t>
  </si>
  <si>
    <t>‰ªÁ MA ‰ªÁ</t>
  </si>
  <si>
    <t>I have a half marathon picked out in Wyoming for mid-June! #NewYearsResolution</t>
  </si>
  <si>
    <t>south bay california</t>
  </si>
  <si>
    <t>Now's the exciting time of picking out a training plan and putting it in my calendar! #NewYearsResolution</t>
  </si>
  <si>
    <t>My #NewYearsResolution is to make more money. Thanks to @l00tapp that is possible! http://t.co/OF2oFfl4vK</t>
  </si>
  <si>
    <t>RT @TimAPrice: I've got to set some goals for 2015.Personal goals and work goals.#NewYearsResolution</t>
  </si>
  <si>
    <t>Henderson KY</t>
  </si>
  <si>
    <t>Don't forget lessons learned and good times had in 2014 and skinny dip as often as possible.  #NewYearsResolution http://t.co/BEUjHRCZkY</t>
  </si>
  <si>
    <t xml:space="preserve">Sunnyvale, CA </t>
  </si>
  <si>
    <t>Job searching Monday!! I really need a new job!! #NewYearsResolution #Newjob  #pray</t>
  </si>
  <si>
    <t>Saginaw Michigan</t>
  </si>
  <si>
    <t>#NewYearsResolution stop trusting these inconsistent people.</t>
  </si>
  <si>
    <t>Florida bby.</t>
  </si>
  <si>
    <t>#NewYearsResolution 2015 #2: Work on my high #cholesterol. Not getting any younger &amp;amp; the best time 2 start being #healthy is now. #health</t>
  </si>
  <si>
    <t>My #NewYearsResolution is to make more money. Thanks to @l00tapp that is possible! http://t.co/v2gEf6s49Q</t>
  </si>
  <si>
    <t>Imperial Beach, CA</t>
  </si>
  <si>
    <t>#NewYearsResolution: Manage my Eagle Express and Dining Dollars better. Dnt want to be out by the first two months of school #OnlyAtSouthern</t>
  </si>
  <si>
    <t>Riverdale ‰_Á•ü Georgia Southern</t>
  </si>
  <si>
    <t>#NewYearsResolution Stay The Saaaame</t>
  </si>
  <si>
    <t>San Diego, CA‰÷Û</t>
  </si>
  <si>
    <t>#NewYearsResolution - spend more time under Oregon's waterfalls.</t>
  </si>
  <si>
    <t>RT @I_DGAF_: #NewYearsResolution Stay The Saaaame</t>
  </si>
  <si>
    <t>Dodge City, Ks</t>
  </si>
  <si>
    <t>#NewYearsResolution stop eating fudge covered Oreos #JK</t>
  </si>
  <si>
    <t xml:space="preserve">Nottoway, Virginia </t>
  </si>
  <si>
    <t>#NewYearsResolution Visit the @PDXJapaneseGdn more often.</t>
  </si>
  <si>
    <t>My goal for 2015 is to continue my streak and remain undefeated in Germany. #ResolutionsFor2015 #NewYearsResolution</t>
  </si>
  <si>
    <t>Hayward, CA</t>
  </si>
  <si>
    <t>‰ÛÏ@VanOFFZanz: #NewYearsResolution Get this money _Ù÷_ÙÕ¡‰Û _ÙªÎ</t>
  </si>
  <si>
    <t>new york city.</t>
  </si>
  <si>
    <t>My #NewYearsResolution is to make more money. Thanks to @l00tapp that is possible! http://t.co/X8Qill9RRZ</t>
  </si>
  <si>
    <t>plano tx</t>
  </si>
  <si>
    <t>I wrote a book and I want you to have it! Draw close to Jesus in #2015 #godslovechats #bodylife #NewYearsResolution  #nashschristmaskit</t>
  </si>
  <si>
    <t>Crossville,TN</t>
  </si>
  <si>
    <t>I have 8 months to get wedding ready. This will be the ultimate #NewYearsResolution! #GetFit #mybestfriendswedding</t>
  </si>
  <si>
    <t>Part of my #NewYearsResolution is: I'm gonna drop some serious #science discoveries on y'all in'15 What if we were wrong about #PatientHM?</t>
  </si>
  <si>
    <t>Dallas TX</t>
  </si>
  <si>
    <t>My #NewYearsResolution to stay positive and be negative free #NewBeginnings http://t.co/PVNCg1GnQn</t>
  </si>
  <si>
    <t>I want to 'sleep' into the new year. If you don't allow, then I will 'sip' into it. Scotch is an old friend anyways. #NewYearsResolution</t>
  </si>
  <si>
    <t>NW Arkansas, US</t>
  </si>
  <si>
    <t>My twitter and my Instagram got hacked so I guess I'm going to have to make another one again!! #annoyed #NewYearsResolution</t>
  </si>
  <si>
    <t>Rancho Cucamonga, Ca</t>
  </si>
  <si>
    <t>@LuReason Hiya grrrl!,I'm sure that doin more art will be part of it #NewYearsResolution x</t>
  </si>
  <si>
    <t>RT @Paulina_S_: My goal for next year is : "Letting my awesome shine!!" #NewYearsResolution #beawesome  #Before2014Ends #happiness</t>
  </si>
  <si>
    <t>My #NewYearsResolution is to make more money. Thanks to @l00tapp that is possible! http://t.co/MTtrA8jn2i</t>
  </si>
  <si>
    <t>ferndale/detroit mi</t>
  </si>
  <si>
    <t>I'm gonna start doing squats to get a bigger booty. #NewYearsResolution</t>
  </si>
  <si>
    <t xml:space="preserve">Chicago Illinois </t>
  </si>
  <si>
    <t>2015 I'm going to be dedicated to the gym _Ùª_ÙÕ»_ÙÕ»_Ù÷ö_ÙÕø #NewYearsResolution</t>
  </si>
  <si>
    <t>Rock Hill SC</t>
  </si>
  <si>
    <t>Let the resolutions begin! #NewYearsResolution #FailedResolutions #2015 #2015resolutions #diet #weightloss</t>
  </si>
  <si>
    <t>Franklin TN</t>
  </si>
  <si>
    <t>#NewYearsResolution no pointless relationships lol</t>
  </si>
  <si>
    <t>San Antonio, Tx</t>
  </si>
  <si>
    <t>#NewYearsResolution read more books.</t>
  </si>
  <si>
    <t>DisneyWorld, Florida</t>
  </si>
  <si>
    <t>My #NewYearsResolution is to make more money. Thanks to @l00tapp that is possible! http://t.co/SIU7DavWKO</t>
  </si>
  <si>
    <t>Get a re-boot on Health.  #NewYear #NewYou #NewYearsResolution #2015 #Weightlossgoals #gethealthy #cholesterol http://t.co/q3FyagixhW</t>
  </si>
  <si>
    <t>Sauk Rapids, Minnesota</t>
  </si>
  <si>
    <t>Thinking about re-adopting my 2014 #NewYearsResolution and calling it the "If at First You Don't Succeed" plan. #2015goals #HappyNewYear</t>
  </si>
  <si>
    <t>My #NewYearsResolution is to make more money. Thanks to @l00tapp that is possible! http://t.co/CwrEpQqeXE</t>
  </si>
  <si>
    <t>Washington DC</t>
  </si>
  <si>
    <t>True golfers are athletes; physically and mentally. Doing a golf specific workout every day..New Years resolution? #golf #NewYearsResolution</t>
  </si>
  <si>
    <t>If Carrot Top can turn into beefcake, then I can manage to get fit #NewYearsResolution</t>
  </si>
  <si>
    <t>Lawrence, KS</t>
  </si>
  <si>
    <t>me and Sierra start our work outs this week with our personal trainer _ÙÕ» @_Sieerrraaaa leggoo #NewYearsResolution starts now</t>
  </si>
  <si>
    <t>dallas‰ª´•ü TX</t>
  </si>
  <si>
    <t>My #NewYearsResolution is to make more money. Thanks to @l00tapp that is possible! http://t.co/906TxWnblH</t>
  </si>
  <si>
    <t>Nor Cal</t>
  </si>
  <si>
    <t>My #NewYearsResolution is to make more money. Thanks to @l00tapp that is possible! http://t.co/5MgjTzn9Sw</t>
  </si>
  <si>
    <t>Heath, Ohio</t>
  </si>
  <si>
    <t>Going to do more of this next year, "eat like you give a f*ck" XD #newyearsresolution @ Santa Monica,‰Û_ http://t.co/sjP6NVDNVK</t>
  </si>
  <si>
    <t>Santa Monica, Los Angeles, CA</t>
  </si>
  <si>
    <t>2015 = business only. Taking a break from everything else to focus on growing my own empire. #2015 #NewYearsResolution</t>
  </si>
  <si>
    <t>Oregon</t>
  </si>
  <si>
    <t>#NewYearsResolution learn how to say no</t>
  </si>
  <si>
    <t>Learn to Say No</t>
  </si>
  <si>
    <t>New Rochelle, New York</t>
  </si>
  <si>
    <t>#NewYearsResolution Love myself more</t>
  </si>
  <si>
    <t>#NewYearsResolution Stop doubting myself</t>
  </si>
  <si>
    <t>#NewYearsResolution stop overthinking</t>
  </si>
  <si>
    <t>#NewYearsResolution Find out what I have to do to finally be happy</t>
  </si>
  <si>
    <t>My only goal in 2015 is to be happy. Genuinely, intensely, consistently, happy. #NewYearsResolution</t>
  </si>
  <si>
    <t>Places (in country) that I should visit and write about in 2015. Go! #roadtripping #NewYearsResolution #traveltips #retweet @FemaleBloggerRT</t>
  </si>
  <si>
    <t>Saint Paul, Minnesota</t>
  </si>
  <si>
    <t>My #NewYearsResolution is to make more money. Thanks to @l00tapp that is possible! http://t.co/qZuB7BlvJh</t>
  </si>
  <si>
    <t>My #NewYearsResolution is to get in shape by eating more pizza</t>
  </si>
  <si>
    <t>2014 was light years better than 2013 &amp;amp; now I must make 2015 better than 2014... Game on #NewYearsResolution</t>
  </si>
  <si>
    <t>#NewYearsResolution  Don't be afraid to make decisions and take risks</t>
  </si>
  <si>
    <t xml:space="preserve">California </t>
  </si>
  <si>
    <t>#NewYearsResolution  walking 1000 miles. Starting right after I finish school, and running to Washington.</t>
  </si>
  <si>
    <t>Tacoma,WA</t>
  </si>
  <si>
    <t>@nezzness new year new me #NewYearsResolution</t>
  </si>
  <si>
    <t>San Jose, CA</t>
  </si>
  <si>
    <t>My #NewYearsResolution is to make more money. Thanks to @l00tapp that is possible! http://t.co/hhCvMtdBDk</t>
  </si>
  <si>
    <t xml:space="preserve">hampton </t>
  </si>
  <si>
    <t>"@WWF: I will NEVER buy something that was once part of a living #tiger. #NewYearsResolution http://t.co/FSjBibOMnh" @BeastnamedTiger</t>
  </si>
  <si>
    <t>"@WWF: I will NEVER buy something that was once part of a living #tiger. #NewYearsResolution http://t.co/KKBSkMKyUj" I MIGHT</t>
  </si>
  <si>
    <t>Minneapolis</t>
  </si>
  <si>
    <t>Got my workout journal and pumped for January!!! @blogilates #2015 #NewYearsResolution http://t.co/wu0ovpsd4A</t>
  </si>
  <si>
    <t>Levittown, PA</t>
  </si>
  <si>
    <t>‰ÛÏ@WWF: I will NEVER buy something that was once part of a living #tiger. #NewYearsResolution http://t.co/JMhAZSP4hi‰Û never have, never will</t>
  </si>
  <si>
    <t>Green Mountain NC</t>
  </si>
  <si>
    <t>You know... So what if people are going to say new year, new me. At least they are being positive_Ù÷Î #NewYearsResolution</t>
  </si>
  <si>
    <t>Atlanta</t>
  </si>
  <si>
    <t>#NewYearsResolution go huntin for the first time!</t>
  </si>
  <si>
    <t>#NewYearsResolution lose weight :c</t>
  </si>
  <si>
    <t>My #NewYearsResolution is to find me a good woman &amp;amp; make her my wife!</t>
  </si>
  <si>
    <t>From Gary, Indiana</t>
  </si>
  <si>
    <t>My #NewYearsResolution is to make more money. Thanks to @l00tapp that is possible! http://t.co/22AllyJaLi</t>
  </si>
  <si>
    <t>El Segundo</t>
  </si>
  <si>
    <t>#NewYearsResolution 20151. Limited English2. Fitness (min. 4 days/week)3. Proactive about making German friends4. Less judgemental</t>
  </si>
  <si>
    <t>Bloomington, IN</t>
  </si>
  <si>
    <t>I actively set out to gain weight this holiday season, I want to get buff for my new years resolution and need a base. #NewYearsResolution</t>
  </si>
  <si>
    <t>Mississippi</t>
  </si>
  <si>
    <t>RT @1967BoldWriter: 2015 is almost here. My #NewYearsResolution is getting my four written #picturebooks published! Researching #publishers‰Û_</t>
  </si>
  <si>
    <t>West Virginia</t>
  </si>
  <si>
    <t>My #NewYearsResolution is to make more money. Thanks to @l00tapp that is possible! http://t.co/WerfWr7anr</t>
  </si>
  <si>
    <t>Frankfort, KY</t>
  </si>
  <si>
    <t>RT @sambirmingham2: I really need to start going gym properly in the new year #NewYearsResolution</t>
  </si>
  <si>
    <t>Newport</t>
  </si>
  <si>
    <t>#NewYearsResolution: Wag more, bark less!</t>
  </si>
  <si>
    <t>Is it New Year's already? Time for me to start making resolutions I'm not going to keep again.#NewYearsResolution</t>
  </si>
  <si>
    <t>Hagerstown, MD</t>
  </si>
  <si>
    <t>I need to step up my productivity level in 2015. #NewYearsResolution</t>
  </si>
  <si>
    <t>#NewYearsResolution Try &amp;amp; meet @K8JCV (Josh Cuthbert Mum) &amp;amp; just thank her for everything she has done for me.She means the _ÙÎ to me. _ÙÕ__ÙÕÏ</t>
  </si>
  <si>
    <t>New York City Wity Shannon‰_•ü</t>
  </si>
  <si>
    <t>London</t>
  </si>
  <si>
    <t>#NewYearsResolution get my band signed to @FueledByRamen :) #jointhefamily</t>
  </si>
  <si>
    <t>My #NewYearsResolution is to make more money. Thanks to @l00tapp that is possible! http://t.co/ohtZKuHPs3</t>
  </si>
  <si>
    <t>Garland,Texas</t>
  </si>
  <si>
    <t>RT @tanishalong: My biggest #NewYearsResolution is to never let myself remain in a situation where I feel like I'm not be respected or valu‰Û_</t>
  </si>
  <si>
    <t>My new year resolution: publish three of my titles. #NewYearsResolution #celebration #NewYearsEve #2015resolutions</t>
  </si>
  <si>
    <t>My new year resolution is work hard in life, my responsibility and hope da world be in peace.. #NewYearsResolution</t>
  </si>
  <si>
    <t>Memphis,TN</t>
  </si>
  <si>
    <t>@debgalant #NewYearsResolution be more relaxed</t>
  </si>
  <si>
    <t>Cary, NC</t>
  </si>
  <si>
    <t>Make today Count! you will never get this day back #youonlyliveonce #success #StriveForGreatness #NewYearsResolution</t>
  </si>
  <si>
    <t>New Milford, CT</t>
  </si>
  <si>
    <t>rhyme "difazio" with "deblasio" in all of my verses #NewYearsResolution</t>
  </si>
  <si>
    <t>My #NewYearsResolution is to make more money. Thanks to @l00tapp that is possible! http://t.co/L18oIxQ381</t>
  </si>
  <si>
    <t>In 2015, I resolve to never use the word "bae." #NewYearsResolution</t>
  </si>
  <si>
    <t>#NewYearsResolution #LoveWriteLive better and more often.</t>
  </si>
  <si>
    <t>Nashville, Tennessee</t>
  </si>
  <si>
    <t>Stress stinks......it causes so many problems! Going to focus on how to un stress and get fit! #NewYearsResolution #GetFitNaturally #stessed</t>
  </si>
  <si>
    <t>Be the best possible version of yourself and never settle. #begreat #bebettereveryday #NewYearsResolution</t>
  </si>
  <si>
    <t>columbus, ohio</t>
  </si>
  <si>
    <t>RT @tyarnold18: Be the best possible version of yourself and never settle. #begreat #bebettereveryday #NewYearsResolution</t>
  </si>
  <si>
    <t>Columbus, Ohio</t>
  </si>
  <si>
    <t>I would rather die of passion than of boredom. ~Vincent van Gogh #NewYear #GoalsFor2015 #NewYearsResolution</t>
  </si>
  <si>
    <t>Austin</t>
  </si>
  <si>
    <t>My goal for 2015 ...to be the best version of myself. If I can do that everything else will fall in place. #2015 #NewYearsResolution</t>
  </si>
  <si>
    <t>High Point NC</t>
  </si>
  <si>
    <t>#NewYearsResolution : when someone sends me a calendar invite covering the time they are on vacation, I'm going to accept then tag along.</t>
  </si>
  <si>
    <t>Richmond, VA</t>
  </si>
  <si>
    <t>#NewYearsResolution = waste of time. I set goals &amp;amp; make a plan to achieve those goals. http://t.co/aWH4JNYLr0</t>
  </si>
  <si>
    <t xml:space="preserve">New York State </t>
  </si>
  <si>
    <t>I'm gonna make the "see you next year" joke as much as possible. #NewYearsResolution</t>
  </si>
  <si>
    <t>Make a #NewYearsResolution to Keep in Touch ... like, with pen and ink! :) #Peace Sun #NoteCards @FlawnOcho... http://t.co/kreGB1GCxr</t>
  </si>
  <si>
    <t>Metropolis, IL</t>
  </si>
  <si>
    <t>Did 4.25 miles before 11am. And my @fitbit is proud of me! It keeps smiling at me :D #NewYearsResolution #DietMightNotSuckThatMuchMaybe</t>
  </si>
  <si>
    <t>#newyearsresolution Blog more</t>
  </si>
  <si>
    <t>tulsa</t>
  </si>
  <si>
    <t>As long as I'm taking my kid to pre-school 7 years from now I'm good #pinkprint #2015 #newyearsresolution</t>
  </si>
  <si>
    <t>NY,USA</t>
  </si>
  <si>
    <t>Brisbane</t>
  </si>
  <si>
    <t>"Let us strive to know The Lord" ~Hosea  6:1-6 #NewYearsResolution #lovemychurch @fbccanton #preachestruth #straightfromtheword</t>
  </si>
  <si>
    <t>Sing a new song so you don't become an old broken record. #timetochange #NewYearsResolution</t>
  </si>
  <si>
    <t>Texas, USA</t>
  </si>
  <si>
    <t>@FitterAndFaster #NewYearsResolution I resolve to increase my flexibility</t>
  </si>
  <si>
    <t>Independence, KY</t>
  </si>
  <si>
    <t>RT @Steviegeebee: My new years resolution is to become a hoarder. I'm starting as soon as I clean out my basement #2015 #NewYearsResolution</t>
  </si>
  <si>
    <t>My #NewYearsResolution is to make more money. Thanks to @l00tapp that is possible! http://t.co/Jf0geUI32Z</t>
  </si>
  <si>
    <t>Virginia Beach, VA</t>
  </si>
  <si>
    <t>@GlennaOn10 #TWISF #NorthMiamiBeach #FL:  my #NewYearsResolution is to make a #Florida #motto #YouNeedaCar.</t>
  </si>
  <si>
    <t>North Miami Beach, Florida</t>
  </si>
  <si>
    <t>#NewYearsResolution steer clear of ignorant people.</t>
  </si>
  <si>
    <t>Jersey City, New Jersey</t>
  </si>
  <si>
    <t>#NewYearsResolution is to not do over 7 mph over the speed limit.  _Ù÷â_Ù÷â_Ù÷â‰ÏÜ</t>
  </si>
  <si>
    <t>RT @CblocHD: #NewYearsResolution Spend time with my family! ‰_•ü_Ù÷Ä</t>
  </si>
  <si>
    <t>Kekaha, HI</t>
  </si>
  <si>
    <t>My #NewYearsResolution is to make more money. Thanks to @l00tapp that is possible! http://t.co/fqbsWarXou</t>
  </si>
  <si>
    <t>C A L I F O R N I A ‰÷Û•ü</t>
  </si>
  <si>
    <t>RT @JayMaxfield: #NewYearsResolution to be a little bit less of a jerk!</t>
  </si>
  <si>
    <t>Considering any #NewYearsResolution? Prerequisite for mine, get a job again.</t>
  </si>
  <si>
    <t>Lafayette, Indiana, USA</t>
  </si>
  <si>
    <t>My #NewYearsResolution is to make more money. Thanks to @l00tapp that is possible! http://t.co/Q43jvPSdPy</t>
  </si>
  <si>
    <t>York, ME</t>
  </si>
  <si>
    <t>My #NewYearsResolution is 1080p.</t>
  </si>
  <si>
    <t>Massachusetts</t>
  </si>
  <si>
    <t>#NewYearsResolution for 2015....  To be like this guy!!!  Please RT!  http://t.co/olCZhsdGAV http://t.co/Bt5yjCsFaW</t>
  </si>
  <si>
    <t>My #NewYearsResolution is to keep up with my good grades, create amazing new memories with all my friends,and continue to be happy.</t>
  </si>
  <si>
    <t>Penfield, NY</t>
  </si>
  <si>
    <t>My New Years revaluation is to keep looking forward &amp;amp; keep my head up . #NewYearsResolution</t>
  </si>
  <si>
    <t>Baltimore,MD</t>
  </si>
  <si>
    <t>Brolates...Pilates for men. #NewYearsResolution</t>
  </si>
  <si>
    <t>Chicago, Illinois</t>
  </si>
  <si>
    <t>My #NewYearsResolution is to be #JanuaryJones.#thatisall</t>
  </si>
  <si>
    <t>San Luis Obispo</t>
  </si>
  <si>
    <t>#NewYearsResolution Everyone matters! #kindness #PayItForward 2015 http://t.co/wHCHE1xjsS</t>
  </si>
  <si>
    <t>Time for A #checkup.. #NewYearsResolution</t>
  </si>
  <si>
    <t>New Orleans, LA</t>
  </si>
  <si>
    <t>I've decided to change it up a bit today and am embracing anarchy. Husband confused. Kids hungry. #NewYearsResolution #newbeginning #funny</t>
  </si>
  <si>
    <t>RT @gma_dunlap: #NewYearsResolution to spread two facts for every lie the GOP spreads, wait I'm going to need some help!</t>
  </si>
  <si>
    <t>Fairhaven Ma</t>
  </si>
  <si>
    <t>@Dayatmovies Emerge is what I keep thinking for 2015 but it will definitely involve some purging. #NewYearsResolution #wordoftheyear</t>
  </si>
  <si>
    <t>Hoping the gym doesn get busy with #NewYearsResolution people  _Ù÷Ô yall will go as fast as ya came. #outOfMyWay</t>
  </si>
  <si>
    <t xml:space="preserve">Cincy OH </t>
  </si>
  <si>
    <t>Missed church this morning :( have to go every week. #NewYearsResolution</t>
  </si>
  <si>
    <t>Fort Worth, Texas</t>
  </si>
  <si>
    <t>I'm trying to figure out a #NewYearsResolution but idk what it could be.. I've already worked pretty hard this yr to change for the better._Ù÷</t>
  </si>
  <si>
    <t>W e S t  V i R g i N i A‰_•ü</t>
  </si>
  <si>
    <t>Resolution No. 1: Tweet more often. Good start so far. #NewYearsResolution</t>
  </si>
  <si>
    <t>Taos, NM</t>
  </si>
  <si>
    <t>My goal for 2015: stop buying Starbucks coffee, and get even closer to God, and not fall in Love!!!!! #NewYearsResolution</t>
  </si>
  <si>
    <t xml:space="preserve">New Jersey </t>
  </si>
  <si>
    <t>My #NewYearsResolution is to make more money. Thanks to @l00tapp that is possible! http://t.co/pEwdFCSO3m</t>
  </si>
  <si>
    <t>East Brunswick</t>
  </si>
  <si>
    <t>Anyone else #Excited for 2015!!! I sure am!! A year of #newbeginnings, #newpromises, a #FreshStart and so much more! #NewYearsResolution</t>
  </si>
  <si>
    <t>Flagstaff</t>
  </si>
  <si>
    <t>I want to reinvent myself #NewYearsResolution</t>
  </si>
  <si>
    <t>Madras, OR</t>
  </si>
  <si>
    <t>My 2015 #NewYearsResolution is to accomplish 2014 and 20 3 goals promised in 2012 &amp;amp; planned in 2011 #motivation http://t.co/AlgVs0UZBd</t>
  </si>
  <si>
    <t>#newyearsresolution #1 live a more #innovativelife. Step 1, discover my Innovation Quotient Edge http://t.co/eV1Hn7UuJt</t>
  </si>
  <si>
    <t>everywhere and often in Denver</t>
  </si>
  <si>
    <t>My #NewYearsResolution is to make more money. Thanks to @l00tapp that is possible! http://t.co/54IDirzEoM</t>
  </si>
  <si>
    <t xml:space="preserve">Cedar Rapids, IA </t>
  </si>
  <si>
    <t>#NewYearsResolutionLove herHang w/familyHang w/friendsMake great/dope musicLive life</t>
  </si>
  <si>
    <t>Pomona, CA</t>
  </si>
  <si>
    <t>In 2015 I will defer to #Gods wisdom, depend on His power, and delight in His love.  #NewYearsResolution</t>
  </si>
  <si>
    <t>I need to get nicer when I'm blackout #NewYearsResolution</t>
  </si>
  <si>
    <t>Cincinnati</t>
  </si>
  <si>
    <t>My New Years resolution is to get back in gym by January, 4 days a week, then 3, 2, then stop going by Ground Hog Day! #NewYearsResolution</t>
  </si>
  <si>
    <t>Katy Texas</t>
  </si>
  <si>
    <t>Feeling like I have to clear the way for focus in #2015 #newyearnewme #NewYearsResolution #NYE2015</t>
  </si>
  <si>
    <t xml:space="preserve">Houston, Texas </t>
  </si>
  <si>
    <t>"@TeamBobbyEwing: My #NewYearsResolution.....to help get our beloved tv show back on tv ASAP! #SaveDallas2015"</t>
  </si>
  <si>
    <t>Saukville, WI</t>
  </si>
  <si>
    <t>My poor Twitter has been neglected hasn't it? #NewYearsResolution 1: Be more active.</t>
  </si>
  <si>
    <t>Kentucky, U.S.A.</t>
  </si>
  <si>
    <t>RT @notaaronallison: #NewYearsResolution #1: Finally meet the girl who does the video announcements #2015 #theYearOf(not)AaronAllison #Iwil‰Û_</t>
  </si>
  <si>
    <t>#NewYearsResolution : Bring food with you: Vow to never leave the house (when you will be gone for &amp;gt;2 hours) without a healthy food stash.</t>
  </si>
  <si>
    <t>Salem, OR</t>
  </si>
  <si>
    <t>The start of 2015 . My only #NewYearsResolution _ÙÔÎ http://t.co/HJy5Pix30z</t>
  </si>
  <si>
    <t>Colorado</t>
  </si>
  <si>
    <t>I think my first new year resolution to be to cut back on donut intake... #NewYearsResolution #2015</t>
  </si>
  <si>
    <t xml:space="preserve">Spokane </t>
  </si>
  <si>
    <t>My #NewYearsResolution is to make 2015 the Year of The Startups. #StartUpChallenge #GenYNot #entrepreneur</t>
  </si>
  <si>
    <t>Orlando, Florida</t>
  </si>
  <si>
    <t>#NewYearsResolution: use @SoundHound more</t>
  </si>
  <si>
    <t>It is that time again for the #NewYearsResolution mine of course needs to be #weightloss so keep watch for my #weightlosstransformation</t>
  </si>
  <si>
    <t>Southwest suburbs of Chicago</t>
  </si>
  <si>
    <t>RT @JksTinkylicious: #NewYearsResolution To Be Kissed &amp;amp; Cuddled by someone who smells so good &amp;amp; treats me so sweet. Instead of someone who ‰Û_</t>
  </si>
  <si>
    <t>Lowell Massachusetts</t>
  </si>
  <si>
    <t>RT @worstdpever: #NewYearsResolution No.7: Narrow my eyes slightly when talking to gaffer about gels. If he likes 1/4 density, pick 1/8. Sh‰Û_</t>
  </si>
  <si>
    <t>RT @TeamBobbyEwing: My #NewYearsResolution.....to help get our beloved tv show back on tv ASAP! #SaveDallas2015</t>
  </si>
  <si>
    <t>Pickerington, Ohio</t>
  </si>
  <si>
    <t>New Years Resolution: Eat More #NewYearsResolution</t>
  </si>
  <si>
    <t>Hilmar, CA</t>
  </si>
  <si>
    <t>#NewYearsResolution unfollow all the people who post their New Years resolutions.</t>
  </si>
  <si>
    <t xml:space="preserve">Arkansas </t>
  </si>
  <si>
    <t>Start each day with a smile #newyearsresolution #iknewmorethen http://t.co/CRKnB5wuNa</t>
  </si>
  <si>
    <t>nyc</t>
  </si>
  <si>
    <t>#newyearsresolution to go to the br &amp;amp; actually go to the br lol #myoffice #wastingtime #</t>
  </si>
  <si>
    <t>Chi City</t>
  </si>
  <si>
    <t>My 2015 goal is to be happy. Genuinely, intensely consistently happy. #NewYearsResolution</t>
  </si>
  <si>
    <t>I think I'll kick the New Year off with a return to the Month of Fear. It was a great experience last year. #2015 #NewYearsResolution</t>
  </si>
  <si>
    <t>I can promise that I will never let myself get this way ever again. Never ever ever. #NewYearsResolution</t>
  </si>
  <si>
    <t>KANSAS SEK</t>
  </si>
  <si>
    <t>Ya, I'm going to be one of those people on New Years...time to lose weight and tone out! _ÙÕ»_ÙÕÄ #NewYearsResolution #cliche</t>
  </si>
  <si>
    <t>Seattle, Wa</t>
  </si>
  <si>
    <t>#NewYearsResolution: Allow all things good to consume me, read more, love deeper, work hard &amp;amp; travel to Iceland (or another remote country).</t>
  </si>
  <si>
    <t xml:space="preserve">LA </t>
  </si>
  <si>
    <t>#NewYearsResolution get my #Creative #Writing resume pumped up. When I graduate in 2016 I want to be unstoppable. #screenwriting</t>
  </si>
  <si>
    <t>Jacksonville,FL</t>
  </si>
  <si>
    <t>My #NewYearsResolution is to make more money. Thanks to @l00tapp that is possible! http://t.co/0I30qCIdc0</t>
  </si>
  <si>
    <t>I‰Ûªm still in bed and I‰Ûªm completely ok with that. Just stepping up my sleeping game for 2015. #LongHairDontCare #NewYearsResolution</t>
  </si>
  <si>
    <t>I have this habit of knowing things are dumb, and doing them anyways. One of my #NewYearsResolution 's is to stop doing that.</t>
  </si>
  <si>
    <t>UTAH</t>
  </si>
  <si>
    <t>My #NewYearsResolution is to sit/stand up straight to improve my posture. What are yours? #ResolutionsFor2015 http://t.co/PZjVtpzNVb</t>
  </si>
  <si>
    <t>Detroit, MI</t>
  </si>
  <si>
    <t>@KrystelleMeth I hate that we still haven't been to Disneyland _Ù÷©wtf #NewYearsResolution lol</t>
  </si>
  <si>
    <t>That will be me out there in 2015. #newyearsresolution http://t.co/DWeVIZyUSw</t>
  </si>
  <si>
    <t>37.774953,-122.422633</t>
  </si>
  <si>
    <t>Life is short. I plan on eating more queso and less rice cakes in 2015. #NewYearsResolution</t>
  </si>
  <si>
    <t xml:space="preserve">San Marcos, Texas </t>
  </si>
  <si>
    <t>I'm just about a week out from my birthday and the start of one hell of a #NewYearsResolution. http://t.co/5DuFmVniZG</t>
  </si>
  <si>
    <t>Hollywood</t>
  </si>
  <si>
    <t>Pick up a musical instrument &amp;amp; learn to play your favorite song for 2015!#NewYearsResolution #Encouragement #YouAreWorthIt</t>
  </si>
  <si>
    <t>In service to others‰Ñ San Diego</t>
  </si>
  <si>
    <t>My #NewYearsResolution is to make more money. Thanks to @l00tapp that is possible! http://t.co/VdQheV1iGP</t>
  </si>
  <si>
    <t>RT @ItsCharles: I hope to be alot better person to my friends next year #NewYearsResolution</t>
  </si>
  <si>
    <t>ohio</t>
  </si>
  <si>
    <t>Planning to take a moment out of each day to stop and smell the roses. #NewYearsResolution #CountOurBlessingOneByOne</t>
  </si>
  <si>
    <t>Cut down on your screen time by one hour a day for 2015.(Yeah... I should too!)#NewYearsResolution #Encouragement #YouAreWorthIt</t>
  </si>
  <si>
    <t>Day #362 @TheEllenShow #NewYearsResolution #ShowTickets #12Days Tweeting daily to get noticed and this is my #NewYearsResolution again #2015</t>
  </si>
  <si>
    <t>2015 Giants a new year a healthy team! #NewYearsResolution #Giants</t>
  </si>
  <si>
    <t>Start each day with a grateful heart. #NewYearsResolution</t>
  </si>
  <si>
    <t>RT @DrBenFung: Pick a youngster to mentor for 2015.#NewYearsResolution #Encouragement #YouAreWorthIt</t>
  </si>
  <si>
    <t>Upper Marlboro, MD|| T&amp;T</t>
  </si>
  <si>
    <t>3 more days until I have successfully completed my resolution to not drink energy drinks! #NewYearsResolution</t>
  </si>
  <si>
    <t>Elk Grove California</t>
  </si>
  <si>
    <t>#NewYearsResolution Get @RickyPDillon to follow me ‰_•ü X4</t>
  </si>
  <si>
    <t xml:space="preserve">Houston Texas  </t>
  </si>
  <si>
    <t>My new years resolution is to #party harder than ever. #NewYearsResolution</t>
  </si>
  <si>
    <t>Dayton, OH</t>
  </si>
  <si>
    <t>my #NewYearsResolution is to stop drinking wine during the week (until the wedding). Hoping that will help me shed those few extra lbs!</t>
  </si>
  <si>
    <t>My #NewYearsResolution is to be more organized. What apps help you stay organized? #crowdsource</t>
  </si>
  <si>
    <t>New York Metro Region</t>
  </si>
  <si>
    <t>@DaveRamsey we just finished our January budget!  Excited to start the new year right! #NewYearsResolution</t>
  </si>
  <si>
    <t>boise idaho</t>
  </si>
  <si>
    <t>2015 is right around the corner...time to be about we say! #NewYearsResolution #CarpeDiem http://t.co/7VXC4U7VV2</t>
  </si>
  <si>
    <t>If all goes well, I will be living in Brooklyn by this time next year working from a home studio &amp;amp; soaking in the city. #NewYearsResolution</t>
  </si>
  <si>
    <t>Orlando, FL</t>
  </si>
  <si>
    <t>@themoms unplug from the phone/computer when my other half is home.#NewYearsResolution</t>
  </si>
  <si>
    <t>Temple Tx</t>
  </si>
  <si>
    <t>New years resolution is no more @Wendys    they messed up 3 orders in a row. #NewYearsResolution</t>
  </si>
  <si>
    <t>Canonsburg, Pa</t>
  </si>
  <si>
    <t>New year. New me. #NewYearsResolution</t>
  </si>
  <si>
    <t>@WickedGrounds Learning more of the history of leather culture in SF! #kinkynewyearsresolutions #NewYearsResolution</t>
  </si>
  <si>
    <t>Gonna finally make good on my #NewYearsResolution this year &amp;amp; start exclusively drinking TaB #enoughisenough #timetogetserious #justaddvodka</t>
  </si>
  <si>
    <t>#NewYearsResolution  buy a new truck _Ù÷ö or IS250 F-Sport #justwaitonit</t>
  </si>
  <si>
    <t>EastVale, Ca</t>
  </si>
  <si>
    <t>Resolution No. 2: Take a walk longer than to the copier machine every day. #NewYearsResolution</t>
  </si>
  <si>
    <t>Working on our resolution, #cleancar #moreorganized #morepatient #newyearsresolution #kiakey http://t.co/Li78rmbs6e http://t.co/nZ3Eslqyc0</t>
  </si>
  <si>
    <t>Southwest Missouri</t>
  </si>
  <si>
    <t>My #NewYearsResolution is to not spend a NYE w/o a #boyfriend again. Silly/needy, yes. But after ~ 3 years... I'm allowed to say it. (Contd)</t>
  </si>
  <si>
    <t>What is your #NewYearsResolution? I have a few: do a triathlon, get my own studio apt (hello NYC life), &amp;amp; TRAVEL to SE Asia.</t>
  </si>
  <si>
    <t>I will only indulge on food if its a new place ive never been or a new dish ive never had. No more fastfood, again! #NewYearsResolution</t>
  </si>
  <si>
    <t>My #NewYearsResolution is to make more money. Thanks to @l00tapp that is possible! http://t.co/fiYrizNrYS</t>
  </si>
  <si>
    <t xml:space="preserve">Los Angeles </t>
  </si>
  <si>
    <t>@KymKral I decided my #NewYearsResolution is to do @mouthypants in the new year. Think I'd be a good fit for it?</t>
  </si>
  <si>
    <t>Salt Lake City, UT</t>
  </si>
  <si>
    <t>Need to get back to my roots with the people who stuck by me these past few years #newyearsresolution</t>
  </si>
  <si>
    <t>Dayton ,Ohio</t>
  </si>
  <si>
    <t>My #NewYearsResolution; don't fly on any airline with the word 'asia' in the name.</t>
  </si>
  <si>
    <t xml:space="preserve">Bay area, CA </t>
  </si>
  <si>
    <t>Committing goals to paper and reviewing them regularly gives you a 95% higher chance of achieving your desired outcomes #NewYearsResolution</t>
  </si>
  <si>
    <t>Tulsa</t>
  </si>
  <si>
    <t>#NewYearsResolution  1: 12+ technical blogs2: Command of c++3: Deeper dive with Azure What about you?</t>
  </si>
  <si>
    <t xml:space="preserve">St.Louis, Missouri </t>
  </si>
  <si>
    <t>My #NewYearsResolution is to eat Chipotle more often.</t>
  </si>
  <si>
    <t>Queens, NYC</t>
  </si>
  <si>
    <t>I see this failing about one minute into 2015: RT #NewYearsResolution stay sober</t>
  </si>
  <si>
    <t>My #NewYearsResolution is to make more money. Thanks to @l00tapp that is possible! http://t.co/1tlaYg0URa</t>
  </si>
  <si>
    <t>Dickson City</t>
  </si>
  <si>
    <t>My #NewYearsResolution is to be more active......on social media.</t>
  </si>
  <si>
    <t>I'm thinking for new year I'll give up being eccentric and go full on delusional. #NewYearsResolution this one I can accomplish</t>
  </si>
  <si>
    <t>Ballard, MO</t>
  </si>
  <si>
    <t>apparently vaping is for faggots, gonna start smoking cigs #NewYearsResolution</t>
  </si>
  <si>
    <t>hills of anaheim</t>
  </si>
  <si>
    <t>#NewYearsResolution: Turn 18.Am I doing it right?</t>
  </si>
  <si>
    <t>University of New England</t>
  </si>
  <si>
    <t>#NewYearsResolution...NO Drama...Pure Happiness &amp;amp; Peace.</t>
  </si>
  <si>
    <t>RT @yungwindex: #NewYearsResolution drop 9 country tracks w @JordanGee15 on the banjo</t>
  </si>
  <si>
    <t xml:space="preserve">TEXA$! </t>
  </si>
  <si>
    <t>Become an "all around" better person is my #NewYearsResolution</t>
  </si>
  <si>
    <t>Des Moines, IA</t>
  </si>
  <si>
    <t>I just want a huge ass and a tiny waist. #NewYearsResolution</t>
  </si>
  <si>
    <t>Radford,VA</t>
  </si>
  <si>
    <t>I hope my apology shows that I know what I've done and am trying to turn a new leaf. #NewYearsResolution</t>
  </si>
  <si>
    <t>Ok I definitely need to start eating healthy again and exercising _ÙÕ» #NewYearsResolution #BeastMode</t>
  </si>
  <si>
    <t>Boston, Ma</t>
  </si>
  <si>
    <t>RT @ConnieHambley: I've decided to change it up a bit today and am embracing anarchy. Husband confused. Kids hungry. #NewYearsResolution #n‰Û_</t>
  </si>
  <si>
    <t>Connecticut, usa</t>
  </si>
  <si>
    <t>I just want to go to a Packers game already... #NewYearsResolution</t>
  </si>
  <si>
    <t xml:space="preserve">Wisconsin </t>
  </si>
  <si>
    <t>My #NewYearsResolution is to hug ZAYN MALIK bc damn that would like hehshsbsjjsjdmsjdjds I just</t>
  </si>
  <si>
    <t>‰ªÁ Chi-town ‰ªÁ</t>
  </si>
  <si>
    <t>RT @Mark_Singerman: #2015 is going to be a great year! Who's with me? #NewYearsResolution #NewYearsEve</t>
  </si>
  <si>
    <t>MI, US</t>
  </si>
  <si>
    <t>Spiritual Evaluation #NewYearsResolution http://t.co/q7jRZgY6Oz</t>
  </si>
  <si>
    <t>prattville, al</t>
  </si>
  <si>
    <t>I'm bringing shame back. #2015 #NewYearsResolution</t>
  </si>
  <si>
    <t xml:space="preserve">Orlando, Fl </t>
  </si>
  <si>
    <t>#NewYearsResolution 2015 #3: If I get the urge to gossip, I must only gossip about the good in people. #gossip #imagirl #bepositive</t>
  </si>
  <si>
    <t>@Sandyps56 @JrzyEcuaGrrl That's my #NewYearsResolution</t>
  </si>
  <si>
    <t>#NewYearsResolution 2015 ya'll RT @moscaddie aspire to have the same level of self-belief as a truly mediocre white man</t>
  </si>
  <si>
    <t>brooklyn, new york</t>
  </si>
  <si>
    <t>Are you making any #NewYearsResolution ???? I am thinking on a few - write more, read &amp;amp; review more, and stay true to myself. Sound good?</t>
  </si>
  <si>
    <t>Wisconsin</t>
  </si>
  <si>
    <t>Thought about taking up yoga for a #newyearsresolution but #planking looks fun too. #AmIDoingThisRight‰Û_ http://t.co/QnyPIXX30e</t>
  </si>
  <si>
    <t>Mobile, Alabama USA</t>
  </si>
  <si>
    <t>#NewYearsResolution I will become stronger than ever. #bodybuilding #fitfam #fitlife</t>
  </si>
  <si>
    <t>Newtown, PA</t>
  </si>
  <si>
    <t>@Kourtney_Shotz too good, right?! Going to check out joining a gym this week.... #NewYearsResolution</t>
  </si>
  <si>
    <t>Charlotte NC</t>
  </si>
  <si>
    <t>Resolution No. 3: Compliment at least one person a day. Here goes: That was a mighty nice tweet you tweeted. #NewYearsResolution</t>
  </si>
  <si>
    <t>My #NewYearsResolution is to make more money. Thanks to @l00tapp that is possible! http://t.co/vdmesA9LwC</t>
  </si>
  <si>
    <t>My New Years resolution #NewYearsResolution #NewYear http://t.co/Q7m2rrAshM</t>
  </si>
  <si>
    <t>West Hollywood, CA</t>
  </si>
  <si>
    <t>MAKE MORE MOVES &amp;amp; LESS ANNOUNCEMENTS ‰÷•ü#NewYearsResolution</t>
  </si>
  <si>
    <t>#NewYearsResolution I'm going to be Scrooge all year and have a Christmas Eve revelation. That way I'll be RICH next shopping season.</t>
  </si>
  <si>
    <t>Charlotte</t>
  </si>
  <si>
    <t>#NewYearsResolution: surround myself with genuine and kind people who love me back.</t>
  </si>
  <si>
    <t>@RidersbyLee #NewYearsResolution is to get back in shape and run a marathon</t>
  </si>
  <si>
    <t>#NewYearsResolution Clean up the house and throw away old stuff and start getting the baby's room ready.</t>
  </si>
  <si>
    <t>‰ÛÏ@fXOrever: I'm no longer settling for less than my worth. #NewYearsResolution‰Û</t>
  </si>
  <si>
    <t xml:space="preserve">|LA| |SFSU| </t>
  </si>
  <si>
    <t>RT @cmbrookins: My New Years resolution is to spend more time in stillness and silence. #NewYearsResolution #stillquiethours http://t.co/61‰Û_</t>
  </si>
  <si>
    <t>#NewYearsResolution Don't waste an opportunity, be confident, brave, smart &amp;amp; responsible in every choices that I will make. ‰÷¼•ü_ÙÔ</t>
  </si>
  <si>
    <t>PH ‰Ïö•ü Los Angeles</t>
  </si>
  <si>
    <t>Adelaide</t>
  </si>
  <si>
    <t>#NewYearsResolution Know my limitations. Give more importance with the priorities. Ignore the negativity. Be more patient &amp;amp;  understanding.</t>
  </si>
  <si>
    <t>It's almost 2015 and I still have the same taste in clothes/music/games and the same haircut that I had in 2009.. #NewYearsResolution much?</t>
  </si>
  <si>
    <t>Johnsonville</t>
  </si>
  <si>
    <t>#NewYearsResolution Need to move forward with a great idea  that's just right for the future</t>
  </si>
  <si>
    <t>Arnold Missouri/Portland Maine</t>
  </si>
  <si>
    <t>My #NewYearsResolution is to make more money. Thanks to @l00tapp that is possible! http://t.co/I55sbsR39d</t>
  </si>
  <si>
    <t>fort laudy</t>
  </si>
  <si>
    <t>#NewYearsResolution NOT to read the Bible AT ALL!!</t>
  </si>
  <si>
    <t>#NewYearsResolution To learn more about real science and more about how ignorant people have been deluded by religion!</t>
  </si>
  <si>
    <t>My #NewYearsResolution to #Marry @destanievires93, straighten out my life and continue our adventures, maybe even start my #youtube</t>
  </si>
  <si>
    <t>Time to get ridda this flap jack _Ù÷_ÙÕ» #eatclean #GetFit2015 #NewYearsResolution #workhard #playhard http://t.co/JrGfrWLD87</t>
  </si>
  <si>
    <t>Just made my To-Do list for tomorrow :/ My #NewYearsResolution is to spread my work out.. not wait until its in a massive pile :(</t>
  </si>
  <si>
    <t xml:space="preserve">Florida </t>
  </si>
  <si>
    <t>My paint boxes _Ù_¬_Ù÷ #OilPaints top bunk, #watercolors bottom bunk.... #Organized! #NewYearsResolution‰Û_ http://t.co/QLvXwGXGGQ</t>
  </si>
  <si>
    <t>I'm going to learn how to keep a phone next year. #NewYearsResolution</t>
  </si>
  <si>
    <t>My #NewYearsResolution is to meet new people!! _ÙÔ´</t>
  </si>
  <si>
    <t>#NewYearsResolution become a marine.</t>
  </si>
  <si>
    <t>Ohio, USA</t>
  </si>
  <si>
    <t>My year couldn't have ended any better. #NewYearsResolution is seeing you more‰_•ü</t>
  </si>
  <si>
    <t>Savannah, GA</t>
  </si>
  <si>
    <t>#NewYearsResolution Run a 1.5 mile in under 13 minutes</t>
  </si>
  <si>
    <t>#NewYearsResolution finish my novel</t>
  </si>
  <si>
    <t>#NewYearsResolution to stop making stupid resolutions I break by January 3rd every year anyways #pointless #noresolutions _Ù÷Ï</t>
  </si>
  <si>
    <t xml:space="preserve">Pittsburgh, PA </t>
  </si>
  <si>
    <t>Diet Coke, I wish I knew how to quit you #NewYearsResolution</t>
  </si>
  <si>
    <t>Started the "30 Day Fitness Challenge: Abs, Squats, and Arms." Let's see how this goes. #dayone #NewYearsResolution #earlystart</t>
  </si>
  <si>
    <t>My #NewYearsResolution is to get Amazon Prime.</t>
  </si>
  <si>
    <t>Gotta make sure I stuff my face until New Years when I'm forced to pretend that I'm making an effort to diet. #NewYearsResolution</t>
  </si>
  <si>
    <t>Try to take things as they come  #NewYearsResolution</t>
  </si>
  <si>
    <t>My #NewYearsResolution is for my cat to lose weight. This might be more likely than ME losing weight. #hesfat #catproblems</t>
  </si>
  <si>
    <t>RT @FreshKutzJIGG: My only New Years resolution is to enjoy my life more! #NewYearsResolution</t>
  </si>
  <si>
    <t xml:space="preserve">L.A. </t>
  </si>
  <si>
    <t>Working on a super exciting project for 2015. Can't wait to roll it out in the next few days! #NewYearsResolution #BeBrave</t>
  </si>
  <si>
    <t>RT @AlexxxxNicole23: ‰ÛÏ@ImAlwaysDwight: #NewYearsResolution: Eat more Taco Bell || #SendMeGiftCards‰Û that's a resolution I want to keep</t>
  </si>
  <si>
    <t xml:space="preserve">college auditions - nyc </t>
  </si>
  <si>
    <t>#NewYearsResolution To tweet and blog more often. #writing #stayconnected</t>
  </si>
  <si>
    <t>Chelmsford, MA</t>
  </si>
  <si>
    <t>You'd think that for the amount of workout clothing I have, I'd have a better bod _ÙÔø #NewYearsResolution _Ù÷Ô</t>
  </si>
  <si>
    <t>Sioux Falls</t>
  </si>
  <si>
    <t>My only goal in 2015 is to be happy. Genuinely, Intensely, Consistently, HAPPY. #NewYearsResolution</t>
  </si>
  <si>
    <t>GEORGIA</t>
  </si>
  <si>
    <t>#NewYearsResolution 2 hand driving @ all times, proper spelling &amp;amp; punctuation in texting, no use of LOL, swear less, be active, sleep early.</t>
  </si>
  <si>
    <t>I made a vow to myself to only wear my @ConnorFranta #FrantasticMonday sweater only on Mondays. #NewYearsResolution</t>
  </si>
  <si>
    <t>Poop here. #NewYearsResolution http://t.co/pWz0Dwjate</t>
  </si>
  <si>
    <t xml:space="preserve">5280/Van/LA </t>
  </si>
  <si>
    <t>My 2015 #NewYearsResolution: no purchases or trips over $400 total, instead zero out all debt: car and college loans. Bears tickets excluded</t>
  </si>
  <si>
    <t>RT @dma0064: My #NewYearsResolution Being more simple w texting. One sentence texts/replies _Ù÷Ï GONNA b hard for me _Ù÷_Ù÷</t>
  </si>
  <si>
    <t>Columbus,Ohio</t>
  </si>
  <si>
    <t>Brainstorming my 2015 #NewYearsResolution..this time I will make it work!</t>
  </si>
  <si>
    <t>Washington, D.C.</t>
  </si>
  <si>
    <t>Get some new bishes #NewYearsResolution</t>
  </si>
  <si>
    <t>Bay Area,California</t>
  </si>
  <si>
    <t>I need to start working out again like I was last year. #NewYearsResolution</t>
  </si>
  <si>
    <t>Minnesota Roots</t>
  </si>
  <si>
    <t>If I have a regret this holiday season it's not following through with my plan to wish everyone Happy Hondadays. #NewYearsResolution</t>
  </si>
  <si>
    <t>Los Feliz, CA</t>
  </si>
  <si>
    <t>I was so proud when I was going to the gym &amp;amp; loosing weight, then BOOM Ava came about. _Ù÷I will accomplish this! #NewYearsResolution</t>
  </si>
  <si>
    <t>RT @SweetCodeine: #NewYearsResolution to change my name to Ariel</t>
  </si>
  <si>
    <t>BIRMINGHAM‰ÏöHUNTSVILLE</t>
  </si>
  <si>
    <t>#NewYearsResolution ... Be more confident in myself.Less clothes. More selfies.More dates.More love.Less introversion.</t>
  </si>
  <si>
    <t xml:space="preserve">Kansas </t>
  </si>
  <si>
    <t>My #NewYearsResolution is to make more money. Thanks to @l00tapp that is possible! http://t.co/34qQmDsji4</t>
  </si>
  <si>
    <t>RT @steph_whiteman: @itsDoreen_ I really gotta listen to you girl.. everytime its becoming more clear #NewYearsResolution</t>
  </si>
  <si>
    <t>Definition of success in 2015: Having twice as many followers on Twitter than you follow #NewYearsResolution #NYE2015 #SuccessStory #NYE</t>
  </si>
  <si>
    <t>Champaign, IL</t>
  </si>
  <si>
    <t>RT @isaacBIOvega: RT _Ù ÷ I will NEVER buy an #ivory product #Elephants are not trinkets! #NewYearsResolution @WWF http://t.co/fXTiTYvJtk</t>
  </si>
  <si>
    <t>Salem, Oreon</t>
  </si>
  <si>
    <t>#NewYearsResolution Get @owlcity to notice me..</t>
  </si>
  <si>
    <t>Ohio</t>
  </si>
  <si>
    <t>RT @KFIRE92: 2015 is the year of FOCUS let go of any distractions that's keeping you from your purpose #focus #NewYearsResolution</t>
  </si>
  <si>
    <t>Farmington hills michigan</t>
  </si>
  <si>
    <t>My #NewYearsResolution :Make apps for #iOS8 and #iPhone6 #MakeMoneybe #Successful #getbig</t>
  </si>
  <si>
    <t>RT @werunwild: My First 5k/10k training kicks off tonight at 5:30! #NewYearsResolution http://t.co/tPkW2lhSzE</t>
  </si>
  <si>
    <t>My #NewYearsResolution is to make more money. Thanks to @l00tapp that is possible! http://t.co/y8PtRXa2eV</t>
  </si>
  <si>
    <t>RT @isuperAltamash: Seriously !? People for this #NewYearsResolution ! _Ùª _Ù÷ http://t.co/IvT3RFp1pC</t>
  </si>
  <si>
    <t>Louisville</t>
  </si>
  <si>
    <t>@IntThings #NewYearsResolution for good health</t>
  </si>
  <si>
    <t>Chicagoland</t>
  </si>
  <si>
    <t>One of my New Year's resolutions will be to find someone to hang out with! #NewYearsResolution  #2015</t>
  </si>
  <si>
    <t>My #NewYearsResolution: complete my transformation into a fire-breathing dragon. _ÙÓ´</t>
  </si>
  <si>
    <t>new york city</t>
  </si>
  <si>
    <t>#NewYearsResolution Cosplay as James Kidd/Mary Read. She's the only character, I think, I can do convincingly.</t>
  </si>
  <si>
    <t>Denver, Colorado</t>
  </si>
  <si>
    <t>Hi @98Rock  My #NewYearsResolution in 2015 making another dream come true dancing with @madonna chorgrapher @nicolewinhoffer in New York ‰ªÁ</t>
  </si>
  <si>
    <t>Maryland</t>
  </si>
  <si>
    <t>Hi @Kaneshow my #NewYearsResolution in 2015 be dancing with @madonna chorgrapher @nicolewinhoffer she is ready for me in New York baby hugs</t>
  </si>
  <si>
    <t>Hi @AGT_Auditions my #NewYearsResolution be dancing with @madonna chorgrapher @nicolewinhoffer she is ready  for me Americans  Got Talent.</t>
  </si>
  <si>
    <t>Getting an early jump on my #NewYearsResolution by starting a #lowcarb #lowcal #mealplan &amp;amp; #T25 tomorrow! I'm #excited to get back in shape!</t>
  </si>
  <si>
    <t>#NewYearsResolution #1 no meat. No burgers hot dogs sausage sandwiches chicken tacos bacon ground beef hamburger helper fish eggs tamales</t>
  </si>
  <si>
    <t xml:space="preserve">Houston, Tx </t>
  </si>
  <si>
    <t>What did I learn this year? If a loved one gets on a boat or a plane, remind them you #love them. #newyearsresolution</t>
  </si>
  <si>
    <t>Astoria, Ore.</t>
  </si>
  <si>
    <t>For the next four months it's going to be. Diet. Fitness. Work. Guitar. #life #weightloss #music #NewYearsResolution</t>
  </si>
  <si>
    <t>Northport</t>
  </si>
  <si>
    <t>Avoid my reflection. #NewYearsResolution</t>
  </si>
  <si>
    <t>Arlington, VA</t>
  </si>
  <si>
    <t>#NewYearsResolution lose my virginity. _ÙÕø"</t>
  </si>
  <si>
    <t xml:space="preserve">Cleveland </t>
  </si>
  <si>
    <t>#NewYearsResolution to binge watch as many shows on Netflix as I can.</t>
  </si>
  <si>
    <t>Hershey, Pennsylvania</t>
  </si>
  <si>
    <t>#NewYearsResolution recycling last years list.</t>
  </si>
  <si>
    <t>Humor about Finance Resolutions</t>
  </si>
  <si>
    <t>No stress, No worries. ‰Ï_ #NewYearsResolution @Nancy_Evaaan</t>
  </si>
  <si>
    <t>#NewYearsResolution 1.Keep up my weight loss &amp;amp; bulk up to be a hot #gaydaddy 2. get my dog a sibling 3. Date to find future #husband #gay</t>
  </si>
  <si>
    <t>My #NewYearsResolution is to make more money. Thanks to @l00tapp that is possible! http://t.co/7sbkZCr0X3</t>
  </si>
  <si>
    <t>Corpus Christi, Texas</t>
  </si>
  <si>
    <t>RT @MadonnaRule2015: Hi @KaitlinObscura my #NewYearsResolution making my dream come true dancing with @madonna chorgrapher @nicolewinhoffer‰Û_</t>
  </si>
  <si>
    <t>Santa Rosa   C.A..</t>
  </si>
  <si>
    <t>RT @MadonnaRule2015: Hi @AGT_Auditions my #NewYearsResolution be dancing with @madonna chorgrapher @nicolewinhoffer she is ready  for me Am‰Û_</t>
  </si>
  <si>
    <t>RT @MadonnaRule2015: Hi @Kaneshow my #NewYearsResolution in 2015 be dancing with @madonna chorgrapher @nicolewinhoffer she is ready for me ‰Û_</t>
  </si>
  <si>
    <t>2015 #NewYearsResolution #1: End the year with &amp;gt;250 subscribers #subscribe #GamersUnite @YouTube @YTCreators #youtube</t>
  </si>
  <si>
    <t>Waco, TX</t>
  </si>
  <si>
    <t>#NewYearsResolution 2015 - No resolution No excuses just a Vision</t>
  </si>
  <si>
    <t>new york, NY</t>
  </si>
  <si>
    <t>Yes, I am aware that I need more bacon in my diet. #NewYearsResolution</t>
  </si>
  <si>
    <t>Tempe, AZ</t>
  </si>
  <si>
    <t>My #NewYearsResolution is to make more money. Thanks to @l00tapp that is possible! http://t.co/vbzyu4bEDJ</t>
  </si>
  <si>
    <t>Buckeye Lake,Ohio</t>
  </si>
  <si>
    <t>#NewYearsResolution tweet like no one is watching</t>
  </si>
  <si>
    <t>Plymouth</t>
  </si>
  <si>
    <t>My #NewYearsResolution, Is to be a better person from all angles! And don't let anything change me, no matter what!</t>
  </si>
  <si>
    <t>Murfreesboro, TN</t>
  </si>
  <si>
    <t>If wife had her way my #NewYearsResolution would be to go to the gym less. Not more, less.</t>
  </si>
  <si>
    <t>Miami, FL via Devon, UK</t>
  </si>
  <si>
    <t>More water, less fast food #NewYearsResolution</t>
  </si>
  <si>
    <t>Amazed with myself to have an actual New Year's resolution for 2015. Yet I hate it. Lose 20lbs by February 2015 _Ù÷¡ #NewYearsResolution</t>
  </si>
  <si>
    <t>Liverpool,NY</t>
  </si>
  <si>
    <t>#NewYearsResolution is to travel a lot, alone. That's more fun.</t>
  </si>
  <si>
    <t>My #NewYearsResolution? Not to make any resolutions! Oops!!</t>
  </si>
  <si>
    <t>#NewYearsResolution loose some weight.</t>
  </si>
  <si>
    <t>Seattle , Washington</t>
  </si>
  <si>
    <t>To be better than yesterday is an everyday resolution for progress #Life #HappyNewYear #NewYearsResolution</t>
  </si>
  <si>
    <t>im gonna try to talk online more #NewYearsResolution</t>
  </si>
  <si>
    <t>Be Kind &amp;amp; Smile More in 2015 http://t.co/3vgG6dUJWS #BeKind #SmileMore #NewYearsResolution #MotherTeresa #Goals #MakeaDifference in 2015</t>
  </si>
  <si>
    <t>Long Island, New York</t>
  </si>
  <si>
    <t>Up at 4:30 this morning to practice becoming a morning gym goer again! #NewYearsResolution</t>
  </si>
  <si>
    <t>Crushing #YOGA this morning!#healthy #workoutathome #newyearsresolution http://t.co/8Pf0zokeEB</t>
  </si>
  <si>
    <t>Lisle, NY</t>
  </si>
  <si>
    <t>@vmfa Coming to see you is on my 2015 to-do list, esp before giving birth to my summer baby! #NewYearsResolution</t>
  </si>
  <si>
    <t>Newport News, VA</t>
  </si>
  <si>
    <t>My No. 3 #SocialMedia #NewYearsResolution: Be More Interesting! http://t.co/r2dfZ90Wtw</t>
  </si>
  <si>
    <t>Framingham, MA</t>
  </si>
  <si>
    <t>Come 2015 im making some changes...some big changes #NewYearsResolution</t>
  </si>
  <si>
    <t>My #NewYearsResolution will be 2560x1440. #RWD #webdesign</t>
  </si>
  <si>
    <t>God Help us All. #fitfam #gym #NewYearsResolution http://t.co/3aNnKdVYDr</t>
  </si>
  <si>
    <t>Worcester, MA</t>
  </si>
  <si>
    <t>A 4-hour drive back home is a good time to load up on new #paleo cookbooks in preparation for 2015. Let's do this. #NewYearsResolution</t>
  </si>
  <si>
    <t>New rule: no food in the bedroom, but chocolate Starts right after I finish this sugar cookie.  #NewYearsResolution #weightloss</t>
  </si>
  <si>
    <t>Gorham &amp; Hays, Kansas</t>
  </si>
  <si>
    <t>I read in the newspaper that drinking too much coffee is bad for ya, so my #NewYearsResolution is to stop reading the newspaper! #mycoffee</t>
  </si>
  <si>
    <t>Arlington, Virginia</t>
  </si>
  <si>
    <t>@VisitBritain Dreaming of the Cotswolds, Lake District and Wales. Already planning the #escape. #NewYearsResolution</t>
  </si>
  <si>
    <t>I'm not looking to change myself, but to better myself in the year(s) ahead. There's always room for self improvement. #NewYearsResolution</t>
  </si>
  <si>
    <t>Plus I have a deep need to make perfect skirt steak this year #HappyNewYear #NewYearsResolution</t>
  </si>
  <si>
    <t>@VisitBritain I want to take my children  Bournemouth to see where I spent my childhood.My grandmother's house #NewYearsResolution #escape</t>
  </si>
  <si>
    <t>Somewhere in Ohio</t>
  </si>
  <si>
    <t>#NewYearsResolution write more. Work out more. Love more.</t>
  </si>
  <si>
    <t>Howland, OH</t>
  </si>
  <si>
    <t>RT @misssLavigne: #NewYearsResolution to meet Grace next year aka @ASwiftieLovatic</t>
  </si>
  <si>
    <t>Getting ahead of that #NewYearsResolution at #planetfittness</t>
  </si>
  <si>
    <t>Rochester, NY</t>
  </si>
  <si>
    <t>#NewYearsResolution be myself and don't feel guilty for it.</t>
  </si>
  <si>
    <t>RT @tyler_e3: I have to definitely make it a priority to pay my tithes every week.. #NewYearsResolution</t>
  </si>
  <si>
    <t>kannapolis. huntsville. miami.</t>
  </si>
  <si>
    <t>#NewYearsResolution take @skyewrita for drinks</t>
  </si>
  <si>
    <t>Have another baby</t>
  </si>
  <si>
    <t>@RadioNOW1009 play some new songs. Sick of hearing the same songs! #NewYearsResolution</t>
  </si>
  <si>
    <t>Plainfield, Indiana</t>
  </si>
  <si>
    <t>3. Challenge more people to duel. #NewYearsResolution</t>
  </si>
  <si>
    <t>Yesterday I did yoga for the first time at the beach and loved it! Can't wait to do more!  http://t.co/s1WZ4cKegt #yoga #NewYearsResolution</t>
  </si>
  <si>
    <t>Set up a home gym</t>
  </si>
  <si>
    <t>Miami &amp; Atlanta</t>
  </si>
  <si>
    <t>Lose weight. get in shape. eat healthier... subjective goals that change like the wind. Aim for a measurable #newyearsresolution instead</t>
  </si>
  <si>
    <t>#lovethissong I think this will be my 2015 #NewYearsResolution  Carolina Liar - Show Me What I'm Looking For (Vid‰Û_: http://t.co/UjV5FFL12g</t>
  </si>
  <si>
    <t>abingdon, md</t>
  </si>
  <si>
    <t>To a new year &amp;amp; new beginnings! #NewYearsResolution #realestate #mortgage #finance #SuccessfulDay #GOBIG http://t.co/DaislBnu4N</t>
  </si>
  <si>
    <t xml:space="preserve">Garden City, NY </t>
  </si>
  <si>
    <t>My #NewYearsResolution is to lower my standards so you people don't disappoint me so much this year.</t>
  </si>
  <si>
    <t>@PantherShane yeah me too, I gotta streamline that offlane Bristle #NewYearsResolution #GrowtheMMR</t>
  </si>
  <si>
    <t>#NewYearsResolution run everyday.</t>
  </si>
  <si>
    <t>Oklahoma City</t>
  </si>
  <si>
    <t>#NewYearsResolution get to work before 11am</t>
  </si>
  <si>
    <t>Cape May, NJ</t>
  </si>
  <si>
    <t>RT @downhomethought: To resolve or not to resolove? http://t.co/bgBhlqmWrW #blog #blogging #MondayBlogs @MondayBlogs #NewYearsResolution #N‰Û_</t>
  </si>
  <si>
    <t>Smoky Mountains, NC</t>
  </si>
  <si>
    <t>My #NewYearsResolution is to not read the comments section. Food blogs excluded because people who comment on recipes are always polite.</t>
  </si>
  <si>
    <t>Tijuana</t>
  </si>
  <si>
    <t>This week I will do better at work/life balance!   #NewYearsResolution</t>
  </si>
  <si>
    <t>Easy #NewYearsResolution - clean chimney of wood-burning fireplace annually!  Not every five years or so like me... #ChimneySweep</t>
  </si>
  <si>
    <t>Newark, Delaware</t>
  </si>
  <si>
    <t>DE</t>
  </si>
  <si>
    <t>The last half of this year, I've slowly removed all unnecessary drama and the people involved with it.  #NewYearsResolution</t>
  </si>
  <si>
    <t>Touch somebody‰Ûªs life with goodness, love, &amp;amp; understanding.  Get involved in helping somebody else. #newyearsresolution</t>
  </si>
  <si>
    <t>Chandler, AZ</t>
  </si>
  <si>
    <t>RT @JustDuncIt: #NewYearsResolution eat more Chipotle</t>
  </si>
  <si>
    <t xml:space="preserve">Brookhaven/Chester Heights </t>
  </si>
  <si>
    <t>My new years resolutions are mostly a list of cheeses I want to eat#NewYearsResolution #NewYear #NewYear2015 http://t.co/y7R6FC5jpA</t>
  </si>
  <si>
    <t>Astoria, NY</t>
  </si>
  <si>
    <t>What are your #NewYearsResolution? Mine? Spend more time w/family, get down to 210lbs, &amp;amp; start the business I've been thinking about #goals</t>
  </si>
  <si>
    <t>I am not flying over any large bodies of water until planes stop disappearing #NewYearsResolution</t>
  </si>
  <si>
    <t>Northern Virginia &amp; Blacksburg</t>
  </si>
  <si>
    <t>Take up a recreational sport for 2015.#NewYearsResolution #Encouragement #YouAreWorthIt</t>
  </si>
  <si>
    <t>#NewYearsResolution find a job that respects their employees time away from work _Ù÷Á</t>
  </si>
  <si>
    <t>Challenging myself to read @TIME ALL TIME 100 books in a year. #NewYearsResolution #wellread2015 http://t.co/CvFuq6R72V</t>
  </si>
  <si>
    <t>Read a proverb when you wake up each day for 2015. Mediate. Apply. #NewYearsResolution #Encouragement #YouAreWorthIt</t>
  </si>
  <si>
    <t>Last one for now with more later:Choose to become more constructive for 2015.#NewYearsResolution #Encouragement #YouAreWorthIt</t>
  </si>
  <si>
    <t>My New Years resolution: have more patients- let things I can't control go- build my confidence‰Ï¬_Ù_Û_ÙÕã#NewYearsResolution</t>
  </si>
  <si>
    <t>Buffalo, NY‰ã•ü</t>
  </si>
  <si>
    <t>I Need Wifey Material For 2015 #NewYearsResolution</t>
  </si>
  <si>
    <t>ATLANTA</t>
  </si>
  <si>
    <t>Can I make a #NewYearsResolution for the world? Stop being so mean and judge mental and just be happy and love each other! #sickofallthehate</t>
  </si>
  <si>
    <t>Two of the saddest words ever uttered...tight underwear. #NewYearsResolution #Pleasesayitsnotso #ouch</t>
  </si>
  <si>
    <t>The moment you stop investing in yourself is the moment you have written off future dividends in life. #NewYearsResolution</t>
  </si>
  <si>
    <t>Greenville Sc</t>
  </si>
  <si>
    <t>Don't go out of your way for people who won't go out of their way for you. #NewYearsResolution</t>
  </si>
  <si>
    <t>Foxboro, MA</t>
  </si>
  <si>
    <t>@CaryCitizen: #NewYearsResolution is to exercise by playing tennis at Cary Tennis Park and join leagues at http://t.co/9ZTUc2Si9h!</t>
  </si>
  <si>
    <t>I resolve to destress, uncomplicate, love more, hate less in 2015. #NewYearsResolution</t>
  </si>
  <si>
    <t>My New Years Resolution is 1080p... is this thing on (pats the mic)? #NewYearsResolution #NewYear #Joke</t>
  </si>
  <si>
    <t>Atlanta, Georgia</t>
  </si>
  <si>
    <t>2015 NY Resolution: remove all things in my life that make me unhappy.  One checkmark already down a few days early! #NewYearsResolution</t>
  </si>
  <si>
    <t>Savannah</t>
  </si>
  <si>
    <t>got to cut out my sugar and sodium salt addictions for 2015..all my other addictions i am happy with ;o)  #newyearsresolution</t>
  </si>
  <si>
    <t>Orlando,Florida-Sunshine State</t>
  </si>
  <si>
    <t>2015 is almost here! My #NewYearsResolution is to work to ensure more educational opportunities for the people of my district. What's yours?</t>
  </si>
  <si>
    <t>I was gonna make my #NewYearsResolution about losing 20 lbs. but then I went to @tacobell and I lost control.....I'll try again next week!</t>
  </si>
  <si>
    <t>Vineland, NJ</t>
  </si>
  <si>
    <t>RT @pinkiepi301: #NewYearsResolution 1: smile more, maybe I'll collect friends</t>
  </si>
  <si>
    <t>‰Û¢detroit‰Û¢</t>
  </si>
  <si>
    <t>Trying to be more positive in my life &amp;amp; be more motivated to do things._ÙªÎ_Ù÷ü_ÙÕÐ#NewYearsResolution</t>
  </si>
  <si>
    <t>‰ÛÏ@ImpossibleUSA: Lazy last days of the year. Time to pen a #NewYearsResolution or two http://t.co/IhhTaYQIk4‰Û take more pictures _ÙÒá</t>
  </si>
  <si>
    <t>mn</t>
  </si>
  <si>
    <t>Waiting on #literaryagencies to respond make me so excited and nervous. #publishing #editing #newauthor #NewYearsResolution #hope</t>
  </si>
  <si>
    <t>Get dream job</t>
  </si>
  <si>
    <t>Listen to Johnny Flexx-ONLY Remix by Benny Hughe$ #np on #SoundCloudhttps://t.co/pWtfyVvaZs #NewYears #NewYearsResolution</t>
  </si>
  <si>
    <t>Tampa, FL</t>
  </si>
  <si>
    <t>I need to read Station Eleven. And so many more things. #NewYearsResolution</t>
  </si>
  <si>
    <t>#NewYearsResolution All I really want... http://t.co/4W1plbhoZQ</t>
  </si>
  <si>
    <t>@BaseballLife126 yeah that's true. Especially the fitness goals. Lol #NewYearsResolution</t>
  </si>
  <si>
    <t>Deltona/Orlando/Lakeland FL</t>
  </si>
  <si>
    <t>Resolve to give your #home some TLC in #2015. #HomeImprovement #NewYearsResolution #SonomaCounty #RealEstate http://t.co/fuKrjGJdWb</t>
  </si>
  <si>
    <t>Sonoma County</t>
  </si>
  <si>
    <t>My #NewYearsResolution will be to read articles completely and close tabs and not let them linger throughout the day.</t>
  </si>
  <si>
    <t>Plano, TX</t>
  </si>
  <si>
    <t>In 2015 imma be a wigger. #NewYearsResolution #NawImSayin #NoRagrets</t>
  </si>
  <si>
    <t>Canton,.TX</t>
  </si>
  <si>
    <t>@Cariloha To be more positive in 2015 and I hope to get healthy by exercising &amp;amp; drinking more water! #HashtagOfTheWeek  #NewYearsResolution</t>
  </si>
  <si>
    <t>Own more plants. _ÙÎµ_ÙÎÈ_ÙÎ¼#NewYearsResolution</t>
  </si>
  <si>
    <t>Kalamazoo, MI</t>
  </si>
  <si>
    <t>Fierce it is! #NewYearsResolution #gymmotivation #fierce #fitfam #girlswholift http://t.co/HFOXVG7Nz3</t>
  </si>
  <si>
    <t>My #NewYearsResolution ?  Not die. Oh and list or sell a million dollar home. That too.</t>
  </si>
  <si>
    <t>Newburgh, Indiana</t>
  </si>
  <si>
    <t>2015 will be the year I figure out where the gym I've belonged to for five years is located. #NewYearsResolution</t>
  </si>
  <si>
    <t>Day 2 off of artificial sweeteners.  My #NewYearsResolution is to ween myself of it Going from 4 sodas a day to no #aspartame in 2015.</t>
  </si>
  <si>
    <t>Use construction paper once or twice for something. The smooth kind. Not the fibrous kind, which is terrible. #NewYearsResolution</t>
  </si>
  <si>
    <t>Port Chester/New York</t>
  </si>
  <si>
    <t>My #NewYearsResolution is to stop using so many Emojis. _Ù÷_ÙÔÎ_ÙÔ__ÙÕÄ_ÙÕ¥_Ù÷Ï_Ù÷â_Ù÷â_Ù÷â_Ù÷â_Ù÷â_Ù÷â_Ù÷â #justkidding _Ù÷÷</t>
  </si>
  <si>
    <t>"@iGrowBeard: #NewYearsResolution Offend more people"Hahaha yes !! _Ù÷â‰ÏÎ‰ÏÎ‰ÏÎ</t>
  </si>
  <si>
    <t>Thomasville,  NC</t>
  </si>
  <si>
    <t>new years resolution: learning to wear less makeup #makeuptransformation #NewYearsResolution</t>
  </si>
  <si>
    <t>california</t>
  </si>
  <si>
    <t>#NewYearsResolution-only real music will spill from my veins from here on out,I apologize to the world for not shining like the star I am.!</t>
  </si>
  <si>
    <t>Northern California</t>
  </si>
  <si>
    <t>#NewYearsResolution: have a bikini car wash to pay for new titties like in Bad Teacher.</t>
  </si>
  <si>
    <t>Long Island</t>
  </si>
  <si>
    <t>RT @VinVasan: My #NewYearsResolution will be to read articles completely and close tabs and not let them linger throughout the day.</t>
  </si>
  <si>
    <t>Still tweaking my fitness and healthy lifestyle plan. Goals are the same. #NewYearsResolution #WeightLossJourney</t>
  </si>
  <si>
    <t>@CorePowerYoga getting a jumpstart on my #NewYearsResolution #fit #strong #healthy #happy</t>
  </si>
  <si>
    <t>Honolulu Hawaii</t>
  </si>
  <si>
    <t>Following up with people is half the battle in driving new business. #NewYearsResolution</t>
  </si>
  <si>
    <t>Ask for a raise</t>
  </si>
  <si>
    <t xml:space="preserve">San Jose, CA </t>
  </si>
  <si>
    <t>Trying to Live in the now: my #Newyearsresolution for #2015 http://t.co/JLb0vnZ5i7</t>
  </si>
  <si>
    <t>Loveland, Colorado</t>
  </si>
  <si>
    <t>‰ÛÏ@ayeee_lilk: #NewYearsResolution don't settle for less than you deserve‰Û</t>
  </si>
  <si>
    <t>columbus</t>
  </si>
  <si>
    <t>Trying to Live in the now: my #Newyearsresolution for #2015 http://t.co/0FpxXKIERY</t>
  </si>
  <si>
    <t>My New Year's resolution is to get these frigging Christmas songs to stop playing over and over in my head. #NewYearsResolution</t>
  </si>
  <si>
    <t>Instead of making a #NewYearsResolution,I'm taking control and things differently now. Why wait until January 1st to be amazing? #ItsMyLife</t>
  </si>
  <si>
    <t>Scottsdale, Az</t>
  </si>
  <si>
    <t>#NewYearsResolution  to learn how to play @MUSES #knightsofCydonia on drums or something that resembles Knights of Cydonia. @Dominic_Howard</t>
  </si>
  <si>
    <t>Thinking of resolutions for the New Year makes me realize how much I need to improve... Correct? #NewYearsResolution http://t.co/keVFawxz7K</t>
  </si>
  <si>
    <t>Maryland, United States</t>
  </si>
  <si>
    <t>#NewYearsResolution stop burying trash</t>
  </si>
  <si>
    <t>SRQ FLA</t>
  </si>
  <si>
    <t>#NewYearsResolution 9) tickle the ivories10) poach a rhino11) strange bedfellows12) support my congressman13) condescend a janitor14)</t>
  </si>
  <si>
    <t>London, Warsaw, or New York</t>
  </si>
  <si>
    <t>#NewYearsResolution waiting for FB videos to load before I get pissed off at their existence.</t>
  </si>
  <si>
    <t>#NewYearsResolution stop bringing pot brownies to work</t>
  </si>
  <si>
    <t>New years #resolutions ..$pend le$$ , get more rest , work out more often...#NewYearsResolution</t>
  </si>
  <si>
    <t>new jersey</t>
  </si>
  <si>
    <t>RT @GisforGift: Our #NewYearsResolution is to eat less like this &amp;amp; fit back into our pants. http://t.co/vSsfCTyoIH http://t.co/Sl4lFz4Ysb</t>
  </si>
  <si>
    <t>SF, CA</t>
  </si>
  <si>
    <t>#NewYearsResolution throwing toast off the overpass</t>
  </si>
  <si>
    <t>This year my new years resolution is too get the tattoo I have always wanted! #NewYearsResolution #tattoo</t>
  </si>
  <si>
    <t>Nashville,TN</t>
  </si>
  <si>
    <t>Whatever you find your hands to do; do it. Do what makes you angry &amp;amp; make it better. Avoid WIIFM. #NewYearsResolution</t>
  </si>
  <si>
    <t>Batman's #NewYearsResolution keep on being awesome. http://t.co/rzVP1vPBpT</t>
  </si>
  <si>
    <t>Bennett NC</t>
  </si>
  <si>
    <t>#NewYearsResolution selfie sticks</t>
  </si>
  <si>
    <t>#NewYearsResolution crepe slapping with @shoutabyss</t>
  </si>
  <si>
    <t>‰ÛÏ@cebsilver: #NewYearsResolution selfie sticks‰Û Hahaha!</t>
  </si>
  <si>
    <t>Thinking of starting #marathontraining   Would be my 3d. I have no choice, my fave food group is dessert! #NewYearsResolution #running</t>
  </si>
  <si>
    <t>Stop using finger gun snaps to get out of awkward situations. #NewYearsResolution</t>
  </si>
  <si>
    <t>No more subtweeting #NewYearsResolution</t>
  </si>
  <si>
    <t>San Antonio</t>
  </si>
  <si>
    <t>#NewYearsResolution wearable tech underpants</t>
  </si>
  <si>
    <t>Hoping @HISTORY #NewYearsResolution is to renew #LostHistory for another season! So many artifacts need this chance to be found @bradmeltzer</t>
  </si>
  <si>
    <t>New Years resolution... Do what makes me happy _Ù÷_ #NewYearsResolution</t>
  </si>
  <si>
    <t>My #NewYearsResolution is to buy a #Ps4 as soon as possible.</t>
  </si>
  <si>
    <t xml:space="preserve">Saint Petersburg, FL </t>
  </si>
  <si>
    <t>I don't even remember 2014. #NewYearsResolution</t>
  </si>
  <si>
    <t>Kingsport, TN</t>
  </si>
  <si>
    <t>Get laid for the first time in like, forever  #NewYearsResolution</t>
  </si>
  <si>
    <t>My New Years resolution with @Rachelx2x is to use the _Ù_ emoji enough to keep it in our recently used #NewYearsResolution</t>
  </si>
  <si>
    <t xml:space="preserve">Pittsburgh </t>
  </si>
  <si>
    <t>Stop giving so much love to people that don't deserve it #overmycapacity #NewYearsResolution</t>
  </si>
  <si>
    <t>My #NewYearsResolution is to make more money. Thanks to @l00tapp that is possible! http://t.co/D0efgp7sXq</t>
  </si>
  <si>
    <t>Let's be honest -- the only real #NewYearsResolution we need to make is seeing #Taken3 as soon as possible.</t>
  </si>
  <si>
    <t>stop being around negative people, go and reach for your goal. #NewYearsResolution</t>
  </si>
  <si>
    <t>#NewYearsResolution 1)To get an Auto Insurance.</t>
  </si>
  <si>
    <t>Campbell, CA</t>
  </si>
  <si>
    <t>I have #NewYearsResolution ideas &amp;amp; really should just pick one. #1 Eat Better. Ok, maybe I'll just give up Coke</t>
  </si>
  <si>
    <t>I have #NewYearsResolution ideas &amp;amp; really should just pick one. #3 Read 52 books. Ok a book a week. Or start w/a book a month #amreading</t>
  </si>
  <si>
    <t>#NewYearsResolution - Fix the other 99 problems.</t>
  </si>
  <si>
    <t>I have #NewYearsResolution ideas &amp;amp; really should just pick one. #4 Write two novels &amp;amp; edit the four sitting on my computer. #amwriting</t>
  </si>
  <si>
    <t>#NewYearsResolution LIVE LIFE EVERYDAYWITH A SMILE!</t>
  </si>
  <si>
    <t>I have #NewYearsResolution ideas &amp;amp; really should just pick one. #5 Learn to bake bread. Surely I can do that in the next 365 days #bakewell</t>
  </si>
  <si>
    <t>I have #NewYearsResolution ideas &amp;amp; really should just pick one. #6 Learn to Play the Piano.... need to BUY a piano first</t>
  </si>
  <si>
    <t>@Cariloha: My resolution is to get my certification in medical billing and coding! #HashtagOfTheWeek  #NewYearsResolution</t>
  </si>
  <si>
    <t>Race City, NC, USA</t>
  </si>
  <si>
    <t>RT @TaylorYMeadows: I want to weave my life with others who think differently than me because together we will make a gorgeous tapestry. #N‰Û_</t>
  </si>
  <si>
    <t>I always invest so much time into the wrong people.. whennnn will I learn?! #NewYearsResolution ?!?! #IThinkYes</t>
  </si>
  <si>
    <t xml:space="preserve">BEANTOWN </t>
  </si>
  <si>
    <t>I also need to cut back on the fries and the potatoes chip too. #NewYearsResolution</t>
  </si>
  <si>
    <t>#newyearsresolution Quit #writng and find a job where I only care about dollar signs and not stars.</t>
  </si>
  <si>
    <t>Better enjoy the gym while I can, because after Wednesday there won't be a treadmill open.  #NewYearsResolution #GymWillBeNormalByFebruary</t>
  </si>
  <si>
    <t>Pasco, WA</t>
  </si>
  <si>
    <t>I have #NewYearsResolution ideas &amp;amp; really should pick one. #9 Turn off the TV. I LOVE @NCIS_CBS so that might be a prob</t>
  </si>
  <si>
    <t>I have #NewYearsResolution ideas &amp;amp; really should pick one. #11 Meditate Often. Or do some yoga or something. #meditation</t>
  </si>
  <si>
    <t>I have #NewYearsResolution ideas &amp;amp; really should pick one. #10 Work Out Every Day. It's such a stress reliever I need to!</t>
  </si>
  <si>
    <t>I resolve to practice a full day of no work and full of contemplation or play, once a week. #CIALDINI2015 #NewYearsResolution</t>
  </si>
  <si>
    <t>Bellingham, WA</t>
  </si>
  <si>
    <t>@Cariloha I'd Like to get Organized,Take better care of myself, eat healthier &amp;amp; exercise regularly  #HashtagOfTheWeek  #NewYearsResolution</t>
  </si>
  <si>
    <t>MA, Boston Strong</t>
  </si>
  <si>
    <t>Worry a little less.#NewYearsResolution</t>
  </si>
  <si>
    <t>My #NewYearsResolution is to get along better with Starbucks lovers.</t>
  </si>
  <si>
    <t>Cincinnati | Washington, DC</t>
  </si>
  <si>
    <t>I have #newyearsresolution ideas &amp;amp; really should pick one.  #14 Clean Out the Desk,  cause yuck clutter http://t.co/LcBZzhZOSb</t>
  </si>
  <si>
    <t>My #TalentPool #NewYearsResolution is to take better care of my health in 2015. @GetTalentedly cc @tcc4348 @scotthbrown</t>
  </si>
  <si>
    <t>A #NewYearsResolution for @FrankieJGrande: #FollowMeBackFrankie! Oh! @ArianaGrande can join the fun too, if she wants! ;D</t>
  </si>
  <si>
    <t>Knoxville, Tennessee</t>
  </si>
  <si>
    <t>2015 I will start my blogging again #NewYearsResolution</t>
  </si>
  <si>
    <t>Chicago, IL, USA</t>
  </si>
  <si>
    <t>#NewYearsResolution I'm gonna swing from the chandelier</t>
  </si>
  <si>
    <t>Help ring in the #newyear #2015 by being a most #postive #confident and #motivated self.  #feelsgood #smile #NewYearsResolution</t>
  </si>
  <si>
    <t>Little Silver,New Jersey</t>
  </si>
  <si>
    <t>I have #NewYearsResolution ideas &amp;amp; have let the office weigh in: lose weight, get organized, learn Spanish or Tagalog or something, &amp;amp; travel</t>
  </si>
  <si>
    <t>RT @YPFANS_USA: Let me turn you straight ‰ÛÏ@DannysHaus: My #NewYearsResolution is to come out the closet _ÙÕÛ_ÙÕÛ‰Û</t>
  </si>
  <si>
    <t>Long Beach Ca</t>
  </si>
  <si>
    <t>RT @ABeeeeez: #NewYearsResolution Get Amanda's Bod http://t.co/2joissY1kw</t>
  </si>
  <si>
    <t>midland, texas</t>
  </si>
  <si>
    <t>This coming year, I promise to make more of an effort to shave my back more thoroughly. #NewYearsResolution</t>
  </si>
  <si>
    <t>Columbia, MD</t>
  </si>
  <si>
    <t>I'm getting organized in 2015, y'all: http://t.co/Mwl1pwtgUL What are your resolutions for the new year? #bulletjournal #NewYearsResolution</t>
  </si>
  <si>
    <t>Winter Park, FL</t>
  </si>
  <si>
    <t>My #NewYearsResolution is to make more money. Thanks to @l00tapp that is possible! http://t.co/t35bGJLlUS</t>
  </si>
  <si>
    <t>‰ÛÏ@DannysHaus: My #NewYearsResolution is to come out the closet _ÙÕÛ_ÙÕÛ‰Û GOOOOODLUCK_ÙÎ¼</t>
  </si>
  <si>
    <t>Excited to kick off my 2015 reading list w/ The Self Made Billionaire Effect #BillionaireEffect #NewYearsResolution http://t.co/5qRPrLwH9Y</t>
  </si>
  <si>
    <t>Resolution No. 5: Write every day. Oops cheating there. #NewYearsResolution</t>
  </si>
  <si>
    <t>My NY resolutions for 2015. To have an even bigger mouth than 2014. #NewYearsResolution</t>
  </si>
  <si>
    <t>Since I'm giving up coke cold turkey in 2015, I plan to drink cases of it until Thursday. #NewYearsResolution</t>
  </si>
  <si>
    <t>New Year's Resolution #1: Be More Awesome than last year #NewYearsResolution http://t.co/qpP1aAKoxg</t>
  </si>
  <si>
    <t>Lakeland, FL</t>
  </si>
  <si>
    <t>Prepping for a complete detox! #NewYearsResolution #NewMe</t>
  </si>
  <si>
    <t>Wayne, NE</t>
  </si>
  <si>
    <t>Inching my way into making a #NewYearsResolution for the very first time in writing. Giving much importance into #PersonalDevelopment</t>
  </si>
  <si>
    <t>SoCal</t>
  </si>
  <si>
    <t>I had a dream that I was blonde and hot with a rockin' body. Uh. #NewYearsResolution</t>
  </si>
  <si>
    <t>IL.</t>
  </si>
  <si>
    <t>‰ÛÏ@Roy_elRey: Every decision I make in 2015 will be to set myself up for success in all aspects of my life. #NewYearsResolution‰Û</t>
  </si>
  <si>
    <t>nj‰Ïö•übaltimore</t>
  </si>
  <si>
    <t>My #NewYearsResolution is to be a #trending #topic on #twitter #haha</t>
  </si>
  <si>
    <t>Tough times can be an opportunity to reinvent yourself.  #newyearsresolution #newyearnewyou #reinventyourself #2015</t>
  </si>
  <si>
    <t>At least I'm getting back into school this year! #NewYearsResolution #actuallyhappening #noreally</t>
  </si>
  <si>
    <t>DFW</t>
  </si>
  <si>
    <t>My #NewYearsResolution is to not make any new year resolut--DAMMIT!</t>
  </si>
  <si>
    <t>So I'm officially staying out of the gym until Feb. At home workouts only... #resolutions #NewYearsResolution #NewYearNewYou #boo</t>
  </si>
  <si>
    <t xml:space="preserve">Connecticut </t>
  </si>
  <si>
    <t>I think my #NewYearsResolution will be 2880 x 1800. #retina</t>
  </si>
  <si>
    <t>[405] Oklahoma</t>
  </si>
  <si>
    <t>@Cariloha I am going to learn how to crochet just like my grandma did, so I can make blankets for the needy.  #NewYearsResolution</t>
  </si>
  <si>
    <t>#NewYearsResolution Wake up 1 hour earlier every day. Start a podcast. Yes this is totally sincere.</t>
  </si>
  <si>
    <t>Savannah, Georgia</t>
  </si>
  <si>
    <t>Boy I'm dead _Ù÷â_Ù÷â_Ù÷â_Ù÷âRT @ochocinco: _Ù÷â_Ù÷â_Ù÷â RT @VoiceofDaReal: #NewYearsResolution #NewYearNewMeSteps http://t.co/GRdxscdXBN</t>
  </si>
  <si>
    <t>Birmingham, Alabama</t>
  </si>
  <si>
    <t>Not only am I into weather, but also #fitness. How about trying this exercise in 2015? #NewYearsResolution #workout http://t.co/9CKvig5AlV</t>
  </si>
  <si>
    <t>I want to start #Yoga as a #NewYearsResolution so I can get a #yogabutt</t>
  </si>
  <si>
    <t>Orlando FL</t>
  </si>
  <si>
    <t>‰ÛÏ@ochocinco: _Ù÷â_Ù÷â_Ù÷â RT @VoiceofDaReal: #NewYearsResolution #NewYearNewMeSteps http://t.co/p7lfgM1OdY‰Û these pictures need to be stopped _Ù÷â_Ù÷â_Ù÷â_Ù÷©</t>
  </si>
  <si>
    <t>215 PA</t>
  </si>
  <si>
    <t>RT @mattmarton: This coming year, I promise to make more of an effort to shave my back more thoroughly. #NewYearsResolution</t>
  </si>
  <si>
    <t>This the #NewYearsResolution ..We gotta be the winners cuz the rest is losing&amp;lt;&amp;lt;~*</t>
  </si>
  <si>
    <t>Be greeted as Liberace. #NewYearsResolution #achievable</t>
  </si>
  <si>
    <t>The Abyss, Portland, Oregon</t>
  </si>
  <si>
    <t>Read a classical literary masterpiece for 2015.#NewYearsResolution #Encouragement #YouAreWorthIt</t>
  </si>
  <si>
    <t>@Cariloha Happy Monday :) My #NewYearsResolution is to quit smoking while not gaining wait! #HashtagOfTheWeek</t>
  </si>
  <si>
    <t>Iowa</t>
  </si>
  <si>
    <t>This #NewYear I'm making a resolution to quit drinking and smoking. Maybe next year I'll quit lying #NewYearsResolution  @LaughsTVShow</t>
  </si>
  <si>
    <t>Do you have any #career resolutions? Today I started mine early.. being more organized! Desk is now clean &amp;amp; organized! #NewYearsResolution</t>
  </si>
  <si>
    <t>Gonna be giving up blunts for 2015. #cannabis #health #NewYearsResolution</t>
  </si>
  <si>
    <t xml:space="preserve">South Central Los Angeles </t>
  </si>
  <si>
    <t>Worry less about what people think. #NewYearsResolution</t>
  </si>
  <si>
    <t>How. About. We. Stop. Writing. Single. Word. Sentences. For. Emphasis. In. 2015? #NewYearsResolution</t>
  </si>
  <si>
    <t>Metro Detroit</t>
  </si>
  <si>
    <t>Major #NewYearsResolution that has to happen: Seeing my friends more! #friends #NewYear2015</t>
  </si>
  <si>
    <t xml:space="preserve">New York City </t>
  </si>
  <si>
    <t>Determined to fit in my size 4 shorts this summer #NewYearsResolution</t>
  </si>
  <si>
    <t>Toledo, Ohio</t>
  </si>
  <si>
    <t>I will only see the new Entourage movie if @conner_omalley wrote the script #NewYearsResolution</t>
  </si>
  <si>
    <t xml:space="preserve">iowa </t>
  </si>
  <si>
    <t>Day #363 of me tweeting @TheEllenShow daily to fulfill my #2014 #NewYearsResolution for #ShowTickets and/or #12Days tickets. #2015 #Anyway</t>
  </si>
  <si>
    <t>I think I may actually have a New Year 's resolution.. Usually I'm like idgaf #NewYearsResolution #NewYear #IDGAF</t>
  </si>
  <si>
    <t>San Marcos and Austin</t>
  </si>
  <si>
    <t>Do you have any goals for 2015? Here are some of mine: http://t.co/bZ4Y2EiZhD  #wwchat #weightwatchers #NewYearsResolution</t>
  </si>
  <si>
    <t>Long Beach, CA</t>
  </si>
  <si>
    <t>NEW YEARS RESOLUTION: To catch up on my resolutions for 2O12, 2O13, and 2O14..!!#NewYearsResolution</t>
  </si>
  <si>
    <t>Madison, Wi,</t>
  </si>
  <si>
    <t>Potential #NewYearsResolution: reject even more Candy Crush Saga invitations than last year.</t>
  </si>
  <si>
    <t>Get less fat and take more selfies.  #NewYearsResolution</t>
  </si>
  <si>
    <t>#NewYearsResolution is to stop eating #BigMac - thanks @McDonalds ! #FatGuyProblems</t>
  </si>
  <si>
    <t>Anaconda, Montana</t>
  </si>
  <si>
    <t>#NewYearsResolution 2: stop getting #disappointed. Not everyone will do the same for u as u them. Not everyone has the same #heart as you</t>
  </si>
  <si>
    <t>NorCal</t>
  </si>
  <si>
    <t>Fuk your #NewYearsResolution mine is for more piercings and tattoos</t>
  </si>
  <si>
    <t xml:space="preserve">Colton___San Diego </t>
  </si>
  <si>
    <t>@Cariloha  #Hashtag #NewYearsResolution  is to build a greenhouse from windows Im recycling.</t>
  </si>
  <si>
    <t>Arkansas</t>
  </si>
  <si>
    <t>Hibernating in bed for the entire month of January #NewYearsResolution</t>
  </si>
  <si>
    <t>Behind on my steps today! Better hit a lap around the block! #fitbit #NewYearsResolution</t>
  </si>
  <si>
    <t>#NewYearsResolution :  lose weight via adding integers; twinkies + diet coke = zero</t>
  </si>
  <si>
    <t>Elk City</t>
  </si>
  <si>
    <t>#NewYearsResolution Fight everyone in the world</t>
  </si>
  <si>
    <t>Pa</t>
  </si>
  <si>
    <t>Focusing on my true friends in 2015! No time for fakeness or drama... if you're coming my way, just don't. #thankful #NewYearsResolution</t>
  </si>
  <si>
    <t>My #NewYearsResolution is to make more money. Thanks to @l00tapp that is possible! http://t.co/nM8C4qiAAF</t>
  </si>
  <si>
    <t>Interlochen, Michigan</t>
  </si>
  <si>
    <t>thought process: maybe if I buy cute workout clothes then I'll be motivated to workout #NewYearsResolution</t>
  </si>
  <si>
    <t>I'm kinda diggin' this new "Me 1st" attitude.  Possible #NewYearsResolution?  Yup, I think so!</t>
  </si>
  <si>
    <t>PA, USA</t>
  </si>
  <si>
    <t>resolution #9: no more super sugary coffee drinks #frappucino #iceblended #NewYearsResolution #CountdownTo2015</t>
  </si>
  <si>
    <t>This should be a #NewYearsResolution for us all http://t.co/8z80dVXWEF</t>
  </si>
  <si>
    <t>Western PA</t>
  </si>
  <si>
    <t>RT @TheBrianMo: This should be a #NewYearsResolution for us all http://t.co/8z80dVXWEF</t>
  </si>
  <si>
    <t>Pennsylvania, USA</t>
  </si>
  <si>
    <t>I'm definitely going to be more careful about who I associate myself with. #NewYearsResolution</t>
  </si>
  <si>
    <t>San Antonio,Texas</t>
  </si>
  <si>
    <t>My #NewYearsResolution is to finish a #ToughMudder2015 . What's yours?</t>
  </si>
  <si>
    <t>Muskogee, Oklahoma</t>
  </si>
  <si>
    <t>Looking to have my novel out to agents in 2015. What's your #NewYearsResolution ?</t>
  </si>
  <si>
    <t>Easing into @JillianMichaels so I can start #ripped in 30 on Jan 1 for the #NewYear. Still getting better everyday #NewYearsResolution</t>
  </si>
  <si>
    <t>#NewYearsResolution Stop eating dairy #lactoseintoleranceproblems</t>
  </si>
  <si>
    <t>#NewYearsResolution  Get Signed and take care of the squad @MeekMill @rickyrozay @YoungJeezy @kanyewest</t>
  </si>
  <si>
    <t>Chicago,Illinois</t>
  </si>
  <si>
    <t>@Cariloha To quit smoking!  #HashtagOfTheWeek  #NewYearsResolution</t>
  </si>
  <si>
    <t>Dearborn Heights Michigan</t>
  </si>
  <si>
    <t>My #NewYearsResolution is to make more money. Thanks to @l00tapp that is possible! http://t.co/7bl40kCubd</t>
  </si>
  <si>
    <t>Naples, FL</t>
  </si>
  <si>
    <t>Hope everyone has a great #newyears. My #NewYearsResolution is to have fun!</t>
  </si>
  <si>
    <t>Sportsmanship? #NewYearsResolution</t>
  </si>
  <si>
    <t>@Cariloha To get even more fit! #Hashtagoftheweek #NewYearsResolution</t>
  </si>
  <si>
    <t>@Cariloha I'm going to redecorate my house!!  #NewYearsResolution.</t>
  </si>
  <si>
    <t>@Cariloha to be more active #NewYearsResolution #HashtagOfTheWeek</t>
  </si>
  <si>
    <t>new @VQR just arrived; my "read one litmag per week" #NewYearsResolution is going to be a challenge</t>
  </si>
  <si>
    <t>RT @tip_SLOWW: #NewYearsResolution get to the money more than I did last year _ÙÕ¡_ÙÕµ</t>
  </si>
  <si>
    <t xml:space="preserve">somewhere in the houston </t>
  </si>
  <si>
    <t>This is sooo me &amp;amp; my friend before we start our "#NewYearsResolution" http://t.co/j7ebSk3gm2</t>
  </si>
  <si>
    <t>Struthers, Ohio</t>
  </si>
  <si>
    <t>RT @rachaellehr: This year...  #NewYearsResolution http://t.co/9WfFognfRs</t>
  </si>
  <si>
    <t>Dover, DE</t>
  </si>
  <si>
    <t>My #NewYearsResolution is to stop caring so much.Done. #thatwaseasy</t>
  </si>
  <si>
    <t>Pawnee, IN</t>
  </si>
  <si>
    <t>Going through boxes of photos, especially from my Warner Bros years. I will definitely be prepared for #tbt in 2015. #NewYearsResolution</t>
  </si>
  <si>
    <t>Nashville</t>
  </si>
  <si>
    <t>RT @kellystilwell: Make a #NewYearsResolution to teach your kids about money with #CASHFLOW! http://t.co/mwAxuMkPHS #sp http://t.co/MTWN4YV‰Û_</t>
  </si>
  <si>
    <t>RT @WhitmanRachel: Couldn't decide on just one #NewYearsResolution so I picked about 15 and color coded them into categories with deadlines‰Û_</t>
  </si>
  <si>
    <t>Columbus, OH</t>
  </si>
  <si>
    <t>@Cariloha  quit smoking  #HashtagOfTheWeek #NewYearsResolution</t>
  </si>
  <si>
    <t>MUSKEGON MI</t>
  </si>
  <si>
    <t>My #NewYearsResolution is to be taller.</t>
  </si>
  <si>
    <t>RT @AmyVernon: My #TalentPool #NewYearsResolution is to take better care of my health in 2015. @GetTalentedly cc @tcc4348 @scotthbrown</t>
  </si>
  <si>
    <t>Make a #NewYearsResolution to Keep in Touch ... like, with pen and ink! :) #Peace Sun #NoteCards @FlawnOcho... http://t.co/ZW4tARu8u4</t>
  </si>
  <si>
    <t>@delsolcolor #NewYearsResolution  Take at least one relaxing vacation in 2015</t>
  </si>
  <si>
    <t>Florida Beach Bum</t>
  </si>
  <si>
    <t>RT @BrendaPerrott: #NewYearsResolution We can start them early -- get a head start!!!  Make kill pounds stop killing sweet #cats #pets!</t>
  </si>
  <si>
    <t>Brusly, LA</t>
  </si>
  <si>
    <t>@delsolcolor budget better #hashtagoftheweek #NewYearsResolution</t>
  </si>
  <si>
    <t>Washington</t>
  </si>
  <si>
    <t>@delsolcolor To exercise everyday!! #NewYearsResolution #hashtagoftheweek</t>
  </si>
  <si>
    <t>Illinois</t>
  </si>
  <si>
    <t>My #NewYearsResolution for 2015 is for me to love myself more. _ÙÕÏ‰ÏÎ•ü</t>
  </si>
  <si>
    <t xml:space="preserve">Fresno, California </t>
  </si>
  <si>
    <t>Doing a lil' ZIP-LINING TWINKLE TOUR tthru the Santa Cruz mountains and TREES  #Redwoodcanaopytours  #Newyearsresolution   #Bucketlist</t>
  </si>
  <si>
    <t>Santa Clara,  California</t>
  </si>
  <si>
    <t>Here's my new years resolution #2015 #NewYearsResolution http://t.co/RaJBNEBnxb</t>
  </si>
  <si>
    <t>#NewYearsResolution Rave twice as hard as this year. @edm</t>
  </si>
  <si>
    <t>Miami, FL”_”ä‰ÝÉ</t>
  </si>
  <si>
    <t>Saw @BertShowBert on cbs news tonight talking about New Years Weight loss Resolutions #fitnessmotivation #diet #NewYearsResolution</t>
  </si>
  <si>
    <t>invent a chariot pulled by manatees #NewYearsResolution</t>
  </si>
  <si>
    <t>Blanket City</t>
  </si>
  <si>
    <t>accept myself for the big, beautiful black woman I really am. #NewYearsResolution</t>
  </si>
  <si>
    <t>Resolution No. 6: Attract more twitter followers. Need your help there, people. #NewYearsResolution</t>
  </si>
  <si>
    <t>Dn't judge me, found pic frm 4yr ago. Lol. Total motivation to get bk in shape! #NewYearsResolution #motivatedmonday http://t.co/XgWTNzjbld</t>
  </si>
  <si>
    <t>#NewYear2015 is going to be amazing! For one I'm going to #Paris! (Image from @GirlsGuideParis) #NewYearsResolution http://t.co/ZrQH9sLMEo</t>
  </si>
  <si>
    <t>Project Stonecutter begins on the first Sunday of 2015. This weigh-in will show how far I have to go #fitbit #NewYearsResolution #weightloss</t>
  </si>
  <si>
    <t>@Cariloha be more active #NewYearsResolution</t>
  </si>
  <si>
    <t>Madison,WV</t>
  </si>
  <si>
    <t>@SandyHiltonPT let's change the perspective this year #NewYearsResolution</t>
  </si>
  <si>
    <t>stop simply resorting to mindlessly punching people the throat when they disappoint me. #NewYearsResolution</t>
  </si>
  <si>
    <t>Day 1 without coffee, and I survived. #NewYearsResolution</t>
  </si>
  <si>
    <t>#NewYearsResolution for 2015: avoid singing auld lang syne all year.  yup, setting the bar really high.</t>
  </si>
  <si>
    <t>#NewYearsResolution to have a man bun by 2016</t>
  </si>
  <si>
    <t>Castle Rock</t>
  </si>
  <si>
    <t>rhyme swag with Agamemnon #NewYearsResolution</t>
  </si>
  <si>
    <t>Rochester</t>
  </si>
  <si>
    <t>fart inwards #NewYearsResolution</t>
  </si>
  <si>
    <t>name all my children "Children" #NewYearsResolution</t>
  </si>
  <si>
    <t>get married in gouda #NewYearsResolution</t>
  </si>
  <si>
    <t>recite a Marxist critique of Little Caesar's pizza to a crowd of lovely ducks #NewYearsResolution</t>
  </si>
  <si>
    <t>@Cariloha  to celebrate my birthday on jan 2 and try to exercise more #HashtagOfTheWeek #NewYearsResolution</t>
  </si>
  <si>
    <t>Do not go where the path may lead. Go instead where there is no path and leave a trail. Ralph Waldo Emerson  #NewYearsResolution</t>
  </si>
  <si>
    <t>deepthroat a Siberian idea #NewYearsResolution</t>
  </si>
  <si>
    <t>@Cariloha To resolve family issues in the New year its not worth taking it any further life is short #NewYearsResolution</t>
  </si>
  <si>
    <t xml:space="preserve">Green Bay WI </t>
  </si>
  <si>
    <t>not to get drunk, but to become drunk #NewYearsResolution</t>
  </si>
  <si>
    <t>relive the years 10-21 again but as a cool person #NewYearsResolution</t>
  </si>
  <si>
    <t>lose someone else's weight #NewYearsResolution</t>
  </si>
  <si>
    <t>eat less risotto, but more risotta naked #NewYearsResolution</t>
  </si>
  <si>
    <t>dance music for muscles #NewYearsResolution</t>
  </si>
  <si>
    <t>not correct any spelling mistakes on these tweets #NewYearsResolution</t>
  </si>
  <si>
    <t>kickstarter for a kickstarter knockoff website #NewYearsResolution</t>
  </si>
  <si>
    <t>tell my boss, that she is the boss of me #NewYearsResolution</t>
  </si>
  <si>
    <t>How many of you are heading back to the gym for the #NewYearsResolution ? I know I am #workouthard.!</t>
  </si>
  <si>
    <t>Vallejo,  CA.</t>
  </si>
  <si>
    <t>show the world what I'm made of (chemically) #NewYearsResolution</t>
  </si>
  <si>
    <t>@Cariloha My #NewYearsResolution is to get organized, get rid of the negatives in my life, &amp;amp; get whiter teeth #HashtagOfTheWeek</t>
  </si>
  <si>
    <t>CT, USA</t>
  </si>
  <si>
    <t>#NewYearsResolution be healthy, happy, and positive.</t>
  </si>
  <si>
    <t>@Cariloha #NewYearsResolution I'm going to run daily</t>
  </si>
  <si>
    <t>Washington State</t>
  </si>
  <si>
    <t>I resolve to eat more Indian food next year.  #NewYearsResolution</t>
  </si>
  <si>
    <t>RT @PelliGolf: Big thank you to @SeeMorePutters for allowing me to use there studio to film #NewYearsResolution 15 days to better putting s‰Û_</t>
  </si>
  <si>
    <t>West Michigan</t>
  </si>
  <si>
    <t>+1! ‰ÛÏ@hudsonette: I resolve to eat more Indian food next year.  #NewYearsResolution‰Û</t>
  </si>
  <si>
    <t>CT, Boston, NYC</t>
  </si>
  <si>
    <t>@RunChattanooga #NewYearsResolution run 500 miles in 2015. Easy right?</t>
  </si>
  <si>
    <t>@Cariloha be more productive,spend more quality time with the family,eat healthier &amp;amp; do more exercise #HashtagOfTheWeek #NewYearsResolution</t>
  </si>
  <si>
    <t>I will stop jacking off in 2015 #NewYearsResolution _Ù÷â</t>
  </si>
  <si>
    <t>@lancearmstrong At 77 I was trying to keep the elliptical from crushing me. Yay for exercise! Getting a head start on my #NewYearsResolution</t>
  </si>
  <si>
    <t>#NewYearsResolution will be moving to @ExploreGeorgia #Altanta going to school and becoming a hair dresser or a actor!</t>
  </si>
  <si>
    <t>Miami Lakes</t>
  </si>
  <si>
    <t>Can't wait to start that January gym membership... #vibes #workout #happynewyear #NewYearsResolution http://t.co/CR3QhKTLlu</t>
  </si>
  <si>
    <t>Finally asked my pizza delivery guy's name: 2015 is going to be all about acknowledging the people that matter most #NewYearsResolution #BFF</t>
  </si>
  <si>
    <t xml:space="preserve">Los Angeles, CA </t>
  </si>
  <si>
    <t>#NewYearsResolution: #1. Forgive myself for making a list of too many things I will probably never do.</t>
  </si>
  <si>
    <t>To gain more height _Ù÷#NewYearsResolution</t>
  </si>
  <si>
    <t>Los Alamitos, CA</t>
  </si>
  <si>
    <t>get two beers and call them the Molson twins #NewYearsResolution</t>
  </si>
  <si>
    <t>Campbells Shark Fin Soup #NewYearsResolution</t>
  </si>
  <si>
    <t>My #NewYearsResolution is #drinkmoreh20. What's yours @CoreyBmorFit @MandyMitch @EileenABC7 @cuevabar #TrainLikeAPro</t>
  </si>
  <si>
    <t>washington dc</t>
  </si>
  <si>
    <t>finally call 911 about that shawty fire thats been burning on the dance floor #NewYearsResolution</t>
  </si>
  <si>
    <t>Pass the MTELs and dominate the GREs. #NewYearsResolution</t>
  </si>
  <si>
    <t>Salem, MA</t>
  </si>
  <si>
    <t>Start a blog - and be committed to it. #NewYearsResolution</t>
  </si>
  <si>
    <t>My mom got my #NewYearsResolution right when she said, "I hope this is the year that you find a charming British man to have children with."</t>
  </si>
  <si>
    <t>get followed by no fewer than 3 #famouspeople #NewYearsResolution</t>
  </si>
  <si>
    <t>This coming year, I promise to atone for my sins by admitting I used to laugh at Family Guy. #NewYearsResolution</t>
  </si>
  <si>
    <t>RT @tom9d: For every unnecessary reply-all, I'll sign you up for five random mailing lists. #NewYearsResolution</t>
  </si>
  <si>
    <t>boston!</t>
  </si>
  <si>
    <t>RT @bk_urway: I'm gonna help out homeless people more for my #NewYearsResolution</t>
  </si>
  <si>
    <t>Fresno CA</t>
  </si>
  <si>
    <t>replace my arm with Inspector Gadget's body #NewYearsResolution</t>
  </si>
  <si>
    <t>First day back in the gym. 2015 is about to be a big year #LAfitness #newyearsresolution #earlystart‰Û_ http://t.co/JaePAgdxQr</t>
  </si>
  <si>
    <t>Rochester NY</t>
  </si>
  <si>
    <t>Almost that time for my #NewYearsResolution . One would have to be work on spending less money. Dear god i love to go out and get stuff. lol</t>
  </si>
  <si>
    <t>RT @StopHaydenIsBad: @SSKIRTSS will write and perform the soundtrack to every new #Bollywood movie #NewYearsResolution</t>
  </si>
  <si>
    <t>In 2015 I will support Michigan Football. I will follow Coach wherever he goes. #NewYearsResolution</t>
  </si>
  <si>
    <t xml:space="preserve">Spencerport, NY </t>
  </si>
  <si>
    <t>#NewYearsResolution Release a mixtape</t>
  </si>
  <si>
    <t>Ardsley</t>
  </si>
  <si>
    <t>Change always for the better #NewYearsResolution #2015 #change</t>
  </si>
  <si>
    <t>TEXAS</t>
  </si>
  <si>
    <t>@Cariloha I would love to drink more water and make sure to exercise at least 30 mins per day Mon-Fri #HashtagOfTheWeek #NewYearsResolution.</t>
  </si>
  <si>
    <t>#NewYearsResolution Fart in the bathtub more.</t>
  </si>
  <si>
    <t>329 Main St. Half Moon Bay, CA</t>
  </si>
  <si>
    <t>get money,dress well,take trips,post pics, &amp;amp;stay out of the mix. #NewYearsResolution</t>
  </si>
  <si>
    <t>#NewYearsResolution - I will only drink (diet) soda pop and (decaffeinated) coffee on special occasions, no longer as primary liquid intake.</t>
  </si>
  <si>
    <t>Springfield</t>
  </si>
  <si>
    <t>I still wanna be gettin a #LaceUp tattoo #NewYearsResolution</t>
  </si>
  <si>
    <t>Living in the now: my #Newyearsresolution for #2015  http://t.co/cTGYjVIOn9</t>
  </si>
  <si>
    <t>~New Year....AND onto BIGGER &amp;amp; BETTER HAPPENINGS, DREAMS, &amp;amp; GOALS! #2015 #NewYearsResolution #NewYear #NewYear2015 #betteryourself</t>
  </si>
  <si>
    <t>@VisitBritain #NewYearsResolution The Cotswolds! It'd be my first trip there. I need to do some research!</t>
  </si>
  <si>
    <t>Have you thought about your #NewYearsResolution yet? Next year going to try to be taller. http://t.co/aGgIj1zy8x</t>
  </si>
  <si>
    <t>Hollywood, Ca</t>
  </si>
  <si>
    <t>I want everyone I know personally to say nothing but #positive things about family and friends. #NewYearsResolution</t>
  </si>
  <si>
    <t>My #NewYearsResolution? To be more #awesome! Oh wait... That's not possible.</t>
  </si>
  <si>
    <t xml:space="preserve">Ashland, KY / Huntington, WV </t>
  </si>
  <si>
    <t>@Cariloha  #HashtagOfTheWeek  #NewYearsResolution.  Meet New People expand the network</t>
  </si>
  <si>
    <t xml:space="preserve">  Pennsylvania</t>
  </si>
  <si>
    <t>@bizdistricts thankfully a new deli/fresh food market has opened a block away from home to help with #NewYearsResolution of keeping fit</t>
  </si>
  <si>
    <t>Metro Atlanta</t>
  </si>
  <si>
    <t>Try chewing my food. At least once. #NewYearsResolution #achievable</t>
  </si>
  <si>
    <t>Try doggie style. That's something I should be able to get behind. Maybe. #NewYearsResolution #TheoreticallyPossible</t>
  </si>
  <si>
    <t>#NewYearsResolution  To watch more than 120 hours of TV a week.</t>
  </si>
  <si>
    <t>Illinois, USA</t>
  </si>
  <si>
    <t>#NewYearsResolution To shoplift higher end merchandise.</t>
  </si>
  <si>
    <t>I want to find another workout routine to start in 2015. Anyone have any suggestions? #fitness #NewYearsResolution #getfit2015</t>
  </si>
  <si>
    <t>South Dakota</t>
  </si>
  <si>
    <t>@delsolcolor Save money for a new car #NewYearsResolution</t>
  </si>
  <si>
    <t>#NewYearsResolution To shank anybody who says Black Veil Brides is #Metal</t>
  </si>
  <si>
    <t>Your opportunity to tell it, share that advice! #newYearsResolution #selfimprovement #BrandNew you! Come on #Greensboro - I am listening :)</t>
  </si>
  <si>
    <t>Greensboro, NC</t>
  </si>
  <si>
    <t>Open to new possibilities! Celebrate the miracle of being alive! Expand the circles of justice and inclusion! #NewYearsResolution #NewYear</t>
  </si>
  <si>
    <t>#NewYearsResolution To mortally wound anyone who says, "It is what it is."</t>
  </si>
  <si>
    <t>My #NewYearsResolution will be to document my children's lives more!! _ÙÒá_Ù_´_ÙÕ_ÙÕ_ÙÕ</t>
  </si>
  <si>
    <t>Utah</t>
  </si>
  <si>
    <t>#NewYearsResolution To wink and make that mouth click noise at anyone who looks at me in public.</t>
  </si>
  <si>
    <t>#NewYearsResolution To learn to wipe with my left hand.</t>
  </si>
  <si>
    <t>"You know how I always dread the whole year? Well, this time I'm only going to dread one day at a time" #NewYearsResolution</t>
  </si>
  <si>
    <t>What are your #NewYearsResolution? Mine is to walk 1,200 miles in a year.</t>
  </si>
  <si>
    <t>#NewYearsResolution To make certain before boarding any plane that it's not being piloted by anyone of Asian descent</t>
  </si>
  <si>
    <t>No but really. #NewYearsResolution "Life is a lot more fun if you just learn to let go of things." #LetItGoLetItGo</t>
  </si>
  <si>
    <t>My goal for 2015 is to save money....oh yeah and to lose weight #Cliche #NewYearsResolution</t>
  </si>
  <si>
    <t>#NewYearsResolution time. In 2015, maybe try and set some more achievable goals: https://t.co/vvH57gjcQn #HappyNewYear</t>
  </si>
  <si>
    <t>Macon,GA</t>
  </si>
  <si>
    <t>#NewYearsResolution To refer to Ernest Borgnine's Law to prove all of my debate remarks</t>
  </si>
  <si>
    <t>#NewYearsResolution To convince as many people as possible that I'm related by blood to Peter Griffin.</t>
  </si>
  <si>
    <t>idk if my #NewYearsResolution should be to stop skipping leg day or to continue _Ù÷â</t>
  </si>
  <si>
    <t>connecticut‰Ïö•üarizona state</t>
  </si>
  <si>
    <t>My #NewYearsResolution this year is to stay calm &amp;amp; healthy! No worrying about things I cannot change, no stress. @Cariloha #HashtagOfTheWeek</t>
  </si>
  <si>
    <t>#Itsthattimeofyear #newyearsresolution Why not do it together:) I'm looking for friends to do a 30 day‰Û_ http://t.co/B2trxSsIaN</t>
  </si>
  <si>
    <t>Novi,MI</t>
  </si>
  <si>
    <t>Post work, workout. 4 miles down. 5 to go #iwillwalk500miles #health #fitness #newyearsresolution‰Û_ http://t.co/tZlNNhjJWl</t>
  </si>
  <si>
    <t>RT @swankymorm: #NewYearsResolution make my friends my family and make my family my friends</t>
  </si>
  <si>
    <t>Gilbert, AZ</t>
  </si>
  <si>
    <t>My #NewYearsResolution is to make more money. Thanks to @l00tapp that is possible! http://t.co/Bc5UHJdwOS</t>
  </si>
  <si>
    <t>Heathrow,FL</t>
  </si>
  <si>
    <t>@Cariloha weight strength and better diet! tone #HashtagoftheWeek #NewYearsResolution</t>
  </si>
  <si>
    <t>RT @nxne3: idk if my #NewYearsResolution should be to stop skipping leg day or to continue _Ù÷â</t>
  </si>
  <si>
    <t>ASU/Fresno Cali</t>
  </si>
  <si>
    <t>#NewYearsResolution Try stay sober _ÙªÎ</t>
  </si>
  <si>
    <t>Texas, San antonio</t>
  </si>
  <si>
    <t>I'd like to be able to walk through walls. Doors are so obnoxious. I'M THROUGH TURNING YOUR KNOBS, DOORS.    #NewYearsResolution</t>
  </si>
  <si>
    <t>@Cariloha #HashtagOfTheWeek #NewYearsResolution Lose weight before knee replacement surgery</t>
  </si>
  <si>
    <t>Harford County, Maryland</t>
  </si>
  <si>
    <t>#NewYearsResolution To stop laughing and pointing at your Dad's junk.</t>
  </si>
  <si>
    <t>RT @JessicaDebss: #NewYearsResolution to work on liking myself more as a whole and to stop focusing on the negatives.</t>
  </si>
  <si>
    <t>Last night I had a nightmare, I was lying in bed, unproductive on Facebook "#badforyourbrain" @MileyCyrus #NewYearsResolution #LESSFACEBOOK</t>
  </si>
  <si>
    <t>I've flown over 100,000 miles in not even 2 years and I've yet to have a cute girl sit next to me on a flight. #NewYearsResolution</t>
  </si>
  <si>
    <t>Billings, MT</t>
  </si>
  <si>
    <t>"@LifeLimits: Accept no one's definition of your life; define yourself."#NewYearsResolution</t>
  </si>
  <si>
    <t>Tacoma, Washington USA</t>
  </si>
  <si>
    <t>Grateful the gym hasn't seen the #NewYearsResolution crowd yet. I want ppl to be healthy and achieve their goals... Just not at my gym ;)</t>
  </si>
  <si>
    <t>Milwaukee</t>
  </si>
  <si>
    <t>@delsolcolor to lose 10 pounds  #NewYearsResolution</t>
  </si>
  <si>
    <t>RT @CastelliReports: Get smart on #cybersecurity policy, regs &amp;amp; legislation in 2015: http://t.co/236dmbWcxE #NewYearsResolution #CorpGov</t>
  </si>
  <si>
    <t>Future apology for 2015: I'm only tipping 20%. #sorrynotsorry #ResolutionsFor2015 #resolutions #NewYearsResolution #NewYearsEve #NewYear</t>
  </si>
  <si>
    <t>Annapolis</t>
  </si>
  <si>
    <t>In 2015 I will co-write with @PHDSamford @aubrielynnmusic @DocWestMusic and maybe more! #TexasMusic #NewYearsResolution</t>
  </si>
  <si>
    <t>College Station, TX</t>
  </si>
  <si>
    <t>RT @dennohmless: New years resolutions To avoid those who keep asking me abt my new years resolutions... #DopeAmbition  #NewYearsResolution</t>
  </si>
  <si>
    <t>@Cariloha My goal is to quit smoking! #Hashtagoftheweek #NewYearsResolution</t>
  </si>
  <si>
    <t>South Solon, OH</t>
  </si>
  <si>
    <t>Not all Facebook is bad!! I will use #LessFacebook, be smarter about it. Still #doiteveryday #NewYearsResolution http://t.co/KNbw4P1Fvc</t>
  </si>
  <si>
    <t>RT @t_mosh_baby: #NewYearsResolution become more flexible in my hips.</t>
  </si>
  <si>
    <t xml:space="preserve">Ringfield, MA </t>
  </si>
  <si>
    <t>RT @suzana33074: #NewYearsResolution LIVE LIFE EVERYDAYWITH A SMILE!</t>
  </si>
  <si>
    <t>Oak Forest, IL</t>
  </si>
  <si>
    <t>Bring it on 2015 #stretchitout #NewYearsResolution #workitout http://t.co/1z48gUMJpH</t>
  </si>
  <si>
    <t>Ann Arbor, MI</t>
  </si>
  <si>
    <t>My #NewYearsResolution is to get my CPDT certification and start my dog training business. #dogs</t>
  </si>
  <si>
    <t>Westbrook, ME</t>
  </si>
  <si>
    <t>#NewYearsResolution Find a home #Church</t>
  </si>
  <si>
    <t>This year I decided to make a realistic #NewYearsResolution. 2015 will be the year I win the Powerball.</t>
  </si>
  <si>
    <t>The new year is coming. #2015 _Ù_ä I have ALOT to think about. New year New beginnings. #NewYearsResolution To stay positive &amp;amp; get in the gym.</t>
  </si>
  <si>
    <t>I wana be one of the newest R&amp;amp;B artist fresh on the scene in 2015  #BET #DRIVEN #MTV #MUSICMATTERS #NewYearsResolution</t>
  </si>
  <si>
    <t>Tampa, Fl</t>
  </si>
  <si>
    <t>My #NewYearsResolution is to be open to new things. Things I never thought about trying. Beyond the Ordinary. ‰Ï¬</t>
  </si>
  <si>
    <t>Charleston ‰_Ò</t>
  </si>
  <si>
    <t>#NewYearsResolution To work side-by-side with @Nati2de in making "squatting on the flapjack" a key phrase in 2015 corporate-speak.</t>
  </si>
  <si>
    <t>Quit job</t>
  </si>
  <si>
    <t>Time to get motivated for 2015. #NewYearsResolution #PositiveThoughts http://t.co/Am6VZ86kxo</t>
  </si>
  <si>
    <t xml:space="preserve">Limington ME </t>
  </si>
  <si>
    <t>#Newyearsresolution 1. Catching up on sleep 2. Read more books 3. #NewYearsEve #meditation @LAShambhala http://t.co/i70bIthdKI</t>
  </si>
  <si>
    <t>#NewYearsResolution   To tweet more</t>
  </si>
  <si>
    <t>#NewYearsResolution #NewYearsEve Same resolution as last year....do better than last and continue making good decisions.</t>
  </si>
  <si>
    <t>@Cariloha Giving Back! #NewYearsResolution</t>
  </si>
  <si>
    <t>@Cariloha My goals are to be more organized &amp;amp; save more money! #HashtagOfTheWeek #NewYearsResolution</t>
  </si>
  <si>
    <t>What did we do today?!! Order 10 new books to continue our growth and learning in the new year! #NewYearsResolution #BringIt2015</t>
  </si>
  <si>
    <t>Boise, ID</t>
  </si>
  <si>
    <t>@RidersbyLee to get up and move throughout my work day! #NewYearsResolution</t>
  </si>
  <si>
    <t>#NewYearsResolution to eat alone less.  not sure if that means i plan on eating less or being alone less</t>
  </si>
  <si>
    <t>My #NewYearsResolution is to not waste time on people, generally.</t>
  </si>
  <si>
    <t>Everyones going out for New Years &amp;amp; I'll just finish getting all my stuff together so I can move into my new apartment. #NewYearsResolution</t>
  </si>
  <si>
    <t>Michigan ‰ã•ü</t>
  </si>
  <si>
    <t>@Cariloha To cook healthy food for my family #HashtagOfTheWeek #NewYearsResolution.</t>
  </si>
  <si>
    <t>I'm not giving anything up for 2015 ; I'm determined to learn something : how to cook. One quality I lack _ÙÔ_ #NewYearsResolution</t>
  </si>
  <si>
    <t>Learn to Cook</t>
  </si>
  <si>
    <t>I'm going to start being interesting again in 2015. #newyearsresolution</t>
  </si>
  <si>
    <t>#NewYearsResolution is to 1. Lose weight. _ÙÕ»2.speak out more_Ù÷Û3. Become a better person. ‰Ï¬4.love more. _ÙÕ÷5.make new friends_Ù÷</t>
  </si>
  <si>
    <t xml:space="preserve">hamilton,ohio </t>
  </si>
  <si>
    <t>@Cariloha #NewYearsResolution loose the baby weight</t>
  </si>
  <si>
    <t>@Cariloha My goal is to keep myself and my family healthy and happy in 2015. :-) #HashtagOfTheWeek #NewYearsResolution</t>
  </si>
  <si>
    <t>#NewYearsResolution stop nail biting_Ù÷Ç &amp;amp; get a firmer butt _ÙªÎ_Ù÷</t>
  </si>
  <si>
    <t>RR, NC</t>
  </si>
  <si>
    <t>#NewYearsResolution : get back to having excellent skin. I got LAZY. Not to mention the chocolate for xmas made me break out a lil. #oops</t>
  </si>
  <si>
    <t>Tampa, Florida</t>
  </si>
  <si>
    <t>Oh! And quit scratching myself all of the time. New nervous habit, fun right? #TMI #Personal #NewYearsResolution #LotsOSkinProblemsSuddenly</t>
  </si>
  <si>
    <t>I only have one wish for 2015 and that is to get closer to my truth #NewYearsResolution #discover #identity</t>
  </si>
  <si>
    <t>Lexington, KY</t>
  </si>
  <si>
    <t>maybe one day I'll get out of bed and not look like I've been hit by a truck #NewYearsResolution</t>
  </si>
  <si>
    <t>Tuscaloosa, Alabama</t>
  </si>
  <si>
    <t>New Year's Resolution? To start a band and start writing new material. Unrealistic goal? Get noticed by a record label. #NewYearsResolution</t>
  </si>
  <si>
    <t>@Cariloha #NewYearsResolution #HashtagOfTheWeek Mine is to try 10 new things this year</t>
  </si>
  <si>
    <t>I'm going to take riding lessons. #NewYearsResolution is to start a new hobby!</t>
  </si>
  <si>
    <t>"@LifeCheating: http://t.co/VQ1Mx3XLVM" I am going to try doing this! :) #NewYearsResolution</t>
  </si>
  <si>
    <t>Williamsfield, IL</t>
  </si>
  <si>
    <t>In 2015, I plan on upping my social media game. More engagement. More design. Let's hope I stick with it! :) #NewYearsResolution</t>
  </si>
  <si>
    <t>East Bay, California</t>
  </si>
  <si>
    <t>RT @camilleguaty: This year I will attempt a near impossible task ... #NewYearsResolution #2015 to not always be right!! _Ù÷Ï</t>
  </si>
  <si>
    <t>I'm not asking for much, darling. #newyearsresolution http://t.co/IV76z1MhDf</t>
  </si>
  <si>
    <t>Wichita, KS</t>
  </si>
  <si>
    <t>Glad to have my folks with us. 2014 was good overall. I hope next year will be blessed for us and our families #prayer #NewYearsResolution</t>
  </si>
  <si>
    <t>Erie, Pennsylvania USA</t>
  </si>
  <si>
    <t>Putting together a resolution list for 2015. "Getting to Cuba before the cruise ships" is on the top right now. #travel #NewYearsResolution</t>
  </si>
  <si>
    <t>@Cariloha My goal is to focus more on my study calendar and complete daily tasks take small steps to reach my target #NewYearsResolution</t>
  </si>
  <si>
    <t>DE USA</t>
  </si>
  <si>
    <t>New Delhi</t>
  </si>
  <si>
    <t>I promise that 2015 will be 365 days of healthy living #NewYearsResolution #Fit</t>
  </si>
  <si>
    <t>Hong Kong</t>
  </si>
  <si>
    <t>RT @NewAgeRampage: 2014 almost up, #NewYearsResolution , continue to grow, mur hungr an stronger then ever! 2015 will be the year russ jone‰Û_</t>
  </si>
  <si>
    <t>Ransome MI</t>
  </si>
  <si>
    <t>#NewYearsResolution drink #vodka with @chelseahandler #bucketlist ;)</t>
  </si>
  <si>
    <t xml:space="preserve">  @AMTWmusic Nashville,TN</t>
  </si>
  <si>
    <t>RT @stephencredible: I'm over you and your #NewYearsResolution to get fit: http://t.co/WJClPdxWKK  #NewYear #NewYearsEve #NewYear2015 http:‰Û_</t>
  </si>
  <si>
    <t xml:space="preserve">Baltimore, MD </t>
  </si>
  <si>
    <t>New Years Resolution this year is to get rid of the emotional trash in my life.... #NewYearsResolution #NewYearNewMe</t>
  </si>
  <si>
    <t>#NewYearsResolution Produce More _____________, Consume Less __________.</t>
  </si>
  <si>
    <t>Park City, UT</t>
  </si>
  <si>
    <t>#NewYearsResolution #1: Learn a Second Language. This has been one goal that continues to get away from me and in 2015 I aim to change that</t>
  </si>
  <si>
    <t>Honolulu, Hawai'i</t>
  </si>
  <si>
    <t>#NewYearsResolution #2: Travel More! I had a whirlwind of travel in years past; 2014 w/ my new job put travel to a halt. 2015 will #travel</t>
  </si>
  <si>
    <t>Eat healthier and travel more! @Cariloha #HashTagofTheWeek #NewYearsResolution</t>
  </si>
  <si>
    <t>The next thing is to get a boyfriend #NewYearsResolution</t>
  </si>
  <si>
    <t>Kansas City, Missouri</t>
  </si>
  <si>
    <t>My #NewYearsResolution " MONEY, MONEY, MONEY " _ÙÕ¡_ÙÕµ_ÙÕü_ÙÕ_</t>
  </si>
  <si>
    <t>Green Cove Spring, Fl.</t>
  </si>
  <si>
    <t>Living in the now: my #Newyearsresolution for #2015 #mondayblogs  http://t.co/76uUw1Ny5H</t>
  </si>
  <si>
    <t>Living in the now: my #Newyearsresolution for #2015 #mondayblogs  http://t.co/RDXtaV6QQi</t>
  </si>
  <si>
    <t>#newyearsresolution maybe stop destroying myself and my relationships.</t>
  </si>
  <si>
    <t>#NewYearsResolution be angrier and drink more wine</t>
  </si>
  <si>
    <t>new york, new york</t>
  </si>
  <si>
    <t>Three years ago I made a #NewYearsResolution to lose weight and live healthier. I lost 95 lbs. This year I resolve to lose the last 30.</t>
  </si>
  <si>
    <t>I'm going to sleep, and maybe, just maybe, I will wake up and be faithful. #NewYearsResolution</t>
  </si>
  <si>
    <t>Time for resolutions. This year I wanna be more awesome. #NewYearsResolution</t>
  </si>
  <si>
    <t>Scottsdale | Arizona</t>
  </si>
  <si>
    <t>RT @LesLeMonAuthor: #NewYearsResolution #11 = Read more books in 2015! Who's with me? #amreading</t>
  </si>
  <si>
    <t>RT @pattmlatimes: My #NewYearsResolution for everyone: stop using the cliche "back in the day." Of the 187,000-plus days since 1500, which ‰Û_</t>
  </si>
  <si>
    <t>Lake Forest, CA</t>
  </si>
  <si>
    <t>Somebody please tell me what I'm doing with my life.#GoalsFor2015  #NewYearsResolution http://t.co/gRwVEbkISs</t>
  </si>
  <si>
    <t>Vienna, VA</t>
  </si>
  <si>
    <t>#NewYearsResolution stop judging people so damn much</t>
  </si>
  <si>
    <t>miami but hialeah actually</t>
  </si>
  <si>
    <t>#NewYearsResolution #GoalsFor2015 Approach each and every problem as if I'm Captain Jack Sparrow.</t>
  </si>
  <si>
    <t>If I'm gonna keep my 2014 #NewYearsResolution @twhiddleston needs to get on a plane asap #MarryMe #NeverSeenaHiddlestonMovie #ltthimanyways</t>
  </si>
  <si>
    <t>In 2015 become #healthier. Free post:  http://t.co/Bqo4JGnDBm#LiveLife#NewYearsResolution#stressfree</t>
  </si>
  <si>
    <t>It takes an average of 66 days to form a new habit. #NewYearsResolution #lifestyle changes</t>
  </si>
  <si>
    <t>Beverly Hills</t>
  </si>
  <si>
    <t>One of my #NewYearsResolution 's is to tweet more. I semi-forget about this app most of the time. #illdobetter</t>
  </si>
  <si>
    <t>#NewYearsResolution legitimately make Youtube vids like in middle school again w/ @ArturKavaliov @koheisasian</t>
  </si>
  <si>
    <t>Palmer Alaska</t>
  </si>
  <si>
    <t>#NewYearsResolution #1 Be a pro at whatever I do. Be it #kinky or vanilla life. #prodomme #dominatrix #femdom</t>
  </si>
  <si>
    <t>Want to take the moment to say that after 2015 I will stop stalking people ‰ÏÜ_Ù÷â #NewYearsResolution</t>
  </si>
  <si>
    <t>#NewYearsResolution smoke more bud than I did this year</t>
  </si>
  <si>
    <t>Killeen</t>
  </si>
  <si>
    <t>"Don't go looking for love" _Ù_¦ #NewYearsResolution</t>
  </si>
  <si>
    <t>Miramar, Florida</t>
  </si>
  <si>
    <t>#NewYearsResolution : I will NOT do extreme Kayaking at Victoria Falls with @DerickPauls @rainrain919 @mesfe http://t.co/ewVcgv5QqE</t>
  </si>
  <si>
    <t>Opelousas, LA</t>
  </si>
  <si>
    <t>#NewYearsResolution : I will NOT do extreme Kayaking at Victoria Falls with @DerickPauls @rainrain919  @mesfer17 http://t.co/XPLpo0rFPZ</t>
  </si>
  <si>
    <t>#NewYearsResolution Go to #NewYorkCity #2015 #NewYear</t>
  </si>
  <si>
    <t>Corona, Ca</t>
  </si>
  <si>
    <t>#NewYearsResolution Don't Read The Comments</t>
  </si>
  <si>
    <t>Magictown, WA</t>
  </si>
  <si>
    <t>RT @NewYrsResolutiN: To live this year as if it could be my last #NewYearsResolution</t>
  </si>
  <si>
    <t>Grandview</t>
  </si>
  <si>
    <t>RT @NewYrsResolutiN: Spend more time with friends and family #NewYearsResolution</t>
  </si>
  <si>
    <t>imma try but idk if I can give up chocolate #NewYearsResolution http://t.co/sCwjirdt1Y</t>
  </si>
  <si>
    <t>My #NewYearsResolution is to only post positive things on #FaceBook and #Twitter.</t>
  </si>
  <si>
    <t>#newyearsresolution block out people who send still send candy crush requests in 2015</t>
  </si>
  <si>
    <t>Well, here is to another year! Let's hope the next one is even better than this one! Time for some more changes! #NewYearsResolution</t>
  </si>
  <si>
    <t>Racine, Wi</t>
  </si>
  <si>
    <t>This years New Years resolution, gonna stop date raping. #NewYearsResolution #NewYearsEve #BillCosby</t>
  </si>
  <si>
    <t>Kennewick Washington</t>
  </si>
  <si>
    <t>I would love to give up control of my #orgasms in 2015! #NewYearsResolution #orgasmdenial #chastity</t>
  </si>
  <si>
    <t>I really don't want to go to work today I think my #NewYearsResolution is going to be to find a new job that I at least don't hate going to</t>
  </si>
  <si>
    <t>Birdland Lancaster Pa</t>
  </si>
  <si>
    <t>#NewYearsResolution ? Tone down my crazy and chill out. Relax. Take care of myself more. Laugh at people who... http://t.co/mtyn0bkUar</t>
  </si>
  <si>
    <t>Carlisle, PA</t>
  </si>
  <si>
    <t>RT @HiVoltDisciple: #NewYearsResolution I want to become spiritually fit and ready for battle to intentionally proclaim His great name!#‰Û_</t>
  </si>
  <si>
    <t>{ #NewYearsResolution } #Draw more, #write more, &amp;amp; submit it to more places &amp;amp; people. #writestuff #draw365 #drawsomething #writerlife</t>
  </si>
  <si>
    <t>My #NewYearsResolution is to #crack and be completely #undone. #NewBeginnings &amp;amp; #Growth =what I want #2015 full of. http://t.co/yojO4KysBc</t>
  </si>
  <si>
    <t>When I let go of what I am, I become what I might be. - Lao Tzu #success #selfimprovement #NewYearsResolution</t>
  </si>
  <si>
    <t>#NewYearsResolution  Well its time for me to grow up!!!! no more Kids stuff! time to get real!!</t>
  </si>
  <si>
    <t xml:space="preserve">Los Angeles California </t>
  </si>
  <si>
    <t>#NewYearsResolution Mine is to go to bed at a decent hour at least once a week. I'm setting the bar low,it'll increase my chances of success</t>
  </si>
  <si>
    <t>#NewYearsResolution is to be the best super star in the world"</t>
  </si>
  <si>
    <t>‰´ NEW JERSEY USA ‰´</t>
  </si>
  <si>
    <t>#NewYearsResolution I think I have some good achievable ones this year. http://t.co/Y58i0925ia</t>
  </si>
  <si>
    <t>#NewYearsResolution #543:I won't eat the entire quart of cookies'n'cream ice-cream**drizzled with Hershey's syrup****by myself</t>
  </si>
  <si>
    <t>Fredericksburg, Virginia</t>
  </si>
  <si>
    <t>in #2015 can all the fake mfers get exposed? its ALOT of yall. #NewYearsResolution</t>
  </si>
  <si>
    <t>tn</t>
  </si>
  <si>
    <t>Great advice. #NewYearsResolution http://t.co/GY3jX5dbxp</t>
  </si>
  <si>
    <t>@Xaviersworld @biggie_paul supdeed, supbro GM locos! #NewYearsResolution is to volunteer more of my time w humans/animals #DizzyCares</t>
  </si>
  <si>
    <t>san antonio,tx</t>
  </si>
  <si>
    <t>Spend more time washing my elbows.#NewYearsResolution</t>
  </si>
  <si>
    <t>My goal is to build a life I don't need a vacation from.#NewYearsResolution #amwriting</t>
  </si>
  <si>
    <t>Heaven On Earth, MASSACHUSETTS</t>
  </si>
  <si>
    <t>#NewYearsResolution for the mindful reading team: Have the best interests of our students at  _ÙÕÝ and keep moving forward. Bring it on 2015!</t>
  </si>
  <si>
    <t>Westport, CT</t>
  </si>
  <si>
    <t>RT @sgro97: Caution: It's all about me in 2015! _ÙÕÄ_Ù_Û_ÙÒ± #NewYearsResolution http://t.co/gA30eDgFIF</t>
  </si>
  <si>
    <t>Vegas</t>
  </si>
  <si>
    <t>Just got paid for the last time in 2014. Throwing it all in savings for my trip back home in June #NewYearsResolution</t>
  </si>
  <si>
    <t>RT @leemosencasa: #NewYearsResolution Stop #overthinking http://t.co/Ca9LPd36t9</t>
  </si>
  <si>
    <t>Ohio, United States</t>
  </si>
  <si>
    <t>Hmmm, my #NewYearsResolution is to be even more focused in my efforts, share MORE #love and be More #Graceful That's a start</t>
  </si>
  <si>
    <t>I should probably stop eating crackers in bed #NewYearsResolution</t>
  </si>
  <si>
    <t>Excited to see so many messages from friends saying their #NewYearsResolution is to BE MORE SOCIAL.. I think we all should do this!</t>
  </si>
  <si>
    <t>Phoenix, Az</t>
  </si>
  <si>
    <t>@jenbkings Rockin the Battle Ropes! Way to go! #fitness #battleropes #theGameChanger #NewYearsResolution http://t.co/UbH3g8I3AA</t>
  </si>
  <si>
    <t>Tampa Florida</t>
  </si>
  <si>
    <t>#NewYearsResolution  leave Twitter  and enjoy RL</t>
  </si>
  <si>
    <t>ct</t>
  </si>
  <si>
    <t>Practice Bushido, write a children's book, bring the windbreaker back. #NewYearsResolution</t>
  </si>
  <si>
    <t>#NewYearsResolution : To meet @jonbellion  ... or at the very least attend one of his concerts. I'm not joking, Jon!! #beautifulmind</t>
  </si>
  <si>
    <t>My new years resolution is to eat more fresh fruit, but only in the form of Sangria's. #NewYearsResolution</t>
  </si>
  <si>
    <t>My New Years resolutions was to be more punctual.  So I made it two months ago.  #NewYearsResolution #Thedrunkening</t>
  </si>
  <si>
    <t>RT @77ninobrown: @Xaviersworld @biggie_paul #TweetThisTuesday #NewYearsResolution Become a better father, a better friend, OVERALL a better‰Û_</t>
  </si>
  <si>
    <t>#NewYearsResolution LESS TWERKING</t>
  </si>
  <si>
    <t>My New Year's Resolution is to keep being awesome. #NewYearsResolution</t>
  </si>
  <si>
    <t>St. Augustine, Florida</t>
  </si>
  <si>
    <t>I would like to upgrade my Galaxy S phone that I've had for several years for my #NewYearsResolution</t>
  </si>
  <si>
    <t>MISSION, TEXAS</t>
  </si>
  <si>
    <t>My #NewYearsResolution  is to be more proficient in my use of #emojis .  _Ù¼ cheers! #sarcasm #rebel #livelarge @funnyordie</t>
  </si>
  <si>
    <t>Georgetown County, SC</t>
  </si>
  <si>
    <t>My #NewYearsResolution  is to clean up my email subscriptions.</t>
  </si>
  <si>
    <t>Long Island, NY</t>
  </si>
  <si>
    <t>Knowing My Faults and what to Change Myself is the best way to start 2015 #NewYearsResolution</t>
  </si>
  <si>
    <t>Louisville 502 TRILL STATION</t>
  </si>
  <si>
    <t>I think my #NewYearsResolution is to do the George Constanza opposite for every decision in 2015 https://t.co/MrMys2LOKN</t>
  </si>
  <si>
    <t>Burlington, Vermont</t>
  </si>
  <si>
    <t>VT</t>
  </si>
  <si>
    <t>http://t.co/y1xobpZb8Q. ICYMI: my story on the #NewYearsResolution 2 b more #healthy. #StJamesPlaindealer #stjamesnews #local #health</t>
  </si>
  <si>
    <t>St. James, Minnesota</t>
  </si>
  <si>
    <t>I am going to make this #steampunk pumpkin pie! #NewYearsResolution</t>
  </si>
  <si>
    <t>Lowell's Great City</t>
  </si>
  <si>
    <t>In 2015, I vow to plunge more toilets because I just don't plunge the freaking toilet enough around my house! #NewYearsResolution #dads</t>
  </si>
  <si>
    <t>@MegaBloks Get organized! #NewYear #NewYearsResolution</t>
  </si>
  <si>
    <t>Dallas, TX</t>
  </si>
  <si>
    <t>Be always at war w/your vices, at peace w/your neighbors, &amp;amp; let each New Year find you a better man. - Benjamin Franklin #NewYearsResolution</t>
  </si>
  <si>
    <t>Be committed to being who you are 100% of the time! #NewYearsResolution</t>
  </si>
  <si>
    <t xml:space="preserve">Orange City, IA </t>
  </si>
  <si>
    <t>Eat more Mozzarella sticks.#NewYearsResolution</t>
  </si>
  <si>
    <t>2014 took me to Chicago twice. Hopefully 2015 will do the same. #Chicago #FEELSLIKEHEAVEN #NewYearsResolution</t>
  </si>
  <si>
    <t>Asheville, NC</t>
  </si>
  <si>
    <t>@BlakesNatural I am going to learn how to crochet so I can donate blankets to the needy. #NewYearsResolution</t>
  </si>
  <si>
    <t>@BlakesNatural I'm going to stop visiting the fast food drive through for a "snack" on my way home from work. #NewYearsResolution</t>
  </si>
  <si>
    <t>#NewYearsResolution Become less addicted with checking my phone. I don't need to look at my Instagram feed every 5 minutes.</t>
  </si>
  <si>
    <t>detroit, ‰ÏÜ</t>
  </si>
  <si>
    <t>RT @TeenuhDiane: #NewYearsResolution #GodWilling Read the whole Bible get on board with @TheAndrewSchwab @TheTinSoldiers &amp;amp; continue my pray‰Û_</t>
  </si>
  <si>
    <t>Orange County, California</t>
  </si>
  <si>
    <t>#NewYearsResolution 1: Be smart with my finances by adhering to a strict budget for Powerball.</t>
  </si>
  <si>
    <t>My #NewYearsResolution motto for 2015 is "F-it" basically I'll try things when I have nothing to lose. Maybe I'll even win #NoRegrets</t>
  </si>
  <si>
    <t>Fort Walton Beach, FL</t>
  </si>
  <si>
    <t>#MillionDollars #NewYearsResolution #WishfulThinking #Dreamer #Entrepreneur  Lol! #BeBackSoon Busy‰Û_ http://t.co/jrsWmGizTu</t>
  </si>
  <si>
    <t>To finish the projects I start! RT‰ÛÏ@yarndevu: What's your crafting New Year's Resolution? #newyearsresolution http://t.co/mzT4jcF1WN‰Û</t>
  </si>
  <si>
    <t>RT @FountainWriter: Any New Year Resolutions on your plate?Mine, to dedicate more hours to writing...just let go and write.  #NewYearsReso‰Û_</t>
  </si>
  <si>
    <t>Rhode Island</t>
  </si>
  <si>
    <t>#NewYearsResolution - Worry less, be happier.</t>
  </si>
  <si>
    <t>@Cariloha my #NewYearsResolution  is to get a business of my own going and for my family and I to eat healthier as well as excercise more !</t>
  </si>
  <si>
    <t>1 more #NewYearsResolution 1x a month at Fireside and that's IT! IT CAN BE DONE! I Just gotta make sure all of my favorties are there @ once</t>
  </si>
  <si>
    <t>Portland,OR</t>
  </si>
  <si>
    <t>My #NewYearsResolution is to stay healthy... I've legit been to the doc twice a month this year.</t>
  </si>
  <si>
    <t>Wise, Va</t>
  </si>
  <si>
    <t>#NewYearsResolution 2: to work with those in Congress that believe in a worker's unencumbered right to bargain for fair wages #1u</t>
  </si>
  <si>
    <t>My #NewYearsResolution is to travel coast to coast along &amp;amp; some international travel, while staying at @Hampton along the way. #hamptonality</t>
  </si>
  <si>
    <t>RT @EdWytkind: #NewYearsResolution 2: to work with those in Congress that believe in a worker's unencumbered right to bargain for fair wage‰Û_</t>
  </si>
  <si>
    <t>Bay Area</t>
  </si>
  <si>
    <t>My #NewYearsResolution is to use a name other than "Banksy" ... whoops, um never mind, ignore this tweet.  [starts dancing to distract you]</t>
  </si>
  <si>
    <t>"I believe in mind over matter, and that you can do anything you set your mind to." What will your #NewYearsResolution be for 2015??</t>
  </si>
  <si>
    <t>#NewYearsResolution Get blocked by Jed York so I have something in common with Jim Harbaugh.</t>
  </si>
  <si>
    <t>I get excited when my neighbors asks me to help them train for their first #5K! #newbierunners #running #NewYearsResolution</t>
  </si>
  <si>
    <t>San Diego, Ca</t>
  </si>
  <si>
    <t>To be kind, always. #NewYearsResolution</t>
  </si>
  <si>
    <t xml:space="preserve">Detroit </t>
  </si>
  <si>
    <t>Get 7 hrs of sleep a night, and meditate 30 minutes a week. #NewYearsResolution</t>
  </si>
  <si>
    <t>If your #NewYearsResolution involves less drinking or cursing, it involves less of me.</t>
  </si>
  <si>
    <t>St. Louis - West County</t>
  </si>
  <si>
    <t>#NewYearsResolution eat more donuts when I go to dunkins. also, run more</t>
  </si>
  <si>
    <t>I vow to be more multiorgasmic this year. #NewYearsResolution</t>
  </si>
  <si>
    <t>Glens Falls, NY</t>
  </si>
  <si>
    <t>May I never be perfect.May I never be complete.May I never be content.#NewYearsResolution</t>
  </si>
  <si>
    <t>Miami, FL</t>
  </si>
  <si>
    <t>Started eating more oatmeal. It appears my 2015 resolutions are beginning a few days early! #NewYearsResolution</t>
  </si>
  <si>
    <t>Pawleys Island, SC</t>
  </si>
  <si>
    <t>RT @realbrianhardin: #NewYearsResolution Take the adventure of a lifetime and journey through the whole Bible in a year among friends! http‰Û_</t>
  </si>
  <si>
    <t>Jonestown, TX</t>
  </si>
  <si>
    <t>I want to be a @VictoriasSecret angel _ÙÔÎ #NewYearsResolution</t>
  </si>
  <si>
    <t>New York City, NY</t>
  </si>
  <si>
    <t>Please teach me how to ride @missyoliv. This is my #NewYearsResolution after watching #LordsOfDogtown again_Ù÷Ï http://t.co/MDMyjDfbrF</t>
  </si>
  <si>
    <t>Pasadena,CA</t>
  </si>
  <si>
    <t>I Want To Make GOOD FRIENDS in 2015 #newyearsresolution</t>
  </si>
  <si>
    <t>#NewYearsResolution Beard</t>
  </si>
  <si>
    <t xml:space="preserve">Memphis </t>
  </si>
  <si>
    <t>Working on healthy smoothies using our #Hurom #slowjuicer. #newyearsresolution #healthy http://t.co/q9o818L3ef</t>
  </si>
  <si>
    <t>Lafayette, LA</t>
  </si>
  <si>
    <t>Working on healthy smoothies using our #Hurom #slowjuicer. #newyearsresolution #healthy http://t.co/S20phrfgyc</t>
  </si>
  <si>
    <t>#NewYearsResolution: get a buzzfeed to honor my uncle Scott's wishes</t>
  </si>
  <si>
    <t>SUNY Oswego</t>
  </si>
  <si>
    <t>#NewYearsResolution 10: Make 2015 the year that finally sees a reversal of growing wage gap and high jobless rate among #veterans</t>
  </si>
  <si>
    <t>My #NewYearsResolution is to proof read all my stuff before I hit send. I confused the heck out of some people in 2014.</t>
  </si>
  <si>
    <t>Waco, Texas</t>
  </si>
  <si>
    <t>#NewYearsResolution I will be as good a friend to @philsabadass @JimmyGoebel</t>
  </si>
  <si>
    <t>My #NewYearsResolution is stop making #FAILED new years resolutions</t>
  </si>
  <si>
    <t xml:space="preserve">Detroit, MI </t>
  </si>
  <si>
    <t>#NewYearsResolution I most importantly pledge to be as kind caring and good to @Steph_Stine, because she is a beautiful kind and great girl</t>
  </si>
  <si>
    <t>#NewYearsResolution not to feel nauseous after only a few minutes of exercising.</t>
  </si>
  <si>
    <t>Lancaster, Ohio</t>
  </si>
  <si>
    <t>2015: Is the year I figure out what I wanna do with the rest of my life #NewYearsResolution</t>
  </si>
  <si>
    <t>Work less</t>
  </si>
  <si>
    <t>Shepherdsville</t>
  </si>
  <si>
    <t>Number 1: stop complaining #NewYearsResolution</t>
  </si>
  <si>
    <t>Bolivar, TN</t>
  </si>
  <si>
    <t>#NewYearsResolution - delete people who still send you Candy Crush invites</t>
  </si>
  <si>
    <t>@JournalistsLike Produce more blogs, podcasts and video features for @TheFlatHat  #MediaLife #NewYearsResolution #PartyLikeAJournalist</t>
  </si>
  <si>
    <t>RT @tracedeaton: My New Years resolution is 1080 just like this year #NewYearsResolution</t>
  </si>
  <si>
    <t>Stress eating #newyearsresolution and, as always, to watch more TV.</t>
  </si>
  <si>
    <t>nyc/east hampton</t>
  </si>
  <si>
    <t>#NewYearsResolution ... Stop Smoking _Ù_Â_Ù÷#yucky</t>
  </si>
  <si>
    <t>KC!</t>
  </si>
  <si>
    <t>Looking forward to the new year! And the new #plexus challenge! Who wants to get healthy with us? #NewYearNewYou #NewYearsResolution</t>
  </si>
  <si>
    <t>Greenbrier, Arkansas</t>
  </si>
  <si>
    <t>Find a way to create 48-hour day, but still manage just 6 hours of sleep @JournalistsLike. #PartyLikeAJournalist #Journo #NewYearsResolution</t>
  </si>
  <si>
    <t>Find out what is your shallow desire and instead find an environment that nourish the deep inner desire for god #findgod #NewYearsResolution</t>
  </si>
  <si>
    <t>Fresno, CA</t>
  </si>
  <si>
    <t>#NewYearsResolution Eat healthier _Ù__Ù__ÙÜ_Ùà_Ùä_ÙÒGet in shape _ÙÕ»Be happy _Ù÷ã_Ù÷_‰÷¼•ü_Ù÷_Ù÷Ï</t>
  </si>
  <si>
    <t xml:space="preserve">USA, West Virginia </t>
  </si>
  <si>
    <t>#NewYearsresolution: I am no longer going to yell at the kids on my lawn, and will just let the landmines do their thing.</t>
  </si>
  <si>
    <t>South Jersey</t>
  </si>
  <si>
    <t>RT @TheFoursBar: #NewYearsResolution: always ask for X-tra #bacon. http://t.co/fCqegcZkpa http://t.co/4g4KORgJJe</t>
  </si>
  <si>
    <t>@BarackObama I'm ready to fight for ME!  No more taking time for others before myself!  #2015 #NewYearsResolution #AllAboutMe #GettingOn</t>
  </si>
  <si>
    <t>Hayward, Ca</t>
  </si>
  <si>
    <t>America/Los_Angeles</t>
  </si>
  <si>
    <t>P90X bought and ordered. #NewYearsResolution</t>
  </si>
  <si>
    <t>2015 #NewYearsResolution to become more entrepreneurial?  1/15 @ 2pm tweetup on #entrepreneurship Tweet w us: http://t.co/bFZm7wF1R7</t>
  </si>
  <si>
    <t>Same #NewYearsResolution as every year. Quit smoking</t>
  </si>
  <si>
    <t>Long Beach, New York</t>
  </si>
  <si>
    <t>I'm cleaning up the clutter in my life as well as my closets this #NewYear by unfollowing negativity. #NewYearsResolution #NewYearNewYou</t>
  </si>
  <si>
    <t>#JerseyCity</t>
  </si>
  <si>
    <t>Choose Your Own Adventure: New Testament Edition #NewYearsResolution</t>
  </si>
  <si>
    <t>@Cariloha #NewYearsResolution to travel more, worry less and smile all the time</t>
  </si>
  <si>
    <t>Cincinnati,  OH</t>
  </si>
  <si>
    <t>The purpose of life is to contribute in some way to making things better.Robert F. Kennedy. #newyearsresolution</t>
  </si>
  <si>
    <t>Maybe my #NewYearsResolution should involve trying the #Buffy workout. It can't hurt. :) http://t.co/PEmCxPyjlD #buffythevampireslayer</t>
  </si>
  <si>
    <t>RT @standtall___: #NewYearsResolution to speak my mind more</t>
  </si>
  <si>
    <t>RT @standtall___: #NewYearsResolution is to work even harder</t>
  </si>
  <si>
    <t>#NewYearsResolution don't buy any more books till I finish the ones on my shelves... #seehowlongthislasts #BookNerdProbs #bookaddiction</t>
  </si>
  <si>
    <t>Living in the now: my #Newyearsresolution for #2015 #mondayblogs  http://t.co/26E8hMSTSU</t>
  </si>
  <si>
    <t>I think I will try to do yoga more often. Maybe buy less shoes. #NewYearsResolution</t>
  </si>
  <si>
    <t>#NewYearsResolution Don't add too many more people to my list of folks I'd like to punch in the throat this year.</t>
  </si>
  <si>
    <t>We make a #NewYearsResolution to stop procrastinating but then we make #NewYearsEve plans at the last second</t>
  </si>
  <si>
    <t>#NewYearsResolution 1. Stop using latest technology to listen to 40 year old music.</t>
  </si>
  <si>
    <t>Twin Cities, MN</t>
  </si>
  <si>
    <t>In 2015 I'm taking my two weeks vacation and taking a solo trip to one of these. #NewYearsResolution http://t.co/79T4zJ7qOX</t>
  </si>
  <si>
    <t>Lubbock, TX</t>
  </si>
  <si>
    <t>I've been gone too long and missing out it seems. New handle. New Photo. #NewYearsResolution - Tweet twice a day. Here we go 2015.</t>
  </si>
  <si>
    <t>I spent the entire morning at work coming up with the perfect #NewYearsResolution : "Stop wasting time at work." #NewYear #NewYear2015</t>
  </si>
  <si>
    <t>RT @CarrinoAnthony: I'm cleaning up the clutter in my life as well as my closets this #NewYear by unfollowing negativity. #NewYearsResoluti‰Û_</t>
  </si>
  <si>
    <t>I think I don't tweet enough. New Years resolution? Naw... I won't keep it. #NewYearsResolution</t>
  </si>
  <si>
    <t>North Salt Lake, Utah</t>
  </si>
  <si>
    <t>#DDNewYearSweeps My bold move for 2015 is to finally graduate and get MBA! #NewYearsResolution @DunkinDonuts</t>
  </si>
  <si>
    <t>I'm thinking my #NewYearsResolution will be to run 2,015 miles in 2015. Anybody with me?</t>
  </si>
  <si>
    <t>Town of Lakeside, WI</t>
  </si>
  <si>
    <t>@UpgradedApe didn't forget about you. OK, maybe I kinda did just for a bit. But, I'll make time this year I promise! :) #NewYearsResolution</t>
  </si>
  <si>
    <t>For 2015, I want to tackle anything and everything in a Leslie Knope kind of way #ParksandRec #NewYearsResolution</t>
  </si>
  <si>
    <t>To successfully complete three screenplays and get at least one made into a movie. #NewYearsResolution  @NetworkISA @screencrafting</t>
  </si>
  <si>
    <t>@LuckyJadeJules thank you Jules! _ÙÕ__ÙÔHopefully get to see you more this summer. #NewYearsResolution _Ù÷</t>
  </si>
  <si>
    <t xml:space="preserve">Minnesota </t>
  </si>
  <si>
    <t>Time to dust off that old Beachbody fitness program &amp;amp; join the Online Fit Challenge! #Fitness #NewYearsResolution http://t.co/QE9fg9dqCf</t>
  </si>
  <si>
    <t>Dramatically swig whiskey from the bottle whenever I'm upset  #NewYearsResolution</t>
  </si>
  <si>
    <t>I would like to leave behind guilt and self doubt. I would like to bring with me love confidence and self discovery. #NewYearsResolution</t>
  </si>
  <si>
    <t>RT @holisox: Dramatically swig whiskey from the bottle whenever I'm upset  #NewYearsResolution</t>
  </si>
  <si>
    <t>Central Valley Calif.</t>
  </si>
  <si>
    <t>‰ÛÏ@fryeme: I think I don't tweet enough. New Years resolution? Naw... I won't keep it. #NewYearsResolution‰Û You have a voice‰Û_ so tweet it!_ÙÔ_ÙÔ!</t>
  </si>
  <si>
    <t>Anchorage, Alaska</t>
  </si>
  <si>
    <t>Must stop eating M&amp;amp;M's. #NewYearsResolution</t>
  </si>
  <si>
    <t>#NewYearsResolution stop the liberals.</t>
  </si>
  <si>
    <t>My #NewYearsResolution is to apply this to my life. http://t.co/oxAsrjvtgA</t>
  </si>
  <si>
    <t>#NewYearsResolution: solidify my morning and evening routines. Thanks @joelgascoigne! This helped. http://t.co/EDGHfnkzKB via @TIMEBusiness</t>
  </si>
  <si>
    <t>Manhattan</t>
  </si>
  <si>
    <t>Seoul</t>
  </si>
  <si>
    <t>@AuntieAnnes to lose weight and buy more pretzel dogs haha! Addicted to auntie anne's. #NewYearsResolution</t>
  </si>
  <si>
    <t>San Francisco,CA</t>
  </si>
  <si>
    <t>My #NewYearsResolution: no gel manicures, all guitar lessons! #thenewtriplethreat what's yours????</t>
  </si>
  <si>
    <t>@AuntieAnnes Buy a new car #NewYearsResolution</t>
  </si>
  <si>
    <t>Hagerstown, MD for now</t>
  </si>
  <si>
    <t>#NewYearsResolution to be followed by @Nashgrier .</t>
  </si>
  <si>
    <t>#newyearsresolution don't act like yall know your 7 times tables https://t.co/YR6ZnHmKjf</t>
  </si>
  <si>
    <t xml:space="preserve">P.A, WVU, </t>
  </si>
  <si>
    <t>#NewYearsResolution to be followed by @Nashgrier .2</t>
  </si>
  <si>
    <t>#NewYearsResolution to be followed by @Nashgrier .3</t>
  </si>
  <si>
    <t>#NewYearsResolution to be followed by @Nashgrier .5</t>
  </si>
  <si>
    <t>#NewYearsResolution to be followed by @Nashgrier .9</t>
  </si>
  <si>
    <t>#NewYearsResolution to be followed by @Nashgrier .10</t>
  </si>
  <si>
    <t>#NewYearsResolution to be followed by @Nashgrier .17</t>
  </si>
  <si>
    <t>Mine Will Be Quiting Cigarettes. #NewYear #NewYearsResolution #newyears2015 #smokefree  #RETWEEET  ##TrendingNow http://t.co/eL1EptgRdh</t>
  </si>
  <si>
    <t>Wildwood, NJ</t>
  </si>
  <si>
    <t>What are your new year plans/resolutions? I intend to go back to listening and doing. There's been enough talk. #NewYearsResolution</t>
  </si>
  <si>
    <t>Raleigh NC</t>
  </si>
  <si>
    <t>My New Years resolution is to take more naps #NewYearsResolution #naps #allnapsallthetime</t>
  </si>
  <si>
    <t>Debating on @WeightWatchers again. Lost 11 pounds last time. #NewYearsResolution</t>
  </si>
  <si>
    <t>Boyne City, MI</t>
  </si>
  <si>
    <t>@AuntieAnnes to get rid of the negatives in my life #NewYearsResolution</t>
  </si>
  <si>
    <t>My #NewYearsResolution is to make more money. Thanks to @l00tapp that is possible! http://t.co/yUXGajtrna</t>
  </si>
  <si>
    <t>ORLANDO-FLORIDA</t>
  </si>
  <si>
    <t>All I own is high heel pumps, slinky sandals and ballet flats. In 2015, I need some Chucks in my life.#NewYearsResolution</t>
  </si>
  <si>
    <t>Leave the inevitable and change what you have the power to #Changes #NewYearsResolution</t>
  </si>
  <si>
    <t>My plan does not match society's plan for me...and that's okay#NewYearsResolution</t>
  </si>
  <si>
    <t>Grand Rapids</t>
  </si>
  <si>
    <t>For 2015, I resolve to stop clicking on any link that claims I won't believe what happens next. #NewYearsResolution</t>
  </si>
  <si>
    <t>RT @aaron_bearden3: Resolving to use more koozies in 2015. #NewYearsResolution</t>
  </si>
  <si>
    <t>a lot of people been wasting my time this year..... this will all change within two days #2015 #NewYearsResolution</t>
  </si>
  <si>
    <t>RT @NonScaryMelB: My #NewYearsResolution is to watch even more tv than I already do. #Fangirl #4life</t>
  </si>
  <si>
    <t>Briarcliff</t>
  </si>
  <si>
    <t>Be faster at thinking #NewYearsResolution</t>
  </si>
  <si>
    <t>EC, Maryland</t>
  </si>
  <si>
    <t>Love with my physicality and emotion simultaneously #NewYearsResolution</t>
  </si>
  <si>
    <t>Eat better than others #NewYearsResolution</t>
  </si>
  <si>
    <t>Say what I feel in the morning #NewYearsResolution</t>
  </si>
  <si>
    <t>Be nicer to bums every other day #NewYearsResolution</t>
  </si>
  <si>
    <t>Tell my roommate I'll do more chores around the apartment #NewYearsResolution</t>
  </si>
  <si>
    <t>RT @TruthChirper: In 2015 I will surround myself with supportive, positive &amp;amp; truthful people, that only add joy to my life #NewYearsResolut‰Û_</t>
  </si>
  <si>
    <t>Chester County, PA</t>
  </si>
  <si>
    <t>In 2015 I will eat more tacos with all my friends.#NewYearsResolution</t>
  </si>
  <si>
    <t>I wanna be a stay at home dad tbh #NewYearsResolution</t>
  </si>
  <si>
    <t xml:space="preserve">SOUTH BAY LOS ANGELES </t>
  </si>
  <si>
    <t>My #NewYearsResolution is don't care about people and their petty problems</t>
  </si>
  <si>
    <t>Less Twitter, More living Real Life!!!!!!   #NewYearsResolution</t>
  </si>
  <si>
    <t>Brooklyn NY</t>
  </si>
  <si>
    <t>#NewYearsResolution My New Years Eve resolution is to get healthier, meditate more, have fun more,&amp;amp; #support more causes _ÙÕÏ_ÙÔ</t>
  </si>
  <si>
    <t>So Cali</t>
  </si>
  <si>
    <t>RT @MzWellsh40: #NewYearsResolution get a tune up everyday lol _Ù÷ö#Blendedroyalty</t>
  </si>
  <si>
    <t>707 California</t>
  </si>
  <si>
    <t>New Years Resolution #newyears #newyearsresolution https://t.co/xP6gAG73cf</t>
  </si>
  <si>
    <t>Springfield Ohio</t>
  </si>
  <si>
    <t>#NewYearsResolution for everybody to stop thinking/making one. Just do it!!</t>
  </si>
  <si>
    <t>Gah I can't wait to lay around in my new workout clothes. #NewYearsResolution #getlazy2k15</t>
  </si>
  <si>
    <t>C L E M S O N</t>
  </si>
  <si>
    <t>@AuntieAnnes To lose weight &amp;amp; pretzels are a great snack! #NewYearsResolution</t>
  </si>
  <si>
    <t>Yardville, NJ</t>
  </si>
  <si>
    <t>Imma make a #NewYearsResolution now and jus say this is the year I get good at Twitter HOLLAAAA</t>
  </si>
  <si>
    <t>T‰âÂNN‰âÂ$$å£å£</t>
  </si>
  <si>
    <t>#NewYearsResolution - pretend exercise is a waste of time, then be proud of myself for not doing it.</t>
  </si>
  <si>
    <t>To find someone who can explain to me why in the world Instagram doesn't have an iPad app yet. #NewYearsResolution</t>
  </si>
  <si>
    <t>Almost here .. 2014 is outta here #NewYearsResolution . Mine is ... stay on the road I'm on now ...no side tracking . http://t.co/DwJC1AjSVb</t>
  </si>
  <si>
    <t xml:space="preserve">South Daytona Florida </t>
  </si>
  <si>
    <t>This is how I‰Ûªm living a connected life in 2015. #NewYearsResolution http://t.co/vxmIBdKuVd #ATTCrowd #ad</t>
  </si>
  <si>
    <t>Lakeland Florida</t>
  </si>
  <si>
    <t>#NewYearsResolution to stop caring so much for people who walk all over me</t>
  </si>
  <si>
    <t>My #newyearsresolution is to #cook more #seafood, make more #smiles, share more #love  and possibly‰Û_ http://t.co/Oo1dVFUFAc</t>
  </si>
  <si>
    <t>Downtown Houston</t>
  </si>
  <si>
    <t>Me, on reading goals for 2015 (after failing to meet 50 book goal again): Maybe I'll up my goal to 60. #NewYearsResolution</t>
  </si>
  <si>
    <t>Paris</t>
  </si>
  <si>
    <t>The checker at my local store asked for my #NewYearsResolution - Mine: "To outrun those @runDisney balloon ladies!" _ÙÄ_Ù_ö_Ù_ö#bibchat #runchat</t>
  </si>
  <si>
    <t>#NewYearsResolution marry @AnnaKendrick47</t>
  </si>
  <si>
    <t>Skyline town</t>
  </si>
  <si>
    <t>New #NewYearsResolution : Be a better sister to my little sister. I need to change my attitude towards her. I can't loose my best friend. ‰_•ü</t>
  </si>
  <si>
    <t>Falmouth, MA</t>
  </si>
  <si>
    <t>Stop living your life for everyone else and start worrying about you #NewYear #NewYearsResolution</t>
  </si>
  <si>
    <t>Inwood West Virginia</t>
  </si>
  <si>
    <t>‰ÛÏ@gomez__: I wanna have as many girls as Luis for 2k15 #NewYearsResolution‰Û 0 ?</t>
  </si>
  <si>
    <t>King City</t>
  </si>
  <si>
    <t>My #NewYearsResolution is to make more money. Thanks to @l00tapp that is possible! http://t.co/CZPVjqxQct</t>
  </si>
  <si>
    <t>Orlando, FL and Pittsburgh, PA</t>
  </si>
  <si>
    <t>#NewYearsResolution I really want to drop some weight this year. So I think I'll start by dumping my girlfriend.</t>
  </si>
  <si>
    <t>lawrenceburg Tn</t>
  </si>
  <si>
    <t>RT @jeski66: .@StopSmokingCIOS My #newyearsresolution is to keep supporting #vaping because it works: http://t.co/gIBBnykkTX  #vape #ecigs ‰Û_</t>
  </si>
  <si>
    <t>Central MN</t>
  </si>
  <si>
    <t>‰ÛÏ@durtysmallz: "@Thehomiepineapl: ‰ÛÏ@gomez__: I wanna have as many girls as Luis for 2k15 #NewYearsResolution‰ÛRT"rt‰Û ?? _Ù÷â</t>
  </si>
  <si>
    <t>#NewYearsResolution Eat at new restaurants as much as possible</t>
  </si>
  <si>
    <t xml:space="preserve">California! </t>
  </si>
  <si>
    <t>Finally gonna have a gf in 2k15 #NewYearsResolution</t>
  </si>
  <si>
    <t xml:space="preserve">king city </t>
  </si>
  <si>
    <t>Starting the gym next week _ÙÕ #NewYearsResolution</t>
  </si>
  <si>
    <t>Keller Texas</t>
  </si>
  <si>
    <t>Finally, 4) I will learn to take a compliment but will also remind myself that these are not a measure of my self worth. #NewYearsResolution</t>
  </si>
  <si>
    <t>Treasure Coast (Florida)</t>
  </si>
  <si>
    <t>Santiago</t>
  </si>
  <si>
    <t>I only one #NewYearsResolution .  Read all of @PeterRollins books and then apply them to my life.</t>
  </si>
  <si>
    <t>St. George, UT</t>
  </si>
  <si>
    <t>#NewYearsResolution leave the friendzone</t>
  </si>
  <si>
    <t>I think my #newyearsresolution should involve deleting emails more frequently. http://t.co/03goVIDP0M</t>
  </si>
  <si>
    <t>Fort Collins, Colorado</t>
  </si>
  <si>
    <t>Love this song! Just wish I could speak Finnish.... New #NewYearsResolution?! http://t.co/K5r6AuqGur</t>
  </si>
  <si>
    <t>Silicon Valley</t>
  </si>
  <si>
    <t>I refuse to be single in 2015 #NewYearsResolution</t>
  </si>
  <si>
    <t>#newyears #thelist The ever changing #NewYearsResolution list. hahaha http://t.co/M3iyz7dQWm</t>
  </si>
  <si>
    <t>In 2015 I'm going to masterbate 7 times a week instead of 6. #NewYearsResolution</t>
  </si>
  <si>
    <t>university of maryland #UMD</t>
  </si>
  <si>
    <t>"@Alex_Thomas91: In 2015 I'm going to masterbate 7 times a week instead of 6. #NewYearsResolution"only 7?</t>
  </si>
  <si>
    <t>maryland</t>
  </si>
  <si>
    <t>RT @ThatsGoldChinaa: #NewYearsResolution  . say I love you &amp;amp;' mean it .</t>
  </si>
  <si>
    <t>Jurassic Park, GA</t>
  </si>
  <si>
    <t>Well gunna try to quit my disgusting habit #nomorechew #NewYearsResolution</t>
  </si>
  <si>
    <t>#NewYearsResolution pay off my debt _Ù÷©</t>
  </si>
  <si>
    <t>To never go to the movies w/ that 1 person whose "Read The Book" &amp;amp; has a strong opinion about every scene in the movie. #NewYearsResolution</t>
  </si>
  <si>
    <t>#NewYearsResolution: Find a way to get a ticket to next year's #KennedyCenterHonors. http://t.co/s1IeG8CeAp</t>
  </si>
  <si>
    <t>New Years plans #NewYearsEve #NewYearsResolution http://t.co/EN3whRw3Ii</t>
  </si>
  <si>
    <t xml:space="preserve">Ferris, TX </t>
  </si>
  <si>
    <t>My #NewYearsResolution is to make more money. Thanks to @l00tapp that is possible! http://t.co/YEL2WEsK1Q</t>
  </si>
  <si>
    <t>La Mesa, CA</t>
  </si>
  <si>
    <t>RT @techlationships: Make a #NewYearsResolution to clean up friends and followers, be positive with posts &amp;amp; spend less time looking at a sc‰Û_</t>
  </si>
  <si>
    <t>Cambria, CA</t>
  </si>
  <si>
    <t>Next year I will wear more clothes besides just hoodies and sweats #NewYearsResolution</t>
  </si>
  <si>
    <t>Okay, #NewYearsResolution Number One: Stay positive whenever possible, even when you want to just be negative. #lifelessons #StayPositive</t>
  </si>
  <si>
    <t>#NewYearsResolution SHAVE EVANS MUSTACHE</t>
  </si>
  <si>
    <t>SA, TX</t>
  </si>
  <si>
    <t>Someday, I'm gonna find out what @jenmorrisonlive's favorite cheese is #NewYearsResolution</t>
  </si>
  <si>
    <t xml:space="preserve"> Phoenix, Arizona</t>
  </si>
  <si>
    <t>@tjlavin my #NewYearsResolution is... To wear more flannel! #TheChallenge #BattleOfTheExes2 http://t.co/oQu4BQU3A8</t>
  </si>
  <si>
    <t>Liberty, WV</t>
  </si>
  <si>
    <t>Keep saving myself for marriage #NewYearsResolution</t>
  </si>
  <si>
    <t>Wilmington, NC</t>
  </si>
  <si>
    <t>In true Ellen fashion: "Be kind to one another" simple as that for 2015. #NewYearsResolution</t>
  </si>
  <si>
    <t>New Years Resolution #newyears #newyearsresolution https://t.co/oviyDwQDCh</t>
  </si>
  <si>
    <t>Donna, Tx</t>
  </si>
  <si>
    <t>My #NewYearsResolution is to return my RedBox rentals on time...at least once</t>
  </si>
  <si>
    <t>Lemont, IL</t>
  </si>
  <si>
    <t>#NewYearsResolution ...to take care of myself before worrying about others that do not have my best interest</t>
  </si>
  <si>
    <t>Pittsburgh ‰ª´•ü</t>
  </si>
  <si>
    <t>#NewYearsResolution is to catch up on episodes of #Homeland - how about you?</t>
  </si>
  <si>
    <t>RT @jay_bird25: #NewYearsResolution to only go out on special occasions. Good thing I consider Thursday - Sunday special occasions _Ù÷_Ù÷_ÙÈ_ÙÈ</t>
  </si>
  <si>
    <t>Oakdale, MN</t>
  </si>
  <si>
    <t>#NewYearsResolution meet @5SOS ‰ª´</t>
  </si>
  <si>
    <t>Kennewick, Washington</t>
  </si>
  <si>
    <t>A #NewYearsResolution FOR HUMANITY ,  http://t.co/0r4jRBgbMP  #nonprofit #wypf #donation #MakingADifference http://t.co/U3T4NerVST</t>
  </si>
  <si>
    <t>#NewYearsResolution ...be kind to all, stop talking badly about others, and be open to new and exciting things</t>
  </si>
  <si>
    <t>"@nonprophetess: #NewYearsResolution Forget past mistakes and move on to greater mistakes." true</t>
  </si>
  <si>
    <t>jamaica,ny</t>
  </si>
  <si>
    <t>#Resolution #2014 complete. no more, &amp;amp; my thighs don't look like they were beaten with a bag of nickels #NewYearsResolution #gymrat</t>
  </si>
  <si>
    <t>Louisiana</t>
  </si>
  <si>
    <t>Working on #health #fitness and #motivation 2015 is the kick of a great year #NewYearsResolution http://t.co/MJjEXFpCbH</t>
  </si>
  <si>
    <t xml:space="preserve">Massachusetts USA </t>
  </si>
  <si>
    <t>"Live for the moments you can't put into words." #NewYearsResolution #LincolnCity #Oregon http://t.co/c8egkN4MLi</t>
  </si>
  <si>
    <t>My #NewYearsResolution is to stop singing Cheetah Girls' songs at inappropriate times.</t>
  </si>
  <si>
    <t>Finally find out which way tightens/loosens bolts. #NewYearsResolution</t>
  </si>
  <si>
    <t>Parowan, Utah</t>
  </si>
  <si>
    <t>get the dead skin off my feet. #newyearsresolution</t>
  </si>
  <si>
    <t>I'm so close at being 6ft tall, like can this happen 2015, please?! #NewYearsResolution _ÙÔ_</t>
  </si>
  <si>
    <t xml:space="preserve">C A L I F O R N I A </t>
  </si>
  <si>
    <t>You don't need anybody that doesn't need you. Focus on those who truly appreciate you; get rid of those who don't. #NewYearsResolution</t>
  </si>
  <si>
    <t>Thomasville, NC</t>
  </si>
  <si>
    <t>#NewYearsResolution ‰ÛÏ@sim23simma: I just want to have fun and see strippers.  _Ù÷¢‰Û</t>
  </si>
  <si>
    <t>#NewYearsResolution to get luna to stan 5sos</t>
  </si>
  <si>
    <t>wa</t>
  </si>
  <si>
    <t>Plearn pthe prules pof pthe "psilent p". #NewYearsResolution</t>
  </si>
  <si>
    <t>I need to play less #leagueoflegends and draw more tbh #NewYearsResolution</t>
  </si>
  <si>
    <t>Columbus</t>
  </si>
  <si>
    <t>RT @madamradams: no more ramen shops, Chicago. #NewYearsResolution</t>
  </si>
  <si>
    <t>I need to get better at #leagueoflegends #NewYearsResolution  lmfao</t>
  </si>
  <si>
    <t>One last note... #NewYearsResolution to forgive and forget. Forgive myself for being stupid and forget you ever existed _ÙÕÏ</t>
  </si>
  <si>
    <t>This is how I‰Ûªm living a connected life in 2015. #NewYearsResolution http://t.co/0DzLRttKc8 #ATTCrowd #ad</t>
  </si>
  <si>
    <t>cincinnati</t>
  </si>
  <si>
    <t>2015: step up my hat game. _ÙÔÕ #NewYearsResolution</t>
  </si>
  <si>
    <t>San Marcos, TX</t>
  </si>
  <si>
    <t>I am resolving to step out of the boat in 2015. #NewYearsResolution #NewSeason</t>
  </si>
  <si>
    <t xml:space="preserve">Tampa, FL </t>
  </si>
  <si>
    <t>My New Years resolution is to repair my relationship with pizza. I've been cheating on him with burritos. #NewYearsResolution</t>
  </si>
  <si>
    <t>Lexington, Ky</t>
  </si>
  <si>
    <t>My #NewYearsResolution: No #chickenlegs! #DontSkipLegDay http://t.co/lPMSVQuEh4</t>
  </si>
  <si>
    <t>Thinking my #NewYearsResolution s/b 2 just throw it all out the window, let my hair down &amp;amp; be crazy. At least once-just do whatever I want!</t>
  </si>
  <si>
    <t>Saint Louis, Missouri</t>
  </si>
  <si>
    <t>#NewYearsResolution since everyone makes bizarre ones, here's mine... no more eating Taco Bell</t>
  </si>
  <si>
    <t>garden city, mi</t>
  </si>
  <si>
    <t>#NewYearsResolution Take down this Christmas tree.</t>
  </si>
  <si>
    <t>My #NewYearsResolution is to teach all those poor white girls how to even.</t>
  </si>
  <si>
    <t>St Louis</t>
  </si>
  <si>
    <t>#NewYearsResolution get better nudes lol</t>
  </si>
  <si>
    <t xml:space="preserve">nyc </t>
  </si>
  <si>
    <t>Try some different shoe sizes. #NewYearsResolution</t>
  </si>
  <si>
    <t>RT @LeiannElliott: Planning to take a moment out of each day to stop and smell the roses. #NewYearsResolution #CountOurBlessingOneByOne</t>
  </si>
  <si>
    <t>Fort Lupton, CO</t>
  </si>
  <si>
    <t>@BlakesNatural More yoga, more fruits and veggies, more organic foods, living in the present moment :) #NewYearsResolution</t>
  </si>
  <si>
    <t>@AuntieAnnes to donate my time organizing a fundraiser for my favorite charity #NewYearsResolution</t>
  </si>
  <si>
    <t>RT @DylanMetzinger: #NewYearsResolution start eating pears</t>
  </si>
  <si>
    <t>Sinking Spring, PA</t>
  </si>
  <si>
    <t>My wife says her #NewYearsResolution is to be more responsive to our dogs...mine is to let her! #2014Memories #NewYearsEve</t>
  </si>
  <si>
    <t>Fresno, California</t>
  </si>
  <si>
    <t>" finally tell that dog next door about the good word of Jesus"-son of Sam #NewYearsResolution</t>
  </si>
  <si>
    <t>USA's  #NewYearsResolution: Bring more understanding and compassion. Love your kids, neighbors, and friends better. Let's #FixSociety!</t>
  </si>
  <si>
    <t>0</t>
  </si>
  <si>
    <t>RT @ClaudeAnnOh: @grahamelliot To Be a Good Cook like you _ÙÕÐ @GordonRamsay  _ÙÕÐ @Jbastianich _ÙÕÐ and @LoganJrChef  _ÙÕÐ_ÙÕÐ_ÙÕÐ  #NewYear #NewYearsResolu‰Û_</t>
  </si>
  <si>
    <t>1</t>
  </si>
  <si>
    <t>So can my #NewYearsResolution be getting my level 7 access? #AgentsofSHIELD @clarkgregg @MingNa @iambjbritt @ChloeBennet4</t>
  </si>
  <si>
    <t>RT @BDMYC: My #NewYearsResolution is to grow and continue to make you guys smile. ‰÷¼•ü_ÙÕ¥</t>
  </si>
  <si>
    <t>2</t>
  </si>
  <si>
    <t>New Years resolution for me = to pray, play, &amp;amp; love more. Simple #NewYearsResolution #love @newyearsredolution</t>
  </si>
  <si>
    <t>Paducah</t>
  </si>
  <si>
    <t>A problem I have with relationships is I try to find all the problems rather than appreciating all the good #NewYearsResolution</t>
  </si>
  <si>
    <t>Idaho(mo)</t>
  </si>
  <si>
    <t>3</t>
  </si>
  <si>
    <t>#NewYearsResolution I wanna lose three pounds</t>
  </si>
  <si>
    <t>bentonville||conway</t>
  </si>
  <si>
    <t>I really need to stop using so many dang exclamation marks all the time!! #newyearsresolution‰Û_ http://t.co/W9A8VC8mVV</t>
  </si>
  <si>
    <t>San Francisco Bay Area, CA</t>
  </si>
  <si>
    <t>#NewYearsResolution go from goth to cyber goth</t>
  </si>
  <si>
    <t>2015 will B my year. Focus on my well being ONLY. Will reach &amp;amp; accomplish my goals to become a HAPPIER &amp;amp; HEALTHIER ME. #NewYearsResolution</t>
  </si>
  <si>
    <t>Menasha, WI</t>
  </si>
  <si>
    <t>@roastedbeanz Can't my #NewYearsResolution BE to keep calm and eat cookies? haha, I wish!</t>
  </si>
  <si>
    <t>#NewYearsResolution listen to more @JODYHiGHROLLER</t>
  </si>
  <si>
    <t>Columbus ‰Û¢ Cincinnati</t>
  </si>
  <si>
    <t>I am making a resolution, not to make resolutions. Mainly because I've had the same journal for 10 years. #NewYearsEve #NewYearsResolution</t>
  </si>
  <si>
    <t>RT @D_hemp18: "@Itz_Ahmed7: #NewYearsResolution Ima be a savage"</t>
  </si>
  <si>
    <t>Erie, PA</t>
  </si>
  <si>
    <t>Tomorrow is the last day of #2015, Do I have a #NewYearsResolution?? Yes I do. To #SucceedandProceed!! _Ù÷÷_ÙÕ»_ÙÕø</t>
  </si>
  <si>
    <t>Phoenix, az</t>
  </si>
  <si>
    <t>less emojis, more emotion #NewYearsResolution #2015 #getreal</t>
  </si>
  <si>
    <t>1 day and 17 minutes until I can drink soda again.... #NewYearsResolution #almostdone</t>
  </si>
  <si>
    <t>@TheCarlMyers I'm enlisting you to help me film a trailer for my youtube channel. This is my #NewYearsResolution ... getting it all spiffy</t>
  </si>
  <si>
    <t>I want to be myself,to tell everyone this secret that I've been hiding for awhile now.#NewYearsResolution #NewYearsEve</t>
  </si>
  <si>
    <t>South Bend, Indiana</t>
  </si>
  <si>
    <t>Gonna knuckle down &amp;amp; reuse all the same jokes in #2015 #HappyNewYear #honesty #NewYearsResolution</t>
  </si>
  <si>
    <t>Long Island,NY</t>
  </si>
  <si>
    <t>RT @donovankh21: #NewYearsResolution is to drink more h2o #weightXozÌá2</t>
  </si>
  <si>
    <t xml:space="preserve"> OHIO</t>
  </si>
  <si>
    <t>@AuntieAnnes to be more organized in 2015  #NewYearsResolution</t>
  </si>
  <si>
    <t>Texas U.S.A.</t>
  </si>
  <si>
    <t>RT @wiltejkiel: #NewYearsResolution Continue not being Anthony Burch</t>
  </si>
  <si>
    <t>Syracuse, utah</t>
  </si>
  <si>
    <t>Sounds about right #NewYearsResolution http://t.co/6u9jMugUuk</t>
  </si>
  <si>
    <t>Hesperia CA</t>
  </si>
  <si>
    <t>Going into 2015 with the goal of action in mind #NewYearsResolution http://t.co/g07WAOy7mi</t>
  </si>
  <si>
    <t xml:space="preserve">Takoradi Gh to Washington DC. </t>
  </si>
  <si>
    <t>Living in the now: my #Newyearsresolution for #2015 #mondayblogs  http://t.co/jocNb2zDva</t>
  </si>
  <si>
    <t>#NewYearsResolution I'd love to see "Get a cork out of my butt and let people have fun" on @wolvereness list.</t>
  </si>
  <si>
    <t>‰ÛÏ@Columbie1: #newyearsresolution become a man _Ù÷Ó_Ù_ä‰Û Lmfaoo</t>
  </si>
  <si>
    <t xml:space="preserve">North Bergen </t>
  </si>
  <si>
    <t>Let's spice things up a bit: in 2015 I plan to eat more red meat, exercise less, and become a recluse.#NewYearsResolution</t>
  </si>
  <si>
    <t>La Jolla, CA</t>
  </si>
  <si>
    <t>I need to stop complaining like a little puss, actually. #NewYearsResolution</t>
  </si>
  <si>
    <t>Colorado Springs, CO</t>
  </si>
  <si>
    <t>@DavidaMarion @lizuselton We're going to spend plenty of 2015 drinking TOGETHER. At least that's my plan! #NewYearsResolution</t>
  </si>
  <si>
    <t>RT @nonprophetess: #NewYearsResolution Start a regular napping routine. http://t.co/m1OgihJpYS</t>
  </si>
  <si>
    <t>Imma Do It For The Vine in 2015 #2015 #NewYearsEve #NewYearsResolution</t>
  </si>
  <si>
    <t>#NewYearsResolution ‰_Á•ü to be more open minded about trying new foods in Europe...except seafood. Always going to hate it</t>
  </si>
  <si>
    <t>Long Island, NY/Washington, DC</t>
  </si>
  <si>
    <t>My #NewYearsResolution is to eat @ChipotleTweets every day!</t>
  </si>
  <si>
    <t>@LZZYHALE ~ #NewYearsResolution ~ to lose a lot of weight. (Pre-baby weight) I finally got a gym membership for Xmas &amp;amp; I'm gonna use it.</t>
  </si>
  <si>
    <t>Buffalo,NY.</t>
  </si>
  <si>
    <t>I have to stop caring about others opinion and looking for their approval... Staright up. #NewYearsResolution</t>
  </si>
  <si>
    <t>New Jersey, USA</t>
  </si>
  <si>
    <t>My #NewYearsResolution is to be the best science communicator I can, tell interesting and important stories &amp;amp; meet great PIOs and reporters.</t>
  </si>
  <si>
    <t>Arlington, MA</t>
  </si>
  <si>
    <t>@samirella8 @GGFables getting on this and the March Sisters series #NewYearsResolution</t>
  </si>
  <si>
    <t>Missouri</t>
  </si>
  <si>
    <t>#newyearsresolution more instagram selfies #selfie #kingdomhearts #mickey #exo http://t.co/8bjiO9MK7g</t>
  </si>
  <si>
    <t>arizona</t>
  </si>
  <si>
    <t>My New Year's resolution? Still 1920x1080. 4K will probably have to wait until 2016. #NewYearsResolution</t>
  </si>
  <si>
    <t>Indianapolis</t>
  </si>
  <si>
    <t>Just finished week 1 day 1 of #C25K on @c25kfree! #run restarting and getting a jump on my #NewYearsResolution ... It's 1:33am</t>
  </si>
  <si>
    <t>Cape Coral, FL</t>
  </si>
  <si>
    <t>I feel like I need to socialize more #NewYearsResolution</t>
  </si>
  <si>
    <t>St.Louis Missouri</t>
  </si>
  <si>
    <t>My #NewYearsResolution will be dieting better SAVE SAVE SAVE MONEY get back into school #2015 #2015Goals</t>
  </si>
  <si>
    <t>My New Years Resolution:Make a better effort to invest In personal development mentally, physically and professionally.#NewYearsResolution _ÙÕª</t>
  </si>
  <si>
    <t>Orem utah</t>
  </si>
  <si>
    <t>#NewYearsResolution NO CUSS WORDS.  #letsseehowthisends</t>
  </si>
  <si>
    <t>Fayette, AL</t>
  </si>
  <si>
    <t>Stay fit ,love more ,study better ,avoid laziness and make new friends are my #NewYearsResolution</t>
  </si>
  <si>
    <t>Kansas city</t>
  </si>
  <si>
    <t>Chennai</t>
  </si>
  <si>
    <t>I'm gonna save up all my money and get the heck outta stafford. #NewYearsResolution</t>
  </si>
  <si>
    <t xml:space="preserve">good ol' stafford county </t>
  </si>
  <si>
    <t>I srsly have the worst sleeping habits..#newyearsresolution??</t>
  </si>
  <si>
    <t>RT @munkty: #NewYearsResolutionAsk Twitter to sponsor my eye-bags.</t>
  </si>
  <si>
    <t>Seattle,WA</t>
  </si>
  <si>
    <t>#NewYearsResolution To NOT believe fascist lies and propaganda spewed by corporate media, govenment and false promises from @BarackObama</t>
  </si>
  <si>
    <t>Sacramento, Califas, AztlÌÁn</t>
  </si>
  <si>
    <t>WAHHH British hubbs wake uppp_Ù÷©_ÙªÎ_ÙàÂ_Ùà¤ so boreddd! well my #newyearsresolution is to learn how to be my own best friend._ÙÕ</t>
  </si>
  <si>
    <t>in the cornfields, Iowa</t>
  </si>
  <si>
    <t>In the gym everyday after new years!!! #NewYearsResolution #fitness #fitnessmotivation #dedication #weightlossjourney #followme</t>
  </si>
  <si>
    <t>From now on, when I dress/act as strange as I want to, I will refer to it as "Bjorking it out" #NewYearsResolution #BjorkItOut #Bjork #DoYou</t>
  </si>
  <si>
    <t>#NewYearsResolution improve not only self esteem, but everyone's around me as well</t>
  </si>
  <si>
    <t>@997now to refer to all my eccentric behavior as "Bjorking out" #NewYearsResolution</t>
  </si>
  <si>
    <t>I've decided this is my last New Year single. In 2015, I'm going steady with my Moscato! _Ùá #NewYearsResolution http://t.co/4M65161X4S</t>
  </si>
  <si>
    <t>Use my canon dslr more. #NewYearsResolution</t>
  </si>
  <si>
    <t>Reno, NV</t>
  </si>
  <si>
    <t>5</t>
  </si>
  <si>
    <t>#NewYearsResolution Eat more @GODIVA, especially life-size #chocolate. Have a sweet #NewYearsEve and a #HappyNewYear http://t.co/9dgzLK5jhk</t>
  </si>
  <si>
    <t>#NewYearsResolution to accept the things I can't change, and accept that I don't always have to have it all together.</t>
  </si>
  <si>
    <t>#NewYearsResolution          #1 more people time, less phone time</t>
  </si>
  <si>
    <t>poland - lowellville</t>
  </si>
  <si>
    <t>‰ÛÏ@jeffbernat: Use my canon dslr more. #NewYearsResolution‰Û</t>
  </si>
  <si>
    <t>NEVADA</t>
  </si>
  <si>
    <t>RT @LivefoHim: This year... scratch that... For the rest of my life im gonna strive to be what God wants me to be #NewYearsResolution #Jere‰Û_</t>
  </si>
  <si>
    <t>#NewYearsResolution Become the guy who yells out the DJ's name on mix tapes.</t>
  </si>
  <si>
    <t>Somewhere in Los Angeles</t>
  </si>
  <si>
    <t>PRIORITIES #NewYearsResolution http://t.co/GU4q623HPX</t>
  </si>
  <si>
    <t>california.</t>
  </si>
  <si>
    <t>I need to chew more gum. #RandomThoughts (#NewYearsResolution?) _Ù_ä</t>
  </si>
  <si>
    <t>#NewYearsResolution  #1 Live healthier and  be happier!</t>
  </si>
  <si>
    <t>Findlay,Ohio</t>
  </si>
  <si>
    <t>#noshade but ima keep my relationship ish to myself from now on #newyearsresolution #nobodiesbusiness</t>
  </si>
  <si>
    <t>LONG ISLAND</t>
  </si>
  <si>
    <t>I just realized how much I miss playing drums. My New Years Resolution: Reacquire a set. #Remo #Drumkits #NewYearsResolution</t>
  </si>
  <si>
    <t>Berea, Kentucky</t>
  </si>
  <si>
    <t>No more excuses. #changeswillbemade #NewYearsResolution</t>
  </si>
  <si>
    <t>Small town Kentucky</t>
  </si>
  <si>
    <t>figure out who i am #NewYearsResolution</t>
  </si>
  <si>
    <t>iowa</t>
  </si>
  <si>
    <t>be comfortable with my own body #NewYearsResolution</t>
  </si>
  <si>
    <t>be happy #NewYearsResolution</t>
  </si>
  <si>
    <t>#NewYearsResolution Breaking this addiction for 1 month.</t>
  </si>
  <si>
    <t>Texas, y'all</t>
  </si>
  <si>
    <t>#NewYearsResolution try to meet one direction</t>
  </si>
  <si>
    <t>RT @hi_dar: wear more black #NewYearsResolution</t>
  </si>
  <si>
    <t>Planning on taking the Colorado cannabis cup next year tbh #NewYearsResolution #newyearnewme #lmfao</t>
  </si>
  <si>
    <t>Tucson, Az</t>
  </si>
  <si>
    <t>#NewYearsResolution add more to life than just lifting.</t>
  </si>
  <si>
    <t>Need to order a new fkn mix deck so I can run the trap again #NewYearsResolution</t>
  </si>
  <si>
    <t>Wyoming</t>
  </si>
  <si>
    <t>WY</t>
  </si>
  <si>
    <t>I'm really thinking about deleting all of my social media accounts, it just makes sense... #deepthoughts #notabadidea #NewYearsResolution</t>
  </si>
  <si>
    <t>It's my #bday today! WOOT! I made it through 2014! 2015 #hereicome! #NewYearsResolution - #domoreart; A LOT MORE!</t>
  </si>
  <si>
    <t>some things are just meant to be let go of... #newyearsresolution http://t.co/eGsUd4aHCz</t>
  </si>
  <si>
    <t>chi-town‰ÏÎ•ü</t>
  </si>
  <si>
    <t>#NewYearsResolution start my master's degree</t>
  </si>
  <si>
    <t>Start Master‰Ûªs program</t>
  </si>
  <si>
    <t>Reedley</t>
  </si>
  <si>
    <t>#NewYearsResolution Be myself and not some poorly-constructed portrait of myself I have always done.</t>
  </si>
  <si>
    <t>Shiprock, New Mexico</t>
  </si>
  <si>
    <t>My #NewYearsResolution is to stay alive. That way if I fail, there's no way for me to be disappointed in myself.</t>
  </si>
  <si>
    <t>Terre Haute, Indiana, USA</t>
  </si>
  <si>
    <t>Berlin</t>
  </si>
  <si>
    <t>#NewYearsResolution: the next time a guy says "you deserve better than me" I'm gonna believe him, cause he's probably right.</t>
  </si>
  <si>
    <t>#NewYearsResolution is to stop dating scumbag faraaxs</t>
  </si>
  <si>
    <t>Minnesota for now</t>
  </si>
  <si>
    <t>RT @kismetue: #NewYearsResolution find a new girlfriend because this ain't workin</t>
  </si>
  <si>
    <t>My #NewYearsResolution is to have my "best moments of 2015" #blog post ready to publish on #NewYearsEve. #noprocastination</t>
  </si>
  <si>
    <t>Santa Monica, CA</t>
  </si>
  <si>
    <t>My #NewYearsResolution is to get in shape but I am tempted to just wait for the nanobot treatments to come to market  #gayproblems #future</t>
  </si>
  <si>
    <t>Think I may try this. #NewYearsResolution http://t.co/wlnmzycFDO</t>
  </si>
  <si>
    <t>norfolk</t>
  </si>
  <si>
    <t>"Celebrate what you want to see more of."Tom Peters#NewYearsResolution</t>
  </si>
  <si>
    <t xml:space="preserve">Coronado CA </t>
  </si>
  <si>
    <t>My #NewYearsResolution is to #travel, have more #fun &amp;amp; serve #God more by helping others. What's your resolution? http://t.co/XfaS5SEIBi</t>
  </si>
  <si>
    <t>My New Year's resolution will be to renew my passport before it expires. #NewYearsEve #NewYearsResolution #keepingitsimple</t>
  </si>
  <si>
    <t>#NewYearsResolution   NEVER TAKE BACK A EX</t>
  </si>
  <si>
    <t>Saint Louis , Missouri</t>
  </si>
  <si>
    <t>#OOC: I've lost a lot of people this year, my mom.. Even some guys in RP. But what change can make any difference? My #NewYearsResolution +</t>
  </si>
  <si>
    <t>Dhaka</t>
  </si>
  <si>
    <t>_ÙÈ I promise to be your favorite bartender, 2014 til infinity... _ÙÈ #NewYearsResolution ‰__Ù÷ã</t>
  </si>
  <si>
    <t>Clarion, PA</t>
  </si>
  <si>
    <t>@OpticWhite try to be a better me #newyearsresolution</t>
  </si>
  <si>
    <t>My #NewYearsResolution is to get @camerondallas and @Nashgrier to follow me, even if it's just one of them but both would be nice!! _Ù÷±_Ù÷__Ù÷__Ù÷ä_Ù÷±</t>
  </si>
  <si>
    <t>albuquerque</t>
  </si>
  <si>
    <t>#NewYearsResolution Get oil changed</t>
  </si>
  <si>
    <t>Rockford,  IL</t>
  </si>
  <si>
    <t>#NewYearsResolution find new job</t>
  </si>
  <si>
    <t>#NewYearsResolution eat as much as possible</t>
  </si>
  <si>
    <t>1st resolution, get abs. 2nd resolution, stop lying to myself. (This'll end up like last year when I was a fat liar). #NewYearsResolution</t>
  </si>
  <si>
    <t>Queens, NY</t>
  </si>
  <si>
    <t>I'm gonna make a 2015 memory jar _Ù÷ã hopefully I don't forget about #NewYearsResolution</t>
  </si>
  <si>
    <t>RT @williamjardell: #NewYearsResolution #1 become @Beyonce</t>
  </si>
  <si>
    <t>Yuma, Az</t>
  </si>
  <si>
    <t>80</t>
  </si>
  <si>
    <t>RT @ReidRiseling: @lexxi_007 I know!_Ù÷Ó I'll try harder!!! #NewYearsResolution</t>
  </si>
  <si>
    <t>@lexxi_007 I know!_Ù÷Ó I'll try harder!!! #NewYearsResolution</t>
  </si>
  <si>
    <t>Dumas, TX</t>
  </si>
  <si>
    <t>#NewYearsResolution Do more drugs.</t>
  </si>
  <si>
    <t>arkansas</t>
  </si>
  <si>
    <t>#NewYearsResolution don't backspace, all it takes is 10 seconds of courage</t>
  </si>
  <si>
    <t>San Tan Valley, AZ</t>
  </si>
  <si>
    <t>My #NewYearsResolution is to learn Armenian_Ù÷âreally!no joking! #NewYear2015 #HappyNewYear #HappyNewYearEverybody http://t.co/LeFWCb0hrC</t>
  </si>
  <si>
    <t>Los Angeles  USA</t>
  </si>
  <si>
    <t>My New Year‰Ûªs Resolutions:1)      Get qualified Engineering Officer of the Watch. Been putting this off for too long. #NewYearsResolution</t>
  </si>
  <si>
    <t>5)      Convince the command to finally sign off on my new DCPO program. It would fix so many of its problems. #NewYearsResolution</t>
  </si>
  <si>
    <t>3)      Step up quality of my writing on @AwardsCircuit when I return. Publish article that kick-starts wider dialogue. #NewYearsResolution</t>
  </si>
  <si>
    <t>425am and I forgot to go to bed. I think I know what my #NewYearsResolution will be...</t>
  </si>
  <si>
    <t>My New Year's resolution is to be more decisive ..i'm not sure though ..maybe not ..wait ..ohhhhhh.. #NewYearsResolution</t>
  </si>
  <si>
    <t>Moonachie, New Jersey</t>
  </si>
  <si>
    <t>My New Years resolution is to get my grades up, be fit and healthy, be myself ‰ÏÎ•ü #NewYearsResolution</t>
  </si>
  <si>
    <t xml:space="preserve">P D X ‰ÏÎ•ü R i p C i t y </t>
  </si>
  <si>
    <t>My goal in 2015 is to run more miles than I did this year. What's your #NewYearsResolution? Happy #NewYearsEve!</t>
  </si>
  <si>
    <t>Peoria, IL</t>
  </si>
  <si>
    <t>It's #NewYearsEve so my #NewYearsResolution is to be nice to my little brother!!! #mightnothappen #checkoutmyvine #bc #i #sing #hailee</t>
  </si>
  <si>
    <t>Been told I'm #fat by 2 "friends" this week. I guess I know how my New Years is gonna turn out! #NewYearsResolution #NewYearsEve #fml</t>
  </si>
  <si>
    <t>Have had two early nights, fallen asleep fairly quick, woken up early, hope this continues into 2015! #NewYearsResolution</t>
  </si>
  <si>
    <t>Walla Walla, Washington</t>
  </si>
  <si>
    <t>Happy #NewYearsEve Guys_Ù_à_Ù_à_Ù_  My #NewYearsResolution is to get more followers on Twitter And To Get to Know More Of You Guys..</t>
  </si>
  <si>
    <t>Bronx,New York</t>
  </si>
  <si>
    <t>#NewYearsResolution 1 - give up chocolate for Jan</t>
  </si>
  <si>
    <t xml:space="preserve">Mystic Falls </t>
  </si>
  <si>
    <t>Casablanca</t>
  </si>
  <si>
    <t>#NewYearsResolution - Find a girl that can perform Michael Jackson's "Dirty Diana" at karaoke &amp;amp; marry her ASAP.</t>
  </si>
  <si>
    <t>Get a cat. #NewYearsResolution</t>
  </si>
  <si>
    <t>Syracuse, NY</t>
  </si>
  <si>
    <t>#NewYearsResolution 2 make time for things I enjoy... My babies, my family, me time &amp;amp; time with my mum :-)</t>
  </si>
  <si>
    <t>#NewYearsResolution: #HelpOthers. Start with Lou!</t>
  </si>
  <si>
    <t>#NewYearsResolution 3 - keep all negative people out of my life - keep loved ones close</t>
  </si>
  <si>
    <t>#NewYearsResolution 4 - keep working hard &amp;amp; pay off debts. Be MoneyWise and stay positive and strong!</t>
  </si>
  <si>
    <t>#NewYearsResolution? Yeah, the same one from last year. But im going to try and actually do it this year. #FatManProblems</t>
  </si>
  <si>
    <t>#NewYearsResolution 5 - keep my faith strong and pray - be grateful...</t>
  </si>
  <si>
    <t>#NewYearsResolution 6 - keep smiling and be happy - stay strong &amp;amp; keep burning #GirlOnFire</t>
  </si>
  <si>
    <t>My #NewYearsResolution is to be more of a lighthouse and less of a lifeboat.</t>
  </si>
  <si>
    <t>Hudson Valley, NY</t>
  </si>
  <si>
    <t>#NewYearsResolution help http://t.co/F3yO6Je6EG</t>
  </si>
  <si>
    <t>Hamilton Ohio</t>
  </si>
  <si>
    <t>@OhMyGOFF #HappyNewYearEve #HappyHumpDay Good morning Angie,my #NewYearsResolution is to live and eat healthier!</t>
  </si>
  <si>
    <t>Woodbridge,Va</t>
  </si>
  <si>
    <t>Try and lose weight? Or keep telling myself a rhino is just a fat unicorn? Hmmm... #NewYearsResolution http://t.co/qsVaHm1Jzi</t>
  </si>
  <si>
    <t>Richmond, Va.</t>
  </si>
  <si>
    <t>Farewell #2014! My #NewYearsResolution is to #quitsmoking and have a brighter #smile. #mynewbackground http://t.co/xsezqyedT7</t>
  </si>
  <si>
    <t>Juneau Alaska</t>
  </si>
  <si>
    <t>Less alcohol. _ÙÈ_Ù_Ç #NewYearsResolution</t>
  </si>
  <si>
    <t>MNL | LA</t>
  </si>
  <si>
    <t>I will try to change.. #NewYearsResolution</t>
  </si>
  <si>
    <t xml:space="preserve">LA, California </t>
  </si>
  <si>
    <t>Baghdad</t>
  </si>
  <si>
    <t>You can't please everyone, remember that.  #NewYearsResolution</t>
  </si>
  <si>
    <t>Real Goals: I will not be pressured by that gay MAC makeup-artist to buythat lipstick he said makes melook like BeyoncÌ©.#NewYearsResolution</t>
  </si>
  <si>
    <t xml:space="preserve">London /Phoenix,AZ / Trinidad </t>
  </si>
  <si>
    <t>And while I'm all for self improvement, I don't need YOUR Yoga, crossfit, sobriety and kale shoved down my throat #NewYearsResolution</t>
  </si>
  <si>
    <t>Westchester County, NY</t>
  </si>
  <si>
    <t>Don't just let life exist, live it #NewYearsResolution</t>
  </si>
  <si>
    <t>I'm done with cup noodles #NewYearsResolution</t>
  </si>
  <si>
    <t>#newyearsresolution  "appreciate my own. Worth"  since others dont._ÙÕø</t>
  </si>
  <si>
    <t>#NewYearsResolution 1. exercise 2. smile more3. I hate cats4. ???5. sacrifice a virgin to the dark lord to ensure a bountiful harvest</t>
  </si>
  <si>
    <t>6</t>
  </si>
  <si>
    <t>Just realized I made my 2014 #NewYearsResolution -- sent book to publisher in December. Pressure's on to find a 2015 goal.</t>
  </si>
  <si>
    <t>University of South Florida</t>
  </si>
  <si>
    <t>For my New Years resolution i want to become the best dancer i can be #NewYearsResolution #dancerprobs #dancertweets</t>
  </si>
  <si>
    <t xml:space="preserve">Vero beach </t>
  </si>
  <si>
    <t>‰ÛÏ@sally07: #NewYearsResolution I will not be manipulated by random acts of rubbish thinking #auspol http://t.co/tLC6VaGBP3‰Û</t>
  </si>
  <si>
    <t>Green Mountain State</t>
  </si>
  <si>
    <t>This year I will take inspired action towards my dreams daily.  #HappyNewYear  #NewYearsResolution #NYE2015 #startnow</t>
  </si>
  <si>
    <t>Charlreston, SC and Worldwide</t>
  </si>
  <si>
    <t>#NewYearsResolution Prolly be getting my family together _ÙÔÇ_ÙÔ»</t>
  </si>
  <si>
    <t>GState</t>
  </si>
  <si>
    <t>A work related #resolution for the New Year http://t.co/kUG2eu3r0Z #worklife #havingitall #newyearsresolution #workingmoms #sticktoit</t>
  </si>
  <si>
    <t>My #NewYearsResolution is not to make a New Years Resolution - should be easy to keep, right?</t>
  </si>
  <si>
    <t>New year's resolution #3: write more #writerslife #NewYearsResolution</t>
  </si>
  <si>
    <t>it's about time don't you think? lol. #NewYearsResolution http://t.co/ffIgkuCsrA</t>
  </si>
  <si>
    <t>CHICAGO, IL</t>
  </si>
  <si>
    <t>In case it wasn't clear before: parents love your children unconditionally. Period. #NewYearsResolution #2015</t>
  </si>
  <si>
    <t>Highspire, PA</t>
  </si>
  <si>
    <t>This year I'm on it I promise u #newyearsresolution http://t.co/Um2fe8TKZj</t>
  </si>
  <si>
    <t xml:space="preserve">greenwood sc </t>
  </si>
  <si>
    <t>Slowly rolling out of bed and feeling sore from yesterday's workout. Who else is trying to get back on track for 2015? #newyearsresolution</t>
  </si>
  <si>
    <t>My #NewYearsResolution is..... Giving.....other shoe brands a look instead of strictly #AirJordan &amp;amp;‰Û_ http://t.co/2rWKzObNfX</t>
  </si>
  <si>
    <t>My #NewYearsResolution  is to not make any resolutions</t>
  </si>
  <si>
    <t xml:space="preserve">Washington </t>
  </si>
  <si>
    <t>#NewYearsResolution I will try &amp;amp; fit in better in Los Angeles, so for the #NewYear I will be wearing scarves &amp;amp; listening to terrible music.</t>
  </si>
  <si>
    <t xml:space="preserve">Hollywood Ca </t>
  </si>
  <si>
    <t>What's everyone's #NewYearsResolution ? Mine is to be more motivated. Esp when it comes to things I don't want to do.</t>
  </si>
  <si>
    <t>My #NewYearsResolution is to make more money. Thanks to @l00tapp that is possible! http://t.co/HIBghRYcvj</t>
  </si>
  <si>
    <t>Crescent City, CA</t>
  </si>
  <si>
    <t>@nicoleCBS5 Keeping things simple, I promise to begin searching for all of my missing socks.#NewYearsResolution #REWARD4MissingSocks</t>
  </si>
  <si>
    <t>Indiana (East)</t>
  </si>
  <si>
    <t>#NewYearsResolution, NOT to make any damn NewYearsResolutions!!  _ÙªÛ</t>
  </si>
  <si>
    <t>buffalo ny</t>
  </si>
  <si>
    <t>#humblebrag official 2014 weight loss count: 73.8 pounds and the one #NewYearsResolution that has stuck in my 26 years</t>
  </si>
  <si>
    <t>I kept my 2014 #NewYearsResolution &amp;amp; will be officially retiring from the NYR game. Thank you all for the memories.  #1for1 #1and0 #BITW</t>
  </si>
  <si>
    <t>#NewYearsResolution Never give someone a chance to break my heart again</t>
  </si>
  <si>
    <t xml:space="preserve">Vonore </t>
  </si>
  <si>
    <t>Happy New Year!! #wednesdaywisdom #NewYearsEve #NewYearsResolution http://t.co/ILvFVpP1Lx</t>
  </si>
  <si>
    <t>#NewYearsResolution to think about more people than just myself</t>
  </si>
  <si>
    <t>#NewYearsResolution #1: Blog more. Stay tuned for new content on Imponderabilia! http://t.co/MfcetphORQ #History #Marketing #MaterialCulture</t>
  </si>
  <si>
    <t xml:space="preserve">Long Lake, NY </t>
  </si>
  <si>
    <t>I have to stop cussing. My kid already repeats sounds he hears. It's just a matter of time before he's cussing me! #newyearsresolution</t>
  </si>
  <si>
    <t>RT @LAKingsIceCrew: End of the 1st &amp;amp; the Kings need a goal. Speaking of goals...Taylor's #NewYearsResolution #KICresolutions #PunIntended h‰Û_</t>
  </si>
  <si>
    <t>One #NewYearsResolution is better time management with all things books.</t>
  </si>
  <si>
    <t>RT @jjanise90: "@chaddybwoy: When your friend finally tells u the truth #newyearsresolution (tag a friend) http://t.co/mweeU40QuH" dwl..beh‰Û_</t>
  </si>
  <si>
    <t>Everyone needs to make a collective resolution to not walk &amp;amp; text since my resolution is to not move out of the way. #NewYearsResolution</t>
  </si>
  <si>
    <t>#NewYearsResolution Stop guesstimating carbs #dsma #ourd #diabetes http://t.co/ojZIZZpfIt</t>
  </si>
  <si>
    <t>Da UP</t>
  </si>
  <si>
    <t>#NewYearsResolution 1: Stand firm on principle; but do it with a listening ear &amp;amp; respect, understanding that it will not always be returned.</t>
  </si>
  <si>
    <t>Pittsburgh</t>
  </si>
  <si>
    <t>#NewYearsResolution: travel more. Not from couch to fridge... something just a bit more exciting.</t>
  </si>
  <si>
    <t xml:space="preserve">NewYork/New Jersey </t>
  </si>
  <si>
    <t>My only #NewYearsResolution is the last step that I have to take to finally chase my real goals.</t>
  </si>
  <si>
    <t>Richmond/New Haven</t>
  </si>
  <si>
    <t>#NewYearsResolution I'd trade 99% of my fat for fluffeh tails (and a pizza)</t>
  </si>
  <si>
    <t>Vancouver, WA, USA</t>
  </si>
  <si>
    <t>New Years Resolution:  Cook more, hate on less.#NYR #2k15goals #NewYearsResolution http://t.co/SZIuS88mnC</t>
  </si>
  <si>
    <t>Austin, Tx</t>
  </si>
  <si>
    <t>Also, start and sustain one of my podcast ideas! It'll be a fun one :)  #NewYearsResolution</t>
  </si>
  <si>
    <t>In a good mood. Will have to take care of that later. Ruins my rep.#NewYearsResolution #GrumpKing</t>
  </si>
  <si>
    <t>Can I pig out today to be healthy all next year? Lol #NewYearsResolution</t>
  </si>
  <si>
    <t>kentucky</t>
  </si>
  <si>
    <t>My New Year's Resolution is to correct my auto correct so my text don't read so cupid... #NewYearsResolution</t>
  </si>
  <si>
    <t>The only resolution worth making? Resolve to submit to Christ, HIS will for your life. #follow #Christ #NewYearsResolution #submissive</t>
  </si>
  <si>
    <t>#LeanAndMean2015 Who's with me? #NewYearsResolution http://t.co/ijK4xILKKO</t>
  </si>
  <si>
    <t>#LeanAndMean2015 I'm starting this off!! GO! @Alpha_Athletics #NewYearsResolution http://t.co/eRbst7S70n</t>
  </si>
  <si>
    <t>@Seasons_Market @RIIL_sports #FuelUpFridays #NewYearsResolution Get off my butt and hit the gym / slopes more. Thx for gift card got it mon</t>
  </si>
  <si>
    <t>Rhode Island, USA</t>
  </si>
  <si>
    <t>#NewYearsResolution learn the difference between 'effect' and 'affect'. Learn how to clone Nutella. Buy a boat. Preferably inflatable.</t>
  </si>
  <si>
    <t xml:space="preserve">Phila. </t>
  </si>
  <si>
    <t>I am eternally optimistic that my #NewYearsResolution goals can be achieved each year.</t>
  </si>
  <si>
    <t>Resolutions I may *actually* achieve: Gain at least five pounds, exercise no more than once a week, deepen debt. #NewYearsResolution</t>
  </si>
  <si>
    <t>North Gorham, Maine</t>
  </si>
  <si>
    <t>@StarTrek I'd make a #NewYearsResolution with Mr. Scott that we both lose a few pounds, drink better scotch, and steal a starship.</t>
  </si>
  <si>
    <t>42.978162, -78.808103</t>
  </si>
  <si>
    <t>In resolving to practice yoga and French daily, journal daily, and spend responsibly in the new year. #NewYearsResolution</t>
  </si>
  <si>
    <t>Glenside, PA</t>
  </si>
  <si>
    <t>RT @TruFresh_2timez: Never will I settle for anything less than what I deserve _ÙÔ #NewYearsResolution</t>
  </si>
  <si>
    <t xml:space="preserve">Painesville </t>
  </si>
  <si>
    <t>With the #NewYear right around the corner I've got my #NewYearsResolution. Whats yours! #2015 http://t.co/SmnoM7kPPr</t>
  </si>
  <si>
    <t>Let's make a #NewYearsResolution as a society: Learn to accept and respect transgender people for who they are. #LeelahAlcorn</t>
  </si>
  <si>
    <t>Pennsylvania | Long Island</t>
  </si>
  <si>
    <t>‰÷•üFirst resolution for #newyears will be somehow get #CarrieUnderwoodsLegs on my body #HappyNewYear #NewYearsResolution _Ù÷â</t>
  </si>
  <si>
    <t>#NewYearsResolution Pack extra underwear.  #youneverknow</t>
  </si>
  <si>
    <t>#NewYearsResolution to not watch Frozen.</t>
  </si>
  <si>
    <t>#NewYearsResolution this year I'll finally finish my degree and become a teacher...very excited about that.</t>
  </si>
  <si>
    <t>Palm Desert, CA</t>
  </si>
  <si>
    <t>My #NewYearsResolution is to go to a @Suns game. #FuelTheFire</t>
  </si>
  <si>
    <t>Keep moving to get healthy! #NewYearsResolution #WomensHealth http://t.co/pYfVYhAR9v</t>
  </si>
  <si>
    <t>Akron, Ohio</t>
  </si>
  <si>
    <t>In 2015 I‰Ûªm just going to do what I want. There‰Ûªs no reason to be unhappy #2015 #newyearsresolution</t>
  </si>
  <si>
    <t>#NewYearsResolution To end 2015 with 100+ Twitter followers.</t>
  </si>
  <si>
    <t>To quote the great Huey Lewis: All I want from tomorrow is to get it better than today. (Climbing Jacob's Ladder)#NewYearsResolution for me</t>
  </si>
  <si>
    <t>New Hampshire</t>
  </si>
  <si>
    <t>#NewYearsResolution:1) Eat healthier*2) Exercise more*3) Spend less money**Only applies when I feel like it.</t>
  </si>
  <si>
    <t>Jingletown, USA</t>
  </si>
  <si>
    <t>@RebelWilson my #NewYearsResolution - spend next #NYE with you!  Finally a realistic goal! #MyFavoriteFunnyGirl</t>
  </si>
  <si>
    <t>Green Bay, WI</t>
  </si>
  <si>
    <t>My #NewYearsResolution is to be more like Lloyd Braun.</t>
  </si>
  <si>
    <t>#NewYearsResolution Go to a couple hockey games! #Preds</t>
  </si>
  <si>
    <t xml:space="preserve"> Memphis</t>
  </si>
  <si>
    <t>I'm doing a little better this year #newyorkcityrooftop #newyearsresolution http://t.co/4SzorPwBcT</t>
  </si>
  <si>
    <t>#NewYearsResolution No 1.- Invest more time in my hobbies</t>
  </si>
  <si>
    <t>Parents: love and accept your children for exactly who they are, 100% unconditional love. #20ThingsIWantFor2015 #NewYearsResolution #2015</t>
  </si>
  <si>
    <t>I have decided in 2015. I will NOT allow people to walk my walk, simply because they can! I am stronger now have to be.#NewYearsResolution</t>
  </si>
  <si>
    <t>Take more Tylenol. Complain less. #NewYearsResolution</t>
  </si>
  <si>
    <t>My New Year's resolution is to be more positive &amp;amp; less sarcastic... Like I won't screw that up right away. #NewYearsResolution #Change</t>
  </si>
  <si>
    <t>Des Moines, Iowa</t>
  </si>
  <si>
    <t>2015 goals: 1) to change my habits           2) to mature and become a Christian adult. #NewYearsResolution</t>
  </si>
  <si>
    <t>I just plan to be a better and more successful me in 2015! #NewYearsResolution</t>
  </si>
  <si>
    <t>WHAT'S BETTER THAN A NEW YEAR? THE FACT THAT ALL 10 SEASONS OF FRIENDS WILL BE ON NETFIX TOMORROW #NewYearsResolution</t>
  </si>
  <si>
    <t>My #NewYearsResolution is to continue in school to finish my bachelor's degree in business! #BRTrend Education is the key!_Ù_Ò_ÙÒ_</t>
  </si>
  <si>
    <t>Jackson,MS</t>
  </si>
  <si>
    <t>New Year's Eve! May God be with us wherever we are! #NewYearsResolution #NewYou</t>
  </si>
  <si>
    <t>Boeing.Co, Washington, Everett</t>
  </si>
  <si>
    <t>My #NewYearsResolution for 2015 is to become blonde again without all my hair falling out. =)</t>
  </si>
  <si>
    <t>#NewYearsResolution - Live your life the way you WANT to, not the way others EXPECT you to! _Ù÷Ä</t>
  </si>
  <si>
    <t>Boston, USA via Windsor, UK</t>
  </si>
  <si>
    <t>#NewYearsResolution be #1 sports boy 2015</t>
  </si>
  <si>
    <t>My #NewYearsResolution is to stop letting things upset me so easily! I have a very short tolerance for stupidity. #BRTrend</t>
  </si>
  <si>
    <t>Not smoking weed in 2015. Working out heavy in 2015. Keeping my distance from Mfs in 2015. My #NewYearsResolution</t>
  </si>
  <si>
    <t>Jugg'n in Chiraq,USA</t>
  </si>
  <si>
    <t>#NewYearsResolution: take concrete steps to improve your life. If you fail, jump into a river while wearing those concrete shoes.</t>
  </si>
  <si>
    <t>Thinking about my #NewYearsResolution to fully embrace my vision for the next phase of my life #HILOVERS</t>
  </si>
  <si>
    <t>#NewYearsResolution - make sure 2015 is just as awesome as 2014. None of this eating healthy rubbish.</t>
  </si>
  <si>
    <t>Lincoln</t>
  </si>
  <si>
    <t>So I think my #NewYearsResolution will be to learn to play that guitar @jcbmar1 bought me nearly a decade ago. Hey @dbbyrkit, lessons?</t>
  </si>
  <si>
    <t>St. Charles, MO</t>
  </si>
  <si>
    <t>Last workout of the year #NewYearsResolution more gym time</t>
  </si>
  <si>
    <t>If I'm not wearing sweatpants, something has gone horribly wrong. #NewYearsResolution @AlexTursh @darkema</t>
  </si>
  <si>
    <t>#NewYearsResolution Save money on health insurance! http://t.co/H7a9i7DxVp</t>
  </si>
  <si>
    <t>Look homeless more often. #NewYearsResolution #newyearnewme</t>
  </si>
  <si>
    <t>Memphis</t>
  </si>
  <si>
    <t>#Math #NewYearsResolution Get STs to talk &amp;amp; write mathematically http://t.co/gE7idZFstC http://t.co/QJ8KEsXggS #maths #mathchat #iaedchat</t>
  </si>
  <si>
    <t>Make the #NewYear about the promises God has made to you, not about promises you will make!  #NewYearsResolution #Resolutions</t>
  </si>
  <si>
    <t>Ponte Vedra Beach, Florida</t>
  </si>
  <si>
    <t>My #NewYearsResolution is to plan for next year New Year's resolution.</t>
  </si>
  <si>
    <t>Middletown, PA</t>
  </si>
  <si>
    <t>#NewYearsResolution stay focused.</t>
  </si>
  <si>
    <t>Albany,NY</t>
  </si>
  <si>
    <t>#NewYearsResolution don't let other people distract me from my goals.</t>
  </si>
  <si>
    <t>"@damico2414: My #NewYearsResolution is to impregnate my girlfriend @hip_spanic #LittleGarcia" ummm no...</t>
  </si>
  <si>
    <t>Elwood, Il</t>
  </si>
  <si>
    <t>@FOX29philly my #NewYearsResolution, I challenge @BrianPHickey to a race around the world. Winner gets a DVD copy of Mighty Ducks 1</t>
  </si>
  <si>
    <t>Philadelphia</t>
  </si>
  <si>
    <t>Respect yourself enough to walk away from anything that no longer serves you, grows you, or makes you happy #2015 #NewYearsResolution #amen</t>
  </si>
  <si>
    <t>Convince everyone matching pajamas are work appropriate. #NewYearsResolution #newyearnewme</t>
  </si>
  <si>
    <t>my #NewYearsResolution , finish my new book in time for the next holiday season, and get back in shape for a better author photo.</t>
  </si>
  <si>
    <t>Ada, Oklahoma</t>
  </si>
  <si>
    <t>To spend more quality time at home with my Netflix. #NewYearsResolution</t>
  </si>
  <si>
    <t>RT @BillyRayKDKA: #NewYearsResolution 1: Stand firm on principle; but do it with a listening ear &amp;amp; respect, understanding that it will not ‰Û_</t>
  </si>
  <si>
    <t>Pittsburgh PA</t>
  </si>
  <si>
    <t>Today starts a new day a new year, I have no idea what will the plans be but I'm praying that life gets better for all #NewYearsResolution</t>
  </si>
  <si>
    <t>Cleveland OH</t>
  </si>
  <si>
    <t>RT @Buehlmeister: This is officially my last day to drink too much, skip the gym and eat bad food. In 2014. #NewYearsResolution</t>
  </si>
  <si>
    <t>denver, colorado</t>
  </si>
  <si>
    <t>My #NewYearsResolution is not to spend the next one recovering from surgery #partypooper #pityparty</t>
  </si>
  <si>
    <t>Learned a lot in 2014, going to use what I've learned to be better in 2015. #NewYearsResolution</t>
  </si>
  <si>
    <t>#NewYearsResolution stop being washed</t>
  </si>
  <si>
    <t>#NewYearsResolution to be a Catholic bishop ...</t>
  </si>
  <si>
    <t>RT @edgyjunecleaver: Living in the now: my #Newyearsresolution for #2015 #mondayblogs  http://t.co/LeNPH97RzS</t>
  </si>
  <si>
    <t>So many new things I want to try in 2015, new places, cosplays, new fun! #NewYearsEve #NewYearsResolution #NewYear #cosplay #gamers #nerds</t>
  </si>
  <si>
    <t>I want to change this, just in time to be a resolution. I want to start giving my skin some attention, just my face #NewYearsResolution</t>
  </si>
  <si>
    <t>New York I love you but uh....</t>
  </si>
  <si>
    <t>#NewYearsResolution #workhard ever min, hour, sec, until I give everything I have to make it. #dreamer http://t.co/Yr7JVsCGdq</t>
  </si>
  <si>
    <t>Maimi FL</t>
  </si>
  <si>
    <t>RT @stonebryson: #NewYearsResolution Go forth, and be epic.</t>
  </si>
  <si>
    <t>#NewYearsResolution Next year I'm gonna do the best and be the best that I can possibly be ‰÷¼•ü</t>
  </si>
  <si>
    <t>Columbia, Alabama</t>
  </si>
  <si>
    <t>#NewYearsResolution To reimagine the idea of limitations</t>
  </si>
  <si>
    <t>So incredibly ready to be Healthy, Happy, $uccessful + Free in 2015 #NewYearsResolution #HILOVERS</t>
  </si>
  <si>
    <t>#NewYearsResolution 2: Cut back on social me...</t>
  </si>
  <si>
    <t>OH....an make MORE MUSIC #music #2015 #newyearsresolution</t>
  </si>
  <si>
    <t>#StayAwwsome Thats my not my #NewYearsResolution. Thats my #ErrrdayResolution</t>
  </si>
  <si>
    <t>Akron</t>
  </si>
  <si>
    <t>New Years Resolution #2:  I will always wear a helmet and I will not crack any ribs snowboarding this year! #NewYearsResolution</t>
  </si>
  <si>
    <t>Endicott, New York</t>
  </si>
  <si>
    <t>Start going back to the gym. Eat more hummus. Laugh more. Crack more witty comments. #NewYearsResolution</t>
  </si>
  <si>
    <t>LaLaLand, MA</t>
  </si>
  <si>
    <t>#NewYearsResolution  making @Madonna &amp;amp; @britneyspears  Fan's Happy and Proud Of Me And @nicolewinhoffer  #livingforlove  #RebelHeart</t>
  </si>
  <si>
    <t>#NewYearsResolution Stay away from social media. I've been getting better at it this year. No Need to always be looking at your phone.</t>
  </si>
  <si>
    <t>San Marvelous, TX</t>
  </si>
  <si>
    <t>#NewYearsResolution: I resolve to never again consume pizza, nachos and margaritas on the same day. But damn, it was worth it!</t>
  </si>
  <si>
    <t>#NewYearsResolution no. 1- watch and finish the whole @BreakingBad_AMC series. I know, where have I been?</t>
  </si>
  <si>
    <t>nj</t>
  </si>
  <si>
    <t>Write for 20 minutes a day. #NewYearsResolution</t>
  </si>
  <si>
    <t>Resolution #3: I (we) will finally catch that elusive 45" long river Musky #NewYearsResolution @basspro24chevy</t>
  </si>
  <si>
    <t>@roccodispirito Drink more water and enjoy more healthier choices. #NewYearsResolution</t>
  </si>
  <si>
    <t>ladies be focused for new years."@StephBMore: I'm going to learn to make it clap in 2015. #NewYearsResolution"</t>
  </si>
  <si>
    <t>Nyc/atl</t>
  </si>
  <si>
    <t>Ending 2014 with a good workout! #NewYearsResolution #2015 #NewBeginnings #stayinghealthy</t>
  </si>
  <si>
    <t>Less than 24 hours before millions of people join the gym for a week. #NewYearsEve #NewYearsResolution #2015</t>
  </si>
  <si>
    <t>4</t>
  </si>
  <si>
    <t>Everyday waiting for your dreams to come true is a day lost. Be the happiest you can be in 2015! So live your dreams. #NewYearsResolution</t>
  </si>
  <si>
    <t>Fort Lauderdale Florida</t>
  </si>
  <si>
    <t>I won't be making a #NewYearsResolution. Instead I'll do the same thing I do every day: Be a better human than the one I was yesterday.</t>
  </si>
  <si>
    <t>Always give a little more than you promise! #quote #quoteoftheday #nofilter #NYE #newyearsresolution http://t.co/tkTYYqpMKM</t>
  </si>
  <si>
    <t>Letting in positive action, dynamic people, improving upon constructive criticism &amp;amp; doing it better #NewYearsResolution #HILOVERS #HILOVERS</t>
  </si>
  <si>
    <t>My #NewYearsResolution : be vegan 4 life!</t>
  </si>
  <si>
    <t>My #NewYearsResolution is to praise people who are following their passions and bold enough to overcome their fears and try something new.</t>
  </si>
  <si>
    <t>Duluth, Mn</t>
  </si>
  <si>
    <t>RT @AprilMonterrosa: Do more for yourself this new year &amp;amp; stop doing so much for those that don't appreciate it. That's the goal. #NewYears‰Û_</t>
  </si>
  <si>
    <t>east tx</t>
  </si>
  <si>
    <t>RT @krovere5: ' But one thing I do: forgetting what lies behind &amp;amp; straining forward to what lies ahead..' ~ Paul.  #NewYearsResolution</t>
  </si>
  <si>
    <t>8</t>
  </si>
  <si>
    <t>My last #NewYearsResolution is to spend less time connected to my phone.</t>
  </si>
  <si>
    <t>South Bend, IN</t>
  </si>
  <si>
    <t>Goal for 2015: 365 days of Meditation. At least 10 minutes a day. #mindfulness #NewYearsResolution</t>
  </si>
  <si>
    <t>1. Learn how to speak Spanish 2. Lose more weight3. Start a new hobby4. Be a better person#NewYearsResolution</t>
  </si>
  <si>
    <t>A blessed #NewYearsResolution is deciding to begin each morning with prayer &amp;amp; remain centered in #Christ each day.</t>
  </si>
  <si>
    <t>@delsolcolor My #NewYearsResolution is a fairly broad one: To look my best every day. #hashtagoftheweek</t>
  </si>
  <si>
    <t xml:space="preserve">Naperville, IL  USA </t>
  </si>
  <si>
    <t>My mess of pandora stations gives me anxiety. It needs to be fixed. #NewYearsResolution @pandora_radio</t>
  </si>
  <si>
    <t>NYC area</t>
  </si>
  <si>
    <t>RT @HumanIntonation: Remembering that no [wo]man is an island, team building &amp;amp; beginning w/ the vision that was gifted 2 you #emyth #NewYea‰Û_</t>
  </si>
  <si>
    <t>Write more, love harder, eat less. #NewYearsResolution</t>
  </si>
  <si>
    <t>I have no #NewYearsResolution because I'm content with who I am.</t>
  </si>
  <si>
    <t>Bellefontaine Ohio</t>
  </si>
  <si>
    <t>Just used the last coffee filter. My #NewYearsResolution is to get more. I guarantee you I won't fall of the wagon on this one. #startuplife</t>
  </si>
  <si>
    <t>#NewyearsResolutionNo selfies, no business, no worthy opponents. #milliondollarbabyTrans-X - Living On... http://t.co/WaXhmnd9M4</t>
  </si>
  <si>
    <t>Invite @Ky1eLong fishing in North Mississippi.#NewYearsResolution</t>
  </si>
  <si>
    <t>Instead of losing weight my NY resolution is to get taller. I figure 5" should do it #loseweight #NewYearsResolution</t>
  </si>
  <si>
    <t>My #NewYearsResolution? Run the @GSVCommunities Marathon!! I just signed up today! #marathontraining #runsolution</t>
  </si>
  <si>
    <t>I have never, ever been able to finish what I have started in my life. That will all change in 2015. #NewYearsResolution #2015</t>
  </si>
  <si>
    <t>working on blog post:  I resolve to build healthy soil ... and other things I will do in 2015. #NewYearsResolution http://t.co/MUVhd4Zzyd</t>
  </si>
  <si>
    <t>Who has a #NewYearsResolution? I'm signed up to run the @CUCB 10 miler in April, so I want to stay dedicated to my training &amp;amp; eating right!</t>
  </si>
  <si>
    <t>My New Years Resolution is to no longer make New Years resolutions #NewYearsResolution</t>
  </si>
  <si>
    <t>Be my best selfie. #NewYearsResolution</t>
  </si>
  <si>
    <t>My #NewYearsResolution is to stop making excuses. To go out and get my dream. To make more of this life than being a consumer then dying.</t>
  </si>
  <si>
    <t>Ocean County NJ</t>
  </si>
  <si>
    <t>#NewYearsResolution: Use my phone less :) This is gonna take loads of will power people</t>
  </si>
  <si>
    <t>York, the New One</t>
  </si>
  <si>
    <t>#WordOfTheDay for me is #Significance. #NewYearsResolution is to live with Significance and #purpose. #Leadership #legacy @duffy66</t>
  </si>
  <si>
    <t>Thompsons Station, TN</t>
  </si>
  <si>
    <t>RT @AMERICANbeerMAN: Off to the #Gym to enjoy the last day before everyone's #NewYearsResolution kicks in....</t>
  </si>
  <si>
    <t>Spokane, WA</t>
  </si>
  <si>
    <t>Last New Years, I made a resolution to stop procrastinating. Is it too late to accomplish that? #NewYearsResolution</t>
  </si>
  <si>
    <t>South Central PA</t>
  </si>
  <si>
    <t>#NewYearsResolution   drive #german, wear italian, drink scotch, kiss french  :)</t>
  </si>
  <si>
    <t>Shenandoah Valley, VA</t>
  </si>
  <si>
    <t>Order one of everything from the @tacobell menu, eat it all during a Lord of the Rings marathon, and have zero regrets. #NewYearsResolution</t>
  </si>
  <si>
    <t>If u smell like 10 year old McDonalds left overs when u sweat, YOU WEAR DEODORANT. #judgmental #NewYearsResolution http://t.co/rg8wYahrj4</t>
  </si>
  <si>
    <t>This year im going to do everything about the same as always have. #NewYearsResolution</t>
  </si>
  <si>
    <t>Portland</t>
  </si>
  <si>
    <t>No more pop and not cutting my hair for certain reasons I can't reflect upon yet #NewYearsResolution</t>
  </si>
  <si>
    <t xml:space="preserve">Collins, New York </t>
  </si>
  <si>
    <t>I can think of 19376316819 people whose #newyearsresolution should be to humble themselves on social media. _ÙªÎ #canigetaamen</t>
  </si>
  <si>
    <t>#NewYearsResolution 4 business days ea month, I will go to work w/out my SOV (car). #Transit #Bicycles #ColoradoSprings #BabySteps</t>
  </si>
  <si>
    <t>Colorado Springs</t>
  </si>
  <si>
    <t>Up beaming cause this my last winter holiday in retailAnd that's a #NewYearsResolution</t>
  </si>
  <si>
    <t>Chicago,IL</t>
  </si>
  <si>
    <t>My #NewYearsResolution is to stop procrastinating. I'll start it either next week or maybe the week after.</t>
  </si>
  <si>
    <t>#NewYearsResolution Learn! to: use; punctuation,, properly"</t>
  </si>
  <si>
    <t>West Jordan, Utah</t>
  </si>
  <si>
    <t>RT @humansandnature: #RobinKimmerer talks about scientists &amp;amp; storytellers. What #stories will you tell this year? http://t.co/DxudFdRwYP #N‰Û_</t>
  </si>
  <si>
    <t>ˆ´ | Queens | NYC  |  Earth</t>
  </si>
  <si>
    <t>my #NewYearsResolution this year is to actually start taking an initiative</t>
  </si>
  <si>
    <t xml:space="preserve">The University of Virginia </t>
  </si>
  <si>
    <t>#NewYearsResolution positivity :)</t>
  </si>
  <si>
    <t>#NewYearsResolution quit my job</t>
  </si>
  <si>
    <t>DC BABY!!!!</t>
  </si>
  <si>
    <t>RT @novlrtweets: 2015 is the year @lynneholness will write her novel. Hands up if it'll be yours too! *raises hand* #amwriting #NewYearsRes‰Û_</t>
  </si>
  <si>
    <t>From someone's @Pinterest - ‰ªÁ #2015 #NewYearsResolution #livelifehappy http://t.co/WzgTaGmPpr</t>
  </si>
  <si>
    <t>Gilbert, AZ  U.S.A.</t>
  </si>
  <si>
    <t>#NewYearsResolution give unlimited chances :)</t>
  </si>
  <si>
    <t>Cry Forgive Learn Move on. Let ur _Ù÷À water the seeds of ur future _Ù÷Ü. #NewYearsResolution #BerlinWall #travel #Peace http://t.co/I20FYR2Fw1</t>
  </si>
  <si>
    <t xml:space="preserve">Las Vegas, NV </t>
  </si>
  <si>
    <t>Can't believe another #year is gone. #NewYearsResolution be more #grateful</t>
  </si>
  <si>
    <t>RT @cavinla: [And now let us believe in a long year that is given to us, new, untouched, full of things that have never been.]  #NewYearsRe‰Û_</t>
  </si>
  <si>
    <t>RT @SardinePundit: I resolve to Love,Honor &amp;amp; Obay Obama without reserve or criticism #NewYearsResolution (pt 1) http://t.co/LYhGMkbwY9</t>
  </si>
  <si>
    <t xml:space="preserve">  Barrio Hollywood Arizona </t>
  </si>
  <si>
    <t>My word for 2015: WELLth. #NewYearsResolution</t>
  </si>
  <si>
    <t>Denver(ish)</t>
  </si>
  <si>
    <t>#NewYearsResolution not about eating any less Reese cups, or about walking into 2015 as a completely new person. http://t.co/asUibX6hTY</t>
  </si>
  <si>
    <t>akron,ohio</t>
  </si>
  <si>
    <t>#NewYearsResolution exercise more and read more. Considering I do neither of them, they should be easy to keep.</t>
  </si>
  <si>
    <t>#NewYearsResolution One: Engage with the #ywnhnetwork followers more to solve their #smallbiz health plan challenges in #2015. What's yours?</t>
  </si>
  <si>
    <t>Martha's Vineyard</t>
  </si>
  <si>
    <t>Colleen's #NewYearsResolution shared in tweets. Goal 3: start saving to buy a home. #money #becomingresponsible</t>
  </si>
  <si>
    <t>Colleen's #NewYearsResolution as tweets. Goal 5: Try #yoga. I did receive a mat for Christmas, after all.</t>
  </si>
  <si>
    <t>Only 1 more day to go until millions of people join the gym for a week. #NewYearsResolution #HappyNewYear #Happy2015</t>
  </si>
  <si>
    <t>Worcester County</t>
  </si>
  <si>
    <t>@Envelopes_com My #NewYearsResolution is to look my best, lose weight and eat right. Happy New Year!</t>
  </si>
  <si>
    <t>By the time I'm ready too wear shorts ill be in the best shape of my life. #NewYearsResolution</t>
  </si>
  <si>
    <t>Sutton,wv</t>
  </si>
  <si>
    <t>I'd like to do more heckling in 2015 #NewYearsResolution</t>
  </si>
  <si>
    <t>My resolution for 2015 is to find a cure for stupidity #NewYearsResolution #StupidPeople #curestupidity</t>
  </si>
  <si>
    <t xml:space="preserve">Asbury Park, NJ </t>
  </si>
  <si>
    <t>New year. New friends. New job. #NewYearsResolution</t>
  </si>
  <si>
    <t>Edinboro, PA</t>
  </si>
  <si>
    <t>RT @SufiNinja: Why not make a #NewYearsResolution that you will improve your relationship with your Creator? http://t.co/RhmzRwZBvN</t>
  </si>
  <si>
    <t>In order for you to have it all you gotta be willing to risk it all!#NewYearsResolution #Lifestyle #Health #Fitness http://t.co/rBxRs2cFw1</t>
  </si>
  <si>
    <t>I've come up with a few of these #NewYearsResolution things... Most of which I think are actually attainable goals for myself.</t>
  </si>
  <si>
    <t>Somerset, Ohio</t>
  </si>
  <si>
    <t>Resolving to make my #NewYearsResolution about doing more not less.</t>
  </si>
  <si>
    <t>First #NewYearsResolution I want to better myself professionally, even if it means stepping outside of my comfort zone.</t>
  </si>
  <si>
    <t>I'm going to make the rest of my life the best of my life.  #NewYearsResolution</t>
  </si>
  <si>
    <t>Chocolate chip pancakes #dieting #NewYearNewMe  #fitness #NewYearsResolution #health</t>
  </si>
  <si>
    <t>rhode island</t>
  </si>
  <si>
    <t>RT @MattNewsHerald: A #NewYearsResolution of mine for 2015 is to learn how to code. Any self taught coders with advice? I've heard good thi‰Û_</t>
  </si>
  <si>
    <t>Cleveland</t>
  </si>
  <si>
    <t>#NewYearsResolution: more cowbell</t>
  </si>
  <si>
    <t>SLC</t>
  </si>
  <si>
    <t>If I don't graduate from college in 2015, I'm legally changing my name to Van Wilder. #NewYearsResolution</t>
  </si>
  <si>
    <t>My #NewYearsResolution is to gain wisdom, all the wisdom I can.... And the knowledge to use it!</t>
  </si>
  <si>
    <t>The sewers of Dayton, Ohio</t>
  </si>
  <si>
    <t>I'm gonna finally follow through with a #NewYearsResolution in 2015 and make it a point to finish what I sta</t>
  </si>
  <si>
    <t>LA / NYC</t>
  </si>
  <si>
    <t>Well it's #NewYearsEve and my #NewYearsResolution is to complete the 7th grade and tomorrow i'm ready for #2015</t>
  </si>
  <si>
    <t>Roanoke,VA</t>
  </si>
  <si>
    <t>Step out of the background noise and make 2015 a year to remember!  #passion #NewYearsResolution #athlete #motivation #influence #strategy</t>
  </si>
  <si>
    <t>This year I'm going to focus more on school, work and my weight. #NewYearsResolution #2015</t>
  </si>
  <si>
    <t>Newark, New Jersey</t>
  </si>
  <si>
    <t>#NewYearsResolution wear heels more often, get a bod like @KimKardashian and launch my business #20ThingsIWantFor2015 #NYE2015</t>
  </si>
  <si>
    <t>My next #NewYearsResolution is to take a summer vacation to Hilton Head.  It's been 4 years since I've been able to go to my fam's own condo</t>
  </si>
  <si>
    <t>My #NewYearsResolution is to actually be funny on Reddit and gain more karma than last year.</t>
  </si>
  <si>
    <t>Sioux City Iowa</t>
  </si>
  <si>
    <t>A 2014 #NewYearsResolution of mine was to engage more on this Twitter thing. Didn't expect to learn so much, genuinely expand my perspective</t>
  </si>
  <si>
    <t>I've already started working out months ago and doing well. So my #NewYearsResolution is to better my prayer life and other stuff...lol</t>
  </si>
  <si>
    <t>San Angelo, TX</t>
  </si>
  <si>
    <t>#NewYearsResolutionPack more heat</t>
  </si>
  <si>
    <t>Garden Grove</t>
  </si>
  <si>
    <t>Get Health Insurance!  #NewYearsResolution</t>
  </si>
  <si>
    <t>Denver, MN</t>
  </si>
  <si>
    <t>2014 was so horrible for me #NewYearsResolution is to not make the same mistake and don't look back!</t>
  </si>
  <si>
    <t>#NewYearsResolution get a bad rap. Starting fresh in a new year is awesome! I can do all things through Christ who gives me strength!</t>
  </si>
  <si>
    <t>@Cariloha My #NewYearsResolution is to do more good, give back more &amp;amp; pay it forward daily #HashtagOfTheWeek Happy New Year to all!</t>
  </si>
  <si>
    <t xml:space="preserve">Florida, US </t>
  </si>
  <si>
    <t>#NewYearsResolution Lose 20 lbs. (20 lbs is the name I gave the block of cheese in my fridge)</t>
  </si>
  <si>
    <t>#NewYearsResolution sacrifice more boys to the goddess Artemis</t>
  </si>
  <si>
    <t>A great #NewYearsResolution for #2015 "Live with no excuses &amp;amp; love with no regrets"</t>
  </si>
  <si>
    <t xml:space="preserve">Philadelphia, PA. </t>
  </si>
  <si>
    <t>Get the players to start hating, and the haters to start playing. #NewYearsResolution</t>
  </si>
  <si>
    <t>New Years Resolution 2015: I will not take more than one selfie a day. #NewYearsResolution #NewYearNewMe  _Ù÷â_Ù÷_</t>
  </si>
  <si>
    <t>RT @joelmgarland: #NewYearsResolution I will wear the same bikini in all my selfies</t>
  </si>
  <si>
    <t>#NewYearsResolution meet @jimmyfallon</t>
  </si>
  <si>
    <t xml:space="preserve">Atlanta/Americus Georgia </t>
  </si>
  <si>
    <t>My only #NewYearsResolution is to leave 2014 in 2014. New relationships, business and personal. Cheers to the last day of 2014</t>
  </si>
  <si>
    <t>hollywood, ca and NYC</t>
  </si>
  <si>
    <t>@dylanjoseph we must do a duet to this song at karaoke soon ok #NewYearsResolution http://t.co/D9V2xClVl6</t>
  </si>
  <si>
    <t>South Shore Mass</t>
  </si>
  <si>
    <t>#NewYearsResolution worry less. Whatever happens, happens for a reason.</t>
  </si>
  <si>
    <t>USC</t>
  </si>
  <si>
    <t>I've resolved to be a kinder, more generous person in #2015. And not a moment before. @instapundit @brianhund #NewYearsResolution</t>
  </si>
  <si>
    <t>My #newyearsresolution is to plan meals way in advance instead of stressing about it every week. #adult http://t.co/SxfdmaNFP4</t>
  </si>
  <si>
    <t>#NewYearsResolution My usual suspect aka lose ten pounds. I've lost the same pounds each year, don't understand why it keeps coming back.</t>
  </si>
  <si>
    <t>Seabrook, TX</t>
  </si>
  <si>
    <t>A very happy &amp;amp; prosperous New Year 2015 to all. May God Bless us all. #2015 #NewYear #NewYearsResolution #godbless #loseweight #BeHappy</t>
  </si>
  <si>
    <t>#newyearsresolution I can hopefully achieve -- make less typos on Twitter.</t>
  </si>
  <si>
    <t>Boston, Massachusetts</t>
  </si>
  <si>
    <t>#NewYearsResolution Live in TheNow (a district in an alternate dimension).  Just gotta figure out where I left that vortex...</t>
  </si>
  <si>
    <t>Well there goes another year w/o doing something productive #NYE2015 #NewYearsResolution do something productive_ÙÔ_ÙªÎ</t>
  </si>
  <si>
    <t>san Antonio</t>
  </si>
  <si>
    <t>I want to go back to america#NewYearsResolution</t>
  </si>
  <si>
    <t xml:space="preserve">BOSTON </t>
  </si>
  <si>
    <t>#NewYearsResolution Finish my three ms and find an agent to sell them. Promote my current book "End of Normal" more.</t>
  </si>
  <si>
    <t>My #NewYearsResolution is 1080i.</t>
  </si>
  <si>
    <t>Berkeley, CA</t>
  </si>
  <si>
    <t>Be a Boss and buckle up tonight. Happy New Year's y'all! #NewYearsEve #NewYearsResolution #yougotthatright http://t.co/Qpvoiiy4W7</t>
  </si>
  <si>
    <t>Make a #NewYearsResolution to NOT drink and drive on #NewYearsEve: take a cab, walk, public trans, designated driver. http://t.co/LLvCjvuwRN</t>
  </si>
  <si>
    <t>Philadelphia, PA, USA</t>
  </si>
  <si>
    <t>It's #NewYearsResolution time. Don't know exactly what to "resolute" but I do know I wish for great health and personal growth in 2015 _Ù÷__Ù÷Ü</t>
  </si>
  <si>
    <t>ATL/NYC/LA</t>
  </si>
  <si>
    <t>New Year's Goal: teach my cat how to make coffee.  #NewYearsResolution</t>
  </si>
  <si>
    <t>Cincinnati, Ohio</t>
  </si>
  <si>
    <t>Bangkok</t>
  </si>
  <si>
    <t>I'm tryna stop drinking sodas D: #newyearsresolution</t>
  </si>
  <si>
    <t>My #NewYearsResolution is to be less depressed. Which, in itself, is very depressing. Oh geeze, here we go again... #2015</t>
  </si>
  <si>
    <t>Fort Worth, TX</t>
  </si>
  <si>
    <t>@Envelopes_com I'm going to learn to crochet so I can donate blankets to needy families. #NewYearsResolution #morehandwrittennotes</t>
  </si>
  <si>
    <t>At last a resolution I can stick to! ‰ÛÏ@Seamless: #NewYearsResolution - Order more Seamless‰Û</t>
  </si>
  <si>
    <t>#NewYearsResolution thanks to @imgur http://t.co/Y2rtMwzAwO</t>
  </si>
  <si>
    <t>I need to meet @tylerfarr &amp;amp; @leebrice &amp;amp; @FrankieBallard  : ) #NewYearsResolution</t>
  </si>
  <si>
    <t>Fort Wayne, Indiana</t>
  </si>
  <si>
    <t>What's your plan for 2015?  Mine is the triple our @easyeMerge subscribers and I have a plan!  #NewYearsResolution http://t.co/L04JMUhV6W</t>
  </si>
  <si>
    <t>RT @baconsportsbeer: Our #NewYearsResolution's: eat more bacon, watch more sports, drink more beer. Boomshakalaka! http://t.co/4hE7L9fPWt</t>
  </si>
  <si>
    <t>Spanaway, WA</t>
  </si>
  <si>
    <t>Take some time away from my professional work to interview my own parents. RT @oralhistreview: What's your #oralhistory #NewYearsResolution?</t>
  </si>
  <si>
    <t>Reno, Nevada</t>
  </si>
  <si>
    <t>My one and only #NewYearsResolution: #Run a #marathon #running</t>
  </si>
  <si>
    <t>Sch'dy, N.Y.</t>
  </si>
  <si>
    <t>This is how I‰Ûªm living a connected life in 2015. #NewYearsResolution http://t.co/cWNAny3Voz #ATTCrowd #ad</t>
  </si>
  <si>
    <t>#NewYearsResolution To put as much passion into my life as my son puts into farting &amp;amp; staring at the invisible man behind me.  #2015</t>
  </si>
  <si>
    <t>don't do it gradually. don't say, nah, I know myself, I won't follow through.  jump in with both feet and get after it. #NewYearsResolution</t>
  </si>
  <si>
    <t>Expect a lot more #tweets from me this year. #NewYearsResolution included deleting #facebook app from #iphone #virtualcleanup</t>
  </si>
  <si>
    <t>Harford County, MD</t>
  </si>
  <si>
    <t>I will be posting a pic of #JimHarbaugh on my cousin's FB page everyday for the next year. #NewYearsResolution #JustBecause</t>
  </si>
  <si>
    <t>#newyearsresolution: Don't pass out on the train ride home tonight.</t>
  </si>
  <si>
    <t>Excellent weight loss tip.. just get the flu #NewYearsResolution #20ThingsIWantFor2015</t>
  </si>
  <si>
    <t>Conway, SC</t>
  </si>
  <si>
    <t>#NewYearsResolution : continue to date hilariously out of my league so when it inevitably fails it doesn't hurt so bad.</t>
  </si>
  <si>
    <t>Buffalo, New York</t>
  </si>
  <si>
    <t>#NewYearsResolution... Last Years Me, with this years #Money!_ÙÕ¡_ÙÕü Im not changing shyt but my ways to get'n more money. #NamTlknBout #2015</t>
  </si>
  <si>
    <t xml:space="preserve">Huntingdon Valley, Pa. </t>
  </si>
  <si>
    <t>Team Rigell's #NewYearsResolution: continuously improve our service to you &amp;amp; your family! What's yours?</t>
  </si>
  <si>
    <t>Take the Photo-a-Day challenge! http://t.co/JKNkDAADRw #NewYearsResolution</t>
  </si>
  <si>
    <t>Stop eating over your laptop. #NewYearsResolution</t>
  </si>
  <si>
    <t>My #NewYearsResolution; Start smoking and stop going to the gym</t>
  </si>
  <si>
    <t>Gardner, KS, Merica</t>
  </si>
  <si>
    <t>I ask for forgiveness from those I have hurt in the past. And patience as I pursue happiness for myself. #focusisme  #NewYearsResolution</t>
  </si>
  <si>
    <t>Cleveland ohio</t>
  </si>
  <si>
    <t>#NewYearsResolution  shooting for the stars #2015 will be the year</t>
  </si>
  <si>
    <t>Atlanta Ga.International Pass</t>
  </si>
  <si>
    <t>Give my instruments more attention. #NewYearsResolution</t>
  </si>
  <si>
    <t>Setting the bar high for 2015 but I think I can do it #NewYearsResolution http://t.co/GIsjvqRBHV</t>
  </si>
  <si>
    <t>Fart in the elevator whenever riding with IT dudes. #NewYearsResolution #newyearnewme</t>
  </si>
  <si>
    <t>Plan for 2015: say "No" more where I'd normally say "Yes", and vice-versa. #NewYearsResolution</t>
  </si>
  <si>
    <t>My #NewYearsResolution is to stay ahead of the endless grading and lesson planning. #teacherproblems</t>
  </si>
  <si>
    <t>#NewYearsResolution To Live and be successful. . #FamilyFirst #IndieMusic http://t.co/RMSxUrv4W7</t>
  </si>
  <si>
    <t>My #NewYearsResolution is to stick the budget we come up with and get rid of majority of our debt.</t>
  </si>
  <si>
    <t>Getting ready to shoot our goal setting strategy segment for 2015 to air tomorrow @azfamily morning. #NewYearsResolution</t>
  </si>
  <si>
    <t>Scottsdale, AZ</t>
  </si>
  <si>
    <t>My #NewYearsResolution is to quit drinking. #Milk</t>
  </si>
  <si>
    <t>Charleston, SC</t>
  </si>
  <si>
    <t>"I am titanium." #NewYearsResolution</t>
  </si>
  <si>
    <t>My #NewYearsResolution is to make this cold go away ...</t>
  </si>
  <si>
    <t>Completed my last workout of 2014 at the gym. Ready for all the newbies of 2015 to come! #gymlife #NewYearsResolution</t>
  </si>
  <si>
    <t>Manhattan, KS - Shawnee, KS</t>
  </si>
  <si>
    <t>RT @kiralies: #NewYearsResolution stop eating so much &amp;amp; actually try to lose weight &amp;amp; focus on school &amp;amp; save up money</t>
  </si>
  <si>
    <t>Shelton</t>
  </si>
  <si>
    <t>@USSportsmen to drop 200 lbs.. Of deciduous meat with a single shot!!! #hunting #NewYearsResolution  nothin better than deer jerky!!‰_•ü‰_•ü‰_•ü‰_•ü</t>
  </si>
  <si>
    <t>I find Calliou and beat him mercilessly. #NewYearsResolution</t>
  </si>
  <si>
    <t>My #NewYearsResolution: to love beyond opinion, orientation and comfort. To love in Christ's likeness.</t>
  </si>
  <si>
    <t>Resolution: Learn 20+ bluegrass tunes and get out to some jams #NewYearsResolution #dobro http://t.co/VpfQT1jNfx</t>
  </si>
  <si>
    <t>RT @Chief_Squantto: #NewYearsResolution hate everyone oh look at a great start _Ù÷_</t>
  </si>
  <si>
    <t>Woodbridge</t>
  </si>
  <si>
    <t>saw Unbroken last night so my new #NewYearsResolution is to marry Jack O'Connell</t>
  </si>
  <si>
    <t>#NewYearsResolution Get Rich or Cry Trying.</t>
  </si>
  <si>
    <t>#NewYearsResolution 2015: 1) Be as swift as the coursing river, 2) With all the force of a great typhoon,</t>
  </si>
  <si>
    <t>State College, PA</t>
  </si>
  <si>
    <t>#NewYearsResolution Must tone down self-pity level.</t>
  </si>
  <si>
    <t>Hilliard, OH</t>
  </si>
  <si>
    <t>Learn how to play the guitar. #NewYearsResolution _Ù_ü_Ù_¦</t>
  </si>
  <si>
    <t>Sunnyside, NY</t>
  </si>
  <si>
    <t>For my #NewYearsResolution I will get more sneakers!!_Ù÷_Ù÷_Ù÷_ÙÔ_ÙÔ_ÙÔ_ÙÔ #sneakers are important to #figfit‰Û_ http://t.co/3eDlxuQIdF</t>
  </si>
  <si>
    <t>New Year's Resolution: Mentor Justin Bieber #letmehelpyou #NewYearsResolution</t>
  </si>
  <si>
    <t>#NewYearsResolution Let's see how fat I can get. #NYE2015 This @tacobell app is really gonna come in handy.</t>
  </si>
  <si>
    <t>declared 2015 the year of challenges! I will challenge my faith, mind, and body. #NewYearsResolution</t>
  </si>
  <si>
    <t>Temperance, MI</t>
  </si>
  <si>
    <t>My #NewYearsResolution: continue to live by my "ix Values", develop #LiveitTeachit, and successfully achieve ABD/diss'n approval. #lovelife</t>
  </si>
  <si>
    <t>#NewYearsResolution Leave the past in the past. This should be done on #NewYearsEve</t>
  </si>
  <si>
    <t>BallerNation, GA</t>
  </si>
  <si>
    <t>"Promise next year I won't eat any more sweets." *12:03* "Oh look, fruit salad." #NewYearsEve #NewYearsResolution</t>
  </si>
  <si>
    <t>Kuala Lumpur</t>
  </si>
  <si>
    <t>RT @theaceleste: 2015, Im ready for 'ya! #NewYearsResolution http://t.co/ytnIlBSuiD</t>
  </si>
  <si>
    <t>Kenner, Louisiana</t>
  </si>
  <si>
    <t>13</t>
  </si>
  <si>
    <t>I need to tweet more in 2015 to get my followers up lol #NewYearsResolution</t>
  </si>
  <si>
    <t xml:space="preserve">Stamford </t>
  </si>
  <si>
    <t>We only hurt the ones we love. By human nature were in a constant cycle of love, hurt, forgiveness, and trying again. #NewYearsResolution</t>
  </si>
  <si>
    <t>Quick #KenMasters doodle.  Can't wait for 2015, hoping to do some big things!#NewYearsResolution #grinding #art http://t.co/qEinbxz5Q1</t>
  </si>
  <si>
    <t>2015 is the year all my credit cards expire.  my #NewYearsResolution is to trick all my banks into renewing them.  #badcreditscore</t>
  </si>
  <si>
    <t>#NewYearsResolution is to not let my #CrohnsDisease control my life anymore. Im sick of giving myself shots in the stomach and being in pain</t>
  </si>
  <si>
    <t>For 2015 I will use less #socialmedia. hahahaha #NewYearsResolution</t>
  </si>
  <si>
    <t>Stop treating yourself as a victim of your past. Just be a confident survivor and you will be able to handle anything. #NewYearsResolution</t>
  </si>
  <si>
    <t>Boston, MA/Durham, NC</t>
  </si>
  <si>
    <t>my new year's #resolution is #1080p.  at present time anything more would be cost prohibitive. #NewYearsResolution</t>
  </si>
  <si>
    <t>bucks county PA</t>
  </si>
  <si>
    <t>What is your financial or money saving #NewYearsResolution for 2015?</t>
  </si>
  <si>
    <t>I normally don't make a #NewYearsResolution but this year I vow to read #agameofthrones. Bought the book a few months ago. Determined!</t>
  </si>
  <si>
    <t>Lawrenceville, GA</t>
  </si>
  <si>
    <t>Can't wait to release some new music in 2015! #NewYearsResolution</t>
  </si>
  <si>
    <t>Nashville TN./Chicago, IL.</t>
  </si>
  <si>
    <t>I thought everyone goes to the gym AFTER #NewYear #NewYearsResolution it's my daily ritual that enables me to be healthy mind body &amp;amp; soul!</t>
  </si>
  <si>
    <t>my #NewYearsResolution is to wake up every day and try not to hate my life lol</t>
  </si>
  <si>
    <t xml:space="preserve">Northwest Missouri State Uni. </t>
  </si>
  <si>
    <t>Oh, my #NewYearsResolution was to get more attention. ‰ÛÓKelly Kapoor #TheOffice</t>
  </si>
  <si>
    <t>Can my #NewYearsResolution be to read more books and play with a cat? It's what I do every year anyway. http://t.co/tlTNtdydTb</t>
  </si>
  <si>
    <t>#NewYearsResolution obtaining an Xbox one</t>
  </si>
  <si>
    <t>Campbellsville, Kentucky</t>
  </si>
  <si>
    <t>Yes I'm clicking #unfollow on those that don't #folloback  Starting #2015 with a fresh start! #NewYearsResolution #follobackforfolloback</t>
  </si>
  <si>
    <t>I'd like to be a less grumpy commuter, but I work in Times Square. #NewYearsResolution</t>
  </si>
  <si>
    <t>Which language should I learn? http://t.co/nJIT18ByfN #NewYearsResolution #languagelearning</t>
  </si>
  <si>
    <t>Washington DC :)</t>
  </si>
  <si>
    <t>Brussels</t>
  </si>
  <si>
    <t>A #NewYearsResolution of less Facebook, more Twitter. Don't tell my FB friends.</t>
  </si>
  <si>
    <t>@TangaRae12 I don't stay on top of my Twitter like I should.   #NewYearsresolution</t>
  </si>
  <si>
    <t>topeka, kansas</t>
  </si>
  <si>
    <t>New Year's resolution: Make pregnancy discrimination in the #workplace a thing of the past. http://t.co/jtQYmRoJnC #NewYearsResolution #moms</t>
  </si>
  <si>
    <t>Arlington, VA.</t>
  </si>
  <si>
    <t>@tnoconnor @SarahRamler UGH! We need to find a better trivia location. One with a dec time and rockin' food. #NewYearsResolution</t>
  </si>
  <si>
    <t>#newyearsresolution #vegan #wellness #juice #detox! My 1st wkshp @ @thespringsla! Revamp your diet and discover inner bliss!...</t>
  </si>
  <si>
    <t>RT @ChelsaeWagner: "Be good to people. Popularity fades, kindness does not." #NewYearsResolution</t>
  </si>
  <si>
    <t>Rainsville, AL</t>
  </si>
  <si>
    <t>I think my #NewYearsResolution is gunna be to be using social media more. Ppl think I've fallen off the face off the earth _ÙÎ__ÙÎ</t>
  </si>
  <si>
    <t>"Resolution One: I will live for God. Resolution Two: If no one else does, I still will." -Johnathan Edwards #NewYearsResolution</t>
  </si>
  <si>
    <t xml:space="preserve"> Illinois</t>
  </si>
  <si>
    <t>#newyearsresolution - This fortune cookie. http://t.co/vUnzo51WVq</t>
  </si>
  <si>
    <t>RT @CassanoAnthony: ‰ÛÏ@Itz_Ahmed7: #NewYearsResolution Ima be a savage‰Û_Ù÷â</t>
  </si>
  <si>
    <t>#newyearsresolution: less tv ...but way more netflix once "friends" becomes available tomorrow. #seeya</t>
  </si>
  <si>
    <t>i ‰ª´ ny.</t>
  </si>
  <si>
    <t>Stop drunk tweeting. #NewYearsResolution</t>
  </si>
  <si>
    <t>Everyone's #NewYearsResolution seems to be to work out more. I already do a lot of that, mine is to get more rest &amp;amp; relaxation.</t>
  </si>
  <si>
    <t>My #NewYearsResolution: figure out how to get my daughter to stop recording the @Uverse Attention Channel http://t.co/5p62ambIbR</t>
  </si>
  <si>
    <t>Kokomo / Indianapolis</t>
  </si>
  <si>
    <t>Talk to people at the bar your own age. #NewYearsResolution</t>
  </si>
  <si>
    <t>2015: - Stop keeping quiet when something upsets me. I'm allowed to be upset and I'm allowed to make that known.#NewYearsResolution</t>
  </si>
  <si>
    <t>Huntersville, North Carolina</t>
  </si>
  <si>
    <t>LESS RUB MORE TUG #NewYearsResolution</t>
  </si>
  <si>
    <t>New York/London/Coeur d'Alene</t>
  </si>
  <si>
    <t>I just want to win. Win at everything I do. #NewYearsResolution ( quote from @khloekardashian )</t>
  </si>
  <si>
    <t xml:space="preserve">New York &amp; Atlanta </t>
  </si>
  <si>
    <t>#NewYearsResolution No more #NikkiManaj in her underpants in #2015</t>
  </si>
  <si>
    <t>2015: - Accept that I can't be the same parent that my mom was. I will make mistakes and that's okay. #NewYearsResolution</t>
  </si>
  <si>
    <t>#NewYearsResolution Consume more organic calories. #HappyNewYear #2015</t>
  </si>
  <si>
    <t>Clarendon Hills, IL</t>
  </si>
  <si>
    <t>@Mearlonfox13 @nashvillescoop Just flush it out with an extra liter of water. #NewYearsResolution</t>
  </si>
  <si>
    <t>Pretty much! #storyofmylife #truestory #lifestyle #newyearsresolution #newyearseve #2015‰Û_ http://t.co/uYo606tOFW</t>
  </si>
  <si>
    <t>Houston, TX / Puerto Rico</t>
  </si>
  <si>
    <t>#NewYearsResolution: move to Colombia</t>
  </si>
  <si>
    <t xml:space="preserve">MIA | NYC </t>
  </si>
  <si>
    <t>Be kind, for everyone you meet are fighting a hard battle. - Plato #quote #thoughtsfor2015 #NewYearsResolution</t>
  </si>
  <si>
    <t>It looks like I'll be keeping my #YearsEndResolution. ^_^ My #NewYearsResolution will be the REAL test. But I think I can do it.</t>
  </si>
  <si>
    <t>Portland, OR, USA</t>
  </si>
  <si>
    <t>2015 - Let's all take personal responsibility.   #NewYearsResolution</t>
  </si>
  <si>
    <t>Tampa</t>
  </si>
  <si>
    <t>RT @LikleBludKlart: #NewYearsResolution take more pictures _ÙÕø</t>
  </si>
  <si>
    <t>Suffolk</t>
  </si>
  <si>
    <t>#NewYearsResolution less stress, smile more, ride like there is no tomorrow and never give up.</t>
  </si>
  <si>
    <t>21</t>
  </si>
  <si>
    <t>My #NewYearsResolution is to finally watch #Frozen</t>
  </si>
  <si>
    <t>Southwest Kansas</t>
  </si>
  <si>
    <t>Everybody wants a kiss tonite ... Everyone wants herpes for 2015!!!! #soexcited #partytime #newyearsresolution</t>
  </si>
  <si>
    <t>OneBlueLenz.io: Another #startup #NewYearsResolution: Document my #JavaScript code//This code is how OneBlueLenz does #socialmediaDone!</t>
  </si>
  <si>
    <t>MIT</t>
  </si>
  <si>
    <t>My #NewYearsResolution is to not have a resolution</t>
  </si>
  <si>
    <t>Find new editing programs for those Foley selfies. #NewYearsResolution</t>
  </si>
  <si>
    <t>South Carolina ‰÷Û</t>
  </si>
  <si>
    <t>I get to start reading my Chronological Bible tomorrow so that's what 2015 holds. #stoked #Bible #NewYear #NewYearsResolution #NewYearsEve</t>
  </si>
  <si>
    <t>Just wanna be a better me in 2015 #NewYearsResolution</t>
  </si>
  <si>
    <t xml:space="preserve">jonesville </t>
  </si>
  <si>
    <t>My #NewYearsResolution is to get my career ready and focus on school _ÙÒÐ</t>
  </si>
  <si>
    <t xml:space="preserve">Chicago | Florida </t>
  </si>
  <si>
    <t>My new year's resolution is to improve my focus and the rest will carry itself #NYE2015 #NewYearsResolution</t>
  </si>
  <si>
    <t>Celebrate life each day and chose positive resolutions , not just just on #NewYearsEve #NewYearsResolution hello 2015 live out loud</t>
  </si>
  <si>
    <t>Grow out my eyebrows #NewYearsResolution</t>
  </si>
  <si>
    <t>My #NewYearsResolution: [Read photo first] &amp;amp; check out #AgeOfUltron &amp;amp; #terminatorgenisys #NewYearsEve http://t.co/J3CMxsMBrK</t>
  </si>
  <si>
    <t>Islip, Long Island NY</t>
  </si>
  <si>
    <t>#NewYearsResolution I only speak the truth _ÙªÎ http://t.co/PTQB1035mI</t>
  </si>
  <si>
    <t>Columbus OH</t>
  </si>
  <si>
    <t>Can Blake Griffin be my baby daddy? K cool. #NewYearsResolution</t>
  </si>
  <si>
    <t>BOISE</t>
  </si>
  <si>
    <t>My New Year's resolution: replace the sweatpants with a hole in the butt with a new pair. #goals #newyearsresolution @IamEnidColeslaw</t>
  </si>
  <si>
    <t>WESTSIDE G RAP MICHIGAN</t>
  </si>
  <si>
    <t>After this pack of cigs I'm done #NewYearsResolution</t>
  </si>
  <si>
    <t>East Lansing</t>
  </si>
  <si>
    <t>Seriously My #NewYearsResolution is to make my Wife happier !</t>
  </si>
  <si>
    <t>7097 Amboy Rd SI,NY</t>
  </si>
  <si>
    <t>OneBlueLenz.io: My #startup #NewYearsResolution: Learn #CSS*Gets stuck 8 hours positioning a div*Okay back to #twitterbootstrap defaults</t>
  </si>
  <si>
    <t>#NewYearsResolution Be Awesome #HowIMetYourMother #Hello2015 http://t.co/otG2geeJta</t>
  </si>
  <si>
    <t>RT @Wallshark84: #NewYearsResolution More Cardio: https://t.co/xZ17hUf2VK</t>
  </si>
  <si>
    <t>AR, God's Country</t>
  </si>
  <si>
    <t>I'm really good at kissing people I don't have feelings for. Stop doing that. #NewYearsResolution</t>
  </si>
  <si>
    <t>RT @velsburylegg: @hpapolo love it! My #NewYearsResolution is ... Bring on the #ponies #polo &amp;amp; time with #friends #Happy2015 http://t.co/4L‰Û_</t>
  </si>
  <si>
    <t>Wellington, FL  USA</t>
  </si>
  <si>
    <t>RT @AndrewBasstard: The only realistic thing to accomplish your goals is to gain weight, lose money and become more distant to your friends‰Û_</t>
  </si>
  <si>
    <t>63rd And Walnut</t>
  </si>
  <si>
    <t>Attend the Temple A LOT #NewYearsResolution</t>
  </si>
  <si>
    <t>I going to try to reduce my caffeine and sugar intake in 2015. Drink coffee like a fiend. #NewYearsResolution</t>
  </si>
  <si>
    <t>Green Bay,Wisconsin</t>
  </si>
  <si>
    <t>Maybe start dating _Ù÷Õ #NewYearsResolution #maybe</t>
  </si>
  <si>
    <t>Friend: I'm finished with white women, that's my #NewYearsResolution Me: You said that last year. Friend: I mean it this year. Me: I hear ya</t>
  </si>
  <si>
    <t>My #NewYearsResolution is to gain weight. RT if you agree</t>
  </si>
  <si>
    <t>Melrose, Massachusetts</t>
  </si>
  <si>
    <t>Crush more boy's hearts #NewYearsResolution</t>
  </si>
  <si>
    <t xml:space="preserve">UW-Milwaukee </t>
  </si>
  <si>
    <t>#NewYearsResolution drink more Mountain Dew and eat more Five Guys</t>
  </si>
  <si>
    <t>Madison</t>
  </si>
  <si>
    <t>My #NewYearsResolution is to treat people the way they treat me! #NYE2015</t>
  </si>
  <si>
    <t>My #NewYearsResolution ? Watching every season of Friends ! #Netflix #GoalsFor2015</t>
  </si>
  <si>
    <t>tempe,az</t>
  </si>
  <si>
    <t>HAPPY NEW YEAR !!! From our waves to yours! #NYE2015 #NewYearsEve #NewYearsResolution</t>
  </si>
  <si>
    <t>San Diego, CA, USA</t>
  </si>
  <si>
    <t>My #NewYearsResolution: Including, checking out #AgeOfUltron and #TerminatorGenisys. #NewYearsEve http://t.co/CJwyPfCkAl</t>
  </si>
  <si>
    <t>My #NewYearsResolution is working on #Spanish and #French with help from @duolingo</t>
  </si>
  <si>
    <t>My #NewYearsResolution  is #HD</t>
  </si>
  <si>
    <t>Rhode Island (not Long Island)</t>
  </si>
  <si>
    <t>Goal for 2015? Sleep. Sleep and never wake up. #NewYearsResolution</t>
  </si>
  <si>
    <t>Ohio... I think.</t>
  </si>
  <si>
    <t>RT @superb_pat: #NewYearsResolution new year new _Ù÷¼_Ù÷ä http://t.co/Q9n9GTlqw7</t>
  </si>
  <si>
    <t>Reidsville, NC</t>
  </si>
  <si>
    <t>2015 will be spent replacing all of the bad memories with good ones. #NewYearsResolution</t>
  </si>
  <si>
    <t>#NewYearsResolution - Become more of an #empath, live in #novelty, start doing some #cardio, and #keepitsilly. #liveit #loveit</t>
  </si>
  <si>
    <t>My #NewYearsResolution is to appreciate my friends more. Also to get friends.</t>
  </si>
  <si>
    <t>Eat better, exercise more, spend less.....you know, the usual sh*t #NewYearsResolution #HappyNewYear</t>
  </si>
  <si>
    <t>Monterey, CA</t>
  </si>
  <si>
    <t>‰ÛÏ@parksandrecnbc: Avoid getting Jammed in 2015. #NewYearsResolution‰Û @AP_West @rach5060</t>
  </si>
  <si>
    <t>#NewYearsResolution I wanna defeat the giant monkey man and save the 9th dimension</t>
  </si>
  <si>
    <t>West PA</t>
  </si>
  <si>
    <t>#NewYearsResolution expand my large lipstick collection even moreeeeee _Ù÷_ÙÕã</t>
  </si>
  <si>
    <t>RT @GoldDustCowgirl: #NewYearsResolution less stress, smile more, ride like there is no tomorrow and never give up.</t>
  </si>
  <si>
    <t>Heart of the North, Wisconsin</t>
  </si>
  <si>
    <t>#NewYearsResolution Promulgate the idea that whats wrong with the #GOP is the GOP Establishment #tcot #RINOs #mcconnelling #boehnermustgo</t>
  </si>
  <si>
    <t>Davenport, IA</t>
  </si>
  <si>
    <t>My #NewYearsResolution is never to play another clicker game, or any game with heavy timer mechanics. Join me at #Midnight!</t>
  </si>
  <si>
    <t>#NewYearsResolution To be less accident prone.... So @CallMeVanish doesn't end up hurt because of me.</t>
  </si>
  <si>
    <t>#NewYearsResolution To help others achieve the same happiness that I've found.</t>
  </si>
  <si>
    <t>Fairfield Ohio</t>
  </si>
  <si>
    <t>#NewYearsResolution to get a boyfriend and to get more attractive. ;;;))))</t>
  </si>
  <si>
    <t>‰ÛÏ@parksandrecnbc: Avoid getting Jammed in 2015. #NewYearsResolution‰Û @krneely @JAMoore224</t>
  </si>
  <si>
    <t>Chapel Hill, NC</t>
  </si>
  <si>
    <t>My #NewYearsResolution is to stop trying to open doors by pressing the unlock button on my car remote</t>
  </si>
  <si>
    <t>RT @heymadihayes: #NewYearsResolution start living in the moment instead of always worrying about the future.</t>
  </si>
  <si>
    <t>Parowan</t>
  </si>
  <si>
    <t>#NewYearsResolution learn guitar and start a YouTube channel or vine account. Then work towards being a performer _ÙÕÐ_Ù÷Ü</t>
  </si>
  <si>
    <t>nc</t>
  </si>
  <si>
    <t>I'm not doing new year new me ima do new year better me I'm going to stay the same but with some enhancements #NewYearsResolution</t>
  </si>
  <si>
    <t>Atlanta,GA</t>
  </si>
  <si>
    <t>#NewYearsResolution To save my money and not blowing it on food</t>
  </si>
  <si>
    <t>Throw back to when I had meat on my bones. I'll get it back. #NewYearsResolution http://t.co/wxIaQvZTIn</t>
  </si>
  <si>
    <t>#NewYearsResolution Embrace God 100%,</t>
  </si>
  <si>
    <t>Smile more. #newyearsresolution #2015 http://t.co/VvcoOGskdM</t>
  </si>
  <si>
    <t>West Texas</t>
  </si>
  <si>
    <t>RT @DavidAndSharp: 2015 #NewYearsResolution: No new enemies.I'm already spending too much time plotting revenge as is.</t>
  </si>
  <si>
    <t>[Ventura County, CA]</t>
  </si>
  <si>
    <t>#NewYearsResolution more social support, visit #SoCal</t>
  </si>
  <si>
    <t>Bel-Air</t>
  </si>
  <si>
    <t>Kyiv</t>
  </si>
  <si>
    <t>Enjoy more things. Be less pessimistic. Remove unnecessary BS from life. Be better. #NewYearsResolution</t>
  </si>
  <si>
    <t>‰ÛÏ@OnlyInBOS: #NewYearsResolution pretty much... http://t.co/XcYz2aGBIA‰Û @_Kristiannaxo @Thaila_xo @_jrichardd</t>
  </si>
  <si>
    <t>BOSTON</t>
  </si>
  <si>
    <t>"Making any New Years resolutions?""Yes, I won't let the number of my vices increase." #NewYearsEve #NewYear #NewYearsResolution</t>
  </si>
  <si>
    <t>RT @TheRealGT4: Shave @PilsburyJoeBoy legs #NewYearsResolution</t>
  </si>
  <si>
    <t>Sayville, New York</t>
  </si>
  <si>
    <t>#NewYearsResolution to not finish all seasons of Friends on Netflix before the end of January:</t>
  </si>
  <si>
    <t>RT @WillowLove1: My New Years resolution is to stop shopping at Walmart like an a-hole. #NewYearsResolution #2015</t>
  </si>
  <si>
    <t>dayton, nv</t>
  </si>
  <si>
    <t>Tomorrow I start @JustifiedFX because @nataliezea, and it comes highly recommended. #NewYearsResolution</t>
  </si>
  <si>
    <t xml:space="preserve">NC/TN </t>
  </si>
  <si>
    <t>#NewYearsResolution starts today!  Just joined Charter Fitness and I will go at least twice a week!</t>
  </si>
  <si>
    <t>Kenosha, WI</t>
  </si>
  <si>
    <t>holy crap, people. EYES OPEN WHEN DRIVING. #NewYearsResolution #yourewelcome</t>
  </si>
  <si>
    <t>charleston, nyc</t>
  </si>
  <si>
    <t>RT @TVMcGee: I find Calliou and beat him mercilessly. #NewYearsResolution</t>
  </si>
  <si>
    <t>My #NewYearsResolution ...consider every tweet to be as profound as the person who tweeted it, thinks it is. #ThisOneIncluded #HappyNewYear</t>
  </si>
  <si>
    <t>#NewYearsResolution Number 2- Get a DSLR camera to start new projects. I need advice. Which is best?</t>
  </si>
  <si>
    <t>#NewYearsResolution Change the world.</t>
  </si>
  <si>
    <t>I can only hope that in life I'll make someone feel as special as a Godiva truffle makes me feel #NewYearsResolution</t>
  </si>
  <si>
    <t>#NewYearsResolution to not have to listen to one more second of any Hozier song.</t>
  </si>
  <si>
    <t>RT @kscmaghirang: To have an excellent job before or after graduation #NewYearsResolution</t>
  </si>
  <si>
    <t xml:space="preserve">Paris  USA </t>
  </si>
  <si>
    <t>My New Year's resolution is to have a New Year's resolution #NewYearsEve #NewYearsResolution #resolutions #ResolutionsFor2015 #NYE2015</t>
  </si>
  <si>
    <t>Follow more foodies. Less stress. More yum. #NewYearsResolution</t>
  </si>
  <si>
    <t>My hands r itching me to send u New Years wishes, but i promised my self I won't go there. #NewYearsResolution</t>
  </si>
  <si>
    <t>Jeddah-New York</t>
  </si>
  <si>
    <t>#NewYearsResolution on Jan1: "I'm really going to get in shape this year!"on Jan3: "I'm learning to love my body the way it is this year!"</t>
  </si>
  <si>
    <t>Shenandoah</t>
  </si>
  <si>
    <t>Officially done with Trivia Crack as of today. #NewYearsResolution #CrackRehab</t>
  </si>
  <si>
    <t>Bowling Green, OH</t>
  </si>
  <si>
    <t>#NewYearsResolution(s): 1) Secure the apartment I'm getting w/ 1 or 2 ladyfriends. 2) Be less of a fatty. 3) Form a new rock n roll band.</t>
  </si>
  <si>
    <t>More tweeting less paying attention to the road #NewYearsResolution</t>
  </si>
  <si>
    <t>RT @tompycan: #NewYearsResolution on Jan1: "I'm really going to get in shape this year!"on Jan3: "I'm learning to love my body the way it‰Û_</t>
  </si>
  <si>
    <t>shenandoah conservatory</t>
  </si>
  <si>
    <t>My #NewYearsResolution to be #backstage for ONE of @AdventureDub 's performances! _Ù÷±_Ù÷ #Music #LoveThisMoment http://t.co/n4nL5mpy04</t>
  </si>
  <si>
    <t>&amp;gt;@MarkPavelich my #NewYearsResolution &amp;amp; wish is to be more like you in 2015, work hard, live life &amp;amp; have lot's of fun. Happy New Years #NYE</t>
  </si>
  <si>
    <t>Manhattan New York USA via Edm</t>
  </si>
  <si>
    <t>"@parksandrecnbc: Avoid getting Jammed in 2015. #NewYearsResolution" @calmedoctorhuey</t>
  </si>
  <si>
    <t>Snow City, PA</t>
  </si>
  <si>
    <t>Get Money, Grind Harder, Stay Focused, Work on a better attitude. _Ù÷ö‰Ï__ÙÕ»_ÙÕ¡_ÙÒ__Ù_÷‰Ïö #NewYearsResolution</t>
  </si>
  <si>
    <t xml:space="preserve">Saginaw </t>
  </si>
  <si>
    <t>When midnight hits, I'll still be reading The Fellowship of the Ring. #NewYearsResolution : Gonna finish all three + Hobbit before Jan ends.</t>
  </si>
  <si>
    <t>Peru, IN</t>
  </si>
  <si>
    <t>Just updated my fighter profile. Hopefully returning to training full time and getting back into it in the new year. #NewYearsResolution</t>
  </si>
  <si>
    <t>#NewYearsResolution: Be positive about every situation I step into.</t>
  </si>
  <si>
    <t>Belton South Carolina</t>
  </si>
  <si>
    <t>Out with the old and in with the new #NewYearsResolution</t>
  </si>
  <si>
    <t>new york</t>
  </si>
  <si>
    <t>#NewYearsResolution To learn how to play a completely new instrument, probably the Cello.</t>
  </si>
  <si>
    <t>Happy New Year Eve my resolution will be taking more pictures of me and drink no soda #NewYearsResolution</t>
  </si>
  <si>
    <t xml:space="preserve">L.A </t>
  </si>
  <si>
    <t>My #NewYearsResolution is to watch what I eat. My belly sitting on swole _Ù÷_</t>
  </si>
  <si>
    <t xml:space="preserve">601 - Mississippi - Ju City </t>
  </si>
  <si>
    <t>For 2015, I resolve to continue my tradition of not losing any duels I have with former Vice President Aaron Burr. #NewYearsResolution</t>
  </si>
  <si>
    <t>#NewYearsResolution do everything it takes to meet taylor</t>
  </si>
  <si>
    <t>miami</t>
  </si>
  <si>
    <t>@KennedyNation my #NewYearsResolution is Job, Boyfriend, Preparing for 2016 POTUS elections, and gaining responsibilities. #FoxNews2015</t>
  </si>
  <si>
    <t>Las Vegas NV</t>
  </si>
  <si>
    <t>My #NewYearsResolution is to drink more!!!</t>
  </si>
  <si>
    <t>For 2015, I resolve to not get sucked out into the vacuum of space. #NewYearsResolution</t>
  </si>
  <si>
    <t>I'll care a little less next year! #NewYearsResolution  #2015</t>
  </si>
  <si>
    <t>Pacifica, CA</t>
  </si>
  <si>
    <t>I'm finally gonna write that fan fiction on Los Del Rio and capitalize on that Macarena craze. #NewYearsResolution</t>
  </si>
  <si>
    <t>My resolution is to treat 2015 as 365 opportunities rather than a year! #newyearsresolution #newyears‰Û_ http://t.co/fkx051xrNh</t>
  </si>
  <si>
    <t>El Sobrante, CA</t>
  </si>
  <si>
    <t>If having "eat more chipotle" as a new years resolution is wrong...then I don't want to be right. #NewYearsResolution</t>
  </si>
  <si>
    <t>Drink more #wine in 2015. #NewYearsResolution</t>
  </si>
  <si>
    <t>Deep in the Heart of Texas</t>
  </si>
  <si>
    <t>#NewYearsResolution: To not make a new years resolution. That is all.</t>
  </si>
  <si>
    <t>#NewYearsResolution 1. Be more competitive</t>
  </si>
  <si>
    <t>RT @MrMarkFairhurst: #NewYearsResolution "I must try harder....." http://t.co/E1WG6meCHO</t>
  </si>
  <si>
    <t>tampa, fl</t>
  </si>
  <si>
    <t>#NewYearsResolution 3. Love better</t>
  </si>
  <si>
    <t>no more starbucks starting tomorrow... too much money spent on vanilla lattes and lots of jiggly parts to burn off :/ #NewYearsResolution</t>
  </si>
  <si>
    <t>Washington D.C.</t>
  </si>
  <si>
    <t>Having to poop after a shower &amp;lt;&amp;lt;&amp;lt;&amp;lt;.  I refuse to let this happen in 2015!! _Ù÷__Ù÷â #NewYearsResolution</t>
  </si>
  <si>
    <t>RT @TSAgov: Talk less. Touch more. #TSA #NewYearsResolution</t>
  </si>
  <si>
    <t>Eastern NC</t>
  </si>
  <si>
    <t>Tehran</t>
  </si>
  <si>
    <t>11</t>
  </si>
  <si>
    <t>#NewYearsResolution: tweet more about the @Indians because I know all of my Chicago and MPLS-based followers crave it. You're welcome guys</t>
  </si>
  <si>
    <t>Minneapolis via South Bend/CL</t>
  </si>
  <si>
    <t>In this new year I promise not to let it be like the last #newyearsresolution</t>
  </si>
  <si>
    <t>Aurora (The City Of Lights)</t>
  </si>
  <si>
    <t>#NewYearsResolution - Go to the gym more. And burn it to the ground.</t>
  </si>
  <si>
    <t>This is my #NewYearsResolution http://t.co/3uvUfZJWCh</t>
  </si>
  <si>
    <t>Minneapolis, Minnesota</t>
  </si>
  <si>
    <t>Drink beer besides Yuengling #NewYearsResolution</t>
  </si>
  <si>
    <t>Bang a stripper #NewYearsResolution</t>
  </si>
  <si>
    <t>#NewYearsResolution is to start #writing again. I need to get my ass back into gear! #thestruggle</t>
  </si>
  <si>
    <t>Lets leave the words bae, bruh, thot, and fleek in 2014. #NewYearsResolution #stupidwordsof2014</t>
  </si>
  <si>
    <t>Wichita Falls, TX</t>
  </si>
  <si>
    <t>Burn as many bridges as possible (literally and figuratively) #NewYearsResolution</t>
  </si>
  <si>
    <t>#NewYearsResolution: Keep a blog of all the amazing #tacos I have.</t>
  </si>
  <si>
    <t>I hope to meet more of my internet friends in 2015 #NewYearsResolution</t>
  </si>
  <si>
    <t>Jefferson City, MO</t>
  </si>
  <si>
    <t>My #NewYearsResolution is to call people back within 24 hours and make more effort with friends. Have to stop falling off the grid.</t>
  </si>
  <si>
    <t xml:space="preserve">Florida b/c I love weirdos. </t>
  </si>
  <si>
    <t>#NewYearsResolution - This year I want to really find myself. My psychic says I'm probably buried underwater or in someone else's grave.</t>
  </si>
  <si>
    <t>Gonna do this in 2015! #newyearsresolution http://t.co/t62lTpkKyL</t>
  </si>
  <si>
    <t>Eat French fries for breakfast every day in 2015 #NewYearsResolution</t>
  </si>
  <si>
    <t>@ochocinco I will tweet you everyday until you notice me!!!!! #NewYearsResolution</t>
  </si>
  <si>
    <t>change people's lives with Necco Wafers #NewYearsResolution</t>
  </si>
  <si>
    <t>#NewYearsResolution no.more.drunk.texting.</t>
  </si>
  <si>
    <t xml:space="preserve">Ohio, unfortunately. </t>
  </si>
  <si>
    <t>This will be MY year. #NewYearsResolution #2015 http://t.co/2w3YK3cty5</t>
  </si>
  <si>
    <t>#NewYearsResolution get closer to the man above _ÙªÎ_Ùª</t>
  </si>
  <si>
    <t>houston, tx</t>
  </si>
  <si>
    <t>#NewYearsResolution is to go to the gym regularly but I'm gonna wait a week or two for the other billion or so with the same one to give up.</t>
  </si>
  <si>
    <t>This is how I‰Ûªm living a connected life in 2015. #NewYearsResolution http://t.co/WnUFDBB7gy #ATTCrowd #ad</t>
  </si>
  <si>
    <t>Barton, VT</t>
  </si>
  <si>
    <t>MMT @neilwatkins05 @elledodd: "I'm setting myself 10, or at most 12, goals for 2015." Yes but with 159 #indicators! #NewYearsResolution #SDG</t>
  </si>
  <si>
    <t>MoCo, MD &amp; SW DC</t>
  </si>
  <si>
    <t>Happy #NewYearsEve . what's your guys #NewYearsResolution ? Mine is to prove you can do good #cosplay #cheep and start getting more "social"</t>
  </si>
  <si>
    <t>Spokane Washington. USA</t>
  </si>
  <si>
    <t>I want 2015 2 lack entropy, become pregnant w/empathy, &amp;amp; put me on the super highway 2 fulfillment! #NewYearsResolution #StopTalkinStartDoin</t>
  </si>
  <si>
    <t>Marquette, Mi</t>
  </si>
  <si>
    <t>My #NewYearsResolution is twofold: eat more #chipotle and be at Wrigley when the @Cubs win the #worldseries this year!</t>
  </si>
  <si>
    <t>#NewYearsResolution Get more stuff off craigslist.</t>
  </si>
  <si>
    <t>Clarksville, TN</t>
  </si>
  <si>
    <t>My #NewYearsResolution Is To Stay Positive_ÙÔÎ_ÙÔÎ_ÙÔÎ</t>
  </si>
  <si>
    <t>RT @RuStretch: #NewYearsResolution stop smoking _ÙªÉ‰Ý_•ü</t>
  </si>
  <si>
    <t>19|Tennessee State University</t>
  </si>
  <si>
    <t>RT @Tquadah: Some of yall  waiting for a new year for change when I been working on change. #NewYearsEve #NewYearsResolution</t>
  </si>
  <si>
    <t>SNB‰Ïö Lamar University</t>
  </si>
  <si>
    <t>#NewYearsResolution be happy</t>
  </si>
  <si>
    <t>Pennsylvania/ Massachusetts</t>
  </si>
  <si>
    <t>#NewYearsResolution Transfer to another College</t>
  </si>
  <si>
    <t>Houston, Tx</t>
  </si>
  <si>
    <t>#Newyearsresolution get a #classic #americanmusclecar #pontiacfirebird #400v8 numbers matching 1969‰Û_ http://t.co/tI4ELI7xrT</t>
  </si>
  <si>
    <t>Chester Springs,PA</t>
  </si>
  <si>
    <t>In 2015 I hope my years &amp;amp; my New Years resolution. Make it the best memorable moment to be amazing #NewYearsResolution #NewYear</t>
  </si>
  <si>
    <t>North Las Vegas, Nevada</t>
  </si>
  <si>
    <t>Also, date women my own age. Not to say it's their fault, only a seasoned woman can put up with my idiocy. #NewYearsResolution</t>
  </si>
  <si>
    <t>Kutztown</t>
  </si>
  <si>
    <t>#NewYearsResolution 2:Avoid Game of Thrones spoilers.Which will be really hard cause I'm on book 2 and seriously spoilers are EVERYWHERE</t>
  </si>
  <si>
    <t>Moscow, Idaho</t>
  </si>
  <si>
    <t>#NewYearsResolution Stop being so nice to people</t>
  </si>
  <si>
    <t>#NewYearsResolution Stop watching morning national news</t>
  </si>
  <si>
    <t>Long Beach</t>
  </si>
  <si>
    <t>#NewYearsResolution Go to more shows where "you will get wet" is warned before hand.</t>
  </si>
  <si>
    <t>I was going to resolve to procrastinate less, but honestly what's the rush? #NewYearsResolution</t>
  </si>
  <si>
    <t>Chico, CA</t>
  </si>
  <si>
    <t>RT @JessicaDrown: My #NewYearsResolution is to grow and continue to make you guys smile. ‰÷¼•ü_ÙÕ¥</t>
  </si>
  <si>
    <t>San Antonio Tx</t>
  </si>
  <si>
    <t>RT @kymeshawhite: #NewYearsResolution To grow in christ and increase spiritually next year.</t>
  </si>
  <si>
    <t>Time to give up tobacco! #NewYearsResolution</t>
  </si>
  <si>
    <t>Theme 2015 is about trusting justice, peace and love. Bonding with everything from all directions, all forces. #karma #NewYearsResolution</t>
  </si>
  <si>
    <t>Rock Creek Oregon</t>
  </si>
  <si>
    <t>#NewYearsResolution to start a hobby, do it once, and never do it again.</t>
  </si>
  <si>
    <t>louisville, ky</t>
  </si>
  <si>
    <t>#NewYearsResolution Watch Die Hard twice a day, instead of just once.</t>
  </si>
  <si>
    <t>@Inc @MarlaTabaka YES - let's all take calculated risks and reduce self criticism as part of our #NewYearsResolution</t>
  </si>
  <si>
    <t>I always torture myself by looking at old pictures where I was 30 lbs thinner. #NewYearsResolution</t>
  </si>
  <si>
    <t>treat people the way they treat me! _ÙÕø‰ÏÎ•ü#NewYearsResolution</t>
  </si>
  <si>
    <t>Muck City, Florida</t>
  </si>
  <si>
    <t>#NewYearsResolution Stop worrying about irrelevant things</t>
  </si>
  <si>
    <t>RT @colonsuzan: Easy #NewYearsResolution: Stand up for your health with the @takeayogabreak app! http://t.co/WwL9JDvAhZ http://t.co/vpcfSqm‰Û_</t>
  </si>
  <si>
    <t>lost a lot this year...no more tears for the next. #NewYearsResolution</t>
  </si>
  <si>
    <t>San Antonio, Texas</t>
  </si>
  <si>
    <t>#ToDoList ‰ÛÏ@blogbooktours: This is you all over the place,  #actors #acting #NewYearsResolution #success @theiflist http://t.co/CIaz7FB0fq‰Û</t>
  </si>
  <si>
    <t>RT @_Dear_Leader_: #NewYearsResolution - I will get a decent haircut.</t>
  </si>
  <si>
    <t>Portland, Oregon USA</t>
  </si>
  <si>
    <t>‰ÛÏ@Becca3129 #NewYearsResolution #ForReal #TheStruggle http://t.co/y1kABoWMbV‰Ûdamn..this is so true.</t>
  </si>
  <si>
    <t>Save a pit bulls life #NewYearsResolution</t>
  </si>
  <si>
    <t>My #NewYearsResolution -Learn how to drive.-Apologize less.-Read and write more.-Get a 4.0 this upcoming quarter-Drop my mixtape</t>
  </si>
  <si>
    <t>Santa Cruz, CA</t>
  </si>
  <si>
    <t>#NewYearsResolution 1. Eat less.2.quit lying.</t>
  </si>
  <si>
    <t xml:space="preserve">Odessa Texas. </t>
  </si>
  <si>
    <t>#NewYearsResolution #2015Goals #2015bucketlist continued‰_•ü http://t.co/h4P9B7tWjG</t>
  </si>
  <si>
    <t xml:space="preserve">Pittsburgh, Pennsylvania </t>
  </si>
  <si>
    <t>My #NewYearsResolution is to help my disabled patients discover the emotional and physical therapy from loving a pet. #adoptarescue</t>
  </si>
  <si>
    <t>Metro NYC</t>
  </si>
  <si>
    <t>#NewYearsResolution to stop being so damn perf _ÙÕÐ_ÙÕÉ</t>
  </si>
  <si>
    <t>#NewYearsResolution Finally master @ZJ10 's part of Kitchen Sink</t>
  </si>
  <si>
    <t>#NewYearsResolution :: Read more books, No scrolling FB/checking email b4 breakfast, stay dedicated to PT/yoga to squash my achin' back!</t>
  </si>
  <si>
    <t>Happy New Year! How about a #NewYearsResolution for the planet? I support @WWF with a daily tweet.‰_¥http://t.co/1HCNJhmO7l</t>
  </si>
  <si>
    <t>Wytheville VA</t>
  </si>
  <si>
    <t>Finish book two by March, work on book three, not jump off a bridge #NewYearsResolution #amwritingfantasy #steampunk</t>
  </si>
  <si>
    <t>Old Bridge, NJ</t>
  </si>
  <si>
    <t>Happy New Year! How about a #NewYearsResolution for the planet? I support @WWF with a daily tweet.‰_¥http://t.co/vPMJPDDDkf</t>
  </si>
  <si>
    <t>My #NewYearsResolution is to eat more nachos. I've been neglecting them</t>
  </si>
  <si>
    <t>Milwaukee, Wisconsin</t>
  </si>
  <si>
    <t>My #NewYearsResolution. To continue being awesome.</t>
  </si>
  <si>
    <t>Boerne, TX (San Antonio area)</t>
  </si>
  <si>
    <t>My only #NewYearsResolution for 2015 is not to fall for the same crap I did in 2014 or 2013.  #liveandlearn #NewYearsEve</t>
  </si>
  <si>
    <t>Happy New Year! How about a #NewYearsResolution for the planet? I support @WWF with a daily tweet.‰_¥http://t.co/sRVu6ivz7i</t>
  </si>
  <si>
    <t>Set ambitious realistic goals and don't be afraid of failure. If you fail, learn the lesson and keep moving forward #NewYearsResolution</t>
  </si>
  <si>
    <t>North Platte, Nebraska</t>
  </si>
  <si>
    <t>#NewYearsResolution Going to lose 30lb and get toned with @Siothehunter32 along with #crocheting doilies so the beautiful art won't die out.</t>
  </si>
  <si>
    <t>Anaheim, California</t>
  </si>
  <si>
    <t>RT @jaymichaels13: #NewYearsResolution @Leighannadam more youthful experiments LOL! No seriously!</t>
  </si>
  <si>
    <t>#NewYearsResolution make the same mistakes and learn the same lessons I did in 2014, 2013....2009.</t>
  </si>
  <si>
    <t>lafayette, in</t>
  </si>
  <si>
    <t>Happy New Year! How about a #NewYearsResolution for the planet? I support @WWF with a daily tweet.‰_¥http://t.co/SLAgSaVnGP</t>
  </si>
  <si>
    <t>Mount Venron, WA</t>
  </si>
  <si>
    <t>his New Year I want to be closer to God and take other people with me. #NewYearsResolution</t>
  </si>
  <si>
    <t>Vegas!</t>
  </si>
  <si>
    <t>#NewYearsResolution #6: stop making numbered lists.</t>
  </si>
  <si>
    <t>Ithaca, NY</t>
  </si>
  <si>
    <t>My #NewYearsResolution - to sharpen my mind.</t>
  </si>
  <si>
    <t>New London, Connecticut</t>
  </si>
  <si>
    <t>Or.. #NewYearsResolution to practice #yoga every dang day. #champagneyogi</t>
  </si>
  <si>
    <t>act like i've been there before#NewYearsResolution</t>
  </si>
  <si>
    <t>Goal #3: I will spend more time with my friends and family. #NewYearsResolution #NewYearsEve</t>
  </si>
  <si>
    <t>Happy New Year! How about a #NewYearsResolution for the planet? I support @WWF with a daily tweet.‰_¥http://t.co/rHyEP86iVL</t>
  </si>
  <si>
    <t>sikeston MO</t>
  </si>
  <si>
    <t>My 2015 #NewYearsResolution is whatever it was last year but this time I REALLY MEAN IT.</t>
  </si>
  <si>
    <t>Happy New Year! How about a #NewYearsResolution for the planet? I support @WWF with a daily tweet.‰_¥http://t.co/GN7aDrcN9X</t>
  </si>
  <si>
    <t>Mountains of Western PA</t>
  </si>
  <si>
    <t>#NewYearsResolution Be less gullible _Ùªö</t>
  </si>
  <si>
    <t>Cherry Hill, NJ</t>
  </si>
  <si>
    <t>Happy New Year! How about a #NewYearsResolution for the planet? I support @WWF with a daily tweet.‰_¥http://t.co/Kuw74VFcWZ</t>
  </si>
  <si>
    <t>Happy New Year! How about a #NewYearsResolution for the planet? I support @WWF with a daily tweet.‰_¥http://t.co/lNArMlgnfn</t>
  </si>
  <si>
    <t>#NewYearsResolution I'm going to gain 150 pounds.</t>
  </si>
  <si>
    <t>Siouxage Falls, South Dakota</t>
  </si>
  <si>
    <t>#NewYearsResolution, post more bathroom selfies.</t>
  </si>
  <si>
    <t>Happy New Year! How about a #NewYearsResolution for the planet? I support @WWF with a daily tweet.‰_¥http://t.co/nemVp9N7Py</t>
  </si>
  <si>
    <t>Happy New Year! How about a #NewYearsResolution for the planet? I support @WWF with a daily tweet.‰_¥http://t.co/LAEUM5EWJ5</t>
  </si>
  <si>
    <t xml:space="preserve">Jackson, TN </t>
  </si>
  <si>
    <t>I have one #NewYearsResolution for 2015. I resolve to win the lottery. Not just a dollar or two either. Big jackpot. #dreamofphilanthropy</t>
  </si>
  <si>
    <t>Atlanta Metro, Georgia, USA</t>
  </si>
  <si>
    <t>Never wear sunglasses in the gym! #NewYearsResolution http://t.co/1ZDERlt0ZL</t>
  </si>
  <si>
    <t>Surprise, AZ</t>
  </si>
  <si>
    <t>my #NewYearsResolution is eat my bananas before they go brown.</t>
  </si>
  <si>
    <t>City of Champions, Pittsburgh</t>
  </si>
  <si>
    <t>Which is why my New Years resolution is to become a better athlete all around, for both me and my horse. #lt #NewYearsResolution</t>
  </si>
  <si>
    <t>Zone 6</t>
  </si>
  <si>
    <t>#NewYearsResolution hit the #gym harder than I did last year #StriveForGreatness</t>
  </si>
  <si>
    <t>cc,tx</t>
  </si>
  <si>
    <t>What is your New Year's resolution? Mine is to read at least one new book per month! #NewYearsResolution #NewYearsEve #NYE2015</t>
  </si>
  <si>
    <t xml:space="preserve">Green Bay, Wisconsin </t>
  </si>
  <si>
    <t>Learn how to friggin park cuz after 4 months of driving I still stink at it #NewYearsResolution</t>
  </si>
  <si>
    <t>Stay high. Love life. #NewYearsResolution</t>
  </si>
  <si>
    <t xml:space="preserve">East Haven, Connecticut </t>
  </si>
  <si>
    <t>#NewYearsResolution get a follow from these dudes @Michael5SOS @Luke5SOS @Ashton5SOS @Calum5SOS bc idk it would be nice and cool thx</t>
  </si>
  <si>
    <t>#NewYearsResolution Get phat</t>
  </si>
  <si>
    <t>my #NewYearsResolution is 1080p.</t>
  </si>
  <si>
    <t>#NewYearsResolution to meet One Direction and to get in shape!!!</t>
  </si>
  <si>
    <t>#NewYearsResolution get my blue belt, drink lots of beer, and paint lots of sneakers</t>
  </si>
  <si>
    <t>Yonkers, NY</t>
  </si>
  <si>
    <t>#NewYearsResolutionTo regain confidence in myself.</t>
  </si>
  <si>
    <t>My goal #newyearsresolution http://t.co/Awz7GwPjJk</t>
  </si>
  <si>
    <t>Barstow, California</t>
  </si>
  <si>
    <t>‰ÛÏ@itsmarshallw: #NewYearsResolution: start wearing pants to check mail.‰Û Oh</t>
  </si>
  <si>
    <t>My #NewYearsResolution is the same every year- to NOT make any New Years resolutions! And I always keep it!</t>
  </si>
  <si>
    <t>I want to create more memories in 2015 than the year before #NewYearsResolution</t>
  </si>
  <si>
    <t>OH-IO</t>
  </si>
  <si>
    <t>Have a safe and happy #NewYearsEve!  #NewYearsResolution http://t.co/5QRhgQxMpy</t>
  </si>
  <si>
    <t>Michigan, USA</t>
  </si>
  <si>
    <t>RT @IWYarnFest: #NewYearsResolution for fiber fanatics like us! Think they'll mind at work too? LOL -- Happy New Year! http://t.co/F74PVJjV‰Û_</t>
  </si>
  <si>
    <t>Ridgfield Park Nj</t>
  </si>
  <si>
    <t>I just want summer and more tattoos. _Ùª #NewYearsResolution</t>
  </si>
  <si>
    <t xml:space="preserve">Indiana </t>
  </si>
  <si>
    <t>That's a resolution I can get behind. RT @DrRubidium: 3. Drink more milkhttp://t.co/80DpjC20zr#NewYearsResolution</t>
  </si>
  <si>
    <t>Cleveland, Ohio</t>
  </si>
  <si>
    <t>For my #NewYearsResolution, I've decided to try to be nicer to @AlmostShawn.  And I'm going to stalk @imcorinnemec a little less.  #Maybe?</t>
  </si>
  <si>
    <t>#NewYearsResolution is to keep trying to make positive impressions on people and be the best person I can be! _Ùª</t>
  </si>
  <si>
    <t>Lancaster, Pa ‰ÏÎ</t>
  </si>
  <si>
    <t>I swore in not to eat ANY more deep fried food for 2015! #NewYearsResolution</t>
  </si>
  <si>
    <t>Oakland, CA</t>
  </si>
  <si>
    <t>2015 will be the year I bite off more than I can chew and then chew it! #HappyNewYear #NewYearsResolution #Unstoppable #BringOn2015</t>
  </si>
  <si>
    <t>#NewYearsResolution burn through a whole candle for Pete's sake http://t.co/ODUt7rqndK</t>
  </si>
  <si>
    <t>Cleveland, Ohio, USA</t>
  </si>
  <si>
    <t>Your "want to" should never be bigger than your "will to." #newyearsresolution #newyears #2015</t>
  </si>
  <si>
    <t>San Diego. CA</t>
  </si>
  <si>
    <t>#NewYearsResolution finish my community service</t>
  </si>
  <si>
    <t>#NewYearsResolution for 2015. http://t.co/g7nuqMqzj2 @LumeneUS My resolution spending less tie on tech &amp;amp; more people time face to face</t>
  </si>
  <si>
    <t>Unrealistic #NewYearsResolution is to run every day</t>
  </si>
  <si>
    <t>Gainesville/Tampa</t>
  </si>
  <si>
    <t>My #NewYearsResolution is to get #starbswiththegirls with @JessiTomlinson &amp;amp; @itsashleymorgan._Ù÷÷‰÷¥•ü</t>
  </si>
  <si>
    <t>No more false resolutions that will be broken by February.  #NewYearsResolution #WordsToLiveBy</t>
  </si>
  <si>
    <t>Denver,CO</t>
  </si>
  <si>
    <t>More red meat in 2015 #NewYearsResolution</t>
  </si>
  <si>
    <t>RT @DrRubidium: 1. Kick more ass2. Take more names#NewYearsResolution</t>
  </si>
  <si>
    <t>Edwardsville, IL</t>
  </si>
  <si>
    <t>9</t>
  </si>
  <si>
    <t>Marry rich  #NewYearsResolution</t>
  </si>
  <si>
    <t>San Antonio, Tejas</t>
  </si>
  <si>
    <t>@tvtag I need to catch up on episodes 3-6 of #JaneTheVirgin before it comes back next month. #NewYearsResolution</t>
  </si>
  <si>
    <t>Baltimore, Maryland</t>
  </si>
  <si>
    <t>I'm a little early but,I plan to not give a flying fvck about what other people say and just be ME!! That would be #1. #NewYearsResolution</t>
  </si>
  <si>
    <t>Greenwood,Mississippi</t>
  </si>
  <si>
    <t>Enter a glitz pageant and WIN #NewYearsResolution  #2015 #mississippi</t>
  </si>
  <si>
    <t>@YouTube my goal for the year was 400 subscribers! I'm at 349...lets make this goal a reality! #NewYearsResolution http://t.co/YrxVf5eWBs</t>
  </si>
  <si>
    <t>@Dolphinsglow yes u can. Have faith. I quit a year 1/2 ago. You can do this. Good luck #NewYearsResolution need a little advice let me know</t>
  </si>
  <si>
    <t>RT @InvincibleDuece: Everything I do this year will have purpose if it don't benefit me I ain't wit it #2015 is my turn to be selfish #NewY‰Û_</t>
  </si>
  <si>
    <t>baltimore md.</t>
  </si>
  <si>
    <t>#NewYearsResolution #1: block all those on social media that post articles about how to or not to parent.</t>
  </si>
  <si>
    <t>#NewYearsResolution - i'm not eating a single fortune cookie until 2016</t>
  </si>
  <si>
    <t>#indiana #palebluedot</t>
  </si>
  <si>
    <t>Doing dishes, listening to #LOTR http://t.co/gL7Vp1d0E5 #NewYearsResolution</t>
  </si>
  <si>
    <t>Stop allowing lukewarm showers to anger me into oblivion #NewYearsResolution</t>
  </si>
  <si>
    <t xml:space="preserve">San Francisco </t>
  </si>
  <si>
    <t>New Years Resolution #1 : To not be able to remember anything from tonight. #NewYearsEve #NewYearsResolution #smashed</t>
  </si>
  <si>
    <t>Starting tomorrow the "do nothing" part of break is over and I start hardcore studying for the LSAT. #FeelingTerrified #NewYearsResolution</t>
  </si>
  <si>
    <t>3. Wear more eyeliner. RT @DrRubidium: 1. Kick more ass2. Take more names#NewYearsResolution</t>
  </si>
  <si>
    <t>#NewYearsResolution: continue to avoid watching the @BigBang_CBS and anything having to do with @CuocoSweeting</t>
  </si>
  <si>
    <t>#NewYearsResolution bop Luke Hemmings's nose</t>
  </si>
  <si>
    <t>‰Û¢ LA ‰Û¢</t>
  </si>
  <si>
    <t>#NewYearsResolution hold hands with Michael Clifford</t>
  </si>
  <si>
    <t>#NewYearsResolution kiss Calum Hood's cheek</t>
  </si>
  <si>
    <t>@FCgoodnews To be smarter about finances and lose 40 pounds. CAN IT BE DONE?! #NewYearsResolution</t>
  </si>
  <si>
    <t>Hatton, Alabama</t>
  </si>
  <si>
    <t>My #NewYearsResolution is to actually use all of the deals on my @ChickfilA calendar card this year. #realisticresolutions</t>
  </si>
  <si>
    <t>ATL</t>
  </si>
  <si>
    <t>I'm using 2015 to focus on doing things outside my comfort zone. #NewYearsResolution</t>
  </si>
  <si>
    <t>Indianapolis, IN</t>
  </si>
  <si>
    <t>I never want to stop creating. That's a lifelong goal #NewYearsResolution #lifelongresolution</t>
  </si>
  <si>
    <t>Richfield, Minnesota</t>
  </si>
  <si>
    <t>No more _Ù for this bad boy _Ù÷ #NewYearsResolution</t>
  </si>
  <si>
    <t xml:space="preserve">Edinburg,Tx.   </t>
  </si>
  <si>
    <t>I will continue to give peace &amp;amp; be open to love. #NewYearsResolution</t>
  </si>
  <si>
    <t>#NewYearsResolution: More wine, less beer. More books, less Pinterest. More outdoors, less of my apartment. #keepingitsimple #cantfail</t>
  </si>
  <si>
    <t>I will continue to seek knowledge &amp;amp; share wisdom. #NewYearsResolution</t>
  </si>
  <si>
    <t>Spend less time wearing pants #NewYearsResolution #2015ready</t>
  </si>
  <si>
    <t>FGCU</t>
  </si>
  <si>
    <t>RT @sjonez204: #NewYearsResolution not to do what I did in 2014</t>
  </si>
  <si>
    <t>Greenville, NC</t>
  </si>
  <si>
    <t>New Years Resolution: be absolutely perfect. All the time. And maybe acquire another cat. #NYE #NewYearsResolution #MoreCats #CatLyfe</t>
  </si>
  <si>
    <t>#NewYearsResolution To further myself into making music, and to meet my love @LanaDelRey _ÙÕª_Ù_ä_Ù__</t>
  </si>
  <si>
    <t>Pittsburgh - LDR/DMB</t>
  </si>
  <si>
    <t>Add more fun, inspiration, glamour, mystery, &amp;amp; strength to my life's playlist. #NewYearsResolution</t>
  </si>
  <si>
    <t>#newyearsresolution 1920x1080 same as last year http://t.co/JxOrhjeVcS</t>
  </si>
  <si>
    <t>Sunderland, MA</t>
  </si>
  <si>
    <t>#NewYearsResolution : take down my Christmas tree before March.</t>
  </si>
  <si>
    <t>#NewYearsResolution number three would be to travel more, starting with return trips to New Orleans and Florida.</t>
  </si>
  <si>
    <t>Gladewater, Texas</t>
  </si>
  <si>
    <t>Continue to tell people I'm wearing no makeup. #nomakeup #NewYearsResolution #foolsomeofthepeoplesomeofthetime #lotsofmakeup #donteven</t>
  </si>
  <si>
    <t>Finish a Chapstick before losing it #NewYearsResolution #2015</t>
  </si>
  <si>
    <t>My New Year's Resolutions re: teaching, running, &amp;amp; dancing like a badass. #NYE2015 #NewYearsResolution #2015Goals http://t.co/zlilrRvyzb</t>
  </si>
  <si>
    <t>A healthful #NewYearsResolution: committing to sleeping well!  And, you may want to rethink what that means - http://t.co/9cePZeRzGb</t>
  </si>
  <si>
    <t>Tucson Arizona</t>
  </si>
  <si>
    <t>#NewYearsResolution be a better me and show everyone what I love to do.... #2015</t>
  </si>
  <si>
    <t>Las Vegas, Nevada</t>
  </si>
  <si>
    <t>Mazatlan</t>
  </si>
  <si>
    <t>Don't spend too much time wearing pants. #NewYearsResolution</t>
  </si>
  <si>
    <t>My #NewYearsResolution is to change my attitude towards everything. No more complaints or quitting just step up, shut up and work hard!</t>
  </si>
  <si>
    <t>New York,Ny</t>
  </si>
  <si>
    <t>Remember to write '2015' instead of '2014' #NewYearsResolution</t>
  </si>
  <si>
    <t>Take a walk everyday or at least briefly consider it #NewYearsResolution</t>
  </si>
  <si>
    <t>Get more than 1.5 gb of free space on my iPhone #NewYearsResolution</t>
  </si>
  <si>
    <t>My New Year's resolution is that in twelve months I'll be one day into a workout routine.  #dedicated #NYE2015  #NewYearsResolution</t>
  </si>
  <si>
    <t>Richmond, Virginia</t>
  </si>
  <si>
    <t>This New Year's my resolution is to stop letting the German unicorn who lives behind my eyeballs act so crazy! #NewYearsResolution</t>
  </si>
  <si>
    <t>When I have time, I love to paint. This new year, I want to paint more. #newyearsresolution http://t.co/NgteqIgsqj http://t.co/JQserYOOTp</t>
  </si>
  <si>
    <t>Winston Salem NC</t>
  </si>
  <si>
    <t>@SandalsResorts #NewYearsResolution to book more Sandals trips. Love Sandals!!</t>
  </si>
  <si>
    <t>RT @itsmehonayy: Going into 2015 single and broke. That's gotta change lol #NewYearsResolution</t>
  </si>
  <si>
    <t>Pearland, Texas</t>
  </si>
  <si>
    <t>My #NewYearsResolution is to stop working out as much</t>
  </si>
  <si>
    <t>My #NewYearsResolution is to not make a #NewYearsResolution</t>
  </si>
  <si>
    <t>@dinalohan my #NewYearsResolution is to meet @lindsaylohan ! #help</t>
  </si>
  <si>
    <t>Here is a #NewYearsResolution for everyone: learn how to spell my name correctly. #grumpyhuman</t>
  </si>
  <si>
    <t>RT @Bentleyreal: #NewYearsResolution: More wine, less beer. More books, less Pinterest. More outdoors, less of my apartment. #keepingitsimp‰Û_</t>
  </si>
  <si>
    <t>RT @Swoleuniversity: #NewYearsResolution "I just wana do hood rat stuff with my friends."</t>
  </si>
  <si>
    <t>Lafayette, Indiana</t>
  </si>
  <si>
    <t>I‰Ûªm not tryin to have the BEST NIGHT EVER. If I‰Ûªm conscious &amp;amp; not crying by 12 I consider it a win #newyearseve #newyearsresolution #nye2015</t>
  </si>
  <si>
    <t>#NewYearsResolution #1: Make fewer cheesy jokes to restaurant staff.</t>
  </si>
  <si>
    <t>RT @coreyxstone: Gain 20 pounds #NewYearsResolution</t>
  </si>
  <si>
    <t>#NewYearsResolution #1 find a guy that embodies these 4 all in one sweet, caring, RESPECTFUL man! #ALittleHelpGod http://t.co/SbjO9lrFoy</t>
  </si>
  <si>
    <t>Northern Wisconsin</t>
  </si>
  <si>
    <t>RT @koopiepoopie: Spend more time in the now #NewYearsResolution</t>
  </si>
  <si>
    <t xml:space="preserve">Mayville, ND </t>
  </si>
  <si>
    <t>ND</t>
  </si>
  <si>
    <t>2015 I plan to treat the people who treated me like sh*t like they've never existed #NewYearsResolution #NewYearsEve</t>
  </si>
  <si>
    <t>LUMBERTON, NC</t>
  </si>
  <si>
    <t>RT @AaronMcIntosh_0: #NewYearsResolution stay in school</t>
  </si>
  <si>
    <t>Cali</t>
  </si>
  <si>
    <t>2015 I'm going to be on top of every situation #NewYearsResolution</t>
  </si>
  <si>
    <t>Here's a #NewYearsResolution I can confidently endorse: stop dieting! #dropthediet http://t.co/L1giJN3jl3 #starttheyearright</t>
  </si>
  <si>
    <t>Sharon,MA</t>
  </si>
  <si>
    <t>#NewYearsResolution Use GymTimidation to get rid of those 3 weekers in 1 week.</t>
  </si>
  <si>
    <t>#NewYearsResolution allow no distractions_ÙªÉ</t>
  </si>
  <si>
    <t xml:space="preserve">Orlando‰ÏöHarlem </t>
  </si>
  <si>
    <t>#NewYearsResolution nap more</t>
  </si>
  <si>
    <t>Move far away from this place _ÙÔÎ#NewYearsResolution</t>
  </si>
  <si>
    <t>"You don't have friends; you have competitors." -Ms. Dragomir #NewYearsResolution</t>
  </si>
  <si>
    <t>#NewYearsResolution: make it to @ThePinkPistolOK and treat myself to a root beer float.</t>
  </si>
  <si>
    <t>#NewYearsResolution watch more Simpsons#EverySimpsonsEver</t>
  </si>
  <si>
    <t>#NewYearsResolution Stop global warming</t>
  </si>
  <si>
    <t>L.A. California</t>
  </si>
  <si>
    <t>Hanging out at @dfwairport and wishing @ReelVixen best for #news8at4 with the books 4 #NewYearsResolution http://t.co/Mk69Dc8vZI</t>
  </si>
  <si>
    <t>Plano, Texas</t>
  </si>
  <si>
    <t>#NewYearsResolution fart in a giraffe's face</t>
  </si>
  <si>
    <t>#NYE2015 Resolution #21 - Only one semester of college at @PlymouthState left. Better make the most of it. #NewYearsResolution</t>
  </si>
  <si>
    <t>Plymouth, New Hampshire</t>
  </si>
  <si>
    <t>Today I went to a beauty store for the first time AND decided to never go to a beauty store again! #NewYearsResolution</t>
  </si>
  <si>
    <t>#NewYearsResolution Buy a Porsche</t>
  </si>
  <si>
    <t>#NewYearsEve #NewYear #NewYearsResolution  #NotarizedBET stay in shape, more progress, graduate, lose weight, car, Deanslist,money #success</t>
  </si>
  <si>
    <t>Opelousas</t>
  </si>
  <si>
    <t>My #NewYearsResolution? To read more. #2015</t>
  </si>
  <si>
    <t>#NewYearsResolution Emotionally destroy McDonalds workers</t>
  </si>
  <si>
    <t>I resolve to be the best father that I can this year. #NewYearsResolution #DaddyToBe</t>
  </si>
  <si>
    <t>Lititz, PA</t>
  </si>
  <si>
    <t>#NewYearsResolution : Continue watching every episode of #MagnumPI that I started in 2014. #netflix #MyThirties</t>
  </si>
  <si>
    <t>My #NewYearsResolution is for Kevin Hart to never, ever speak again.</t>
  </si>
  <si>
    <t>#newyearsresolution Learn yoga from my cat...how did he get his foot in his ear? http://t.co/D75HeJ62KJ</t>
  </si>
  <si>
    <t>8 hours &amp;amp; 45 min left til the #NewYear  what's your #NewYearsResolution Mines to get rid of all the negative crap  &amp;amp; make room to grow _Ù÷__Ù_ä_Ù__</t>
  </si>
  <si>
    <t>RT @ksmith_007: everyone's #NewYearsResolution should be to stop making stupid people famous</t>
  </si>
  <si>
    <t>michigan‰Ï¬</t>
  </si>
  <si>
    <t>RT @MzWellsh40: #NewYearsResolution have a glass of wine a day #Blendedroyalty</t>
  </si>
  <si>
    <t>#NewYearsResolution Capture and raise a eagle</t>
  </si>
  <si>
    <t>#NewYearsResolution drink no water #SaveWater</t>
  </si>
  <si>
    <t>Just got my workout in. Think I'm gonna take the rest of the year off #lol #NewYearsEve #NewYearsResolution #NYE2015 #fitness #fitspo</t>
  </si>
  <si>
    <t>Merrillville, IN</t>
  </si>
  <si>
    <t>I was going to resolve to eat less ice cream in 2015, but maybe I should strive to eat more? #NewYearsResolution #icecream</t>
  </si>
  <si>
    <t>Columbia, SC</t>
  </si>
  <si>
    <t>#NewYearsResolution 2015: More money. Same as 2014.</t>
  </si>
  <si>
    <t>Had my last in n out burger yesterday and omy for my last @Starbucks #NewYearsResolution _Ù÷Ä</t>
  </si>
  <si>
    <t>Linden CA</t>
  </si>
  <si>
    <t>Be more Blair be less Dan #NewYearsResolution</t>
  </si>
  <si>
    <t>Nevada</t>
  </si>
  <si>
    <t>#NewYearsResolution, using @mcuban #SharkTank method of giving ultimatum to stakeholders to ensure quick decisions rather than hesitations</t>
  </si>
  <si>
    <t>In 2015 I'm starting a jam band called Fluid Druids. Ask yourself: what's chiller than wearing robes?#NewYearsResolution</t>
  </si>
  <si>
    <t>Hollywood, California</t>
  </si>
  <si>
    <t>Live my life like I'm Leslie Knope #NewYearsResolution</t>
  </si>
  <si>
    <t>Pawnee</t>
  </si>
  <si>
    <t>Yoga New Year‰Ûªs Resolution - http://t.co/DGnd7Bh7uR #yoga #DDPYoga #NewYearsResolution #NewYear #NewYearsHealth #Livehealthy</t>
  </si>
  <si>
    <t>Hawley PA</t>
  </si>
  <si>
    <t>#NewYearsResolution ...what's yours? #keepitreal http://t.co/mH6mFTs3C6</t>
  </si>
  <si>
    <t>LI NY</t>
  </si>
  <si>
    <t>My New Years resolutions so far are to 1) Stop losing all my socks 2) Learn to swing dance. #NewYearsResolution #HappyNewYear</t>
  </si>
  <si>
    <t>#NewYearsResolution To get a next gen gaming system, damn it.</t>
  </si>
  <si>
    <t>Dover, Delaware, USA</t>
  </si>
  <si>
    <t>#NewYearsResolution to use the word "crotch" more.</t>
  </si>
  <si>
    <t>Spend less tweet more #NewYearsResolution</t>
  </si>
  <si>
    <t>#NewYearsResolution is a goal and I plan to stick to it!</t>
  </si>
  <si>
    <t>South of the Mason-Dixon</t>
  </si>
  <si>
    <t>RT @emilylhauser: Suggested #NewYearsResolution The First:I will treat the fantastic machine that is my body with tenderness and respect.‰Û_</t>
  </si>
  <si>
    <t>@pewdiepie my #newyearsresolution is to become more perfect</t>
  </si>
  <si>
    <t>Tulsa, Oklahoma</t>
  </si>
  <si>
    <t>"@pewdiepie: #newyearsresolution become less perfect" HECK YEAH! _Ù÷â</t>
  </si>
  <si>
    <t>Disneyland</t>
  </si>
  <si>
    <t>Lame I know but my #NewYearsResolution is my #Streak32 - Run at least one mile for the first 32 days of my 32nd year. #fatnesstofitness</t>
  </si>
  <si>
    <t>thecitybythebay</t>
  </si>
  <si>
    <t>"@pewdiepie: #newyearsresolution become less perfect" same thoughh</t>
  </si>
  <si>
    <t>My last night to get reckless_Ù÷Â_Ù÷ #NewYearsResolution</t>
  </si>
  <si>
    <t>Wenatcheee, WA</t>
  </si>
  <si>
    <t>#NewYearsResolution  find real friends....</t>
  </si>
  <si>
    <t>USA, NY</t>
  </si>
  <si>
    <t>#newyearsresolution stop burning barbies</t>
  </si>
  <si>
    <t>Troutdale,OR</t>
  </si>
  <si>
    <t>Less horrible screaming matches of inadequacy in my head. And stop reading half a book before I lem it. Waste of life. #NewYearsResolution</t>
  </si>
  <si>
    <t>My New Years resolution is to stop getting irrationally upset over Cara Delevingne‰Ûªs  eyebrows. #NewYearsResolution #2015 #eyebrows</t>
  </si>
  <si>
    <t>But it‰Ûªs soooo gooood ..  RT @parksandrecnbc: Fewer trips to Paunch Burger. #NewYearsResolution http://t.co/qdRYhYAqsb</t>
  </si>
  <si>
    <t>$4000 away from my goal. I'll get there, slowly but surely. #Toronto i will be in you again. #NewYearsResolution</t>
  </si>
  <si>
    <t>#newyearsresolution become a youtuber _ÙÔÎ</t>
  </si>
  <si>
    <t>Haille|| 18 Y.O|| Boston Mass</t>
  </si>
  <si>
    <t>#NewYearsResolution Finally put the lotion in the basket</t>
  </si>
  <si>
    <t>RT @ETrickett815: #NewYearsResolution stay fat</t>
  </si>
  <si>
    <t>My #NewYearsResolution is twofold: to start wearing a monocle and to quit misplacing my yoga mat. #Goals</t>
  </si>
  <si>
    <t>#NewYearsResolution Bring more smiles than frowns or tears to faces around me. Be happy! _Ù÷_</t>
  </si>
  <si>
    <t>RT @parksandrecnbc: Fewer trips to Paunch Burger. #NewYearsResolution http://t.co/gNJmFES2Qi --- Lol</t>
  </si>
  <si>
    <t>Republic of Brooklyn, New York</t>
  </si>
  <si>
    <t>#NewYearsResolution Check myself befoooo I wreck myself.</t>
  </si>
  <si>
    <t xml:space="preserve">Bay Area, California, Earth </t>
  </si>
  <si>
    <t>My #NewYearsResolution is to never stop loving with everything I've got, even though it sometimes ends up hurting me. #heartonmysleeve</t>
  </si>
  <si>
    <t>Woolton, PA</t>
  </si>
  <si>
    <t>Just said on @NewsChannel8 w/@MikeConneen my #NewYearsResolution to be more patient/loving in 2015, what about you? http://t.co/6IyKk0zzYz</t>
  </si>
  <si>
    <t>#NewYearsResolution Bring the cartel and the mafia together for one big pizza party.</t>
  </si>
  <si>
    <t>My #NewYearsResolution is to eat it every Mexican restaurant in Chattanooga.</t>
  </si>
  <si>
    <t>Auburn, Alabama</t>
  </si>
  <si>
    <t>Oh.. This is ironic. #NewYearsResolution http://t.co/UMAAUwg7a5</t>
  </si>
  <si>
    <t>Atlanta Ga</t>
  </si>
  <si>
    <t>Is it a bad thing that my big #NewYearsResolution is to finish sending out my 2014 Christmas cards? #catchingup</t>
  </si>
  <si>
    <t>RT @serenashortcake: Be more Blair be less Dan #NewYearsResolution</t>
  </si>
  <si>
    <t>vegas</t>
  </si>
  <si>
    <t>#NewYearsResolution ---&amp;gt; listen to more @radiohead and @thomyorke each day. Might as well stick to what I know I can accomplish!</t>
  </si>
  <si>
    <t>#NewYearsResolution Never give up</t>
  </si>
  <si>
    <t>Get high happy New Years #newyearsresolution http://t.co/X0S3zlhWdM</t>
  </si>
  <si>
    <t>Encino, CA</t>
  </si>
  <si>
    <t>Resolution 11Use less salt on your wounds#NewYearsResolution</t>
  </si>
  <si>
    <t>@JazEalexander my 2015 #NewYearsResolution is to come up with resolutions for 2016.</t>
  </si>
  <si>
    <t>Bucks County, PA</t>
  </si>
  <si>
    <t>Thought of a #resolution after all. No fast food in 2015. #NewYearsResolution</t>
  </si>
  <si>
    <t>@WDBJ7 complain less, be more thankful and relax more with family &amp;amp;friends #NewYearsResolution #2015</t>
  </si>
  <si>
    <t>Lynchburg VA</t>
  </si>
  <si>
    <t>Being the best and over coming obstacles without stressing . #NewYearsResolution</t>
  </si>
  <si>
    <t>Greenville</t>
  </si>
  <si>
    <t>"@parksandrecnbc: Fewer trips to Paunch Burger. #NewYearsResolution http://t.co/RBaLc5726S"</t>
  </si>
  <si>
    <t xml:space="preserve"> pennslvania</t>
  </si>
  <si>
    <t>@The_Deeter You're a true inspiration to the kids! #NewYearsResolution is to be more like Mr. Deeter! #GoBeavs #GoBooze</t>
  </si>
  <si>
    <t>PDX</t>
  </si>
  <si>
    <t>Loving me more and doing the best for me. #NewYearsResolution</t>
  </si>
  <si>
    <t>#NewYearsResolution Taste the inside of your moms mouth.</t>
  </si>
  <si>
    <t>#newyearsresolution to lose weight _ÙÔÎ</t>
  </si>
  <si>
    <t xml:space="preserve">new york city </t>
  </si>
  <si>
    <t>RT @AlanSanchez: In 2015 I want to be a awesome as @DonovanTroi #NewYearsResolution #truth</t>
  </si>
  <si>
    <t>Antioch, California</t>
  </si>
  <si>
    <t>Don't let your dreams languish. Wake up and walk in your purpose! ~ #LifeUntapped #NewYearsResolution</t>
  </si>
  <si>
    <t>Richmond, Virginia ~ #RVA</t>
  </si>
  <si>
    <t>Doctors appointment on Tuesday......yaaaayyyy #NewYearsResolution</t>
  </si>
  <si>
    <t>#newyearsresolution find a resolution</t>
  </si>
  <si>
    <t>Res #127243 play more video games #NewYearsResolution</t>
  </si>
  <si>
    <t>Santa Clara, California</t>
  </si>
  <si>
    <t>#NewYearsResolution is to stop looking at salads and vegetables as if they carry Ebola and finally break in Jordan's I got for Xmas in 2009</t>
  </si>
  <si>
    <t>The urge for me to drink tequila is real #NewYearsResolution #exit109</t>
  </si>
  <si>
    <t>Radford</t>
  </si>
  <si>
    <t>RT @APadeken: Starting yesterday, I don't put up with disrespect. #NewYearsResolution</t>
  </si>
  <si>
    <t>o'ahu</t>
  </si>
  <si>
    <t>#NewYearsResolution from the 1999. Go to college and play baseball.</t>
  </si>
  <si>
    <t>"@pewdiepie: #newyearsresolution become less perfect" @phoebesmusic  Same.</t>
  </si>
  <si>
    <t>Lexington, Tennessee</t>
  </si>
  <si>
    <t>New Years resolution: get what I want this year, follow my heart and dreams, become better then u... #NewYearsResolution</t>
  </si>
  <si>
    <t>#NewYearsResolution 3:Be less addicted to social media.Hahaha just kidding.</t>
  </si>
  <si>
    <t>@jamesmaslow my #NewYearsResolution is for you to follow me one day I hope u do. #boyrusher.</t>
  </si>
  <si>
    <t>Rocky Mount, North Carolina</t>
  </si>
  <si>
    <t>My #NewYearsResolution is to become closer with god.</t>
  </si>
  <si>
    <t xml:space="preserve"> hillsville</t>
  </si>
  <si>
    <t>A little motivation for writing more in 2015: http://t.co/BMNP4lipVz via @sarahkpeck #NewYearsResolution</t>
  </si>
  <si>
    <t>#NewYearsResolution 6. Don't steal your best friends girl.</t>
  </si>
  <si>
    <t>#NewYearsResolution is to have less allergic reactions to corn #ThisStopsToday</t>
  </si>
  <si>
    <t>#NewYearsResolution Take a penny, leave a penny.</t>
  </si>
  <si>
    <t>‰ÛÏ@princesss_bb: Gotta set the bar high #NewYearsResolution _ÙªÎ http://t.co/LC1DoMApBc‰ÛActually doing this</t>
  </si>
  <si>
    <t>MINNESNOTA  ‰ã”ö</t>
  </si>
  <si>
    <t>In my 26 years of life, I've lost enough time to cowardice. This year I will be fearless enough to push my limits. #2015 #NewYearsResolution</t>
  </si>
  <si>
    <t>Magnolia, TX</t>
  </si>
  <si>
    <t>Next year I will spend my New Years Eve in DUBAI #ForSure #20ThingsIWantFor2015 #NewYearsResolution</t>
  </si>
  <si>
    <t xml:space="preserve">Oklahoma city USA </t>
  </si>
  <si>
    <t>#NewYearsResolution Increase my debt.</t>
  </si>
  <si>
    <t>#NewYearsResolution learn to say, "Me too, guys!" In as many languages as possible.</t>
  </si>
  <si>
    <t>The Space Coast</t>
  </si>
  <si>
    <t>I swear I can't end #2015 without visiting #London.... #NewYearsResolution</t>
  </si>
  <si>
    <t xml:space="preserve">Los Angeles. </t>
  </si>
  <si>
    <t>#NewYearsResolution Go back to using my motorola startac flip phone. No trace.</t>
  </si>
  <si>
    <t>#NYE2015 Resolution #20 - Get a job after college that I will enjoy and make a difference in people‰Ûªs lives with. #NewYearsResolution</t>
  </si>
  <si>
    <t>RT @terra_nicole: To finish a shampoo and conditioner bottle at the same time #NewYearsResolution</t>
  </si>
  <si>
    <t xml:space="preserve">Denton, TX </t>
  </si>
  <si>
    <t>This year, I resolve to chew Grizzly Mint and drink Diet Coke frequently. #NewYearsResolution</t>
  </si>
  <si>
    <t>Become the kind of person who buys all their clothes off the clearance section of the Settlers of Catan online store. #NewYearsResolution</t>
  </si>
  <si>
    <t>@getoneword LOVE 1 Corinthians 13:4 #NewYearsEve #NewYearsResolution _ÙªÎ_ÙÕÏ</t>
  </si>
  <si>
    <t xml:space="preserve">Detroit,Michigan </t>
  </si>
  <si>
    <t>I'll take down my Jeff Foxworthy shrine #NewYearsResolution</t>
  </si>
  <si>
    <t>Brandon, Fl</t>
  </si>
  <si>
    <t>#NewYearsResolution Buy 2 Russian mail order brides. Gotta love groupon.</t>
  </si>
  <si>
    <t>Win several lotteries. #NewYearsResolution</t>
  </si>
  <si>
    <t>When you dream your best friends with @MileyCyrus #lifegoals #NewYearsResolution #MileyCyrus</t>
  </si>
  <si>
    <t>Vermont</t>
  </si>
  <si>
    <t>RT @HaylaKartman: cite more academic journals in casual everyday arguments:  #NewYearsResolution</t>
  </si>
  <si>
    <t>My #NewYearsResolution to give up #onlinedating #datingadvice #singlelife #amwriting http://t.co/l8xE23oNpG</t>
  </si>
  <si>
    <t>My #NewYearsResolution is to begin, and grow my empire. #success #conquer</t>
  </si>
  <si>
    <t>Quantico</t>
  </si>
  <si>
    <t>My #NewYearsresolution is to forgive those who hurt me in the past and embrace with open arms what ever comes my way in the near future.</t>
  </si>
  <si>
    <t>Signal Hill California</t>
  </si>
  <si>
    <t>#NewYearsResolution ::: Start listening to more 3 6 Mafia @therealjuicyj</t>
  </si>
  <si>
    <t>#GoalsFor2015 make a conscience effort to stop criticizing others and hold myself to a higher standard. I deserve it. #NewYearsResolution</t>
  </si>
  <si>
    <t>Emeryville</t>
  </si>
  <si>
    <t>#NewYearsResolution : to rid the world of you're/your mix ups</t>
  </si>
  <si>
    <t xml:space="preserve">             Longmont, Co. LHS</t>
  </si>
  <si>
    <t>Big bucks, big bucks!! No whammies, no whammies!! #NewYearsResolution</t>
  </si>
  <si>
    <t>#NewYearsResolution #1 - Grow a deeper relationship with #ChristJesus  l #MyOasisLA #Hillsong #HillsongLA</t>
  </si>
  <si>
    <t>#newyearsresolution Eat More Peanut Butter. Peanut Butter Pie Crust http://t.co/ySZl3BnMus via @MyRecipeMagic</t>
  </si>
  <si>
    <t>Imma make sure I be the best I can EACH AND EVERYDAY. Only positive thoughts and positive ppl. #NewYearsResolution</t>
  </si>
  <si>
    <t>I'm so busy my New Year's resolution is to come up with a New Year's resolution for next New Year's Eve. #NewYearsResolution</t>
  </si>
  <si>
    <t>Southern California, USA</t>
  </si>
  <si>
    <t>I'm gonna stop procrastinating, tomorrow. #NewYearsResolution</t>
  </si>
  <si>
    <t>My #NewYearsResolution is to tweet more for my fans. So be looking for my first tweet of 2015 in early September. #ResolutionsFor2015</t>
  </si>
  <si>
    <t>Jacksonville, FL</t>
  </si>
  <si>
    <t>#NewYearsResolution To fight socialism until hell freezes over and then to fight on ice.  #tcot @marklevinshow</t>
  </si>
  <si>
    <t>‰ÛÏ@pewdiepie: #newyearsresolution become less perfect‰Û _Ù÷â_Ù÷â</t>
  </si>
  <si>
    <t>Cochran, Ga</t>
  </si>
  <si>
    <t>My #NewYearsResolution is to find help for @meghugs. http://t.co/V9Xbbh2k3l</t>
  </si>
  <si>
    <t>#NewYearsResolution saying goodbye to the old and welcoming the new.</t>
  </si>
  <si>
    <t>#NewYearsResolution 3- Say no more often to the 'add bacon?' button at wawa #NYE2015</t>
  </si>
  <si>
    <t>So my #NewYearsResolution for 2015 is to become more ambidextrous,I hate feeling like my left hand is just there hahaha _Ù÷â</t>
  </si>
  <si>
    <t>Island Lake, IL</t>
  </si>
  <si>
    <t>Res #157143 workout 7 days a week vs 5 #gains moar #NewYearsResolution</t>
  </si>
  <si>
    <t>RT @rockii96: #NewYearsResolution Go to the gym once this year.</t>
  </si>
  <si>
    <t>Tanana, Alaska</t>
  </si>
  <si>
    <t>RT @MaryPapas2: My #NewYearsResolution as a reader is to finish all the eBooks on my Kindle by midnight tonight.</t>
  </si>
  <si>
    <t>RT @vacuumkiller: Well the 12 Days of Dizzmas are coming to a close. My #NewYearsResolution is to have 365 Days of Dizzmas in 2015. #Booyah</t>
  </si>
  <si>
    <t>If I chose one word to keep me on track for 2015, it would be #mindful. And let's make that a bit more quantifiable.. #NewYearsResolution</t>
  </si>
  <si>
    <t>Brooklyn, CT</t>
  </si>
  <si>
    <t>My #NewYearsResolution is to hopefully find love that can fill the empty whole in my heart.</t>
  </si>
  <si>
    <t>Westfield, Massachusetts</t>
  </si>
  <si>
    <t>#NewYearsResolution Get 4 girls pregnant and go on the Maury show.</t>
  </si>
  <si>
    <t>#newyears2015 #newyearsresolution SOCIAL ENTREPRENEURISM MEETS SUSTAINABLE PHILANTHROPY - Make a difference in 2015! http://t.co/kFzkoTH2zP</t>
  </si>
  <si>
    <t xml:space="preserve"> Seattle, WA</t>
  </si>
  <si>
    <t>RT @OCFlowPromo: #NewYearsResolution Keep living life P3 and making _ÙÕ© happen while continuing to follow our own Flow &amp;amp; grow as individual‰Û_</t>
  </si>
  <si>
    <t>Orange County ‰ÏÎ•ü Los Angeles</t>
  </si>
  <si>
    <t>my #NewYearsResolution is to call my grandmother more often</t>
  </si>
  <si>
    <t>I will dedicate more time to be creative in 2015 #NewYearsResolution</t>
  </si>
  <si>
    <t>#newyearsresolution Get Everything that God has for me. Faith+ Works.</t>
  </si>
  <si>
    <t>#NewYearsEve YEAAAAH! #NewYearsResolution Perfect self flipping pancake, and invent non-breakable eggs.</t>
  </si>
  <si>
    <t xml:space="preserve">Southern California </t>
  </si>
  <si>
    <t>RT @TYB_Jarvey: #NewYearsResolution make every cent count.</t>
  </si>
  <si>
    <t xml:space="preserve">East ATL, Alabama </t>
  </si>
  <si>
    <t>RT @JNotha: #NewYearsResolution quit Planet Fitness</t>
  </si>
  <si>
    <t>albany GA</t>
  </si>
  <si>
    <t>RT @Niki_J_Blige: My #NewYearsResolution is to find and destroy all selfie sticks.</t>
  </si>
  <si>
    <t>Kansas City #Target</t>
  </si>
  <si>
    <t>Here you go people. #newyearsresolution http://t.co/MQj6TpZoku</t>
  </si>
  <si>
    <t>Dallas,Texas</t>
  </si>
  <si>
    <t>@Cariloha #hashtagoftheweek My #NewYearsResolution is to give up drinking diet soda! I LOVE it so much so it's going to be tough :(</t>
  </si>
  <si>
    <t>Manasquan, NJ</t>
  </si>
  <si>
    <t>RT @cgutierrezz101: #NewYearsResolution hit a growth spurt. Didn't happen in 2014. Let's hope 2015 is my year.</t>
  </si>
  <si>
    <t>Sherman, Texas‰÷Û•ü</t>
  </si>
  <si>
    <t>Get More RetweetsGrow a beardBulk upDevelop killer wit and self confidenceHope things look up this coming year! #NewYearsResolution</t>
  </si>
  <si>
    <t xml:space="preserve">Boston </t>
  </si>
  <si>
    <t>My #NewYearsResolution is to be happy and inspire happiness and goodness in others</t>
  </si>
  <si>
    <t>Buffalo, N.Y</t>
  </si>
  <si>
    <t>My New Years Resolution is to stop bumping into things. Wish I was kidding #foreverclumsy #nye #newyearseve #NewYearsResolution #resolution</t>
  </si>
  <si>
    <t>@delsolcolor #hashtagoftheweek #NewYearsResolution My resolution is to give up diet soda and learn to sew! :)</t>
  </si>
  <si>
    <t>#NewYearsResolution : buy a new toothbrush.</t>
  </si>
  <si>
    <t xml:space="preserve">Houston, TX </t>
  </si>
  <si>
    <t>In 2015 I'm gonna go skydiving at least 3 times, and finally achieve a level of fitness I can be satisfied with. #NewYearsResolution</t>
  </si>
  <si>
    <t>Cardio day: run until your nipples start to chafe. #lifetime #workout #run #NewYearsResolution #weightloss</t>
  </si>
  <si>
    <t>#NewYearsResolution : Stop Trusting So Many People. &amp;amp; Make More Music.</t>
  </si>
  <si>
    <t>Covington, TN</t>
  </si>
  <si>
    <t>Try to be more creative. #NewYearsResolution</t>
  </si>
  <si>
    <t>The Resolution I Failed, lessons learned and why I'm still proud of that failure. http://t.co/4zBTG7dPxl #NewYearsResolution #amwriting</t>
  </si>
  <si>
    <t>South Williamsport, PA</t>
  </si>
  <si>
    <t>2014: Marathoning Shows and Book Series 2015: Marathoning Shows and Book Series while eating a carrot. #NewYearsResolution #NewYear2015</t>
  </si>
  <si>
    <t>Join a cool gang and start "rolling deep." #NewYearsResolution</t>
  </si>
  <si>
    <t>#NewYearsResolution: breathe more deeply; be more present; seize more opportunities; be more playful; be the ball Danny.  #startup</t>
  </si>
  <si>
    <t>RT @AZRogerNaylor: #Arizona #NewYearsResolution Drink in a real saloon. For 10 minutes do nothing but study a cactus flower. http://t.co/P8‰Û_</t>
  </si>
  <si>
    <t>2014: fat2015: fit &amp;amp; amazing naked_Ù÷ #NewYearsResolution</t>
  </si>
  <si>
    <t>Fredericksburg</t>
  </si>
  <si>
    <t>I'm gonna see if I can chug an entire beer while everybody else is kissing somebody at midnight. #NewYearsResolution</t>
  </si>
  <si>
    <t>Hollywood, Maryland</t>
  </si>
  <si>
    <t>#NewYearsResolution #2015 1.) Read 12 books = 1 book/mo</t>
  </si>
  <si>
    <t>#NewYearsResolution get more #chickens and #ducks get a #miniaturecow and a #miniaturedonkey 2015 sounds awesome already!</t>
  </si>
  <si>
    <t>Elizabethtown, PA</t>
  </si>
  <si>
    <t>#NewYearsResolution continue to be a better human than @BMNYC53</t>
  </si>
  <si>
    <t>#NewYearsResolution get famous duh</t>
  </si>
  <si>
    <t xml:space="preserve">prosper, tx usa </t>
  </si>
  <si>
    <t>#NewYearsResolution Start actually doing all the stuff I'm pinning on #Pinterest xD #yeahright</t>
  </si>
  <si>
    <t>To start the year in the best way possible, tomorrow I'm gonna do a super workout !! _ÙÕ»_ÙÔÎ #fitandhealthy @blogilates #newyearsresolution</t>
  </si>
  <si>
    <t>Lisbon</t>
  </si>
  <si>
    <t>RT @hannahvns: #newyearsresolution be less perfect</t>
  </si>
  <si>
    <t>Battery City</t>
  </si>
  <si>
    <t>#NewYearsResolution  : read the #BiOY http://t.co/JF0NEJad6M</t>
  </si>
  <si>
    <t>Norman, Oklahoma</t>
  </si>
  <si>
    <t>RT @OriginalCindy_: #NewYearsResolution to try out new things that life has to offer</t>
  </si>
  <si>
    <t>New york</t>
  </si>
  <si>
    <t>Can't wait for 2015, this #NewYearsResolution : Acquire more experiences than things. Anyone care to share?</t>
  </si>
  <si>
    <t>be a better me: not having such a _Ù__ mouth_Ùª_, trying not to be so lazy_Ù÷«, be more possitive‰_¥ |  #2015Goals #NewYearsResolution #NewYear</t>
  </si>
  <si>
    <t>My #NewYearsResolution for 2015: to send out thank you cards from my wedding... the one that occurred in 2013. #weddingetiquette</t>
  </si>
  <si>
    <t>Temecula, CA</t>
  </si>
  <si>
    <t>#NewYearsResolution To stay out of everyone's way until they need someone to blame.</t>
  </si>
  <si>
    <t>Spring Lake, Indiana</t>
  </si>
  <si>
    <t>To tolerate fools more gladly, provided this does not encourage them to take up more of my time.#NewYearsResolution #LOL</t>
  </si>
  <si>
    <t>#NewYearsResolution   Resolve to keep your remarks to people, especially strangers, kind and civil.  #EndBullying</t>
  </si>
  <si>
    <t>The British Isles/Pennsylvania</t>
  </si>
  <si>
    <t>#NewYearsResolution To never speak until someone wants me to accept blame for whatever went wrong.</t>
  </si>
  <si>
    <t>2015 resolutions: Write more music, play more gigs and defriend everyone that sends me an invitation to play candy crush #NewYearsResolution</t>
  </si>
  <si>
    <t>Nashville TN</t>
  </si>
  <si>
    <t>RT @jbones77: #NewYearsResolution continue to be a better human than @BMNYC53</t>
  </si>
  <si>
    <t>#newyearsresolution gain at least 20 lbs.</t>
  </si>
  <si>
    <t>Nebraska</t>
  </si>
  <si>
    <t>Never say no to an adventure. ‰Ýµ•ü#NewYearsResolution</t>
  </si>
  <si>
    <t>Decided my #NewYearsResolution will be to refill my tank whenever it's still 3/4 full as long as the price is under $2/gal. #gaspump</t>
  </si>
  <si>
    <t>@_Argento  my #NewYearsResolution : treat myself more kindly, and take time to relax and de-stress. :)</t>
  </si>
  <si>
    <t>1. Focus on me2. Sell my t-shirts3. Graduate 4. Being financially stable #NewYearsResolution #NewYear #NewYearsEve</t>
  </si>
  <si>
    <t>#NewYearsResolution Fitness: @LesMills #SHBAM/#BodyPump certification, #BodyVive AIM 1 &amp;amp; attend a #LesMills quarterly. Thanks, @GetLesMills!</t>
  </si>
  <si>
    <t>Car looking and job applications! #productive #NewYearsResolution</t>
  </si>
  <si>
    <t>winter park, fl</t>
  </si>
  <si>
    <t>#NewYearsResolution number 1: figure out #twitter _Ù÷Ï</t>
  </si>
  <si>
    <t>I WILL get hair like this in 2015. You watch me. #NewYearsResolution http://t.co/ypltHQIWmo</t>
  </si>
  <si>
    <t xml:space="preserve"> Fort Towson, OK</t>
  </si>
  <si>
    <t>My #NewYearsResolution is to get as far away as possible from anyone who TELLS me my NYR should be to "be more positive/mindful."</t>
  </si>
  <si>
    <t>#NewYearsResolution Watch everything in my @netflix  queue.</t>
  </si>
  <si>
    <t>RT @ReillyAround: Goal for 2015: Let "Let It Go" go. #NewYearsResolution</t>
  </si>
  <si>
    <t>Rochelle, Illinois</t>
  </si>
  <si>
    <t>For #NewYearsResolution I'm including getting a new job that is closer to my desired #careerpath #nurselife #nurse #career #workhard</t>
  </si>
  <si>
    <t>#NewYearsResolution... healthier lifestyle, better relationships w/ friends &amp;amp; continued blog &amp;amp; writing success! Bring on 2015!!! #newyear</t>
  </si>
  <si>
    <t>start a blog and keep it #NewYearsResolution</t>
  </si>
  <si>
    <t>#NewYearsResolution follow in the footsteps of my idol teddy roosevelt and bust the monopolies</t>
  </si>
  <si>
    <t>Nastyville, Ohio</t>
  </si>
  <si>
    <t>This new year I will focus on less instead of more. Weigh less, spend less, work less, miss less, forget less. #NewYearsResolution</t>
  </si>
  <si>
    <t>RT @Not_Typical: Never say no to an adventure. ‰Ýµ•ü#NewYearsResolution</t>
  </si>
  <si>
    <t xml:space="preserve">Salisbury, NC </t>
  </si>
  <si>
    <t>There are no words to explain #cheating. Either you care or you don't, anything else makes you a liar. ‰_•ü #NewYearsResolution</t>
  </si>
  <si>
    <t>RT @JesusOfNaz316: Listen to more praise music. jk LOL #NewYearsResolution</t>
  </si>
  <si>
    <t>Troutdale, OR</t>
  </si>
  <si>
    <t>Finish everything I start. Including that bag of chips, jar of salsa and box of chocolates #NewYearsResolution</t>
  </si>
  <si>
    <t>#NewYearsResolution Work Hard. Sleep Harder. Never be afraid to be fabulous.</t>
  </si>
  <si>
    <t>Vienna/Williamsburg, VA</t>
  </si>
  <si>
    <t>#NewYearsResolution: Travel more (out of state/country)</t>
  </si>
  <si>
    <t>Portland, Oregon, USA</t>
  </si>
  <si>
    <t>#NewYearsResolution : to learn #php like its my sister instead of my second cousin_ÙªÎ‰ÏÎ•ü_Ù_ä #webdesign #webdevelopment</t>
  </si>
  <si>
    <t>Seattle Area</t>
  </si>
  <si>
    <t>After tonight, I'm not drinking until next year!#NewYearsResolution</t>
  </si>
  <si>
    <t>I'm so ready for this a new start. It's time to stay focused. #NewYearsResolution</t>
  </si>
  <si>
    <t xml:space="preserve">Marietta, Ga </t>
  </si>
  <si>
    <t>RT @meaganjacobsonn: I miss volunteering at shelters &amp;amp; fostering homeless animals...what's your #NewYearsResolution? _Ù¦_Ù±‰_•ü‰Û_ http://t.co/pd62‰Û_</t>
  </si>
  <si>
    <t>Agoura Hills, CA</t>
  </si>
  <si>
    <t>My new year's resolution is to be more creative and take more pictures with a real camera #NewYearsResolution</t>
  </si>
  <si>
    <t>St. Rose</t>
  </si>
  <si>
    <t>#NewYearsResolution start fresh.</t>
  </si>
  <si>
    <t>Miami,FL</t>
  </si>
  <si>
    <t>Getting my last taste of fast food in 2014, then not having it again until 2016. #NewYearsResolution #eathealthier</t>
  </si>
  <si>
    <t>Harrisburg, Pa</t>
  </si>
  <si>
    <t>New year's resolution? Forcing words into becoming actions and dreams into realities. #2015 #NewYearsResolution</t>
  </si>
  <si>
    <t>#NewYearsResolution 1: Don't just post on @Pinterest. Actually do it!</t>
  </si>
  <si>
    <t xml:space="preserve">Pensacola, FL </t>
  </si>
  <si>
    <t>Wear more turtlenecks #NewYearsResolution</t>
  </si>
  <si>
    <t>Damn I'm working the last day of 2014 and I'm working the first day of 2015 ! Hope it's like that all year #NewYearsResolution</t>
  </si>
  <si>
    <t xml:space="preserve">Phx. By way of Bylas, AZ </t>
  </si>
  <si>
    <t>RT @ShaneNash94: #NewYearsResolution Eat more Pizza as well! Almost forgot about that! _Ù¥_Ù¥_Ù¥_Ù¥</t>
  </si>
  <si>
    <t>RT @LauraECPaul: My #NewYearsResolution: To Be #Happy. Join me! http://t.co/u8Ie8G9YED  http://t.co/35NMTTGmfY</t>
  </si>
  <si>
    <t>Vermont, USA</t>
  </si>
  <si>
    <t>My #NewYearsResolution is to keep being awesome, which is nothing new. #andwhat</t>
  </si>
  <si>
    <t>Dallas / Fort Worth, TX</t>
  </si>
  <si>
    <t>RT @PeterMorlow: @boowup  My #NewYearsResolution me too  http://t.co/oLGyN16v8N</t>
  </si>
  <si>
    <t>Orange County, CA, USA</t>
  </si>
  <si>
    <t>RT @tkamking: "@tylerleejones4: #NewYearsResolution Be better than everyone else." Oh wait I already am _ÙÕ</t>
  </si>
  <si>
    <t xml:space="preserve">West Jefferson </t>
  </si>
  <si>
    <t>RT @worsteditorever: #newyearsresolution Stop using the desktop. Instead, create folder on Desktop called ‰ÛÏstuff‰Û for media / projects and ‰Û_</t>
  </si>
  <si>
    <t>10</t>
  </si>
  <si>
    <t>#NewYearsResolution 320 x 200, enough to play some DOS classics. 1080p and 4K are overrated anyway.</t>
  </si>
  <si>
    <t>My #NewYearsResolution is to read more fiction. Especially all the books I faked reading in high school English. #2k15</t>
  </si>
  <si>
    <t>St. Paul, MN, USA</t>
  </si>
  <si>
    <t>RT @Realadamkaufman: #NewYearsResolution find the #mountain lion that left these tracks http://t.co/nJzI5WNpJv</t>
  </si>
  <si>
    <t>Mystic Falls &amp; New Orleans</t>
  </si>
  <si>
    <t>My #NewYearsResolution....don't die and stay as equally fat. #keepitsimple</t>
  </si>
  <si>
    <t>Hammond, LA</t>
  </si>
  <si>
    <t>Tonight is the Black Friday for fried foods #NewYearsResolution</t>
  </si>
  <si>
    <t>Dallas</t>
  </si>
  <si>
    <t>Successfully secured a buggy full of vegetarian foods! _ÙÄ_Ù___Ù_à #NewYearsResolution #vegetarian #nomeat #vegetarianism http://t.co/bP1rcG4XXd</t>
  </si>
  <si>
    <t>Gate City, VA</t>
  </si>
  <si>
    <t>RT @HumpdayHairNet: #Hairstylist #NewYearsResolution- To deal with frustrating clients happier, providing it doesnt encourage them to take ‰Û_</t>
  </si>
  <si>
    <t>My only #NewYearsResolution is: I continue on being a Better Happier Me! 2014 has been #Amazing &amp;amp; I know 2015 will be even Better!</t>
  </si>
  <si>
    <t>#WestLA &amp; #WestLBC, CALI</t>
  </si>
  <si>
    <t>I want @THEYOUNGKB to follow me #NewYearsResolution _Ù÷÷</t>
  </si>
  <si>
    <t>Tbh another rough year gone,ready for new beginnings in 2015 &amp;amp; meeting new people_Ù÷ and let go of the past_ÙÔÜ_ÙÕÐ #2015 #newyearsresolution</t>
  </si>
  <si>
    <t>.... My #NewYearsResolution .......  Simple. I will do the best I can at any attempt at doing whatever it is that I'm doing at that time.</t>
  </si>
  <si>
    <t xml:space="preserve">Delray Beach, Florida. </t>
  </si>
  <si>
    <t>New Year's Resolution: Don't make fake new year's resolutions. Not even being ironic. #NewYearsResolution</t>
  </si>
  <si>
    <t>RT @Don_Marcell: #NewYearsResolution Be Happy #2015</t>
  </si>
  <si>
    <t>Galesburg, Il</t>
  </si>
  <si>
    <t>My #NewYearsResolution to meet @JessicaVaugn then marry @JessicaVaugn #SeemsRealistic</t>
  </si>
  <si>
    <t>#NewYearsResolution is to somehow get an invite to co-host @TheFive someday! #FoxNews2015 Call me!</t>
  </si>
  <si>
    <t>Oklahoma,  radio or airplane.</t>
  </si>
  <si>
    <t>I just made a #NewYearsResolution with @ScottRude120 say goodbye carbs and sugars... yes.. its the NEW #YOTC @120Sports</t>
  </si>
  <si>
    <t>chicago, IL</t>
  </si>
  <si>
    <t>#NewYearsResolution: punch anybody in the temple who says Bae.</t>
  </si>
  <si>
    <t xml:space="preserve">The Granite State </t>
  </si>
  <si>
    <t>My #NewYearsResolution is to stop hating everyone and hate 1 less person than everyone.</t>
  </si>
  <si>
    <t>Evansville, IN</t>
  </si>
  <si>
    <t>RT @HershelGreene1: #NewYearsResolution Gonna Replace My Neckties With Head Scarves. #TheWalkingDeadMarathon</t>
  </si>
  <si>
    <t>‰Ï¬SOUTH CAROLINA COAST‰Ï¬</t>
  </si>
  <si>
    <t>In the new year, I pledge to never take a selfie with a selfie stick (or on the toilet). #NewYearsResolution http://t.co/eVP7l19SuJ</t>
  </si>
  <si>
    <t>OK guys 2015 is gonna finally be the year I lose my virginity. #NewYearsResolution</t>
  </si>
  <si>
    <t>#NewYearsResolution stop doing meth</t>
  </si>
  <si>
    <t>Northville Michigan</t>
  </si>
  <si>
    <t>My New years resolution is to stop buying fake jewelry. #NewYearsResolution</t>
  </si>
  <si>
    <t>Memphis TN</t>
  </si>
  <si>
    <t>#NewYearsResolution wear more color- haha who am I kidding</t>
  </si>
  <si>
    <t>columbia college chicago</t>
  </si>
  <si>
    <t>#newyearsresolution with Becky #2015 https://t.co/u3mUzftzYx</t>
  </si>
  <si>
    <t>Wynantskill, NY</t>
  </si>
  <si>
    <t>My #NewYearsResolution is to run/bike #500in2015 and to become an Apple Distinguished Educator #ADE http://t.co/cZhuStU1B3</t>
  </si>
  <si>
    <t>I pray to walk closer to God!! #NewYearsResolution</t>
  </si>
  <si>
    <t>Section, AL</t>
  </si>
  <si>
    <t>#NewYearsResolution In 2015 I will take more chances _Ù_ä</t>
  </si>
  <si>
    <t>@MLBPAClubhouse #NewYearsResolution #HappyNewYear go to more Bucco games</t>
  </si>
  <si>
    <t>pittsburgh</t>
  </si>
  <si>
    <t>#NewYearsResolution Don't drop out of # college</t>
  </si>
  <si>
    <t>@MLBPAClubhouse Being a better father and husband by spending more time with family then work #NewYearsResolution</t>
  </si>
  <si>
    <t xml:space="preserve"> Westside Long Beach</t>
  </si>
  <si>
    <t>@MLBPAClubhouse Sleep earlier and eat healthier!! #NewYearsResolution #HappyNewYear</t>
  </si>
  <si>
    <t>@MLBPAClubhouse #NewYearsResolution to visit five stadiums I have never seen before</t>
  </si>
  <si>
    <t>Wyoming, MI</t>
  </si>
  <si>
    <t>...Develop my own signature fragrance #NewYearsResolution</t>
  </si>
  <si>
    <t>@MLBPAClubhouse my New Years Resolution is to be healthier and go to a lot of baseball games! #NewYearsResolution #HappyNewYear</t>
  </si>
  <si>
    <t>Stockton, CA</t>
  </si>
  <si>
    <t>@MLBPAClubhouse I want to spend more time w/ my family especially niece and nephews #NewYearsResolution #HappyNewYear #DoYouWantIn #IwantIN</t>
  </si>
  <si>
    <t>#NewYearsResolution I will not leave the toilet paper roll empty</t>
  </si>
  <si>
    <t>Annapolis, MD</t>
  </si>
  <si>
    <t>Go hard or go home#NewYearsResolution</t>
  </si>
  <si>
    <t>Merced, Ca</t>
  </si>
  <si>
    <t>#NewYearsResolution enjoy life‰ÏÎ•ü</t>
  </si>
  <si>
    <t>Skowhegan, Maine</t>
  </si>
  <si>
    <t>@MLBPAClubhouse my #NewYearsResolution is to forget about the small things</t>
  </si>
  <si>
    <t>Bowling Green, KY</t>
  </si>
  <si>
    <t>My New Year's resolution is 1280x1600 #NewYearsResolution</t>
  </si>
  <si>
    <t>The only, ONLY resolution I will make is to sleep more. #NewYearsResolution</t>
  </si>
  <si>
    <t>Burien, WA</t>
  </si>
  <si>
    <t>@MLBPAClubhouse #NewYearsResolution to quit smoking. (again)</t>
  </si>
  <si>
    <t>Tioga</t>
  </si>
  <si>
    <t>@MLBPAClubhouse #NewYearsResolution #HappyNewYear Mine is quitting smoking.</t>
  </si>
  <si>
    <t>@MLBPAClubhouse my #NewYearsResolution is to be more positive and focus on my loved ones.</t>
  </si>
  <si>
    <t>My #NewYearsResolution is to be like this guy... http://t.co/CzyuP0mG2O</t>
  </si>
  <si>
    <t>Carlsbad, NM</t>
  </si>
  <si>
    <t>#NewYearsResolution 5- Stop blaming Eddie Murphy everytime I stub my toeåÊ#NYE2015</t>
  </si>
  <si>
    <t>#NewYearsResolution I'm finally going to unpack everything I own out of that box to the left.</t>
  </si>
  <si>
    <t>@MLBPAClubhouse #NewYearsResolution is to go to games at three ballparks i've never been to before.</t>
  </si>
  <si>
    <t>My #NewYearsResolution: Continue to believe that miracles can happen if you fight for them. #NYE2015 #2014Memories http://t.co/XWehx6u88W</t>
  </si>
  <si>
    <t>Union, NJ</t>
  </si>
  <si>
    <t>fart less burp more #NewYearsResolution</t>
  </si>
  <si>
    <t>#NewYearsResolution #3:more help, less desk</t>
  </si>
  <si>
    <t>That just hang out either, but simply talk and stay connected w/ people I used to talk too..hopefully they'll be nicee#NewYearsResolution</t>
  </si>
  <si>
    <t>#NewYearsResolution Make everyone gain about 40-50lbs, so I don't have to workout or diet. "Happy Birthday! Have some lard!"</t>
  </si>
  <si>
    <t>I'm really hoping that I finally get to meet @IamStevenT in 2015 :) #NewYearsResolution</t>
  </si>
  <si>
    <t>#NewYearsResolution unfollow everyone tonight who puts up a stupid instagram</t>
  </si>
  <si>
    <t>.@zorm Yes. Because if I ate them all myself that would go against #newyearsresolution number 5: Don't gain 100 lbs.</t>
  </si>
  <si>
    <t>Norman, OK</t>
  </si>
  <si>
    <t>RT @AaronJNS: #NewYearsResolution Play one game at a time. I have a habit of juggling multiple games at once then never finishing them.‰Û_</t>
  </si>
  <si>
    <t xml:space="preserve">Baton Rouge, Louisiana </t>
  </si>
  <si>
    <t>@MLBPAClubhouse #NewYearsResolution go to more baseball games</t>
  </si>
  <si>
    <t>Arvada, CO</t>
  </si>
  <si>
    <t>#NewYearsResolution #2015 2.) Reflect on each day in a journal = successes, struggles, goals (no length requirement)</t>
  </si>
  <si>
    <t>@MLBPAClubhouse get healthier, and stop basing my mood off of what the Pirates do #NewYearsResolution</t>
  </si>
  <si>
    <t>Pittsburgh, Pa</t>
  </si>
  <si>
    <t>@MLBPAClubhouse My #NewYearsResolution is to bring my 6yo to her first Mets game in '15.</t>
  </si>
  <si>
    <t>Stony Brook, NY</t>
  </si>
  <si>
    <t>#NewYearsResolution Accomplish a dream .</t>
  </si>
  <si>
    <t>My #NewYearsResolution, is to see more #art &amp;amp; 2015 marks my first full year in one of the best cities on on earth to do that #nycarts</t>
  </si>
  <si>
    <t>@MLBPAClubhouse #NewYearsResolution  #HappyNewYear to go to more @MLB Games this year</t>
  </si>
  <si>
    <t>collinsville, il</t>
  </si>
  <si>
    <t>RT @OnlyOneSilletti: #NewYearsResolution is to not lose 1 game of beer pong in 2015 with @DWall_21</t>
  </si>
  <si>
    <t>#NewYearsResolution Be a better wife, clean my house, take care of myself better, take less work home, enjoy life more #FoxNews2015</t>
  </si>
  <si>
    <t>@MLBPAClubhouse #NewYearsResolution to go to more twins games!</t>
  </si>
  <si>
    <t>minneapolis</t>
  </si>
  <si>
    <t>RT @billnofi: #NewYearsResolution Make everyone gain about 40-50lbs, so I don't have to workout or diet. "Happy Birthday! Have some lard!"</t>
  </si>
  <si>
    <t>East Moriches, NY</t>
  </si>
  <si>
    <t>My first New Years resolution is to try to remember to write 2015 as the date.#NewYearsResolution</t>
  </si>
  <si>
    <t>#NewYearsResolution _Ù÷ö_Ù÷_be less perfect</t>
  </si>
  <si>
    <t>Laramie, Wyoming</t>
  </si>
  <si>
    <t>#NewYearsResolution #2 - Build more friendships through #JesusChrist #MyOasisLA #Hillsong #HillsongLA</t>
  </si>
  <si>
    <t>I think my #NewYearsResolution is just to try to be a better me.</t>
  </si>
  <si>
    <t>@MLBPAClubhouse my #NewYearsResolution is to go to as many @Padres games as possible. #HappyNewYear</t>
  </si>
  <si>
    <t>Oceanside, CA</t>
  </si>
  <si>
    <t>I'd like to teach the world to sing in perfect harmony. #NewYearsResolution</t>
  </si>
  <si>
    <t>RT @KalynHarris1: My #newyearsresolution is to pet more cats</t>
  </si>
  <si>
    <t>Johnson City, TN</t>
  </si>
  <si>
    <t>Be more like Kanye #NewYearsResolution</t>
  </si>
  <si>
    <t>St.Paul, Minnesota</t>
  </si>
  <si>
    <t>I'm gonna wear Skinny jeans every time I hang with my White friends even if I have to take Blood pressure Meds.#NewYearsResolution</t>
  </si>
  <si>
    <t>I pray that I attract beautiful loving souls in 2015. &amp;lt;3 #HappyNewYear #NewYearsResolution</t>
  </si>
  <si>
    <t xml:space="preserve">Grand Rapids </t>
  </si>
  <si>
    <t>RT @NiGGiEMiNAJ: I want my #NewYearsResolution to be drinking more</t>
  </si>
  <si>
    <t>@MLBPAClubhouse The basic one.  Get in shape #NewYearsResolution #HappyNewYear</t>
  </si>
  <si>
    <t>2015 #NewYearsResolution to seek quiet time, quiet space &amp;amp; quiet people! #quiet</t>
  </si>
  <si>
    <t>Brooklyn, NY USA</t>
  </si>
  <si>
    <t>@MLBPAClubhouse quit smoking and get a steady job #NewYearsResolution</t>
  </si>
  <si>
    <t>Massachusetts!</t>
  </si>
  <si>
    <t>My New Years resolution is to start working out and get fit #NewYearsResolution #workout #getfit</t>
  </si>
  <si>
    <t xml:space="preserve">Huntington, Indiana </t>
  </si>
  <si>
    <t>#NewYearsResolution have a good school year _ÙÒ</t>
  </si>
  <si>
    <t>California, USA</t>
  </si>
  <si>
    <t>#NewYearsResolution I will finally get off the griddle. That is, I will no longer begin every day by eating 14 Belgian waffles.</t>
  </si>
  <si>
    <t>@MLBPAClubhouse My #NewYearsResolution is going to be to go to more baseball games next year#</t>
  </si>
  <si>
    <t>#NewYearsResolution hit 1,000 followers? _ÙÎÙ</t>
  </si>
  <si>
    <t>@CVS_Extra Being a better communicator and taking care of my blood pressure! #NewYearsResolution</t>
  </si>
  <si>
    <t>My #NewYearsResolution in 2015 is to not give up anything for #Lent</t>
  </si>
  <si>
    <t>RT @CoilaHodges: My New Years Resolution is to keep paying attention to rape culture, b/c knowledge is power #NewYearsResolution #FeministN‰Û_</t>
  </si>
  <si>
    <t>colorado springs</t>
  </si>
  <si>
    <t>#newyearseve workout! #nodaysoff we stay working hard. So there's no #newyearsresolution for me‰Û_ http://t.co/Uwbzn9CQcz</t>
  </si>
  <si>
    <t>#NewYearsResolution For 2015 I'm revamping my wardrobe. No one needs three closets worth of fast fashion. #breakingupwithH&amp;amp;M</t>
  </si>
  <si>
    <t>#NewYearsResolution the worlds ending this year fr this time I promise (September 13)</t>
  </si>
  <si>
    <t>North Ridgeville, Ohio</t>
  </si>
  <si>
    <t>#NewYearsResolution : quit taking myself so seriously, save more money &amp;amp; get organized. These r listed frm most to least likely to succeed.</t>
  </si>
  <si>
    <t>Athens, Georgia</t>
  </si>
  <si>
    <t>#NewYearsResolution #1 to be kinder to myself.</t>
  </si>
  <si>
    <t>Palo Alto, Ca</t>
  </si>
  <si>
    <t>My #NewYearsResolution is to stop procrastinating. Eh, screw it, maybe I'll do it next year instead... #lol</t>
  </si>
  <si>
    <t>Northwest Connecticut, USA</t>
  </si>
  <si>
    <t>My only #NewYearsResolution is pulled from @owenpallett: I Am Not Afraid. To #2015</t>
  </si>
  <si>
    <t>While everyone is watching the ball drop tonight, I will be in the gym lifting heavy ass weights #NewYearsResolution</t>
  </si>
  <si>
    <t>FLORIDA!!!!!!!</t>
  </si>
  <si>
    <t>Un friending the white folk #NewYearsResolution</t>
  </si>
  <si>
    <t>#NewYearsResolution 2: Complete the 2015 Reading Challenge! http://t.co/XpdGInZbpQ</t>
  </si>
  <si>
    <t>‰ÛÏ@Haaileeyy7: #NewYearsResolution no sheeshing, smoking weed, or drinking.‰Û That's what we all say_Ù÷Õ</t>
  </si>
  <si>
    <t>#NewYearsResolution: Break the mental block that makes me hate writing the number 5</t>
  </si>
  <si>
    <t>@MLBPAClubhouse My #NewYearsResolution is to watch more baseball. If that's possible.</t>
  </si>
  <si>
    <t>York, PA</t>
  </si>
  <si>
    <t>@AuntieAnnes #1 New year's resolution is to be a healthier me. #NewYearsResolution</t>
  </si>
  <si>
    <t>San Antonio, Texas, USA</t>
  </si>
  <si>
    <t>‰ÛÏ@BobsBurgersFOX: #NewYearsResolution: Eat more tacos on the toilet. #bobsburgers http://t.co/hDnetntjMh‰Û @ehhhhmily</t>
  </si>
  <si>
    <t>NYE 2015...My resolution for next year is: To Be The Best Version Of Myself!! #NewYearsResolution #thankful2014 http://t.co/aP01w140fR</t>
  </si>
  <si>
    <t>#NewYearsResolution 6- Think up a catch phrase. Make it popular. Over use it until it's hated. Bring it back in 2016 as retro  #NYE2015</t>
  </si>
  <si>
    <t>Here's my New Year's resolution: to be fabulous!!!!! And this. #NewYearsResolution #HappyNewYear #2015 #StephTurns40 http://t.co/TxUXXJApSU</t>
  </si>
  <si>
    <t>If you can't think of a New Year's resolution, how about flossing every day! #healthyteeth #NewYearsResolution</t>
  </si>
  <si>
    <t>#NewYearsResolution get as many girls as @AaronHerman2 gets</t>
  </si>
  <si>
    <t>Wyandotte/East Lansing</t>
  </si>
  <si>
    <t>My #NewYearsResolution is to keep up with the trimming of my toe nails.</t>
  </si>
  <si>
    <t>@StubHub I want to go to a lot of Detroit Tigers games in 2015! #TixWish #NewYearsResolution</t>
  </si>
  <si>
    <t>East Grand Rapids (Nice Area)</t>
  </si>
  <si>
    <t>‰ÛÏ@RealSimple: Our #NewYearsResolution? Drink more red wine: http://t.co/xLgrxpZHH9‰Û good idea</t>
  </si>
  <si>
    <t>RT @tor_casale: The new year means nothing if your still in love with your comfort zone. #NewYearsResolution #2015 #LetsMakeItAGoodOne</t>
  </si>
  <si>
    <t xml:space="preserve">Cranston, Rhode Island </t>
  </si>
  <si>
    <t>@MLBPAClubhouse My #NewYearsResolution  is to watch more baseball. #HappyNewYear</t>
  </si>
  <si>
    <t>#NewYearsResolution I'm buying oven mitts without holes</t>
  </si>
  <si>
    <t>Marshall, MN</t>
  </si>
  <si>
    <t>#NewYearsResolution RT @Katrin_Albert Don't mistake obscurity for art.</t>
  </si>
  <si>
    <t>NYC/Brooklyn/LI</t>
  </si>
  <si>
    <t>My #NewYearsResolution is to avoid the gym for the first 2 weeks of the year until the crowds die down _Ù÷â_Ù÷â_Ù÷â.</t>
  </si>
  <si>
    <t>East Moline, IL</t>
  </si>
  <si>
    <t>#NewYearsResolution: Lose some damn weight lol</t>
  </si>
  <si>
    <t xml:space="preserve">Detroit, Michigan </t>
  </si>
  <si>
    <t>#NewYearsResolution: To truly get closer with God</t>
  </si>
  <si>
    <t>My #NewYearsResolution? To do my best to always see the world like this chick... #BrightSide http://t.co/ICtrCaJwfV</t>
  </si>
  <si>
    <t>Durham, NC</t>
  </si>
  <si>
    <t>Keep my head on straight and not let anyone tear me down! #NewYearsResolution</t>
  </si>
  <si>
    <t xml:space="preserve">St. Louis, Missouri </t>
  </si>
  <si>
    <t>RT @_BritneeGunz: #NewYearsResolution no more pork</t>
  </si>
  <si>
    <t>Murphysboro</t>
  </si>
  <si>
    <t>My #NewYearsResolution is to open a line of corduroy evening-wear for middle age women #2015</t>
  </si>
  <si>
    <t>My #NewYearsResolution is to shell my own peanuts, I really need the cardio. http://t.co/80AeY9i4Y5</t>
  </si>
  <si>
    <t>BellingHAM, WA</t>
  </si>
  <si>
    <t>@StubHub I really want/NEED to see maroon5 in 2015! #TixWish #NewYearsResolution</t>
  </si>
  <si>
    <t>Get a life #NewYearsResolution</t>
  </si>
  <si>
    <t xml:space="preserve">chicago :P </t>
  </si>
  <si>
    <t>@MLBPAClubhouse My #NewYearsResolution is to stop procrastinatingAlsoGet more MLBP gearYou can never have too much swag #HappyNewYear</t>
  </si>
  <si>
    <t>Saginaw - Michigan</t>
  </si>
  <si>
    <t>"@_TalyahAlesia: My #NewYearsResolution  is to get my education and get money." You got this!</t>
  </si>
  <si>
    <t>@FoxNews New Years resolution is to leave the past in the past and focus on the future _Ù÷__Ù÷_‰ÏÎ•ü‰Ï__ÙÔ ‰ÏÜ #DadMadeMeDoThis #NewYearsResolution</t>
  </si>
  <si>
    <t>hyndman ,pa</t>
  </si>
  <si>
    <t>My #NewYearsResolution for #2015 is to share the love #ShareTheLove</t>
  </si>
  <si>
    <t xml:space="preserve">NY: Pomona, White Plains </t>
  </si>
  <si>
    <t>#NYE2015 Resolution #18 - Position is not action, and action is not position. Keep your constituency in mind. #NewYearsResolution</t>
  </si>
  <si>
    <t>I almost got to 215lbs before 20 15. New goal: be 215 before 2/15/15. #NewYearsResolution</t>
  </si>
  <si>
    <t>st. louis</t>
  </si>
  <si>
    <t>Moving to Canada because we so strongly dislike Obama #NewYearsResolution @CoryVogelsberg @DerekHigdon1</t>
  </si>
  <si>
    <t xml:space="preserve">Louisville/Bowling Green </t>
  </si>
  <si>
    <t>#my #newyearsresolution #more #hiphop #vinyl #records#beats #lootpack #madlib #2015 #wildchild‰Û_ http://t.co/lWMBZhfO8E</t>
  </si>
  <si>
    <t>"@rachel_koshy: I need to be more productive #NewYearsResolution we'll see how long that one lasts.. :3" Just one day at a time!</t>
  </si>
  <si>
    <t>#NewYearsResolution Go to sleep before midnight... Starting on 1/2. _Ù÷ã</t>
  </si>
  <si>
    <t>Las Cruces, NM - USA</t>
  </si>
  <si>
    <t>#NewYearsResolution... Win state_ÙÛ_ÙÕ_Ù ‰Û</t>
  </si>
  <si>
    <t>Parker, Colorado</t>
  </si>
  <si>
    <t>7</t>
  </si>
  <si>
    <t>#NewYearsResolution strike these words from my vocabulary http://t.co/ABg3xEUtf9.  My takeaway, bae is cra-cra #polarvortex-nation</t>
  </si>
  <si>
    <t>Drop my feelings its all business *kanye shrug * oh well ‰ÏÎ #NewYear #NewYearsResolution</t>
  </si>
  <si>
    <t>My real #NewYearsResolution is to become #MoreActionMike and be greater than my potential.</t>
  </si>
  <si>
    <t>#NewYearsResolution to get back in the air starts Sat with a transition to the SR20, G1000, and IPC at @JATOAviation http://t.co/o6y0suNgXJ</t>
  </si>
  <si>
    <t>My #NewYearsResolution is to have no more because they won't get true anyway.</t>
  </si>
  <si>
    <t>Stark/Avengers Tower - NY</t>
  </si>
  <si>
    <t>#NewYearsResolution: don't catch feelings under any circumstance _Ù÷« #nope</t>
  </si>
  <si>
    <t>Bozeman, MT</t>
  </si>
  <si>
    <t>#NewYearsResolution finally help greg with a meal plan lol</t>
  </si>
  <si>
    <t>Wasco, Ca</t>
  </si>
  <si>
    <t>#NewYearsResolution figure out how to tear #saranwrap without getting it all stuck on itself</t>
  </si>
  <si>
    <t>RT @jcoleman328: #NewYearsResolution Launching #200DaysWithoutRayBan. 200 ways to spend $200 on something other than @ray_ban. Response to ‰Û_</t>
  </si>
  <si>
    <t>#NewYearsResolution Don't lose weight this year, move somewhere fatter.</t>
  </si>
  <si>
    <t>Boulder, CO</t>
  </si>
  <si>
    <t>Haven't worked out many #NewYearsResolution this year, just 1.STOP WATCHING SO MUCH D*MN LAW &amp;amp; ORDER SVU!!!!Took up most of THIS year</t>
  </si>
  <si>
    <t>King, North Carolina</t>
  </si>
  <si>
    <t>My #NewYearsResolution is to make friends that have good New Years resolutions. #NewYearsEve</t>
  </si>
  <si>
    <t>NEW YEARS RESOLUTION: To catch up on my resolutions for 2O12, 2O13, and 2O14..!! #NewYearsResolution _Ù÷â</t>
  </si>
  <si>
    <t>#NewYearsResolution I choose the miraculous over the mundane.#Jesus</t>
  </si>
  <si>
    <t>Athens, GA USA</t>
  </si>
  <si>
    <t>#NewYearsResolution Instead of losing weight, lose the bad attitude. #Christianity -cp</t>
  </si>
  <si>
    <t>My last purchase of #2014 no more #shopping till #birthday wknd #newyearsresolution #noshopping #save$‰Û_ http://t.co/wvapIT05Q2</t>
  </si>
  <si>
    <t>My #NewYearsResolution is to either 'favorite' a tweet or reTweet it; but not both. I mean if you "RT" it, it implies that you LIKE it.</t>
  </si>
  <si>
    <t>Wheaton, IL, USA</t>
  </si>
  <si>
    <t>Goles for 2015: learn how to spell goles correctly #NewYearsResolution #newyearseve</t>
  </si>
  <si>
    <t xml:space="preserve">Austin, Texas </t>
  </si>
  <si>
    <t>My #NewYearsResolution is to not have a resolution.Oh... dang it!</t>
  </si>
  <si>
    <t>#NewYearsResolution stop cursing and be nicer and not respect people more!</t>
  </si>
  <si>
    <t>La</t>
  </si>
  <si>
    <t>My #NewYearsResolution is to not post my Facebook Year-In-Review video. You‰Ûªre welcome.</t>
  </si>
  <si>
    <t>Simpsonville ‰Û¢ South Carolina</t>
  </si>
  <si>
    <t>#NewYearsResolution Instead of being the tale, work hard to be the head.#Christianity -cp</t>
  </si>
  <si>
    <t>resolution #8: focus on being healthy. avoid unnatural ingredients #cleaneating #newyearsresolution #CountdownTo2015</t>
  </si>
  <si>
    <t>I still haven't seen Magic Mike... There's my first #NewYearsResolution. @channingtatum #magicmike</t>
  </si>
  <si>
    <t>Panama City, Florida</t>
  </si>
  <si>
    <t>#NewYearsResolution 3: Lose my holiday weight!</t>
  </si>
  <si>
    <t>The term "turn up" should officially stop being used starting tomorrow. #NewYearsResolution</t>
  </si>
  <si>
    <t>Inland Empire, Ca.</t>
  </si>
  <si>
    <t>#NewYearsResolution tweet nicer, tweet smarter, tweet less often. except on gameday.</t>
  </si>
  <si>
    <t>RT @lzoatkinson: Get rid of all the negative energy in my life. #NewYearsResolution</t>
  </si>
  <si>
    <t>from the bronx--tampa--tally</t>
  </si>
  <si>
    <t>My #NewYearsResolution: I Resolve to be or do more, not less. #NYE2015 @hypeORL @wannabebeckham @orlandosentinel h</t>
  </si>
  <si>
    <t xml:space="preserve">Orlando Florida </t>
  </si>
  <si>
    <t>@theycallmejanay You are right, I have neglected my pop princess. I will DEFINITELY give you more attention in 2015. #NewYearsResolution</t>
  </si>
  <si>
    <t>#NewYearsResolution - collaborate with YouTubers, get in shape &amp;amp; get the ball rolling on Apt3 Channel</t>
  </si>
  <si>
    <t>RT @ThorsSecret: Submissive #NewYearsResolution #1 - Buy more crotchless panties.</t>
  </si>
  <si>
    <t>@MLBPAClubhouse #NewYearsResolution  to die tad get off the coach and play outside with my son more</t>
  </si>
  <si>
    <t xml:space="preserve">michigan </t>
  </si>
  <si>
    <t>#NewYearsResolution 7- Go fishing once, so while talking to my coworkers around the water cooler I can say "I'd rather be fishing"åÊ#NYE2015</t>
  </si>
  <si>
    <t>#NewYearsResolution Only make love to BoyzIIMen in 2015.</t>
  </si>
  <si>
    <t>#NewYearsResolution Try harder to get one of my ideals to follow me! @onedirection @Ashton5SOS @Luke5SOS @NiallOfficial @Harry_Styles @5SOS</t>
  </si>
  <si>
    <t>Bronx, New York</t>
  </si>
  <si>
    <t>#NewYearsResolution: Be more involved within the #comics medium. Community, events, discipline, determination; perhaps a published work(?).</t>
  </si>
  <si>
    <t>My only #NewYearsResolution for 2015 is to not dip my pizza in ranch anymore.</t>
  </si>
  <si>
    <t>Again, while sober, I actually have a #NewYearsResolution Not to dwell, no matter what, keep pushing forward, don't look back carpe diem!</t>
  </si>
  <si>
    <t>Philadelphia, Pennsylvania</t>
  </si>
  <si>
    <t>#NewYearsResolution:Never go to gym/gain weightMake less moneyBe meaner to peopleTry nothing new@AngeloLPerez @rochae_04 @tperez_3434</t>
  </si>
  <si>
    <t>2014 was the best year of my life cause I met @ddlovato so in 2015 my only goal is to meet @ddlovato again #NewYearsResolution</t>
  </si>
  <si>
    <t>Let's do it guys! Happy new year_Ù_ä #NewYearsResolution #NewYearsEve #NewYear #ColorfulCountdown #2015Goals http://t.co/uIuorFCVw5</t>
  </si>
  <si>
    <t>Southern Illinois</t>
  </si>
  <si>
    <t>resolution #6: spend more time showing friends and family how important they are #NewYearsResolution #CountdownTo2015</t>
  </si>
  <si>
    <t>"More submissive and less fertile"#NewYearsResolution</t>
  </si>
  <si>
    <t>Fort Collins, CO</t>
  </si>
  <si>
    <t>My #newyearsresolution is to take a break from producing edm and get back to my musical roots.‰Û_ http://t.co/J1yNpbFvYH</t>
  </si>
  <si>
    <t>My #NewYearsResolution is to get on that workout grind_ÙÕ»_ÙÔÎ‰Ï__Ù÷©_ÙÕø</t>
  </si>
  <si>
    <t xml:space="preserve">flower mound </t>
  </si>
  <si>
    <t>Trying to be a worse person in 2015 #NewYearsResolution</t>
  </si>
  <si>
    <t>My other #NewYearsResolution is to not lose any Chapstick</t>
  </si>
  <si>
    <t>New Years resolution 2015 = Step foot in yoga Studio + carry over 2014 New Years resolutions. #NewYearsResolution #motivation</t>
  </si>
  <si>
    <t>#NewYearsResolution 2015 ~ Be grateful, forgiving, humbled, #Empire successful, &amp;amp; meet @adamlambert ‰ªÁ @samsmithworld http://t.co/4B0umkNjFH</t>
  </si>
  <si>
    <t>N San Diego/ LA, CA</t>
  </si>
  <si>
    <t>This year I don't have a #NewYearsResolution. 2015 is going to be all about me making myself a better, happier, and healthier person.</t>
  </si>
  <si>
    <t>Eldersburg, Maryland</t>
  </si>
  <si>
    <t>RT @lightmalum: #NewYearsResolution stop being so cool!åÁ</t>
  </si>
  <si>
    <t xml:space="preserve"> Texas</t>
  </si>
  <si>
    <t>Stop wanting more for people than they want for themselves in 2015. #NewYearsResolution</t>
  </si>
  <si>
    <t>Jacksonville, Florida</t>
  </si>
  <si>
    <t>I'd like to poison your mind with wrong ideas that appeal to you, though I am not unkind. #NewYearsResolution</t>
  </si>
  <si>
    <t>#NewYearsResolution to have this same gear for 2015 #LetsGoRoyals #KansasCityRoyals http://t.co/RNKsFRAi7Z</t>
  </si>
  <si>
    <t>kansas</t>
  </si>
  <si>
    <t>To make split ends a style  #newyearsresolution http://t.co/V06tRwmxJp</t>
  </si>
  <si>
    <t>#NewYearsResolution: I will save energy and look for renewable sources of energy. ‰_Ò•ü</t>
  </si>
  <si>
    <t>I resolve to buy more Adventure Time clothing and wear it at inappropriate times, like funerals. #NewYearsResolution</t>
  </si>
  <si>
    <t>Taking time to take care for self is rewarding. Dying my hair with henna! No chemical dyes in 2015. #organic #hair #NewYearsResolution</t>
  </si>
  <si>
    <t>My #NewYearsResolution is to go by the philosophy "Why Not Me?"</t>
  </si>
  <si>
    <t>ellaville, ga</t>
  </si>
  <si>
    <t>One resolution I have made, and try always to keep, is this: To rise above the little things. John Burroughs #NewYearsResolution</t>
  </si>
  <si>
    <t>Athens, GA</t>
  </si>
  <si>
    <t>My #NewYearsResolution is to stop spending so much time chatting online.eeer wait; I think that was my NY's Resolution 15 years ago?</t>
  </si>
  <si>
    <t>My #NewYearsResolution? To use more George Lopez quotes in my daily conversations.</t>
  </si>
  <si>
    <t>RT @TomAdelsbach: My #NewYearsResolution is to stop spending so much time chatting online.eeer wait; I think that was my NY's Resolution 1‰Û_</t>
  </si>
  <si>
    <t>Hudson Valley/Catskills, NY</t>
  </si>
  <si>
    <t>#NewYearsResolution go for a run every day in 2015!!!!!</t>
  </si>
  <si>
    <t>I'm gunna have a good time next year. More YouTube videos. #NewYearsResolution</t>
  </si>
  <si>
    <t>Day #365 @TheEllenShow Well I did it, daily tweeting for #ShowTickets and/or #12Days tickets for my #NewYearsResolution #2015 continues it!</t>
  </si>
  <si>
    <t>After his 6th cookie, Cayden said, "I wanna have a fat belly like Santa!" #NewYearsResolution</t>
  </si>
  <si>
    <t>Lawrenceburg, Ky</t>
  </si>
  <si>
    <t>My #NewYearsResolution is to write more song lyrics and watch less #twilight _Ù÷_</t>
  </si>
  <si>
    <t>#NewYearsResolution To dress my dogs up like idiots, because hairy children need to have their parents humiliate them in public, too</t>
  </si>
  <si>
    <t>Lexington, KY, USA</t>
  </si>
  <si>
    <t>#NewYearsResolution #1: I would like to cut back on playing videogames and focus on spending more time with my family and friends.</t>
  </si>
  <si>
    <t>Cuba, Illinois</t>
  </si>
  <si>
    <t>Make seeking God and growing in your prevenient grace your 2015 resolution. Claim 2015 in the name if God! #God #2015 #NewYearsResolution</t>
  </si>
  <si>
    <t>Denton TX</t>
  </si>
  <si>
    <t>RT @SerinsSphere: #NewYearsResolution Love yourself http://t.co/wFDgF8OnOl the only one worth making.... #insperation</t>
  </si>
  <si>
    <t xml:space="preserve">Dayton TX  77535 </t>
  </si>
  <si>
    <t>Take care of my family and get us to a point where we can live comfortable #NewYearsResolution</t>
  </si>
  <si>
    <t>Brooklyn,NY</t>
  </si>
  <si>
    <t>My #NewYearsResolution is for my Facebook friends to lead more interesting lives.</t>
  </si>
  <si>
    <t>Near Spokane, WA - USA</t>
  </si>
  <si>
    <t>My #NewYearsResolution is to be more patient and not blow up so easily _Ù÷Õ</t>
  </si>
  <si>
    <t>Fully plan on going to 3 different warped tour dates this year #NewYearsResolution</t>
  </si>
  <si>
    <t>Statesboro</t>
  </si>
  <si>
    <t>File taxes on time. #NewYearsResolution</t>
  </si>
  <si>
    <t>Glendale, AZ</t>
  </si>
  <si>
    <t>RT @RyanCapouch: Avoid death by scorpion bite. #NewYearsResolution</t>
  </si>
  <si>
    <t xml:space="preserve">Glendale, AZ </t>
  </si>
  <si>
    <t>So going under 4:20 for the mile this year #NewYearsResolution</t>
  </si>
  <si>
    <t>Stamford, CT</t>
  </si>
  <si>
    <t>My #NewYearsResolution is to be rich. Filthy rich. #2015ismyyear #HappyNewYear</t>
  </si>
  <si>
    <t>I resolve to quit fixing my hair in the reflections of bald people's skulls. It just seems cruel. #NewYearsResolution</t>
  </si>
  <si>
    <t>My #NewYearsResolution is to learn every dance routine of #theinlivingcolor #flygirls #HappyNewYear</t>
  </si>
  <si>
    <t>Richmond,Va.</t>
  </si>
  <si>
    <t>Drink more water.Wear more sunscreen.Give my foot time to heal.Set limits until my foot is healed.#NewYearsResolution</t>
  </si>
  <si>
    <t>I am not resolving to lose weight, eat better or exercise more#NewYearsResolution</t>
  </si>
  <si>
    <t>My #NewYearsResolution is to stop forgiving folks who speak to me in a way I would never speak to them.</t>
  </si>
  <si>
    <t>Marshfield, Wisconsin</t>
  </si>
  <si>
    <t>Acquire taste for fine whiskey. #NewYearsResolution</t>
  </si>
  <si>
    <t>#NewYearsResolution sleep until 2016</t>
  </si>
  <si>
    <t>If everyone's #NewYearsResolution was to simply be kind to others the world would be a better place in 2015.</t>
  </si>
  <si>
    <t>Bremerton, WA</t>
  </si>
  <si>
    <t>I am going to talk to more White people about our racism.#NewYearsResolution</t>
  </si>
  <si>
    <t>I have 4 #NewYearsResolution categories for 2015Resolutions to:1. God 2. Husband 3. Children 4. Myself Bring on the #HappyNewYear!</t>
  </si>
  <si>
    <t xml:space="preserve">Long Island, NY </t>
  </si>
  <si>
    <t>You know what? I'm seriously going to release a country song in 2015. Change things up a bit. #2015 #NewYearsResolution #musiclife</t>
  </si>
  <si>
    <t>Cartersville, Ga</t>
  </si>
  <si>
    <t>I really hope I am going to start grad school#NewYearsResolution</t>
  </si>
  <si>
    <t>My #NewYearsResolution is to release artistic me. I've confined her long enough. Time to set her free.</t>
  </si>
  <si>
    <t>I'm going to go to New York and see @UnusedPotential #NewYearsResolution</t>
  </si>
  <si>
    <t>I resolve to quit resolving to do things and just let things slap me in the face without prior planning. #NewYearsResolution</t>
  </si>
  <si>
    <t>And I am going to keep speaking when it is needed. Amplifying when it is not. I'm going to love myself more.#NewYearsResolution</t>
  </si>
  <si>
    <t>"Standing out" is the new "fitting in," so step out of the shadows and embrace the light! #NewYearsResolution #letsdothis</t>
  </si>
  <si>
    <t>To have an awesome wedding and first year of marriage #NewYearsResolution @cavs c125r24seat7 http://t.co/cfZzDjTjIE</t>
  </si>
  <si>
    <t>Cleveland Ohio</t>
  </si>
  <si>
    <t>RT @UnusedPotential: I'm gonna have @grimalkinrn visit. "@grimalkinrn: I'm going to go to New York and see @UnusedPotential #NewYearsReso‰Û_</t>
  </si>
  <si>
    <t>I'm gonna have @grimalkinrn visit. "@grimalkinrn: I'm going to go to New York and see @UnusedPotential #NewYearsResolution"</t>
  </si>
  <si>
    <t>RT @chrisbrockman: as always, my #NewYearsResolution is to be more like Tom Brady. http://t.co/3ylxiaNRQX</t>
  </si>
  <si>
    <t>Othello, WA</t>
  </si>
  <si>
    <t>Actually, I resolve to quit laughing in people's faces. Period. I always get the meanest looks. #NewYearsResolution</t>
  </si>
  <si>
    <t>#NewYearsResolution I wanna know God as well as I know my significant other, what makes him happy, know what makes him upset.. #believe _Ùª_ÙÕø</t>
  </si>
  <si>
    <t>Waterloo, IA</t>
  </si>
  <si>
    <t>#1 goal for 2015: win the lottery, invest it, go back to school, &amp;amp; never have to work again if I don't want to _Ù_ä_ÙÔÎ_Ù__ #NewYearsResolution</t>
  </si>
  <si>
    <t>Last selfie of the year #NYE #NewYear #NewYearsEve #NewYearsResolution to stay awesome http://t.co/XuN08ZpyD5</t>
  </si>
  <si>
    <t>@MLBPAClubhouse My #NewYearsResolution is to begin reading more often at night!!  A chapter a night a sports book, most likely!  Need it</t>
  </si>
  <si>
    <t>#NewYearsResolution Own a robot, eat more cheeseburgers, eat more pizza and meet my idols.</t>
  </si>
  <si>
    <t>I'll make it this year. 2015 will be my year to conquer my dreams. #HappyNewYear #NewYearsResolution</t>
  </si>
  <si>
    <t>St.Louis, MO</t>
  </si>
  <si>
    <t>I wanna shine some pennies! I wanna mend some leather! I wanna Krazy-Glue my head to the bottom of a big steel girder! #NewYearsResolution</t>
  </si>
  <si>
    <t>My #NewYearsResolution is to stop making #NewYearsResolution. The calendar is cyclical. What makes 1/1 so special?</t>
  </si>
  <si>
    <t>Start listening to more Nelly. #NewYearsResolution</t>
  </si>
  <si>
    <t>RT @delta_dc: My #NewYearsResolution is to stop making #NewYearsResolution. The calendar is cyclical. What makes 1/1 so special?</t>
  </si>
  <si>
    <t>Stillwater, OK</t>
  </si>
  <si>
    <t>My #NewYearsResolution is to clean my house.</t>
  </si>
  <si>
    <t>Stuart, FL</t>
  </si>
  <si>
    <t>RT @grimalkinrn: Also..I'm going to masturbate more. #NewYearsResolution</t>
  </si>
  <si>
    <t>Miami Beach, FL</t>
  </si>
  <si>
    <t>RT @TheCatchFence: #NewYearsResolution: attend more races in 2015.</t>
  </si>
  <si>
    <t>17</t>
  </si>
  <si>
    <t>#NewYearsResolution ...? To use social media more 0.0</t>
  </si>
  <si>
    <t>@AC360 Going to climb Mount Rainier. #NewYearsResolution</t>
  </si>
  <si>
    <t>Atlanta, GA-USA</t>
  </si>
  <si>
    <t>My #newyearsresolution is to wake up looking like Blake Lively #wcw http://t.co/6iE9kG1Sx8</t>
  </si>
  <si>
    <t>RT @iReekofSuccess: #NewYearsResolution Get on postbadbeards lol http://t.co/FIZ6tR9RlH</t>
  </si>
  <si>
    <t>RT @juliwithoutane: Hate cats more #NewYearsResolution</t>
  </si>
  <si>
    <t>And I'm locking up everyone who ever laid a finger on me. #NewYearsResolution</t>
  </si>
  <si>
    <t>Really gonna ramp up the misogyny this year #NewYearsResolution</t>
  </si>
  <si>
    <t>Anyone want to suggest a survival skill I should learn this year? Or teach me? #NewYearsResolution</t>
  </si>
  <si>
    <t>RT @arman_dela: #NewYearsResolution have some things go my way</t>
  </si>
  <si>
    <t>Bartlett TN</t>
  </si>
  <si>
    <t>Resolution 12Sock, Sock, Shoe, Shoe instead of Sock, Shoe, Sock, Shoe. #NewYearsResolution</t>
  </si>
  <si>
    <t>#NewYearsResolution NO MORE MR. NICE GUY!!I've worked, contributed / volunteered too much of my life to people and organizations. "No More"</t>
  </si>
  <si>
    <t>@MLBPAClubhouse #NewYearsResolution #HappyNewYear  My Resolution is to go to more Baseball games in 2015!</t>
  </si>
  <si>
    <t>#NewYearsResolution talk more about the things that makes you happy than things that make you sad! #BeHappy</t>
  </si>
  <si>
    <t>New York City - PT</t>
  </si>
  <si>
    <t>Another 2015 #NewYearsResolution of mine is to really put the crotch in crotchety.</t>
  </si>
  <si>
    <t>Baton Rouge</t>
  </si>
  <si>
    <t>#NewYearsResolution quit or at least minimize sharing my sh*tty opinions on twitter.</t>
  </si>
  <si>
    <t>Clemson, SC</t>
  </si>
  <si>
    <t>I want 2015 to be the year that changes everything in my life!! I want to stop being afraid and start living MY LIFE!! #NewYearsResolution</t>
  </si>
  <si>
    <t>Independence, MO</t>
  </si>
  <si>
    <t>Complain less, appreciate more. #NewYearsResolution</t>
  </si>
  <si>
    <t>#NewYearsResolution  to curse more</t>
  </si>
  <si>
    <t>Media, PA</t>
  </si>
  <si>
    <t>RT @UptownAmbition: #NewYearsResolution to finally stop putting everyone before myself.</t>
  </si>
  <si>
    <t>Lynchburg,VA</t>
  </si>
  <si>
    <t>@MLBPAClubhouse #NewYearsResolution #HappyNewYear go to more baseball games and visit Fenway for the first time</t>
  </si>
  <si>
    <t>indianpolis, in</t>
  </si>
  <si>
    <t>#NewYearsResolution Attend as many cons as possible (this is a resolution I'm DETERMINED to keep) #NewYearsEve #NewYearsResolution</t>
  </si>
  <si>
    <t>T-minus 6 hours. Better grab a couple 2-liters #sodafree2015 #NewYearsResolution</t>
  </si>
  <si>
    <t>Never believed in #NewYearsResolution I do the same every year try harder at being a better women of God  and,  increasing my hustle _ÙÔÎ</t>
  </si>
  <si>
    <t>RT @aalomelii: Do not carry or abandon your cross, Hug the cross with faith and Love. #NewYearsResolution #Catholic</t>
  </si>
  <si>
    <t>RT @amaditalks: My #NewYearsResolution is the same as it is every year. Be more awesome. I always keep it.</t>
  </si>
  <si>
    <t xml:space="preserve">Upstate , South Carolina </t>
  </si>
  <si>
    <t>12</t>
  </si>
  <si>
    <t>In 2015, I'll expect less from others and more from myself. I'll be my own advocate and let nothing hinder my goals. #NewYearsResolution</t>
  </si>
  <si>
    <t>Greensburg, PA</t>
  </si>
  <si>
    <t>‰ÛÏ@sydney_1515: #NewYearsResolution to not break any boners_Ù÷â_Ù÷É‰Û</t>
  </si>
  <si>
    <t>Photo: #Bye2014 I have nothing but blessings awaiting me in #2015 #NewYearsEve #NewYearsResolution #Goals http://t.co/uLOnx0tFzk</t>
  </si>
  <si>
    <t>DFW, Texas</t>
  </si>
  <si>
    <t>Resolve to evolve #ResolutionsFor2015 #NewYearsResolution</t>
  </si>
  <si>
    <t>RT @RyanCapouch: Pass all my classes. #NewYearsResolution</t>
  </si>
  <si>
    <t>I don't want to keep making the same mistakes!! But if I do make a mistake, I want it to be a NEW mistake! #NewYearsResolution #NewYearsWish</t>
  </si>
  <si>
    <t>@MLBPAClubhouse To be more patient and to help others more. #NewYearsResolution #NewYear2015</t>
  </si>
  <si>
    <t>Custer, MI</t>
  </si>
  <si>
    <t>#NewYearsResolution leave the fake people behind.</t>
  </si>
  <si>
    <t>OK, I have another #NewYearsResolution : to not read the comments anymore.</t>
  </si>
  <si>
    <t>I resolve to take more naps throughout the day. Power naps, twenty-minute naps, naps standing, naps sleeping, anything. #NewYearsResolution</t>
  </si>
  <si>
    <t>#NewYearsResolution - rebuild at least 5 burned bridges.</t>
  </si>
  <si>
    <t>California.</t>
  </si>
  <si>
    <t>#NewYearsResolution - learn to take criticism.</t>
  </si>
  <si>
    <t>#NewYearsResolution to be pretty.</t>
  </si>
  <si>
    <t>Florida‰÷Û•ü</t>
  </si>
  <si>
    <t>Wife up a Cook twin. #NewYearsResolution</t>
  </si>
  <si>
    <t>Tallahassee, Fl</t>
  </si>
  <si>
    <t>RT @elisalamia: #NewYearsResolution get to school on time</t>
  </si>
  <si>
    <t>#NewYearsResolution Recruit more people to @AnookDotCom.</t>
  </si>
  <si>
    <t>Southeastern PA</t>
  </si>
  <si>
    <t>#NewYearsResolution design and a produce a really absurd but awesome kigurumi (onesie)</t>
  </si>
  <si>
    <t>RT @MansonBriana: #NewYearsResolution 2015 ~ Be grateful, forgiving, humbled, #Empire successful, &amp;amp; meet @adamlambert ‰ªÁ @samsmithworld http‰Û_</t>
  </si>
  <si>
    <t xml:space="preserve">dallas Oregon </t>
  </si>
  <si>
    <t>#NewYearsResolution To stop being so built bang-bang</t>
  </si>
  <si>
    <t>Less 40's #NewYearsResolution</t>
  </si>
  <si>
    <t>#NewYearsResolution - have 10 affirmations per every 1 criticism I have to give.</t>
  </si>
  <si>
    <t>I resolve to quit giving fake high-fives because, well, that's also cruel. #NewYearsResolution</t>
  </si>
  <si>
    <t>My #newyearsresolution is to take a break from producing edm and get back to my musical roots. _Ù÷__ÙÔ_Ù___Ù__ #FredericChopin #Etudes</t>
  </si>
  <si>
    <t>Lancaster, Tx</t>
  </si>
  <si>
    <t>Join a gym! Write more!Act more!Land an agent!Be the bigger person!(Maybe) settle down!Find a hobby!Make friends!#NewYearsResolution</t>
  </si>
  <si>
    <t>My #NewYearsResolution is to make more money. Thanks to @l00tapp that is possible! http://t.co/9tY5A4GSFh</t>
  </si>
  <si>
    <t>RT @leevonperry69: #NewYearsResolution : Don't get shot/stay out of jail/ don't have any oops babies. #SimpleEnough</t>
  </si>
  <si>
    <t>North Dakota</t>
  </si>
  <si>
    <t>RT @gilmar_barrios: So going under 4:20 for the mile this year #NewYearsResolution</t>
  </si>
  <si>
    <t>Stamford CT</t>
  </si>
  <si>
    <t>One of my #NewYearsResolution is to make more time for the people who mean the most in my life...</t>
  </si>
  <si>
    <t>#NewYearsResolution 1) YouTube twice a week, 2) find non-profit career position, 3) finish dissertation proposal.</t>
  </si>
  <si>
    <t>If at first you don't succeed, drink a lot of wine until you don't care anymore. #NewYearsResolution #MovingOn #breakup #regrets</t>
  </si>
  <si>
    <t>#NewYearsResolution Learn how to Twitter better</t>
  </si>
  <si>
    <t>Tucson, Ariz.</t>
  </si>
  <si>
    <t>For 2015, my #NewYearsResolution is #DSED #DoSomethingEveryDay ... athletic, sporty... doesn't have to be big... Just Something! Join me!</t>
  </si>
  <si>
    <t>Boston!</t>
  </si>
  <si>
    <t>I resolve to have a baby this year #NewYearsResolution #40weeks #thatsapromise take it to the _Ù_</t>
  </si>
  <si>
    <t>try to keep the best music in my playlist?!:-) #NewYearsResolution</t>
  </si>
  <si>
    <t>My #NewYearsResolution is to de-friend anyone on Facebook who invites me to play Candy Crush.</t>
  </si>
  <si>
    <t>Fair Lawn,NJ</t>
  </si>
  <si>
    <t>#NewYearsResolution not getting mad easily..</t>
  </si>
  <si>
    <t>Upper East Side</t>
  </si>
  <si>
    <t>#PitbullNYE being the greatest (FATHER) and becoming the next (MR) worldwide #NewYearsResolution #God1St</t>
  </si>
  <si>
    <t>NYC - MIA  (HEAR MY MUSIC) AT</t>
  </si>
  <si>
    <t>#NewYearsResolution saving my money_Ù÷©_Ù÷_</t>
  </si>
  <si>
    <t>My #NewYearsResolution is to become a British pop singer. One Direction made me realize that would make my life about 150 times easier.</t>
  </si>
  <si>
    <t xml:space="preserve">Bloomington IN </t>
  </si>
  <si>
    <t>#NewYearsResolution to enact more with my #Wilson fandom family. But sometimes easier said then done.  But we'll see in 2015</t>
  </si>
  <si>
    <t>San Francisco,California</t>
  </si>
  <si>
    <t>RT @MaryJsDiary: My #NewYearsResolution is to stop pocketing lighters. Well, at least pocket less lighters. #stonerproblems</t>
  </si>
  <si>
    <t>Bought my wife a tablet yesterday. Now I want one. One goal for 2015: Buy a new tablet. #NewYearsResolution</t>
  </si>
  <si>
    <t>Baltimore, MD, USA</t>
  </si>
  <si>
    <t>#NewYearsResolution To rid myself of all chill that I have.</t>
  </si>
  <si>
    <t xml:space="preserve">Superior, WI </t>
  </si>
  <si>
    <t>One of my #NewYearsResolution is to make more friends at other schools (specifically LBJ _ÙÔÛ)</t>
  </si>
  <si>
    <t>Austin,Tx</t>
  </si>
  <si>
    <t>RT @TommyMilagro: @KymKral I decided my #NewYearsResolution is to do @mouthypants in the new year. Think I'd be a good fit for it?</t>
  </si>
  <si>
    <t>Amen! RT @coreywoodstempe: #NewYearsResolution I need to go suit shopping with @AnthonyHotels That guy's suit game is no joke. #realtalk</t>
  </si>
  <si>
    <t>Maryville, TN</t>
  </si>
  <si>
    <t>My 2nd #NewYearsResolution is to dig deeper and focus on pursuing my dream of being a music artist. #NewYearsResolutions #PitbullNYE</t>
  </si>
  <si>
    <t>Newport, RI</t>
  </si>
  <si>
    <t>My goal for the next year. Become a power ranger and save the world. _ÙÔ__ÙÔ__ÙÔ_ #NewYearsResolution</t>
  </si>
  <si>
    <t xml:space="preserve"> Califrionia / Michigan</t>
  </si>
  <si>
    <t>I start fresh every morning. Never needed a year. #NewYearsResolution</t>
  </si>
  <si>
    <t>New Year's Eve is the perfect time to block those pesky relatives on Facebook that you've shown restraint to in 2014. #NewYearsResolution</t>
  </si>
  <si>
    <t>My #NewYearsResolution is to get back to writing every day.Thanks for the inspiration @kellysue @BRIANMBENDIS @samhumphries @mattfraction.</t>
  </si>
  <si>
    <t>Lakewood, CA</t>
  </si>
  <si>
    <t>RT @ChuckWendig: @sblackmoore Fewer semen oaths. #NewYearsResolution</t>
  </si>
  <si>
    <t>@ChuckWendig @sblackmoore About the same amount of mucus oaths. #NewYearsResolution</t>
  </si>
  <si>
    <t>#NewYearsResolution  To not poop on the floor until at least April 2015#ChuckCJohnson#CharlesCJohnson #ChuckCJohnsonPoopedOnTheFloor</t>
  </si>
  <si>
    <t>Clovis, CA</t>
  </si>
  <si>
    <t>#NewYearsResolution have a friggin baby by this time next year. this childless adult thing is boring</t>
  </si>
  <si>
    <t>I resolve to avoid making fun of the sloppy New Year's kisses between drunk people who just met. #NewYearsResolution</t>
  </si>
  <si>
    <t>I will not pay any #taxes until #AlSharpton pays his #tax debt plus interest and penalties. #NewYearsResolution</t>
  </si>
  <si>
    <t>Las Vegas, Nevada, USA</t>
  </si>
  <si>
    <t>#NewYearsResolution since 2012: get fit.</t>
  </si>
  <si>
    <t>I would like to be more straightforward this year, please. ‰Ï_ #NewYearsResolution</t>
  </si>
  <si>
    <t>Tonganoxie, KS</t>
  </si>
  <si>
    <t>@MarkPacker My New Year's Resolution starts early.....use the mute button anytime Jesse Palmer is doing a game. #NewYearsResolution</t>
  </si>
  <si>
    <t>Belmont, NC</t>
  </si>
  <si>
    <t>be nicer to americans who say "mum"#NewYearsResolution</t>
  </si>
  <si>
    <t>@Jaclynhill were opposites this year! My #NewYearsResolution is to wear more warm tones! All I do is silver, it's time for me to warm it up</t>
  </si>
  <si>
    <t>This year I will date more, kiss more, be smarter and choose wiser.  #NewYearsResolution</t>
  </si>
  <si>
    <t>#NewYearsResolution stop eating so much!</t>
  </si>
  <si>
    <t>Today is a sad day today is the last day I will be smoking weed #NewYearsResolution</t>
  </si>
  <si>
    <t xml:space="preserve">Santa Clara </t>
  </si>
  <si>
    <t>try not to blame everything bad in the world on yoko ono#NewYearsResolution</t>
  </si>
  <si>
    <t>RT @alan_lonewolf: More tattoos #NewYearsResolution</t>
  </si>
  <si>
    <t>Healy, AK</t>
  </si>
  <si>
    <t>New Years Resolution: make it happen. Oh, and try to get in the next Star Wars... somehow. #NewYearsResolution #StarWars @bad_robot</t>
  </si>
  <si>
    <t>If my life #music could just be the #soundtrack  from the "Ocean's" #movies, that would be #awesome. #NewYearsResolution #2015</t>
  </si>
  <si>
    <t>#NewYearsResolution eat more jelly beans.</t>
  </si>
  <si>
    <t>tallahassee, fl</t>
  </si>
  <si>
    <t>I just dealt with &amp;gt;500 emails. Only 1100 more to go. Sigh. #NewYearsResolution #InboxZero #YeahRight</t>
  </si>
  <si>
    <t>#NewYearsResolution is to maintain my friendships with my wonderful friends, @osnapitzlyndsey, @Johnnyboyyy904, @AmandaDymek, @mymomsagingr</t>
  </si>
  <si>
    <t>Memphis, Michigan</t>
  </si>
  <si>
    <t>New year, new me _Ù÷_ imma start putting on more makeup...weird resolution #NewYearsResolution http://t.co/myUxPAs6Pz</t>
  </si>
  <si>
    <t>Fairbanks, AK</t>
  </si>
  <si>
    <t>#NewYearsResolution to eat more, to eat all that I can. Also to draw more. Maybe make that comic. Oh also do good in school.</t>
  </si>
  <si>
    <t>Stop stalking Val Kilmer. #NewYearsResolution</t>
  </si>
  <si>
    <t>Glen Mills, PA</t>
  </si>
  <si>
    <t>Also this year I'm determined to try sushi for the first time. I hear it's made of raw fish! #yuck #NewYearsResolution</t>
  </si>
  <si>
    <t>Sydney</t>
  </si>
  <si>
    <t>#NewYearsResolution refer to Canada as beyond the wall.</t>
  </si>
  <si>
    <t>‰ÛÏ@Cinemax: #NewYearsResolution? Be more badass. http://t.co/R4BBOecfSF @ivanamilicevic‰Û best show on TV</t>
  </si>
  <si>
    <t>Wheeling, WV</t>
  </si>
  <si>
    <t>Learned of the bad news tonight @Cara__Miller. #NewYearsResolution is that you heal quickly! ‰÷•ü</t>
  </si>
  <si>
    <t>Okemos, MI</t>
  </si>
  <si>
    <t>#NewYearsResolution Accept all chances to grow and evolve as an individual while also finding peace and acceptance when faced with change _Ù_ä</t>
  </si>
  <si>
    <t>RT @grimalkinrn: I am going to talk to more White people about our racism.#NewYearsResolution</t>
  </si>
  <si>
    <t>No more single use disposable plastics for me! #ZeroWaste2015 #NewYearsEve #NewYearsResolution Image @PostLandfill http://t.co/nGdwcZGsJR</t>
  </si>
  <si>
    <t>Boston-New Hampshire</t>
  </si>
  <si>
    <t>I'll resolve what I always resolve: To be less of an idiot. #ResolutionsFor2015 #NewYearsResolution</t>
  </si>
  <si>
    <t>Holland Point, Maryland</t>
  </si>
  <si>
    <t>I would like to eat 1 #pound of #redmeat per #day. #NewYearsResolution #2015 #bestolutions #manolutions</t>
  </si>
  <si>
    <t>I was challenged to read a book a week by @PastorCLW at the start of 2014.  Finished #57 yesterday! #NewYearsResolution</t>
  </si>
  <si>
    <t>KC</t>
  </si>
  <si>
    <t>#NewYearsResolution Is to loosen up, laugh more, and enjoy the path that is my life.</t>
  </si>
  <si>
    <t>Corpus Christi</t>
  </si>
  <si>
    <t>I resolve to learn how to Twitter. #NewYearsEve #NewYearsResolution #Twitter</t>
  </si>
  <si>
    <t>RT @chels_corder: #NewYearsResolution watch as much Netflix as possible and only leave my room when necessary‰ÏÎ•ü</t>
  </si>
  <si>
    <t>For all who asked what my #NewYearsResolution was. Well, here it is... http://t.co/ZFBfQF6td2</t>
  </si>
  <si>
    <t>#NewYearsResolution 1) BE UNDER 300LBS2) FIND A BETTER JOB3) BE MORE RESPONSIBLE4) READ 2 BOOK5) PAY OFF CREDIT CARD6) BE FEARLESS#JG</t>
  </si>
  <si>
    <t>Roselle,IL 60172</t>
  </si>
  <si>
    <t>#NewYearsResolution 1.. Be more positive..</t>
  </si>
  <si>
    <t>Killeen, Tx</t>
  </si>
  <si>
    <t>#NewYearsResolution .. Get a solid / loyal Girl ‰Ï__Ù÷Î</t>
  </si>
  <si>
    <t>Inglewood Ca</t>
  </si>
  <si>
    <t>#NewYearsResolution keep my lips in-chapped @ChapStick you're my new best friend for #2015</t>
  </si>
  <si>
    <t>Staying single #NewYearsResolution</t>
  </si>
  <si>
    <t>Camp Pendleton, CA</t>
  </si>
  <si>
    <t>#NewYearsResolution 2... 5/27/2015 change the way i look at life completely... Change life as i know it... #OneMoreBirthday #23</t>
  </si>
  <si>
    <t>Don't let bs in my life #NewYearsResolution</t>
  </si>
  <si>
    <t xml:space="preserve">Seattle </t>
  </si>
  <si>
    <t>My #NewYearsResolution is simply remembering to write 2015 instead of 2014</t>
  </si>
  <si>
    <t>Grayling, Michigan</t>
  </si>
  <si>
    <t>#NewYearsResolution is to eat healthier!!! Fruits and veggies everyday</t>
  </si>
  <si>
    <t>#NewYearsResolution 3.. Become legendary....</t>
  </si>
  <si>
    <t>#NewYearsResolution meet new people, and make more friends</t>
  </si>
  <si>
    <t>This year I vowed to be less judgmental. I already failed. Twice. #oops #NewYearsResolution</t>
  </si>
  <si>
    <t>Manhattan, KS</t>
  </si>
  <si>
    <t>My #NewYearsResolution is #mealprep _ÙÔÎ</t>
  </si>
  <si>
    <t>brewster ny</t>
  </si>
  <si>
    <t>#NewYearsResolution stay healthy for sports and to become a better man.</t>
  </si>
  <si>
    <t>Tahlequah, Ok</t>
  </si>
  <si>
    <t>#NewYearsResolution to be happy at all times and appreciate and value any times</t>
  </si>
  <si>
    <t>Williamstown, NJ</t>
  </si>
  <si>
    <t>#NewYearsResolution Watch more Netflix</t>
  </si>
  <si>
    <t xml:space="preserve">Brooklyn, NY </t>
  </si>
  <si>
    <t>But my one #NewYearsResolution for this year: pet a penguin.</t>
  </si>
  <si>
    <t>indianapolis</t>
  </si>
  <si>
    <t>#NewyearsResolution Resolved, Never to give over, nor in the least to slacken, my fight with my corruptions, however unsuccessful I may be</t>
  </si>
  <si>
    <t>#NewYearsResolution to try to stop s.h _Ù÷_</t>
  </si>
  <si>
    <t>Laredo</t>
  </si>
  <si>
    <t>"In 2015, my #NewYearsResolution is to NOT give you iced tea after 8 PM." -@SumanRavuri, to a boisterous me.</t>
  </si>
  <si>
    <t>#NewYearsResolution: to never limit the boundaries of any genuine love I'm capable of bestowing on the earth &amp;amp; mankind.</t>
  </si>
  <si>
    <t>Warrenton Virginia</t>
  </si>
  <si>
    <t>I'm not sure if I'm scared of seeing my blood, the pain or the needle. I need to get over my fears. I'm a grown as mf #NewYearsResolution</t>
  </si>
  <si>
    <t>My New Years Resolution is 1080p just like last year #NewYearsResolution</t>
  </si>
  <si>
    <t>Osage Beach/Cincinnati Ohio</t>
  </si>
  <si>
    <t>RT @kingLorenzo911: Buy more shoes #NewYearsResolution #nike2015</t>
  </si>
  <si>
    <t>Abilene, TX</t>
  </si>
  <si>
    <t>My word for the year. Because I seriously need some #patience in my life #newyearsresolution http://t.co/p1eIshng0I</t>
  </si>
  <si>
    <t>My #NewYearsResolution is to spend more time at @GulfstreamPark #HorseRacing http://t.co/FoYcfG2me0</t>
  </si>
  <si>
    <t>Key West</t>
  </si>
  <si>
    <t>To take time to stop and smell the roses (and the wildflowers) _ÙÎÈ#NewYearsResolution</t>
  </si>
  <si>
    <t>RT @BryceMan80: My #2015 #NewYearsResolution is to hate every thing! #GrumpyCat @RealGrumpyCat http://t.co/x3FJeptops</t>
  </si>
  <si>
    <t xml:space="preserve">Seattle,  WA </t>
  </si>
  <si>
    <t>315 ass to grass #NewYearsResolution</t>
  </si>
  <si>
    <t>Bartlett, TN</t>
  </si>
  <si>
    <t>Be positive no matter what, go to the gym 2-3 times a week, and never stop standing up for myself, my fam &amp;amp; friends  #NewYearsResolution</t>
  </si>
  <si>
    <t>My #NewYearsResolution: 1. Quit drinking soda. 2. Reduce carb intake. 3. Lose weight &amp;amp; belly fat. 4. Get BMI to 24.9 or lower.</t>
  </si>
  <si>
    <t>Blackfoot, ID</t>
  </si>
  <si>
    <t>#NewYearsResolution for 2015: create my first illustrated story and buy #byuvocalpoint new CD</t>
  </si>
  <si>
    <t>Globe, AZ</t>
  </si>
  <si>
    <t>#NewYearsResolution get ready to leave fl</t>
  </si>
  <si>
    <t>ridgecrest, CA</t>
  </si>
  <si>
    <t>#NewYearsResolution to be the best father to my family that I can be.</t>
  </si>
  <si>
    <t>Corona, CA</t>
  </si>
  <si>
    <t>#NewYearsResolution  the engage more in the word for the girls. _Ù÷Ò_Ù÷à_Ùª</t>
  </si>
  <si>
    <t>No more mediocre women #NewYearsResolution</t>
  </si>
  <si>
    <t>RT @DHenry52: Get at least 3 girls pregnant, quit school, and mooch off taxpayers... #NewYearsResolution</t>
  </si>
  <si>
    <t>sioux city ia</t>
  </si>
  <si>
    <t>#NewYearsResolution : lite sum illegal fireworks</t>
  </si>
  <si>
    <t>United States of Cali4nia</t>
  </si>
  <si>
    <t>Gonna make bank from stocks. #newyearsresolution</t>
  </si>
  <si>
    <t>1) Make fewer Taylor Swift jokes2) Make more Bastille jokes If you close yo oys#NewYearsResolution</t>
  </si>
  <si>
    <t>RT @Jessiceratsix: @alexxssiss I am legit wearing my pjs.  #notopants #NewYearsResolution</t>
  </si>
  <si>
    <t>#NewYearsResolution  to continue working hard with modeling and promoting and not using the kids as a crutch to hold me back.</t>
  </si>
  <si>
    <t>#NewYearsResolution to eat a little better &amp;amp; try to keep my skin as clear as possible</t>
  </si>
  <si>
    <t>#NewYearsResolution figure out my acting as well, that's the career move #yeslawd</t>
  </si>
  <si>
    <t>#NewYearsResolution... Get some PT _Ù÷â_Ù÷â</t>
  </si>
  <si>
    <t>‰ÛÏ@ChaldeanCutie: My #NewYearsResolution is too stop letting @TheUncurvable nut in me‰Û http://t.co/Pt1pxlbweg</t>
  </si>
  <si>
    <t xml:space="preserve">compton, Ca </t>
  </si>
  <si>
    <t>"@KingAshari: #NewYearsResolution finish my mixtape _Ù÷â_Ù÷â"</t>
  </si>
  <si>
    <t>Lufkin</t>
  </si>
  <si>
    <t>Rather than despair, I want to repair. #NewYearsResolution</t>
  </si>
  <si>
    <t>Sunny California</t>
  </si>
  <si>
    <t>Nairobi</t>
  </si>
  <si>
    <t>#NewYearsResolution finish what I start lol. Can't stay with a job for more than 6 months anymore because of all these  opportunities.</t>
  </si>
  <si>
    <t>Covington</t>
  </si>
  <si>
    <t>Okay it's been more than an hour...can I give up on my resolutions yet?#NewYearsResolution</t>
  </si>
  <si>
    <t>Live life to its fullest! Love like there's no tomorrow! Pay it forward! What's yours? #ResolutionsFor2015 #NewYearsResolution #resolutions</t>
  </si>
  <si>
    <t>PST</t>
  </si>
  <si>
    <t>#NewYearsResolution give 'em a chase</t>
  </si>
  <si>
    <t>RT @Trenton_jones: FAITH that God is workingHOPE that the future is good LOVE no matter what#TheGreatestOfThese #NewYearsResolution #2015</t>
  </si>
  <si>
    <t>Dare to be great #NewYearsResolution</t>
  </si>
  <si>
    <t>Be a wolf. #NewYearsResolution</t>
  </si>
  <si>
    <t>RT @The_Real_Kolby_: #NewYearsResolution marry @Lfm_xo .</t>
  </si>
  <si>
    <t xml:space="preserve">KY </t>
  </si>
  <si>
    <t>"This is the year I will be stronger, braver, kinder, &amp;amp; unstoppable. " ~unknown#NewYearsResolution</t>
  </si>
  <si>
    <t>louisiana</t>
  </si>
  <si>
    <t>_Ù÷__Ù÷¨_ÙÔ_ÙÔ_ÙÔ_ÙÔ You go Glen Coco! ‰ÛÏ@chrisbrown: Supper club right now!!!! #NewYearsResolution stop smoking cigarettes‰Û</t>
  </si>
  <si>
    <t>Brooklyn, Nueva York</t>
  </si>
  <si>
    <t>‰ÛÏ@chrisbrown: Supper club right now!!!! #NewYearsResolution stop smoking cigarettes‰Ûyasss leave them cancer sticks alone _ÙªÎ</t>
  </si>
  <si>
    <t>#2015Goals: The year I publish my book, catalyze transformational thought, and serve as a channel for success.#NewYearsResolution</t>
  </si>
  <si>
    <t>#NewYearsResolution be more honest</t>
  </si>
  <si>
    <t>Eastvale/Riverside</t>
  </si>
  <si>
    <t>‰ÛÏ@chrisbrown: Supper club right now!!!! #NewYearsResolution stop smoking cigarettes‰Û _ÙÔ_ÙÔ</t>
  </si>
  <si>
    <t>Birmingham &amp; Huntsville, AL</t>
  </si>
  <si>
    <t>Uh huh ‰ÛÏ@chrisbrown: Supper club right now!!!! #NewYearsResolution stop smoking cigarettes‰Û</t>
  </si>
  <si>
    <t>troy, AL ‰Ïö•ü madison, MS</t>
  </si>
  <si>
    <t>‰ÛÏ@chrisbrown: Supper club right now!!!! #NewYearsResolution stop smoking cigarettes‰Û _ÙªÎ_ÙªÎ_ÙªÎ</t>
  </si>
  <si>
    <t>Bellflower, Ca</t>
  </si>
  <si>
    <t>RT @BTebo5: #NewYearsResolution Get hammered at least once a week</t>
  </si>
  <si>
    <t>Marquette, Michigan</t>
  </si>
  <si>
    <t>‰ÛÏ@chrisbrown: Supper club right now!!!! #NewYearsResolution stop smoking cigarettes‰Û http://t.co/NJMQhSPJgp</t>
  </si>
  <si>
    <t>#NewYearsResolution wake@up every morning with a story to tell _Ù÷ #partypartyparty</t>
  </si>
  <si>
    <t>Newport Beach, CA</t>
  </si>
  <si>
    <t>‰ÛÏ@chrisbrown: Supper club right now!!!! #NewYearsResolution stop smoking cigarettes‰Û forreal</t>
  </si>
  <si>
    <t>YUS I'm so proud of you already RT @chrisbrown: Supper club right now!!!! #NewYearsResolution stop smoking cigarettes</t>
  </si>
  <si>
    <t>TEXAS!!!</t>
  </si>
  <si>
    <t>‰ÛÏ@chrisbrown: Supper club right now!!!! #NewYearsResolution stop smoking cigarettes‰Ûand go to church</t>
  </si>
  <si>
    <t>‰ÛÏ@chrisbrown: Supper club right now!!!! #NewYearsResolution stop smoking cigarettes‰Ûyeah right</t>
  </si>
  <si>
    <t>My New Years Resolution is simplistic. I am going to spend 2015 being happy. Be Happy no matter what life throws my way #NewYearsResolution</t>
  </si>
  <si>
    <t xml:space="preserve">Alabama </t>
  </si>
  <si>
    <t>Yesss bae!! "@chrisbrown: Supper club right now!!!! #NewYearsResolution stop smoking cigarettes"</t>
  </si>
  <si>
    <t>Philly</t>
  </si>
  <si>
    <t>‰ÛÏ@chrisbrown: Supper club right now!!!! #NewYearsResolution stop smoking cigarettes‰Ûsame babe</t>
  </si>
  <si>
    <t>#NewYearsResolution #1: Be a more proactive member of social media (so far, so good!)</t>
  </si>
  <si>
    <t>How about reading 10 pages of a book? RT @chrisbrown: Supper club right now!!!! #NewYearsResolution stop smoking cigarettes</t>
  </si>
  <si>
    <t>Georgia/New York</t>
  </si>
  <si>
    <t>Do better, dance more, remember to write 2015. #NewYearsResolution</t>
  </si>
  <si>
    <t>Indianapolis, Indiana</t>
  </si>
  <si>
    <t>‰ÛÏ@chrisbrown: Supper club right now!!!! #NewYearsResolution stop smoking cigarettes‰Û _ÙÒ_ÙÒ</t>
  </si>
  <si>
    <t xml:space="preserve">nc </t>
  </si>
  <si>
    <t>#NewYearsResolution -- Laugh more worry less</t>
  </si>
  <si>
    <t>Miami Florida ..</t>
  </si>
  <si>
    <t>#NewYearsResolution Stay positive.</t>
  </si>
  <si>
    <t>Rockland County</t>
  </si>
  <si>
    <t>"@chrisbrown: Supper club right now!!!! #NewYearsResolution stop smoking cigarettes" _ÙÔ_ÙÔ_ÙÔ_Ù÷©</t>
  </si>
  <si>
    <t>#NewYearsResolution Mine is to workout more. #GetRiped _ÙÕ»</t>
  </si>
  <si>
    <t>Chicago IL.</t>
  </si>
  <si>
    <t>Terrible resolution LONG LIVE CEREAL RT @ScottWarner18: My #NewYearsResolution is to stop eating cereal...Never mind. Can't do it.</t>
  </si>
  <si>
    <t>Sacramento, California</t>
  </si>
  <si>
    <t>pleeaaasseeeeee _Ù÷_ÙªÎ_ÙªRT @chrisbrown: Supper club right now!!!! #NewYearsResolution stop smoking cigarettes</t>
  </si>
  <si>
    <t>Longview/Kilgore Tx ‰_•ü</t>
  </si>
  <si>
    <t>Not gonna let emotions take control of me this year. Choosing happiness! Easier said than done... But I'm gonna do it. #NewYearsResolution</t>
  </si>
  <si>
    <t>Cazenovia College '17</t>
  </si>
  <si>
    <t>‰ÛÏ@chrisbrown: Supper club right now!!!! #NewYearsResolution stop smoking cigarettes‰Û GOOD.</t>
  </si>
  <si>
    <t>Memphis åÈ Knoxville</t>
  </si>
  <si>
    <t>My #NewYearsResolution is to publish a couple of books finally! #NewYear #NewYear2015</t>
  </si>
  <si>
    <t>Olympia, WA</t>
  </si>
  <si>
    <t>#amwriting In this intermediary zone of sleepy mind, prepping for completing the Rice Uni application. #NewYearsResolution</t>
  </si>
  <si>
    <t>#NewYearsResolution to have @chrisbrown tell me he loves me _Ù÷Ç_ÙÕÐ_ÙÕÐ_ÙÕÐ_ÙÕÐ</t>
  </si>
  <si>
    <t>#NewYearsResolution To live more thoughtfully, see things from different perspectives, &amp;amp; offer only encouragement and constructive criticism</t>
  </si>
  <si>
    <t>Blessings RT @chrisbrown: Supper club right now!!!! #NewYearsResolution stop smoking cigarettes</t>
  </si>
  <si>
    <t xml:space="preserve">Never Never Land (NYC) </t>
  </si>
  <si>
    <t>Scouty's #NewYearsResolution..."Sleep more, worry less." #dogslife #NewYears2015 http://t.co/5gSt0VaYhc</t>
  </si>
  <si>
    <t>@chrisbrown: Supper club right now!!!! #NewYearsResolution stop smoking cigaretteshttp://t.co/UV8hwIpB0e</t>
  </si>
  <si>
    <t xml:space="preserve">Macon, GA &amp; Nairobi. </t>
  </si>
  <si>
    <t>_ÙÔ_ÙÔ ‰ÛÏ@chrisbrown: Supper club right now!!!! #NewYearsResolution stop smoking cigarettes‰Û</t>
  </si>
  <si>
    <t>My #NewYearsResolution is to drink more water _Ù÷â #8glassesaday #slurpslurp</t>
  </si>
  <si>
    <t>#NewYearsResolution read before I tweet so I have no more typos #DoingGreatThings _ÙÔÎ</t>
  </si>
  <si>
    <t xml:space="preserve">*Vegas* ‰_ÒOn A Flawless Boat‰_Ò </t>
  </si>
  <si>
    <t>2015 is going to be the year of flushing negative out of my life and eliminating unnecessary stress and upset. _Ùª_ÙÔÎ‰Ï¬ #NewYearsResolution</t>
  </si>
  <si>
    <t>#GoalsFor2015 to tweet more!!! #NewYearsResolution</t>
  </si>
  <si>
    <t xml:space="preserve"> Indiana!</t>
  </si>
  <si>
    <t>Go 4broke or keep wondering think its time I face the truth &amp;amp; stop living in my fantasy land Let the heartache begin #NewYearsResolution</t>
  </si>
  <si>
    <t>#NewYearsResolution stop using my famous duck face _Ù÷â_Ù÷ (not in all my pictures but some) ... okay bye now</t>
  </si>
  <si>
    <t>rochester ny 585</t>
  </si>
  <si>
    <t>Can't wait for the gym to be super packed. Just kidding..  I don't go to the gym. #NewYearsResolution</t>
  </si>
  <si>
    <t>tennessee</t>
  </si>
  <si>
    <t>#NewYearsResolution I'm going to try to tweet about something everyday until 2016. 1st</t>
  </si>
  <si>
    <t>Broward</t>
  </si>
  <si>
    <t>You can do it RT @chrisbrown: Supper club right now!!!! #NewYearsResolution stop smoking cigarettes"</t>
  </si>
  <si>
    <t>Atlanta Ga.</t>
  </si>
  <si>
    <t>#NewYearsResolution No visits to the hospital _Ù÷â_Ù÷â</t>
  </si>
  <si>
    <t>My cliche #NewYearsResolution is to definitely love Dillon better and to read more books. and the always eat better amd exercise more.</t>
  </si>
  <si>
    <t>Titletown, USA.</t>
  </si>
  <si>
    <t>Drink more gin. #NewYearsResolution</t>
  </si>
  <si>
    <t>lol MAN RT @chrisbrown: Supper club right now!!!! #NewYearsResolution stop smoking cigarettes</t>
  </si>
  <si>
    <t>LA.</t>
  </si>
  <si>
    <t>RT @Adorn_Ambreezzy: #NewYearsResolution to have @chrisbrown tell me he loves me _Ù÷Ç_ÙÕÐ_ÙÕÐ_ÙÕÐ_ÙÕÐ</t>
  </si>
  <si>
    <t>Los Angeles !‰ªÁ</t>
  </si>
  <si>
    <t>Good for you Chris _Ù÷_ "@chrisbrown: Supper club right now!!!! #NewYearsResolution stop smoking cigarettes"</t>
  </si>
  <si>
    <t>Palmdale, California</t>
  </si>
  <si>
    <t>*changes plans* RT @chrisbrown: Supper club right now!!!! #NewYearsResolution stop smoking cigarettes</t>
  </si>
  <si>
    <t>To Live &amp; Die In LA</t>
  </si>
  <si>
    <t>my #NewYearsResolution is #8bit cuz im #lofi</t>
  </si>
  <si>
    <t>Wild Horse Desert, Sexas</t>
  </si>
  <si>
    <t>Awesome! Write it down! Attitude is everything! @gnix20 @bronix86 @LyndsNix @NZMoney88 @winnie4ed #NewYearsResolution http://t.co/pbSS92ZRqj</t>
  </si>
  <si>
    <t>Idaho, USA</t>
  </si>
  <si>
    <t>Give/Receive more love #NewYearsResolution</t>
  </si>
  <si>
    <t>Likewise RT @chrisbrown: Supper club right now!!!! #NewYearsResolution stop smoking cigarettes</t>
  </si>
  <si>
    <t>South FL</t>
  </si>
  <si>
    <t>My New Years resolution is to be happy cuz thats what life is all about thats the pursuit! #NewYearsResolution #happiness #life</t>
  </si>
  <si>
    <t>"@chrisbrown: Supper club right now!!!! #NewYearsResolution stop smoking cigarettes" factz ... dope avi</t>
  </si>
  <si>
    <t>BROOKLYN</t>
  </si>
  <si>
    <t>New Years resolution: see @TriviumOfficial @TriviumPaolo @coreytrivium @matthewkheafy @MatMadiro live. #NewYearsResolution</t>
  </si>
  <si>
    <t>Joplin, MO</t>
  </si>
  <si>
    <t>My #NewYearsResolution is to be less afraid of pooping in public. Samsies @emilieeharris??</t>
  </si>
  <si>
    <t xml:space="preserve">Huntsville, TX </t>
  </si>
  <si>
    <t>RT @ShanaBo_O: Good for you _ÙÔ_ÙÔ RT @chrisbrown: Supper club right now!!!! #NewYearsResolution stop smoking cigarettes</t>
  </si>
  <si>
    <t>upper west side, ny</t>
  </si>
  <si>
    <t>One of my #NewYearsResolution is literally to work on my flirt and flirt more this year lmao</t>
  </si>
  <si>
    <t>Room 93, TX</t>
  </si>
  <si>
    <t>RT @McKynnaLorraine: #NewYearsResolution Meet my main man @GabeLandeskog92 from the @Avalanche</t>
  </si>
  <si>
    <t>beautiful state of colorado</t>
  </si>
  <si>
    <t>‰ÛÏ@chrisbrown: Supper club right now!!!! #NewYearsResolution stop smoking cigarettes‰Û I hope you stick to this. I really do</t>
  </si>
  <si>
    <t>houston</t>
  </si>
  <si>
    <t>Ugh who wants to go to bed lonely AF on New years???? #NewYearsResolution don't go to bed lonely next new years_Ù÷© lol</t>
  </si>
  <si>
    <t>‰ÛÏ@chrisbrown: Supper club right now!!!! #NewYearsResolution stop smoking cigarettes‰Û Straight up _Ù÷Ð</t>
  </si>
  <si>
    <t>My #NewYearsResolution is to be responsible for someone breaking theirs.</t>
  </si>
  <si>
    <t>El Paso, Texas</t>
  </si>
  <si>
    <t>#NewYearsResolution //To raise muse for Mayday and @AmazonGoneBad.</t>
  </si>
  <si>
    <t>New York, NY #AU</t>
  </si>
  <si>
    <t>#2015 please bring me something or someone Special in my life 2015 really need to be my year!! #wish #BringOn2015 #NewYearsResolution</t>
  </si>
  <si>
    <t xml:space="preserve">California ‰÷•ü </t>
  </si>
  <si>
    <t>I don't have any #NewYearsResolution until after my 21st birthday on the 10th lol</t>
  </si>
  <si>
    <t>Bay Area, Californa</t>
  </si>
  <si>
    <t>Yes pls stop. RT @chrisbrown: Supper club right now!!!! #NewYearsResolution stop smoking cigarettes</t>
  </si>
  <si>
    <t>New York.</t>
  </si>
  <si>
    <t>#NewYearsResolution: go to bed every night at a descent hour. CRAP!!! Already broke that #resolution! #NewYear #2015 #2am #NYE2015 #NYE</t>
  </si>
  <si>
    <t>Jackson, MS</t>
  </si>
  <si>
    <t>#NewYearsResolution be happy and stack my money and be with my baby</t>
  </si>
  <si>
    <t>berkeley</t>
  </si>
  <si>
    <t>Make this January a #Veganuary ! http://t.co/7Q6Um7VR4M #GoVegan #NewYearsResolution @peta @peta2 @MercyForAnimals @TryVeg</t>
  </si>
  <si>
    <t>Always stay positive, no matter what I go through #NewYearsResolution</t>
  </si>
  <si>
    <t>‰ÛÏ@ScottWarner18: My #NewYearsResolution is to stop eating cereal...Never mind. Can't do it.‰Û You can't ever give up cereal!</t>
  </si>
  <si>
    <t>#NewYearsResolution to actually make my pee inside the toilet and not on the seat..</t>
  </si>
  <si>
    <t>Seattle, WA 206</t>
  </si>
  <si>
    <t>My #NewYearsResolution is to change my Twitter bio. Might get around to it might not. Don't wanna set myself up for disappointment.</t>
  </si>
  <si>
    <t>#NewYearsResolution to better myself, continue to have faith, love more, stay ambitious, and not to worry about others opinion about me_ÙÕ</t>
  </si>
  <si>
    <t>CALIFORNIA”ãÉ”Ê”Û”Û_</t>
  </si>
  <si>
    <t>My resolution though, like everyone else is to lose weight! Which probably won't happen, but a girl can dream. _Ù÷_ #NewYearsResolution</t>
  </si>
  <si>
    <t>RT @dsmy: Let's make 2015 amazing! #NewYearsResolution #NewYear #NewYear2015 http://t.co/nGr42wymTs</t>
  </si>
  <si>
    <t>Res #1  LOVE fully &amp;amp; always.  #untilithurts #thenforevermore #NewYearsResolution</t>
  </si>
  <si>
    <t>#newyearsresolution be the Same ornery dancehall daredevil as always...2015 break laws, rules &amp;amp; HEARTS! #YEEYEE CARRY ON PARTY PEOPLE!!!</t>
  </si>
  <si>
    <t>#Newyearsresolution I'm going to leave my data usage on all year #ornah lol</t>
  </si>
  <si>
    <t>Appreciate what I have, instead of worrying about what I don't. #NewYearsResolution</t>
  </si>
  <si>
    <t>Opening up my arms for 2015 ˆ_¤(•_Õ•üÊ‡«Ñ•_Õ•üÁ)ˆ_¬Instead of a "new me," this year will be the time to embrace the "real me."#NewYearsResolution #‹â‹Ô‹_‹â</t>
  </si>
  <si>
    <t>Happy New Years from the #WestCoast #Portland #Oregon #2015 #NewYearsResolution to Party more!#EatSleepPartyRepeat</t>
  </si>
  <si>
    <t>#HappyNewYear Happy New Year 2015 West Coast Cali! #NYE2015 Remind me to keep my #NewYearsResolution to not work as Hard (already broke) :P</t>
  </si>
  <si>
    <t>LOS ANGELES, CA, USA</t>
  </si>
  <si>
    <t>Learn to play Guitar.Get Abs in shape.Travel at least twice to a far location.Maintain IDGAF attitude.#NewYearsResolution</t>
  </si>
  <si>
    <t>#NewYearsResolution Get Money</t>
  </si>
  <si>
    <t>College Park</t>
  </si>
  <si>
    <t>Gonna try not to spend all my money on food this year._Ù÷â #NewYearsResolution</t>
  </si>
  <si>
    <t>‰Ï¬Nebraska‰Ï¬</t>
  </si>
  <si>
    <t>#NewYearsResolution  i want to find someone who loves me for reals. So I don't have to get hurt</t>
  </si>
  <si>
    <t>RT @garrett_h94: No matter who you are, one of your resolutions should be to think of others before you think of yourself! I'm gonna try #N‰Û_</t>
  </si>
  <si>
    <t>#NewYearsResolution to pay attention to when pics are being taken so I don't look like this in pics 24/7 http://t.co/myMy0huEia</t>
  </si>
  <si>
    <t>This year I'm going to actual complete my #NewYearsResolution</t>
  </si>
  <si>
    <t>#NewYearsResolution FIND A BIG BOOTY B*TCH</t>
  </si>
  <si>
    <t xml:space="preserve"> Baltimore</t>
  </si>
  <si>
    <t>Gonna try to achieve SSJ4 this year#NewYearsResolution</t>
  </si>
  <si>
    <t>Pacoima, CA</t>
  </si>
  <si>
    <t>"@chrisbrown: Supper club right now!!!! #NewYearsResolution stop smoking cigarettes" that's a good one!  Good luck!</t>
  </si>
  <si>
    <t>Ft. Worth, TX</t>
  </si>
  <si>
    <t>I'm proud to say that I'm quitting basketball to join the men's chess squad #NewYearsResolution</t>
  </si>
  <si>
    <t>#NewYearsResolution This year I'm gonna make $10,000,000 and donate $10,000,050 to charity cuz I'm a sweetie :)</t>
  </si>
  <si>
    <t>2 hours late. #HappyNewYear #NewYearsResolution Going to #read and write more! #BringItOn2015</t>
  </si>
  <si>
    <t>I do not have enough years left to read all that I should read, so,instead I read everything by Joseph Epstein #NewYearsResolution</t>
  </si>
  <si>
    <t>#NewYearsResolution to stop saying "Like" so much, but I know I'm not gonna. I follow nobody's rules, not even my own.</t>
  </si>
  <si>
    <t>Denton, Texas</t>
  </si>
  <si>
    <t>#NewYearsResolution to eat buy and eat environmentally responsible. buy for local businesses and eat a plant based diet. #eatclean2015</t>
  </si>
  <si>
    <t>Sioux Falls, Sd</t>
  </si>
  <si>
    <t>Please stop RT @chrisbrown: Supper club right now!!!! #NewYearsResolution stop smoking cigarettes</t>
  </si>
  <si>
    <t>#NewYearsResolution BEEEE MORRRE OPTIMISTIC</t>
  </si>
  <si>
    <t>El Paso, TX</t>
  </si>
  <si>
    <t>#NewYearsResolution Find a time machine, go back in time, and kick my own ass.</t>
  </si>
  <si>
    <t>Monrovia, California</t>
  </si>
  <si>
    <t>#NewYearsResolution More Focused!_Ù÷Ê</t>
  </si>
  <si>
    <t>Englewood, United States</t>
  </si>
  <si>
    <t>#NewYearsResolution cut down on cigarettes/ quit</t>
  </si>
  <si>
    <t>#NewYearsResolution are for bums</t>
  </si>
  <si>
    <t>I will be working at a film studio #NewYearsResolution</t>
  </si>
  <si>
    <t xml:space="preserve">LA/Atlanta </t>
  </si>
  <si>
    <t>Happy 2015! _Ù_ä Here's to taking more risks and working harder. _ÙÕÐ_ÙÕ»_Ù_ä #NewYearsResolution</t>
  </si>
  <si>
    <t>#NewYearsResolution to read 50 books. Already started my first one! _ÙÒ__ÙÒÐ‰_•ü</t>
  </si>
  <si>
    <t>#NewYearsResolution Don't get fat</t>
  </si>
  <si>
    <t>West Jordan, Ut</t>
  </si>
  <si>
    <t>Happy new years had a great time with @Skyys_The_Way #mikehardlemonade #pinklemonade #newyearskiss #NewYearsResolution is to stop smoking ‰ÏÎ•ü</t>
  </si>
  <si>
    <t>dothan alabama</t>
  </si>
  <si>
    <t>My #NewYearsResolution is to use less toilet paper. Even if it means washing my hands for longer.</t>
  </si>
  <si>
    <t>#NewYearsResolution everyday wake up and think of one thing your are thankful for. ‰_•ü‰_•ü‰_•ü</t>
  </si>
  <si>
    <t>#NewYearsResolution (something I'll make the effort to stick with) Git gud, get as many new friends as possible, maybe find... the one.</t>
  </si>
  <si>
    <t>#NewYearsResolution let go of all the anger that I have towards people who have hurt me. Focus on the positive.</t>
  </si>
  <si>
    <t>You got this hun RT @chrisbrown Supper club right now!!!! #NewYearsResolution stop smoking cigarettes</t>
  </si>
  <si>
    <t>My #2015 #NewYearsResolution is the same as it is every year: continue to live life like a Notorious B.IG. video directed by Werner Herzog.</t>
  </si>
  <si>
    <t>Pico Rivera, California</t>
  </si>
  <si>
    <t>#NewYearsResolution  is to get my future boyfriend  @HayesGrier to notice me.</t>
  </si>
  <si>
    <t>And of course the generic #NewYearsResolution that everyone uses. Go to the gym every day!</t>
  </si>
  <si>
    <t>#NewYearsResolution Bigger Better Butt</t>
  </si>
  <si>
    <t>#newyearsresolution? Sleep as much as I can _Ù÷â_ÙÕ__ÙÕ__ÙÔÔ #happynewyear bed time for me _ÙÕ_ http://t.co/ZP0GQ3fmEP</t>
  </si>
  <si>
    <t>My #NewYearsResolution is to not stress and learn to accept things that happen, move on, and leave it in the past. #HappyNewYear #2015</t>
  </si>
  <si>
    <t>Indianapolis, In</t>
  </si>
  <si>
    <t>#NewYearsResolution Convince @taylorswift13 that a fat bald out shape guy is really what she's been waiting for</t>
  </si>
  <si>
    <t>Sioux Falls, SD</t>
  </si>
  <si>
    <t>Got a lot of new years resolutions but I wanna start by going back to the gym... #NewYearsResolution</t>
  </si>
  <si>
    <t>Paterson, New Jersey</t>
  </si>
  <si>
    <t>@StubHub my #NewYearsResolution is to go to a concert for the second time in my life and to go to a playoff game!! #TixWish</t>
  </si>
  <si>
    <t>@StubHub #NewYearsResolution Make my dream come true. #TixWish</t>
  </si>
  <si>
    <t>‰ãÒìÄs ë±ng„Ó‰ãÒ„Ós</t>
  </si>
  <si>
    <t>#NewYearsResolution 1) to stop dipping 2) to get HVAC certified 3) cut out soda and drink more water</t>
  </si>
  <si>
    <t>forest va</t>
  </si>
  <si>
    <t>#NewYearsResolution to look like @aletamale_</t>
  </si>
  <si>
    <t xml:space="preserve">Texas, USA </t>
  </si>
  <si>
    <t>@StubHub Going to more concerts is my #NewYearsResolution every year. :-)</t>
  </si>
  <si>
    <t>Twin Lake, Michigan</t>
  </si>
  <si>
    <t>#NewYearsResolution figure out what on fleek means</t>
  </si>
  <si>
    <t>South Central Irvine, CA</t>
  </si>
  <si>
    <t>"@StubHub: #NewYearsResolution = Go to more concerts!" I'm broke though _Ù÷â</t>
  </si>
  <si>
    <t>ca</t>
  </si>
  <si>
    <t>RT @ShiksaYisrael: This is my #newyearsresolution http://t.co/xnpbsS133r</t>
  </si>
  <si>
    <t>Parkland, WA</t>
  </si>
  <si>
    <t>Don't worry, be happy. _Ù÷_ #NewYearsResolution</t>
  </si>
  <si>
    <t>Kennewick, WA</t>
  </si>
  <si>
    <t>#NewYearsResolution number two: tweet more. I love this platform; I wanna use it more.</t>
  </si>
  <si>
    <t>Knoxville, Tennessee.</t>
  </si>
  <si>
    <t>‰ÛÏ@StubHub: #NewYearsResolution = Go to more concerts!‰Û You know me so well bud</t>
  </si>
  <si>
    <t>@Cariloha To learn web designing and do at least one half marathon. #NewYearsResolution #hashtagoftheweek</t>
  </si>
  <si>
    <t>‰ÛÏ@StubHub: #NewYearsResolution = Go to more concerts!‰Û #FifthHarmony #IggyAzalea #TaylorSwift #MeghanTrainor</t>
  </si>
  <si>
    <t>Santa Rosa, CA</t>
  </si>
  <si>
    <t>#NewYearsResolutionTo show more compassion. ‰_Ò•ü</t>
  </si>
  <si>
    <t>16</t>
  </si>
  <si>
    <t>Starting 2015 with #nocreditcarddebt #nodebtdiet lets keep it that way #2015WillBeTheYear #NewYearsResolution @WellsFargo @JeanChatzky</t>
  </si>
  <si>
    <t>portland oregon</t>
  </si>
  <si>
    <t>Get laid #NewYearsResolution</t>
  </si>
  <si>
    <t>RT @DvG_Profit: My #NewYearsResolution this year is to get everything set up to move into the #DivineHouse .. Hopefully October is the late‰Û_</t>
  </si>
  <si>
    <t>Grand Rapids, Michigan</t>
  </si>
  <si>
    <t>Figure my life out #NewYearsResolution</t>
  </si>
  <si>
    <t>@StubHub #NewYearsResolution is to win #TixWish then go to more concerts and games.</t>
  </si>
  <si>
    <t>‰ÛÏ@StubHub: #NewYearsResolution = Go to more concerts!‰Û Well tbh</t>
  </si>
  <si>
    <t>#FriendsOnNetflix finally! And with that being said my #NewYearsResolution is to have a group of friends like #Friends #NewYears</t>
  </si>
  <si>
    <t>#NewYearsResolution ; lose weight. stop self harming. and learn to love myself a little more.I'm ready for you 2015 _ÙÕ÷</t>
  </si>
  <si>
    <t>san diego</t>
  </si>
  <si>
    <t>@StubHub #NewYearsResolution watch the lakers at the staples center #TixWish</t>
  </si>
  <si>
    <t>#NewYearsResolution BE AS NEON AS POSSiBLE LiKE @JODYHiGHROLLER</t>
  </si>
  <si>
    <t>@StubHub #NewYearsResolution Hoping for wrestlemania...can you help?</t>
  </si>
  <si>
    <t>San Jose CA</t>
  </si>
  <si>
    <t>@StubHub I really really want to go to Indy and see the Bengals play the Colts! #TixWish #NewYearsResolution</t>
  </si>
  <si>
    <t>My #NewYearsResolution , 1. Eat more fast food less healthy food 2.be a couch potato 3. Watch more Netflix 4.do less exercise,</t>
  </si>
  <si>
    <t>las vegas</t>
  </si>
  <si>
    <t>@StubHub #NewYearsResolution I wish to see Maroon 5 please #TixWish</t>
  </si>
  <si>
    <t>Happy new year!!!! #2015 #NewYear #NewYearsResolution  try something new every week</t>
  </si>
  <si>
    <t>San marcos,CA</t>
  </si>
  <si>
    <t>#NewYearsResolution listen to more dmx</t>
  </si>
  <si>
    <t>rialto, ca</t>
  </si>
  <si>
    <t>My New year's resolution for 2015 is to only worry on getting to my future more. Only thing on my mind _ÙÔ #NewYearsResolution</t>
  </si>
  <si>
    <t>Anoka</t>
  </si>
  <si>
    <t>#NewYearsResolution #2 is to get my #SharksHeadline on http://t.co/5C8ke9oZg0</t>
  </si>
  <si>
    <t>#NewYearsResolution #2 is to get my #SharksHeadline on http://t.co/Z4tZ4zLM6F</t>
  </si>
  <si>
    <t>Stockton, Ca</t>
  </si>
  <si>
    <t>My #NewYearsResolution is to go all organic! It will be hard but like this baby tree it will help me grow stronger! http://t.co/7hT9h6xiqf</t>
  </si>
  <si>
    <t>sacramento</t>
  </si>
  <si>
    <t>#NewYearsResolution get over my panic attacks and stop being claustrophobic.</t>
  </si>
  <si>
    <t>‰ªÁ PHILADELPHIA ‰ªÁ</t>
  </si>
  <si>
    <t>For my #NewYearsResolution I should probably be a little ashamed that I've passed level 800 in #candycrush w/out spending a dime on the game</t>
  </si>
  <si>
    <t>@StubHub #NewYearsResolution = Go to a Laker game this year #TixWish</t>
  </si>
  <si>
    <t>My #NewYearsResolution will be 1920x1080</t>
  </si>
  <si>
    <t>#NewYearsResolution for #2015 is post one video per week, posting this here so I can't back out</t>
  </si>
  <si>
    <t>My goal for 2015 is to put out more creative content. #NewYearsResolution</t>
  </si>
  <si>
    <t>#NewYearsResolution show my parents that I'm not a little kid anymore and receive a little more trust and respect</t>
  </si>
  <si>
    <t>SoCal | Orange County</t>
  </si>
  <si>
    <t>New Years Resolutions:1) Write letters much more often2) Read more books3) Learn to fly#letsdothis #NewYearsResolution</t>
  </si>
  <si>
    <t>My New Years resolution is to consistently write the correct year when I date my papers... #NewYearsResolution</t>
  </si>
  <si>
    <t>Corvallis, MT</t>
  </si>
  <si>
    <t>So... all I want is chicken and Cha Hakyeon. #NewYearsResolution</t>
  </si>
  <si>
    <t>Always break my #NewYearsResolution not this year, learned my lesson this year my NYR is "Not to eat a baby" got this, not even sweating it</t>
  </si>
  <si>
    <t>#NewYearsResolution Have someone to kiss for next New Years.</t>
  </si>
  <si>
    <t>Hayward, California, U.S.A</t>
  </si>
  <si>
    <t>My #NewYearsResolution is to have better grades... #BOOMCorps #HopeThisOneComesTrue!</t>
  </si>
  <si>
    <t>Arvada, Colorado</t>
  </si>
  <si>
    <t>Resolution for 2015, Find a Wife. #NewYearsResolution</t>
  </si>
  <si>
    <t>#NewYearsResolution find the six fingered man that murdered my father.</t>
  </si>
  <si>
    <t>Photo: Aww man first selfie of the new year!! #NewYearsResolution take more selfies than evar before~!... http://t.co/NL89gMDMOY</t>
  </si>
  <si>
    <t>VEGAS!</t>
  </si>
  <si>
    <t>Aww man first selfie of the new year!! #NewYearsResolution take more selfies than evar before~!‰Û_ http://t.co/5rMKjohJt4</t>
  </si>
  <si>
    <t>My New Years Resolution is 4k....Get it??? No? Okay...Happy New Years Everyone!!!! #newyearsresolution</t>
  </si>
  <si>
    <t>#NewYearsResolution use twitter more. #socialmedia #Twitter #tweet</t>
  </si>
  <si>
    <t>humbodlt, california</t>
  </si>
  <si>
    <t>RT @AyJayJay3: New Years Resolution: to be less ratchet  #NewYearsResolution</t>
  </si>
  <si>
    <t>@kalanisim55 be a badass, as usual #NewYearsResolution</t>
  </si>
  <si>
    <t>New Years Resolution for 2015! #bebrave #2015 #newyearsresolution #bringiton2015 @ Ketchikan Home http://t.co/R9uikuIiwL</t>
  </si>
  <si>
    <t>Ketchikan</t>
  </si>
  <si>
    <t>My resolutions this year are to practice guitar more, improve my drawing skills, and above all, try to be more social. #NewYearsResolution</t>
  </si>
  <si>
    <t>San Antonio, TX</t>
  </si>
  <si>
    <t>#NewYearsResolution  is to cut people I don't need and are bringing me down out of my life #HappyNewYear #HAPPY2015AMERICA</t>
  </si>
  <si>
    <t>#NewYearsResolution keep staying up till the sunrise ‰Ï¬‰÷Û•ü_Ù_ä_Ùá_ÙÕÝ</t>
  </si>
  <si>
    <t>@Selenaa_suzette lets hit the gym #NewYearsResolution</t>
  </si>
  <si>
    <t>San Jose</t>
  </si>
  <si>
    <t>That Should Be Most Of you baby Mother's #NewYearsResolution, BE RESPONSIBLE #Its2015</t>
  </si>
  <si>
    <t>RT @jennylee2003: Resolution=whatever each day brings me. #NewYearsResolution</t>
  </si>
  <si>
    <t>NE Ohio</t>
  </si>
  <si>
    <t>@BPootah *weather...HATE typos #NewYearsResolution #11: Stop obsessing over grammar lol</t>
  </si>
  <si>
    <t>My #NewYearsResolution, to not die before #StarWarsTheForceAwakens is released.</t>
  </si>
  <si>
    <t>Tigard, OR</t>
  </si>
  <si>
    <t>#Lockup, training criminal jail ediquet one episode at a time!  #asseenontv #NewYearsResolution</t>
  </si>
  <si>
    <t>Clearwater Florida</t>
  </si>
  <si>
    <t>First #workout in 2015! Worked outed about every day last year! So the same for #NewYearsResolution !</t>
  </si>
  <si>
    <t>st.clairsville ohio</t>
  </si>
  <si>
    <t>This year I resolve not to step on my cat's tail. #NewYearsResolution  #NewYearsEve #NewYear</t>
  </si>
  <si>
    <t>2015 #NewYearsResolution: Be @Beyonce. This will work out. I know it.</t>
  </si>
  <si>
    <t>#newyearsresolution 1. improve posture 2. get a life</t>
  </si>
  <si>
    <t>#NewYearsResolution Let go of the past.</t>
  </si>
  <si>
    <t>| Gervais, Oregon |</t>
  </si>
  <si>
    <t>#NewYearsResolution? ...happiness. Happiness and immortality.</t>
  </si>
  <si>
    <t>19, Junior, Florida State U</t>
  </si>
  <si>
    <t>#NewYearsResolution 2 follow my dreams</t>
  </si>
  <si>
    <t>Mesa, AZ</t>
  </si>
  <si>
    <t>Happy New Years! May we all finally get skinny and healthy! #NewYearsResolution</t>
  </si>
  <si>
    <t>Albuqueque</t>
  </si>
  <si>
    <t>Final #NewYearsResolution 4 find out who I am and what I like</t>
  </si>
  <si>
    <t>#NewYearsResolution 3 don't fall on love</t>
  </si>
  <si>
    <t>#NewYearsResolution take better care of myself...</t>
  </si>
  <si>
    <t>California LA</t>
  </si>
  <si>
    <t>@Charmeleon_RR let's hike every mountain in Arizona ? #NewYearsResolution</t>
  </si>
  <si>
    <t>Avondale, Arizona</t>
  </si>
  <si>
    <t>Time to start skateboarding again_ÙÄ #skateboarding #NewYearsResolution</t>
  </si>
  <si>
    <t>San Marcos, CA</t>
  </si>
  <si>
    <t>RT @OnionAdCzar: My #NewYearsResolution is to be healthier. I'll start by drinking a @Bacardi #RealCocktail from a glass made of kale. http‰Û_</t>
  </si>
  <si>
    <t>Norwalk, CT</t>
  </si>
  <si>
    <t>This year: to be even softer, kinder, more vulnerable, more human, more hopeful. #HappyNewYear #NewYearsResolution</t>
  </si>
  <si>
    <t>RT @agalcw: 315 ass to grass #NewYearsResolution</t>
  </si>
  <si>
    <t>MEMPHIS, TN strictly TRAPS</t>
  </si>
  <si>
    <t>Eat more Comber Corn #NewYearsResolution</t>
  </si>
  <si>
    <t>‰ÛÏ@nimmy_turner: #NewYearsResolution get a driver's license‰Û</t>
  </si>
  <si>
    <t>Cow Town, CA</t>
  </si>
  <si>
    <t>#NewYearsResolution slay the booty with my meat sword</t>
  </si>
  <si>
    <t>Coronado, CA</t>
  </si>
  <si>
    <t>#NewYearsResolution get over my crush for @ArianaGrande</t>
  </si>
  <si>
    <t>#NewYearsResolution lick a stranger</t>
  </si>
  <si>
    <t>#NewYearsResolution go to the gym and have a healthy lifestyle!!! Oh wait....I've been doing that for years now.  #WontLast</t>
  </si>
  <si>
    <t>NewYork, The 'Fane</t>
  </si>
  <si>
    <t>@yoursweetrani True I have a bad habit of doing that. Imma change that this year #NewYearNewMe #NewYearsResolution #JkNotReally</t>
  </si>
  <si>
    <t>My #NewYearsResolution is simple: Stop Trying! Ima stop trying to please. Ima stop caring about those who no longer matter. #NewYears #2015</t>
  </si>
  <si>
    <t>#NewYearsResolution : hibernate to make up for lost sleep.</t>
  </si>
  <si>
    <t>New Braunfels, TX</t>
  </si>
  <si>
    <t>Make everyday like the first of the New Year. #NewYearsResolution</t>
  </si>
  <si>
    <t>Berlin, NH</t>
  </si>
  <si>
    <t>#NewYearsResolution #2  to meet @Harry_Styles @NiallOfficial @Louis_Tomlinson @Real_Liam_Payne  @zaynmalik @ZozeeBo and @Joe_Sugg</t>
  </si>
  <si>
    <t>wisconsin</t>
  </si>
  <si>
    <t>RT @HNFrayre: #NewYearsResolution get a San Diego body with @charlalalenee and @hiemmabaron _Ù÷â_Ù÷_</t>
  </si>
  <si>
    <t>Kent, WA and San Diego, CA</t>
  </si>
  <si>
    <t>Happy New Years folks!!! #NewYearsResolution more coffee!! Hahaha ‰÷¥•ü</t>
  </si>
  <si>
    <t>the great state of California</t>
  </si>
  <si>
    <t>HAPPY NEW YEAR!! #2015 #NEWYEARSRESOLUTION My New Year's Resolution is to try to be nicer to people‰Û_ http://t.co/OAdJaoXpyx</t>
  </si>
  <si>
    <t>USA California</t>
  </si>
  <si>
    <t>RT @nickdougherty_: #NewYearsResolution to find somebody that will never get tired of you ..</t>
  </si>
  <si>
    <t>sicklerville</t>
  </si>
  <si>
    <t>RT @Pr3zKiD: #NewYearsResolution stop being racist</t>
  </si>
  <si>
    <t>Fairborn, OH</t>
  </si>
  <si>
    <t>RT @UncleSebastian: #NewYearsResolution be as cool as Johnny Kennedy the third</t>
  </si>
  <si>
    <t>RT @UncleSebastian: #NewYearsResolution stop being so lazy.</t>
  </si>
  <si>
    <t>RT @Pr3zKiD: #NewYearsResolution finally graduate high school</t>
  </si>
  <si>
    <t>I have an easy New Year Resolution just let go of the people that don't want to be involved in my life #NewYearsResolution</t>
  </si>
  <si>
    <t>Santa Fe Springs Ca.</t>
  </si>
  <si>
    <t>Other than the week of my 21st I'm not gonna drink. #NewYearsResolution</t>
  </si>
  <si>
    <t>michigan</t>
  </si>
  <si>
    <t>#NewYearsResolutionTo forgive all those that hurt me. _ÙÕ</t>
  </si>
  <si>
    <t>‰ÛÏ@AveryHoover: #NewYearsResolution survive Diabetes another year _Ù÷â_ÙÔ_ÙÔ_‰Û</t>
  </si>
  <si>
    <t>Gooooood morninggggggg. This is me with my last cup of coffee until September #whyamidoingthis #NewYearsResolution http://t.co/lYiURh39Zv</t>
  </si>
  <si>
    <t>Make money, dress well, eat good, drink good, party hard, make new friends, and become a better man #NewYearsResolution</t>
  </si>
  <si>
    <t>My New Years Resolution, survive the reptilian uprising by joining forces with the Insectoids. #NewYearsResolution</t>
  </si>
  <si>
    <t>Sykesville, Md</t>
  </si>
  <si>
    <t>#NewYearsResolution - Sleep in my boots more often, both literally &amp;amp; metaphorically. O_oStarting tonight.</t>
  </si>
  <si>
    <t>#NewYearsResolution  To love and laugh more in 2015!</t>
  </si>
  <si>
    <t>My #NewYearsResolution is to be a better man for my lovely fiancÌ© &amp;amp; #FAM Love you guys with all my ‰_•ü!! @isaacsmarie1983 #REALROSSTALK #FMR</t>
  </si>
  <si>
    <t xml:space="preserve">Indianapolis, IN </t>
  </si>
  <si>
    <t>#NewYearsResolution  Laugh more! Live life more! Accomplish something new! http://t.co/0WdVTmx7u2</t>
  </si>
  <si>
    <t>More #NewYearsResolution #Eathealthy #drinkmorewater #selfcontrol over my #Temper No yelling no cussing #church å¡get closer to #God</t>
  </si>
  <si>
    <t>FortWorth,TX</t>
  </si>
  <si>
    <t>"@StubHub: #NewYearsResolution Go to more concerts!" DAMN RIGHT - 21 in '14, lowest one-year total since I started keeping track, in '04! _Ù÷¨_Ù÷¥</t>
  </si>
  <si>
    <t>Get More Haters #NewYearsResolution</t>
  </si>
  <si>
    <t xml:space="preserve">Mechanicsville,  Va. </t>
  </si>
  <si>
    <t>Resolution: Finish the books, with daily writing schedule!! #NewYearsResolution</t>
  </si>
  <si>
    <t>#NewYearsResolution More beer, more school, and party. #ThePowerOfPositivePartying.</t>
  </si>
  <si>
    <t xml:space="preserve">Ohio. </t>
  </si>
  <si>
    <t>Day 1: Yoda says it best. #NewYearsResolution #31days http://t.co/AZyrYbu3HI</t>
  </si>
  <si>
    <t>Centreville, VA</t>
  </si>
  <si>
    <t>#NewYearsResolution is to think "What would @KimKardashian do? (WWKKD?)" as often as possible</t>
  </si>
  <si>
    <t>washington</t>
  </si>
  <si>
    <t>Operation Get Passport starts NOW #passport #bucketlist #NewYearsResolution #NewYear</t>
  </si>
  <si>
    <t>Philadelphia, PA (USA)</t>
  </si>
  <si>
    <t>My #NewYearsResolution  to try not to be such a black sheep of the family. To find my place in this world. To not be lost within myself</t>
  </si>
  <si>
    <t>Watertown, CT</t>
  </si>
  <si>
    <t>I already achieved my two New Years resolutions which were to STAY SAFE and MAKE SAFETY THE PRIORITY #NewYearsResolution</t>
  </si>
  <si>
    <t>2014 was my toughest year ever. I hope 2015's fortunes are better. My #NewYearsResolution is to be nice everyday.</t>
  </si>
  <si>
    <t>U-, Massachusetts</t>
  </si>
  <si>
    <t>#NewYearsResolution; In 2015, I Resolve To Stop Giving Out Fake Phone Numbers.</t>
  </si>
  <si>
    <t>Wild&amp; Wonderful, West Virginia</t>
  </si>
  <si>
    <t>#NewYearsResolution; In 2015, I Resolve To Stop Hate-Following People On Twitter, Facebook, &amp;amp; Instagram.</t>
  </si>
  <si>
    <t>Day one, time to turn my life around. Not easy, life is never easy. #NewYearsResolution</t>
  </si>
  <si>
    <t>Recently bought a flatscreen television. One could speculate that my New Year's resolution is in 1080p. #pun #NewYearsResolution</t>
  </si>
  <si>
    <t>Republic, MO</t>
  </si>
  <si>
    <t>My #NewYearsResolution is to make it on #AreYouTheOne and go to the GYM more</t>
  </si>
  <si>
    <t>My #NewYearsResolution is to finally make an effort and completely let myself go.</t>
  </si>
  <si>
    <t>Royal Oak, MI</t>
  </si>
  <si>
    <t>RT @TanteWillemijn: That's easy last year was a drag wth only 4. RT @ConcertWeirdos: #NewYearsResolution go to more concerts than I did las‰Û_</t>
  </si>
  <si>
    <t>Marco Island, FL</t>
  </si>
  <si>
    <t>#NewYearsResolutionRead minimum of one chapter per day of the Bible. _ÙÒÐ</t>
  </si>
  <si>
    <t>#NewYearsResolutionMake amends through love with those hardest to communicate with. _ÙÕ</t>
  </si>
  <si>
    <t>My #NewYearsResolution is the same as the commitments I make to myself every other day...Do BetterLook Out for Others#TrainHard#BeHappy</t>
  </si>
  <si>
    <t>Welp. January 1st. Time for my yearly morning jog. #NewYearsResolution #TwoDetroits</t>
  </si>
  <si>
    <t>Detroit</t>
  </si>
  <si>
    <t>Off to the gym in a few minutes. I consider myself a regular. I guess many others joining me #NewYearsResolution #2015</t>
  </si>
  <si>
    <t>Newton, MA</t>
  </si>
  <si>
    <t>This is my #NewYearsResolution http://t.co/2ck3qZInDR</t>
  </si>
  <si>
    <t>Rhinelander, WI</t>
  </si>
  <si>
    <t>#NewYearsResolution Raise enough $$ 4 My #Holistic #Cancer treatment. #KickCancersButt . Make sure Everyone knows I'm Grateful 4 them :)</t>
  </si>
  <si>
    <t>Western Michigan</t>
  </si>
  <si>
    <t>So other than extending my #streamchallenge to a 2nd year (730 days) I am also going to #exercise every day this year #NewYearsResolution</t>
  </si>
  <si>
    <t xml:space="preserve">Pennsylvania </t>
  </si>
  <si>
    <t>#NewYearsResolution 2. Be even more like Archer</t>
  </si>
  <si>
    <t>Bakersfield, CA</t>
  </si>
  <si>
    <t>To stay lowkey and happy #NewYearsResolution</t>
  </si>
  <si>
    <t>Psalms 19:14May the words of my mouth &amp;amp; the meditation of my heart be pleasing to You, O  Lord, my rock &amp;amp; my redeemer.#NewYearsResolution</t>
  </si>
  <si>
    <t>New year, new goals! Time to #getafterit #fitfam #fitnessmotivation #NewYearsResolution #livfit #MakeItHappen #FitFluential #eatclean #Goals</t>
  </si>
  <si>
    <t>#NewYearsResolution 3. Start a new life in a new city with a new career and flip bakersfield off as it shrinks in your rear view mirror</t>
  </si>
  <si>
    <t>#NewYearsResolution is to be a better person than I was last year.</t>
  </si>
  <si>
    <t>Gig harbor Wa</t>
  </si>
  <si>
    <t>RT @jasonfpereira: My #NewYearsResolution: "Disconnecting From Work After Hours" http://t.co/Le0MVoIUoB by @RonFriedman @FastCompany #HR #m‰Û_</t>
  </si>
  <si>
    <t>Rochester, New York</t>
  </si>
  <si>
    <t>Another #NewYearsResolution: Keep my phone in my pocket more. Observe more of what's around me. Tweet &amp;amp; share more purposefully.</t>
  </si>
  <si>
    <t>Langhorne, PA</t>
  </si>
  <si>
    <t>My ongoing #NewYearsResolution is to have no less than one massage per month. #TreatingMyselfRight #HappyNewYear</t>
  </si>
  <si>
    <t>While on the plane today, I think my first task of the #NewYear shall be...practice writing the date wrong. #yolo #NewYearsResolution</t>
  </si>
  <si>
    <t>grinnell, ia</t>
  </si>
  <si>
    <t>#NewYearsResolutionBEDScroll Cotton traps &amp;amp; holds1)sock bottom U-C dirt2)Bedsheets U-dont1)ugly2)infectsShare w/sick?No Way!Why?</t>
  </si>
  <si>
    <t>North California</t>
  </si>
  <si>
    <t>My #NewYearsResolution is to be more friendly and also to get in shape what is yours?</t>
  </si>
  <si>
    <t>My #NewYearsResolution? Watch a lot more @espn! Here's why http://t.co/coWjgxdrCs #NewYear #2015 #healthy</t>
  </si>
  <si>
    <t>Chapel Hill, North Carolina</t>
  </si>
  <si>
    <t>#NewYearsResolution No. 1: Get "Chol's Animation Analysis" started. (Aiming to have "love according to Summer Wars" by February</t>
  </si>
  <si>
    <t>Florence, AL</t>
  </si>
  <si>
    <t>@TODAYshow My #NewYearsResolution to  Unrush, Unplug &amp;amp; be #stronger2015 spiritually, mentally, and physically! #startTODAY</t>
  </si>
  <si>
    <t>@MarshallRamsey Unrush and Unplug! #NewYearsResolution #stronger2015</t>
  </si>
  <si>
    <t>RT @RebeccaTurnerRD: @MarshallRamsey Unrush and Unplug! #NewYearsResolution #stronger2015</t>
  </si>
  <si>
    <t xml:space="preserve">Mississippi. </t>
  </si>
  <si>
    <t>2015...I want to be the best son, husband, father, and friend I can be! #NewYearsResolution</t>
  </si>
  <si>
    <t>East Peoria, IL</t>
  </si>
  <si>
    <t>"@chrisbrown: Supper club right now!!!! #NewYearsResolution stop smoking cigarettes" you can do it _ÙÔ_ÙÔ_ÙÔ_ÙÔ</t>
  </si>
  <si>
    <t>Salmen High</t>
  </si>
  <si>
    <t>#NewYearsResolution: always be prepared, have patience, and find joy</t>
  </si>
  <si>
    <t>I think if I add 15lbs of muscle it will help me get a boyfriend. Those are my #NewYearsResolution 's. Sorta kill two birds with two stones.</t>
  </si>
  <si>
    <t>San Francisco, Milky Way</t>
  </si>
  <si>
    <t>Im gonna be more slutty. #NewYearsResolution</t>
  </si>
  <si>
    <t>Wicker Park-Chicago</t>
  </si>
  <si>
    <t>My #NewYearsResolution is to live in the reality that Jesus is not ashamed to call me brother. http://t.co/QdqV3e5f2m http://t.co/mcW3WBDDqD</t>
  </si>
  <si>
    <t>The Bluegrass State</t>
  </si>
  <si>
    <t>#NewYearsResolution #1 take PERFECT care of my diabetes. Spread the word so others can know what they may be up against. It can kill you</t>
  </si>
  <si>
    <t>Lubeck, WV</t>
  </si>
  <si>
    <t>My #NewYearsResolution list: Continue to explore yoga, learn a new language, buy &amp;amp; learn to play an acoustic guitar, save more money.</t>
  </si>
  <si>
    <t>RT @protagonist52: 2014 was my toughest year ever. I hope 2015's fortunes are better. My #NewYearsResolution is to be nice everyday.</t>
  </si>
  <si>
    <t>One thing I missed out in the last 3 years- conversations on twitter.Lot of people to connect with and talk to in 2015 #NewYearsResolution</t>
  </si>
  <si>
    <t>Southborough, MA, USA</t>
  </si>
  <si>
    <t>#NewYearsResolution: Make time devoted to thoughtless distractions and busy work smaller, and make a positive difference in 2015.</t>
  </si>
  <si>
    <t>USA, Nevada</t>
  </si>
  <si>
    <t>#NewYearsResolution #2 stop thinking my age has anything to do with what can be wrong with me. Open heart surgery 4 days after 47th.</t>
  </si>
  <si>
    <t>#NewYearsResolution #3 make sure my family, friends and those around me know how much I care about them. Almost left them behind not knowing</t>
  </si>
  <si>
    <t>My #NewYearsResolution is to focus on my #Family more. So much to be thankful for. Less time on the #SocialMedia probably would be a start.</t>
  </si>
  <si>
    <t>Murfreesboro Tn.</t>
  </si>
  <si>
    <t>New Years resolution, stop taking selfies in exchange for portraits. #NewYearsResolution #2015</t>
  </si>
  <si>
    <t>#NewYearsResolution Remember that it's about the journey, not the destination. http://t.co/F5AuKyGl1b</t>
  </si>
  <si>
    <t>Philly Area</t>
  </si>
  <si>
    <t>RT @richardbranson: I‰Ûªm a list maker...helps me to not only organise my life, but get things done http://t.co/91DNqIxVNB #NewYearsResolution</t>
  </si>
  <si>
    <t>Why is my mind of liquor today?! #NewYearsResolution #failed geez</t>
  </si>
  <si>
    <t>Kalamazoo/Grand Rapids</t>
  </si>
  <si>
    <t>Going to start 2015 off right... By canceling my gym membership! Oh yea... To join one closer to home. #NewYearsResolution</t>
  </si>
  <si>
    <t>My #NewYearsResolution was to write a haiku. My work here is done.</t>
  </si>
  <si>
    <t>A new year, a new me!! Just kidding.  Hahaha..#BlahBlahBlah #NewYearsResolution</t>
  </si>
  <si>
    <t>To fly, to serve. #NewYearsResolution</t>
  </si>
  <si>
    <t>I need to drink more coffee #keepingconsistent #NewYearsResolution</t>
  </si>
  <si>
    <t>#NewYearsResolution To start driving out to the country more and see all the small town DQs around here...</t>
  </si>
  <si>
    <t>Schertz, Texas</t>
  </si>
  <si>
    <t>Need help with #NewYearsResolution: Fav if I should care less what others think. RT if I should not use social media to make decisions.</t>
  </si>
  <si>
    <t>Lenexa, KS</t>
  </si>
  <si>
    <t>It's a new year and a new day, let's rejoice in the Lord and be transformed by His Spirit. #God #Jesus #NewYear #NewYearsResolution #2k15</t>
  </si>
  <si>
    <t>New year same ol me! Happy New year!! #NewYearsResolution</t>
  </si>
  <si>
    <t xml:space="preserve">Miami </t>
  </si>
  <si>
    <t>RT @Austinflyskites: My #NewYearsResolution is to stop judging people on social media so hard.</t>
  </si>
  <si>
    <t>What a great way to bring in the #newyear - healthy dehydrated snacks! #healthyliving #NewYearsResolution http://t.co/DebFkWCWvQ</t>
  </si>
  <si>
    <t>RT @bRitBluhm: One thing that should be left in 2014: the word "Bae" #thankyou #NewYearsResolution #forTheWorld</t>
  </si>
  <si>
    <t>Kansas City, Kansas</t>
  </si>
  <si>
    <t>My resolutions For the New Year go in oneYear, out the other.#punku #haiku #senryu #RockinEve #NewYear #NewYearsResolution #NewYearsDay</t>
  </si>
  <si>
    <t>New Years Resolution? Making sure I write 2015 instead of 2014 when writing the year in the date #NewYearsResolution #NewYear2015</t>
  </si>
  <si>
    <t>My #NewYearsResolution is to get more closer with #God, you know..build a stronger relationship</t>
  </si>
  <si>
    <t>Hartford(Hartfud), CT.</t>
  </si>
  <si>
    <t>What a great way to start #NewYear2015 than with 30 minutes of #weightraining and #cardio. #NewYearsResolution #RiseandGrind #BeastMode #fit</t>
  </si>
  <si>
    <t xml:space="preserve"> Gibsonville</t>
  </si>
  <si>
    <t>@JHor247 #NewYearsResolution Take more snaps, drink more Fireball</t>
  </si>
  <si>
    <t>Put less creamer in my coffee. #NewYearsResolution</t>
  </si>
  <si>
    <t>King, NC</t>
  </si>
  <si>
    <t>My New Years resolution is to drink champagne everyday. #2015 #NYE2015 #NewYearsResolution</t>
  </si>
  <si>
    <t>#NewYearsResolution ... Find my inner heaven ... http://t.co/dJoBzRiMOG</t>
  </si>
  <si>
    <t xml:space="preserve">Chicago </t>
  </si>
  <si>
    <t>I'm going to try and not screw it up... that bad. #NewYearsResolution</t>
  </si>
  <si>
    <t>RT @mplatco: Hitting the gym hard tomorrow... #NewYear #NewYearsResolution #2015 #nomnom https://t.co/IF0q7QtybK</t>
  </si>
  <si>
    <t>springfield, ma</t>
  </si>
  <si>
    <t>#newyearsresolution? Sleep as much as  I can _Ù÷â_ÙÕ__ÙÕ_ #happynewyear started off sleeping _ÙÕ__ÙªÎ http://t.co/xPgIs0RVZ5</t>
  </si>
  <si>
    <t>Make a few people think I'm completely normal before blindsiding them with my actual personality. #NewYearsResolution</t>
  </si>
  <si>
    <t>Should have stopped while I was ahead on my Twitter game. Get funnier on Twitter. #NewYearsResolution</t>
  </si>
  <si>
    <t>RT @4twentyluck: My #NewYearsResolution is to get more closer with #God, you know..build a stronger relationship</t>
  </si>
  <si>
    <t>Hartford,CT</t>
  </si>
  <si>
    <t>#NewYearsResolutionStop &amp;amp; pray with the homeless, especially when in a time crunch to get somewhere. _Ùª</t>
  </si>
  <si>
    <t>#NewYearsResolution Have stronger takes</t>
  </si>
  <si>
    <t>RT @Warchyld_ENT: #2014 taught me alot and showed me the ways of many people! #2015 I ask god to keep me sucka free and save #HipHop #NewY‰Û_</t>
  </si>
  <si>
    <t>My #NewYearsResolution is to lose 300 pounds. I haven't been -120 since grade school!</t>
  </si>
  <si>
    <t>I just want to improve myself not change #NewYearsResolution</t>
  </si>
  <si>
    <t>GA, TX, MS</t>
  </si>
  <si>
    <t>Also, my last minute #NewYearsResolution was to read one book per month. I've exceeded that goal since maybe 1996? Keeping the bar low...</t>
  </si>
  <si>
    <t>2015 #NewYearsResolution ‰Û¢ sketch more,  finish more illustrations‰Û¢ less procrastination‰Û¢ more sleep‰Û¢ get better at league lmfao</t>
  </si>
  <si>
    <t>My #NewYearsResolution is to wear more fake eyelashes. Mostly cus I don't think these will come off #HappyNewYear #NYE2015 #2015 #celenrate</t>
  </si>
  <si>
    <t>#NewYorkCity</t>
  </si>
  <si>
    <t>New years resolutions. Stop drinking orange juice after brushing my teeth.  Oh and eat more bacon. #NewYearsResolution</t>
  </si>
  <si>
    <t>Lafayette</t>
  </si>
  <si>
    <t>‰ÛÏ@chrisbrown: Supper club right now!!!! #NewYearsResolution stop smoking cigarettes‰Û PRAISE THE LORD _ÙªÎ_ÙÕÄ_ÙÔ</t>
  </si>
  <si>
    <t>My #NewYearsResolution is to try new things and not let anything hold me back.</t>
  </si>
  <si>
    <t>Albany NY</t>
  </si>
  <si>
    <t>2015 #NewYearsResolution: become a principal #aspiringadmin. Build #edpolicy connections. Move back home #iowa. #run 600 miles.</t>
  </si>
  <si>
    <t>Katy, TX</t>
  </si>
  <si>
    <t>My #NewYearsResolution get a better job, be happy all the time, be next to my fam,back to college http://t.co/jlLWwzy0dY</t>
  </si>
  <si>
    <t>Join me in supporting the protection of undiscovered areas in 2015.  We are almost certain they are out there. #NewYearsResolution</t>
  </si>
  <si>
    <t>Boise</t>
  </si>
  <si>
    <t>#newyearsresolution #memphis Treat all living things with the same respect.Agree? http://t.co/c4kZiiQFGA</t>
  </si>
  <si>
    <t>Memphs, TN</t>
  </si>
  <si>
    <t>2015 will be a year of sharing (and getting active on Twitter) #NewYearsResolution</t>
  </si>
  <si>
    <t>Sunny southern California</t>
  </si>
  <si>
    <t>#NewYearsResolution Stop leaving my stuff in hotel rooms post checkout!!  #vagabondprobs</t>
  </si>
  <si>
    <t>#NewYearsResolution I just want to be Happy‰ÏÓ•ü</t>
  </si>
  <si>
    <t xml:space="preserve">Houston Tx </t>
  </si>
  <si>
    <t>#NewYearsResolution No. 44 - Be a Twitter leader and not just a Twitter follower.</t>
  </si>
  <si>
    <t>Share the box of Oreos. #NewYearsResolution</t>
  </si>
  <si>
    <t>#NewYearsResolution tweet more often!</t>
  </si>
  <si>
    <t xml:space="preserve">Philadelphia, Pennsylvania </t>
  </si>
  <si>
    <t>To find the positives in every day #NewYearsResolution</t>
  </si>
  <si>
    <t>Ormond Beach, FL</t>
  </si>
  <si>
    <t>#NewYearsResolution No.82 - Inspire someone with a Tweet, then follow it with 1,326 jokes about farts.</t>
  </si>
  <si>
    <t>Ya'll can workout but I'm gonna eat a whole lot of cinnamon rolls. #rucklesluts #newyearsresolution</t>
  </si>
  <si>
    <t>Already broke my #NewYearsResolution of going to bed with makeup on. But I also went to bed in tights &amp;amp; full jewelry... so there's that.</t>
  </si>
  <si>
    <t>Nantucket, MA</t>
  </si>
  <si>
    <t>Happy New Year! Pray more, read God's Word daily, listen, obey, and show Christ's love to others.  #NewYearsResolution</t>
  </si>
  <si>
    <t>Mustang, Oklahoma</t>
  </si>
  <si>
    <t>It always seems like a good idea, I'll start in February! #NewYearsResolution #HNY2015 #2k15 #Goodbye2014 http://t.co/xU6tP6puy3</t>
  </si>
  <si>
    <t>‰ÛÏ@preppy_nc: #NewYearsResolution stop wearing big tshirts and spirit jerseys everyday to school _Ù÷â_Ù÷â‰Û amen _Ù÷â Probably won't happen though LBR</t>
  </si>
  <si>
    <t xml:space="preserve">Nashville,TN </t>
  </si>
  <si>
    <t>RT @s3lentz: I think my #NewYearsResolution is to be more like @taylorswift13  http://t.co/HOIEQXn2W6</t>
  </si>
  <si>
    <t>‰ÛÏ@preppy_nc: #NewYearsResolution stop wearing big tshirts and spirit jerseys everyday to school _Ù÷â_Ù÷â‰Û yea that ain't happening _Ù÷â</t>
  </si>
  <si>
    <t>swansboro, nc ‰÷Û•ü</t>
  </si>
  <si>
    <t>RT @thisoneisnot: #HappyNewYear2015 #NewYearsResolution eat less veal. http://t.co/PXOc3KzfTW</t>
  </si>
  <si>
    <t>Think I'll improve the way I write the number "4" down on paper. #NewYearsResolution</t>
  </si>
  <si>
    <t>My #NewYearsResolution is making  more memories w/ @johnny_cobra @LLMStallings @StallingsTX &amp;amp; to remember to write #2015! #doh</t>
  </si>
  <si>
    <t>RT @JoJoMedhurst: 9. Be healthier #NewYearsResolution</t>
  </si>
  <si>
    <t>Happy New Year! My #NewYearsResolution is to continue to share in the love and laughter with my family, and with y‰Ûªall!</t>
  </si>
  <si>
    <t>29</t>
  </si>
  <si>
    <t>‰ÛÏ@chrisbrown: Supper club right now!!!! #NewYearsResolution stop smoking cigarettes‰Û same</t>
  </si>
  <si>
    <t>My third New Years Resolution 1. Stop making lists.B. Be more consistent.7. Learn to count.#NewYearsResolution</t>
  </si>
  <si>
    <t>My fourth New Years Resolution 1. Stop getting distracted by the Intern#NewYearsResolution</t>
  </si>
  <si>
    <t>@jimjefferies #NewYearsResolution  to watch all of your stand up shows :) Best one so far, about guns :)</t>
  </si>
  <si>
    <t>Townshend, Vermont</t>
  </si>
  <si>
    <t>The best thing about #CES is I never think about diet being a part of my #NewYearsResolution.</t>
  </si>
  <si>
    <t>#NewYearsResolution, 18 libraries to visit around the world. http://t.co/fHAOZOQXi6 http://t.co/Ct68CyArTz‰Û</t>
  </si>
  <si>
    <t>Starting the New Year off with a marathon writing session &amp;amp; pretending I live in 1485 Ireland. #NewYearsResolution #amwriting #GETITDONE2015</t>
  </si>
  <si>
    <t>My #NewYearsResolution is to stop making New Year's Resolutions.</t>
  </si>
  <si>
    <t>Working toward my goal of stepping into the ring this year! #NewYearsResolution 2015 is the year #MuayThai</t>
  </si>
  <si>
    <t>Katy, TX USA</t>
  </si>
  <si>
    <t>@TiburonNaples play more golf! #NewYearsResolution</t>
  </si>
  <si>
    <t>My #NewYearsResolution is to not let anyone define me "for" me.</t>
  </si>
  <si>
    <t>ventura county</t>
  </si>
  <si>
    <t>#NewYearsResolution use #MyFitnessPal religiously</t>
  </si>
  <si>
    <t>My #NewYearsResolution is to see as few horrible movies as possible in 2015.</t>
  </si>
  <si>
    <t>Forest Hills, NY</t>
  </si>
  <si>
    <t>My #NewYearsResolution is to never move during the #holidays again.</t>
  </si>
  <si>
    <t xml:space="preserve">Mooresville, North Carolina </t>
  </si>
  <si>
    <t>My #NewYearsResolution is to avoid the gym until everyone else gives up on their resolution.  My sheet cake reserves are bottomless.</t>
  </si>
  <si>
    <t>Roxbury, MA</t>
  </si>
  <si>
    <t>This year I'm going to focus on working on my butt. Literally. A beautifully #booty is a sad thing to waste. #NewYearsResolution</t>
  </si>
  <si>
    <t>@piedmontpark : This is my first public admission of #NewYearsResolution procrastination... The revised official start date is now 1/2/15</t>
  </si>
  <si>
    <t>Maybe our new years resolution should be to [keep] our new years resolutions. #newyear #newyearsresolution</t>
  </si>
  <si>
    <t>Southern California  / Houston</t>
  </si>
  <si>
    <t>My #NewYearsResolution to drink less #coffee is failing miserably. #java #scratchthatone</t>
  </si>
  <si>
    <t>Eating mozzarella sticks that have been out for 12 hours and drinking coffee. New year, new you. #NewYearsResolution #NewYear #NewYearNewMe</t>
  </si>
  <si>
    <t>ny, ny</t>
  </si>
  <si>
    <t>That #NewYearsResolution to have more patience? Not happenin' http://t.co/TokpwrVdhq</t>
  </si>
  <si>
    <t>#NewYearsResolution ... Eat more #Bacon.</t>
  </si>
  <si>
    <t>Happy New Year#NewYearsResolution Finish Putting the book together</t>
  </si>
  <si>
    <t>Prayer for 2015 from @TTC_Thoughts: http://t.co/tMuluwCuZ4 "Ignite in others and me a fiery compassion..." #NewYearsResolution</t>
  </si>
  <si>
    <t>Roanoke, VA</t>
  </si>
  <si>
    <t>@chrisbrown: Supper club right now!!!! #NewYearsResolution stop smoking cigarettes"</t>
  </si>
  <si>
    <t>#NewYearsResolution to try this Gluten-free thing.Guess what has zero Gluten?#NYResolutions http://t.co/klfPHjYFYL</t>
  </si>
  <si>
    <t>Now that's it's 2015 the start to my #NewYearsResolution is to get more sleep... _ÙÕ_</t>
  </si>
  <si>
    <t>#NewYearsResolution : no more drinking.!</t>
  </si>
  <si>
    <t>Detroit‰Ï_</t>
  </si>
  <si>
    <t>RT @petersarsgaard: Let's change the world already. #NewYearsResolution Collective resolution time.</t>
  </si>
  <si>
    <t>#NewYearsResolution to stop trying to give the world to people who don't deserve even a smile from my mouth.</t>
  </si>
  <si>
    <t>Billerica, Massachusetts</t>
  </si>
  <si>
    <t>Coffee, green smoothie, treadmill workout. We got this 2015! Have a healthy New Year everyone :) #NewYearsResolution</t>
  </si>
  <si>
    <t>Allentown, PA</t>
  </si>
  <si>
    <t>Don't think outside the box. Think like there is no box. #NewYearsResolution</t>
  </si>
  <si>
    <t>Abbeville Alabama</t>
  </si>
  <si>
    <t>@Prettypixiecat Maybe my #NewYearsResolution should be to be better about taking pictures...</t>
  </si>
  <si>
    <t>Albuquerque, NM</t>
  </si>
  <si>
    <t>I would work on not being a douche tidal wave 24/7 first "@chrisbrown: #NewYearsResolution stop smoking cigarettes"</t>
  </si>
  <si>
    <t>My #NewYearsResolution - saying yes to happiness and learning to say no more often http://t.co/CfBDfkktAd</t>
  </si>
  <si>
    <t>#NewYearsResolution I will return those overdue videos to the empty lot where the Blockbuster used to be.</t>
  </si>
  <si>
    <t>#HappyNewYear#2015!My #NewYearsResolution is to promise #share more #pics #foryourenjoyment #TwitterFans #photography http://t.co/pv7R3DcOfp</t>
  </si>
  <si>
    <t>My New Years resolution is to be more creative &amp;amp; active. #NewYearsResolution</t>
  </si>
  <si>
    <t xml:space="preserve">chicago </t>
  </si>
  <si>
    <t>Word #NewYearsResolution http://t.co/ush6RhIHW4</t>
  </si>
  <si>
    <t>Getting 2015 started with a good workout. #NewYearsResolution</t>
  </si>
  <si>
    <t>Humble Tx</t>
  </si>
  <si>
    <t>Wait, #CastleHunters is a real thing (i.e. show on HGTV of people buying castles)? I found my new goal in life ... #NewYearsResolution</t>
  </si>
  <si>
    <t>#NewYearsResolution This year I will watch all 3 extended #lordoftherings movies back to back. And it starts now!! #lotr #TheHobbit</t>
  </si>
  <si>
    <t>"He must increase, I must decrease" John 3:30 #NewYearsResolution #JesusFirst #2015</t>
  </si>
  <si>
    <t>Central Minnesota</t>
  </si>
  <si>
    <t>RT @NoNameInIndy: Do better, dance more, remember to write 2015. #NewYearsResolution</t>
  </si>
  <si>
    <t>All I want this year is to continue to get gains, graduate and join the Corps #NewYearsResolution</t>
  </si>
  <si>
    <t>"@StubHub: #NewYearsResolution = Go to more concerts!"haha sounds like us @GraceNoel27 @DibartAPA2011</t>
  </si>
  <si>
    <t>MICHIGAN!</t>
  </si>
  <si>
    <t>@amahnke Done! #NewYearsResolution: Buy More Books. _Ù÷ã</t>
  </si>
  <si>
    <t>My #NewYearsResolution for 2015 is to moon the #GoogleCar http://t.co/cIbNlvlIDo</t>
  </si>
  <si>
    <t>This year I want to be more accepting of people. I spent way to much time in 2014 being judgmental. _Ù_ä #NewYearsResolution</t>
  </si>
  <si>
    <t>South of the Mason Dixon</t>
  </si>
  <si>
    <t>My #NewYearsResolution is #Gratitude</t>
  </si>
  <si>
    <t>SLC, Utah</t>
  </si>
  <si>
    <t>Live long and prosper. http://t.co/Q96NrsTb1S #2015 #NewYearsResolution #NYE2015</t>
  </si>
  <si>
    <t>The people that keep me positive will follow me into 2015. I will leave everyone else in 2014. #NewYearsResolution</t>
  </si>
  <si>
    <t>Saint Clair, Michigan</t>
  </si>
  <si>
    <t>Not sure what #NewYearsResolution to partake in? Decrease # of #takeout by ONE day/week! Make these dishes instead! http://t.co/gu4mz7DY7s</t>
  </si>
  <si>
    <t xml:space="preserve">Greater Chicago Area </t>
  </si>
  <si>
    <t>#NewYearsResolution eliminate obscurity through connection</t>
  </si>
  <si>
    <t>North Carolina or Oregon</t>
  </si>
  <si>
    <t>RT @Chandlerjr1984: #NewYearsResolution was to quit smokin cigarettes NOT WEED lol, havent had a cigarette in 12 hours!Go Me! #WakeandBake ‰Û_</t>
  </si>
  <si>
    <t>Webster Groves,Mo</t>
  </si>
  <si>
    <t>RT @dewey800s: #NewYearsResolution: To somehow get John Rabe @KPCCofframp to RT me.</t>
  </si>
  <si>
    <t>Hoping I can only surround myself with people who make an effort to be in my life this year and deserve my attention. #NewYearsResolution</t>
  </si>
  <si>
    <t>14</t>
  </si>
  <si>
    <t>My #NewYearsResolution is to get fat and become a dad.</t>
  </si>
  <si>
    <t>#NewYearsResolution : be a better daughter &amp;amp; girlfriend _ÙÕ_ÙÕ¥</t>
  </si>
  <si>
    <t>Atlanta‰_•ü</t>
  </si>
  <si>
    <t>#NewYearsResolution  not to be took advantage of.._ÙÔ</t>
  </si>
  <si>
    <t>My #NewYearsResolution was to get belligerently drunk. #missionaccomplished Look at me go.</t>
  </si>
  <si>
    <t>Essex Junction, VT</t>
  </si>
  <si>
    <t>RT @Hall_Bruce: What better day than today to spend time in prayer &amp;amp; the Word in order to hear His plans for your #2015.#NewBeginnings#Ne‰Û_</t>
  </si>
  <si>
    <t>#NewYearsResolution: order more pizza to my bed</t>
  </si>
  <si>
    <t>Happy New Year Everyone! I'm doing great...it's 10AM here and I haven't broken one resolution yet! #NewYearsResolution</t>
  </si>
  <si>
    <t>So if I wanna lose more weight this year, can I start the year with McDonald's breakfast... #NewYearsResolution _Ù÷</t>
  </si>
  <si>
    <t>RT @Reile_Talk: #NewYearsResolution Be like Ray Irish</t>
  </si>
  <si>
    <t xml:space="preserve">Salem, NY/ SUNY Canton </t>
  </si>
  <si>
    <t>Smile more, spend less. #NewYearsResolution</t>
  </si>
  <si>
    <t>Start smoking cigs #NewYearsResolution</t>
  </si>
  <si>
    <t>my #newyearsresolution is to start building from the ground up a career/brand that means more to others then it does to myself. #2015</t>
  </si>
  <si>
    <t>"I plan to not get that fat." - #NewYearsResolution</t>
  </si>
  <si>
    <t>Make better bad decisions. #NewYearsResolution</t>
  </si>
  <si>
    <t>My #NewYearsResolution is to massively INCREASE my carbon footprint. Environmentalist's ...well you're gonna have to do more. #tcot #p2</t>
  </si>
  <si>
    <t xml:space="preserve"> Tarheel State</t>
  </si>
  <si>
    <t>My #NewYearsResolution is to always remember: if it doesn't get me closer to Orvieto #Italy it doesn't matter. #HeathagensTakeOnRoma</t>
  </si>
  <si>
    <t>My New Year's resolution is that I will let the @Yankees win the 2015 World serious !!! #NewYearsResolution #NewYorkYankees #Yankees</t>
  </si>
  <si>
    <t>Monsey, NY</t>
  </si>
  <si>
    <t>Resolve to be more like this guy in 2015 #NewYearsResolution #GoPats http://t.co/Wb67Hv4GkS</t>
  </si>
  <si>
    <t>Ok so my #NewYearsResolution is simply Surround myself w positive energy, actions and friends. _ÙÔ__ÙÔÇ_ÙÔÂ_ÙÕÇ What's yours?</t>
  </si>
  <si>
    <t>@MikeSadorf *1 year later* "Get help for my gun addiction #NewYearsResolution"</t>
  </si>
  <si>
    <t>F/24/Atlanta, GA</t>
  </si>
  <si>
    <t>RT @LynessaJames: i think #cat #fighting is probably a fun enough reason to get into shape. who wants the typical #NewYearsResolution (inse‰Û_</t>
  </si>
  <si>
    <t>My only #NewYearsResolution : cleanup and organize my #onedrive folders</t>
  </si>
  <si>
    <t>Fix up my home office</t>
  </si>
  <si>
    <t>Norwood, MA.</t>
  </si>
  <si>
    <t>No 1 #NewYearsResolution actually make recipe I've pinned on #Pinterest</t>
  </si>
  <si>
    <t>Become a father #NewYearsResolution</t>
  </si>
  <si>
    <t>Baraboo, Wisconsin</t>
  </si>
  <si>
    <t>New Year's Resolution: Read more good books! http://t.co/p1mfKF1213 I can help with that! #NewYearsResolution #NewYearNewMe #NewYear</t>
  </si>
  <si>
    <t>Salt Lake City, Utah</t>
  </si>
  <si>
    <t>RT @PSpowerup: #NewYearsResolution: to be a better account, get to know more fellow gamers and to get to 15k followers.</t>
  </si>
  <si>
    <t>#NewYearsResolution #1: Stop putting so much pressure on myself to be perfect.</t>
  </si>
  <si>
    <t>To shrug things off more often. #2015 will be the year of  åø\_(‹Äã)_/åø #NewYearsResolution</t>
  </si>
  <si>
    <t>#LoseWeight#ExerciseLess TVNo CursingFloss MoreFind "The One"Focus on 1 challenge at a time...#ChooseWisely #NewYearsResolution</t>
  </si>
  <si>
    <t>Pursuing sustainable human sacrifice alternatives. #NewYearsResolution</t>
  </si>
  <si>
    <t>St. Louis, MO</t>
  </si>
  <si>
    <t>RT @SethDaigle1: #NewYearsResolution try meth #NewYearNewMe #Meth</t>
  </si>
  <si>
    <t>Cannot wait for the winter classic hawks vs capitals !!! Hockey tradition on New Year's Day !!!! #2015 #NewYearsResolution #HappyNewYear</t>
  </si>
  <si>
    <t xml:space="preserve">Coral Springs, Florida </t>
  </si>
  <si>
    <t>First hungover meal of 2015, McDonald's breakfast. This is going to be an eating year @SydneyKinman #NewYearsResolution #closetfatties</t>
  </si>
  <si>
    <t>#NewYearsResolution Meet @ItsMidnightRed @ericsecharia @ColtonRudloff @anthonyladao @thomasaugusto @JoeyDiggsJr @carlyfornia18 @Niny_Li ‰_•ü‰_•ü</t>
  </si>
  <si>
    <t>My #NewYearsResolution is to remember to write 2015 and not 2014.</t>
  </si>
  <si>
    <t>Big Hair Don't Care!!! #newyearsresolution http://t.co/SqeFqTghhD</t>
  </si>
  <si>
    <t>RT @KateNasser: Happy New Year commitment: Create peace on earth. It doesn't just happen. #worldpeace #NewYearsResolution http://t.co/evpp8‰Û_</t>
  </si>
  <si>
    <t>Providence, Rhode Island (USA)</t>
  </si>
  <si>
    <t>#NewYearsResolution : eat all the chicken fingers in the world</t>
  </si>
  <si>
    <t>Jersey City, NJ</t>
  </si>
  <si>
    <t>#NewYearsResolution  read more, write more, eat healthier and force myself to exercise :(</t>
  </si>
  <si>
    <t>Clarksville,TN</t>
  </si>
  <si>
    <t>#NewYearsResolution save even more money and continue growing with @blf2014 with our relationship</t>
  </si>
  <si>
    <t>Sidney, Ohio</t>
  </si>
  <si>
    <t>RT @call_me_TsC: #NewYearsResolution I resolve to drop the hottest mixtape of 2015</t>
  </si>
  <si>
    <t>Pittsburgh | PSU</t>
  </si>
  <si>
    <t>"No need for #NewYearsResolution.  Just be awesome." - You Know Who You Are  #QuoteOfTheYear</t>
  </si>
  <si>
    <t>#NewYearsResolution Be less judgemental.</t>
  </si>
  <si>
    <t>Mt. Vernon, Baltimore</t>
  </si>
  <si>
    <t>My resolution is to quit wasting bananas and actually do something with the brown ones I stick in the freezer _ÙÎ #NewYearsResolution</t>
  </si>
  <si>
    <t>In 2015 I will love harder, forgive quicker, live without regret, and find some good in everything. #NewYearsResolution</t>
  </si>
  <si>
    <t xml:space="preserve">Massachusetts </t>
  </si>
  <si>
    <t>Buy a house and live like Hugh Hefner #NewYearsResolution #stillinbed</t>
  </si>
  <si>
    <t xml:space="preserve">pardeeville, WI  </t>
  </si>
  <si>
    <t>My #NewYearsResolution for 2015: patience. What will your resolution for the new year be?</t>
  </si>
  <si>
    <t>Manhattan KS</t>
  </si>
  <si>
    <t>#NewYearsResolution Workout at gym instead of masturbating.Exercised so much this wk I can't lift my arms.Couldn't rub one out if I tried.</t>
  </si>
  <si>
    <t>Baltimore - DC</t>
  </si>
  <si>
    <t>#NewYearsResolution to finish these AP English assignments before Sunday night.</t>
  </si>
  <si>
    <t>Paw Paw, MI</t>
  </si>
  <si>
    <t>Need more nature #NewYearsResolution http://t.co/HpTQZougCZ</t>
  </si>
  <si>
    <t>Ugh getting back to this #newyearsresolution  http://t.co/5uwZKDnLZj http://t.co/MhgB0Q3Y9h</t>
  </si>
  <si>
    <t>greenfield, ma.</t>
  </si>
  <si>
    <t>Live life without a care for anyone else#NewYearsResolution</t>
  </si>
  <si>
    <t xml:space="preserve">Dallas </t>
  </si>
  <si>
    <t>Travel to new places #NewYearsResolution</t>
  </si>
  <si>
    <t>And the annual New Years Resolution lives on: don't die. Dedication at its finest, folks. #NewYearsResolution #NewYear</t>
  </si>
  <si>
    <t>Iowa City, Iowa</t>
  </si>
  <si>
    <t>#NewYearsResolution #2: Trust more. I have a hard time trusting people who say they like me.  Because I don't even like me.</t>
  </si>
  <si>
    <t>My #NewYearsResolution is to grow my social media presence to 1k, so get ready for more opinion and hopefully some insight. #sportsbiz</t>
  </si>
  <si>
    <t>@sixfootfiveguy One of my #NewYearsResolution is to power bottom more often...?</t>
  </si>
  <si>
    <t>My #NewYearsResolution is to be a game changer, not a game player. Lets do this together. Happy New Year!!!!! http://t.co/xtILtQO8fD</t>
  </si>
  <si>
    <t>Fit Wanderlust Runner: Happy New Year! #NewYearsResolution #runchat #fitness #2015   http://t.co/ykIp7PeRww</t>
  </si>
  <si>
    <t>For me 2014 is going to be all about moving forward. #seewhatididthere #NewYearsResolution #NewYear</t>
  </si>
  <si>
    <t>3 goals for 2015 , don't die , get good grades and no more over eating #NewYearsResolution</t>
  </si>
  <si>
    <t xml:space="preserve">Iowa , United States , Earth </t>
  </si>
  <si>
    <t>RT @SavvyElise__: #NewYearsResolution : be a better daughter &amp;amp; girlfriend _ÙÕ_ÙÕ¥</t>
  </si>
  <si>
    <t xml:space="preserve">Little Rock Arkansas </t>
  </si>
  <si>
    <t>Haven't broke a #NewYearsResolution yet. Diet game going strong still</t>
  </si>
  <si>
    <t>Woke up to 223lbs. My #NewYearsResolution is to be down to 190-195lbs. I refuse to get passed 200lbs ever again.</t>
  </si>
  <si>
    <t>RT @Tamar_kali: #NewYearsResolution #1 Taking everything that is mine 1 day at a time.</t>
  </si>
  <si>
    <t>1/1/2015 = another opportunity to work harder ... #EverydayCounts #NewYearsResolution - Work Harder‰Û_ http://t.co/CKFaIA94zR</t>
  </si>
  <si>
    <t>This year, to allow/accept/embrace the unstructured. And time to nourish my mind/ body/spirit. #NewYearsResolution</t>
  </si>
  <si>
    <t>Columbia SC</t>
  </si>
  <si>
    <t>One of my #NewYearsResolution is to go on dates more, and my first victim... @anthelonious</t>
  </si>
  <si>
    <t>I want my #NewYearsResolution to be that I will learn to cook. But really it's that I will make more money so I can go out to eat more.</t>
  </si>
  <si>
    <t>charlotte, nc</t>
  </si>
  <si>
    <t>#NewYearsResolution 1. Get my drivers license 2. Get a beach house 3. Start taking voice lessons again4. Get on the voice</t>
  </si>
  <si>
    <t xml:space="preserve">Johns Creek, GA </t>
  </si>
  <si>
    <t>The lord is testing me. #NewYearsResolution http://t.co/JvRKNbdpBP</t>
  </si>
  <si>
    <t>On the downside I'm #starving but per the #NewYearsResolution I'm on a #diet ;-)</t>
  </si>
  <si>
    <t>Bay City,MI</t>
  </si>
  <si>
    <t>#NewYearsResolutionShutting down gossip when it creeps, covering those persecuted. _ÙÔ_</t>
  </si>
  <si>
    <t>Last year I set out to clear my ‰_ and mind after my divorce; now my goal is to know it is ok to have fun &amp;amp; love again #NewYearsResolution</t>
  </si>
  <si>
    <t>Peru, In</t>
  </si>
  <si>
    <t>I am enjoying the lack of commercials during the parade. Let's agree to always be commercial-free. #newyearsresolution #HGTVNewYear</t>
  </si>
  <si>
    <t>My #NewYearsResolution Is To Start &amp;amp; End This Yr W/ My Gurllll @lexxmoe By My Side</t>
  </si>
  <si>
    <t xml:space="preserve">The Hood ( silverton ) </t>
  </si>
  <si>
    <t>My 2015 #NewYearsResolution is to finally stop killing chickens at Lon Lon Ranch and actually beat Zelda: Ocarina of Time</t>
  </si>
  <si>
    <t>RT @DemiNewell: My resolutions For the New Year go in oneYear, out the other.#punku #haiku #senryu #RockinEve #NewYear #NewYearsResolut‰Û_</t>
  </si>
  <si>
    <t>SF Bay Area CA</t>
  </si>
  <si>
    <t>This year my 1st #NewYearsResolution will be to lose 40lbs. I've lost 20 already, thanks to the #21DayFix and #piyo and I'm not going back!</t>
  </si>
  <si>
    <t>#NewYearsResolution for 2015.... To finish the cabin this year.</t>
  </si>
  <si>
    <t>Anchorage</t>
  </si>
  <si>
    <t>#NewYearsResolution ; - Start Career.- Set Weekly Goals.- Less Junk Food/Soda- Smile more- Meet New People</t>
  </si>
  <si>
    <t>M i n n e a p o l i s . ‰ã•ü‰Ýã•ü</t>
  </si>
  <si>
    <t>My 2nd #NewYearsResolution will be to become healthier and more in shape. I've paid for these programs and I'm gonna use them &amp;amp; work hard</t>
  </si>
  <si>
    <t>‰ÛÏ@CrumlinFuels: #NewYearsResolution number 2 http://t.co/BjFORse63Y‰Û</t>
  </si>
  <si>
    <t>Central Ohio, USA</t>
  </si>
  <si>
    <t>My Big Why for the 1st day of #NASPAshares. What's yours? http://t.co/zC80nAS47M #studentaffairs #sagrad #sachat #NewYearsResolution</t>
  </si>
  <si>
    <t>RT @RachGraph: #NewYearsResolution: Discover who actually let the dogs out.</t>
  </si>
  <si>
    <t xml:space="preserve">Minneapolis </t>
  </si>
  <si>
    <t>Get outside 30 minutes a day #NewYearsResolution</t>
  </si>
  <si>
    <t>no more smoking #NewYearsResolution</t>
  </si>
  <si>
    <t>louisville KY</t>
  </si>
  <si>
    <t>Happy 2015! My resolution this year is to make laughing a priority. Laughter keeps people together #NewYearsResolution #laugh #joy</t>
  </si>
  <si>
    <t>In 2015, I will be fitter, happier and more productive: http://t.co/S56VPxRWhq.  #NewYearsResolution</t>
  </si>
  <si>
    <t>Auburn, AL</t>
  </si>
  <si>
    <t>First #NewYearsResolution : Waffles. Someone help make this happen.</t>
  </si>
  <si>
    <t>2015 already...so why can't I seem to get back to #writing? #procrastination  #NewYearsResolution</t>
  </si>
  <si>
    <t>#NewYearsResolution number 1: Find my slippers</t>
  </si>
  <si>
    <t>San Mateo, CA</t>
  </si>
  <si>
    <t>Weeding out drama and bad vibes! #NewYearsResolution #NYE2015 #HappyNewYear</t>
  </si>
  <si>
    <t>A little bit of lifestyle is on the blog with my #NewYearsResolution list. _ÙÔähttp://t.co/Ap9ZySRzuH #fblogger #NYE2015</t>
  </si>
  <si>
    <t>My #NewYearsResolution is to start a vlog for the first time in 2015. Sub my channel to know when they post. _ÙÒ__ÙÓ__Ù÷_http://t.co/vcdK3idI8F</t>
  </si>
  <si>
    <t>Oklahoma City, OK USA</t>
  </si>
  <si>
    <t>Starting a cleanse today! Eating nothing but juiced kale for 3 days. #detox #newyearsresolution #justkidding #coffeeandchocolateforbreakfast</t>
  </si>
  <si>
    <t>Los Angeles area, CA</t>
  </si>
  <si>
    <t>#NewYearsResolution  To be forgiven by my sweet brother Numpsey@Brindleboxers @mccoyderek @urban_teacher @sarahdateechur @iamDrWill</t>
  </si>
  <si>
    <t>First #NewYearsResolution in the bag. Bye bye #onlinedating. Don't let the door hit you in the ass on the way out.</t>
  </si>
  <si>
    <t>Eradicate all friendships of people who post pics of their booze and brag #NewYearsResolution</t>
  </si>
  <si>
    <t>15 years ago, on a snowy morning in NJ, I resolved to write an opera. The best #NewYearsResolution I ever made. Today I'm at work on my 7th.</t>
  </si>
  <si>
    <t>Making a year by year bucket list and checking it off as much as possible  #NewYearsResolution</t>
  </si>
  <si>
    <t xml:space="preserve">NY </t>
  </si>
  <si>
    <t>#NewYearsResolution are more about focus and growth for me in 2015</t>
  </si>
  <si>
    <t xml:space="preserve">Raleigh, NC </t>
  </si>
  <si>
    <t>#NewYearsResolution check my phone 2015 times this year</t>
  </si>
  <si>
    <t>My #NewYearsResolution is to mercilessly and repeatedly beat @LukeFurmanOU in chess.</t>
  </si>
  <si>
    <t>Athens, OH</t>
  </si>
  <si>
    <t>Pray w/o ceasing (Col. 1:9) #NewYearsResolution</t>
  </si>
  <si>
    <t>Reading, Michigan</t>
  </si>
  <si>
    <t>For the 117th consecutive year, I'm going to lose weight. #NewYearsResolution</t>
  </si>
  <si>
    <t>Stop biting people. Unless they really deserve it. #NewYearsResolution</t>
  </si>
  <si>
    <t xml:space="preserve">Blacksburg, VA </t>
  </si>
  <si>
    <t>#javascript #NewYearsResolution:1. write more/better tests2. dont cry when #angularjs 2.0 renders all my code obsolete</t>
  </si>
  <si>
    <t xml:space="preserve">Pasadena Ca. </t>
  </si>
  <si>
    <t>#NewYearsResolution #2015 make better food choices this year with #SimpleTruthOrganic available @Kroger.#GotItFree @SimpleTruth4U Eat Better</t>
  </si>
  <si>
    <t>Midwest, IN</t>
  </si>
  <si>
    <t>#NewYearsResolution to quit #Copenhagen falls to the wayside as my resolution to not kill anyway seems a bit more important.</t>
  </si>
  <si>
    <t>THE REPUBLIC OF TEXAS</t>
  </si>
  <si>
    <t>Answer w/o arguing (Prov. 17:1)#NewYearsResolution</t>
  </si>
  <si>
    <t>My #NewYearsResolution is to start smoking. On my way to get a carton now.  #Blessed2015 #newyearnewme #BringItOn2015</t>
  </si>
  <si>
    <t>Ban people for words used like hubby, bae, wifey, anything related #NewYearsResolution</t>
  </si>
  <si>
    <t>‰ÛÏ@chrisbrown: Supper club right now!!!! #NewYearsResolution stop smoking cigarettes‰Û yay!!! Thank God!</t>
  </si>
  <si>
    <t>#NewYearsResolution Learn from yesterday, Live for today, Hope for tomorrow. ~Albert Einstein</t>
  </si>
  <si>
    <t>Enjoy w/o complaint (Phil 2:14) #NewYearsResolution</t>
  </si>
  <si>
    <t>RT @JefCaine: #NewYearsResolution check my phone 2015 times this year</t>
  </si>
  <si>
    <t>Will be on a new level this year å_) #motivation #NewYearsResolution #NewYear</t>
  </si>
  <si>
    <t>Learn something new everyday. #NewYearsResolution</t>
  </si>
  <si>
    <t>#NewYearsResolution  for 2015 is get a new years resolution for 2016.</t>
  </si>
  <si>
    <t>Become dedicated to the usage of proper grammar #NewYearsResolution #they'renottheirorthere</t>
  </si>
  <si>
    <t>It's 2015!! Time to be more productive #NewYearsResolution http://t.co/80bkygrr30</t>
  </si>
  <si>
    <t>Pontotoc/Oxford</t>
  </si>
  <si>
    <t>Talk less Listen more!!! #NewYearsResolution http://t.co/8g12eiw24n</t>
  </si>
  <si>
    <t>Out with the old.....New Year, New growth #NewYear #NewYearsResolution http://t.co/kgUh0c4Tka</t>
  </si>
  <si>
    <t>My #NewYearsResolution? Be still. Settle in. And listen. How about you? http://t.co/m44SURhsM9</t>
  </si>
  <si>
    <t>#NewYearsResolution Design outside the lines #Gamedev</t>
  </si>
  <si>
    <t>My New Year's Resolution is to make a bowl game. #NewYearsResolution #MyHeadHurts #Xort</t>
  </si>
  <si>
    <t>Kent by way of Detroit</t>
  </si>
  <si>
    <t>RT @rickyfields: Talk less Listen more!!! #NewYearsResolution http://t.co/8g12eiw24n</t>
  </si>
  <si>
    <t>Floridaaaaa</t>
  </si>
  <si>
    <t>my resolution is to make it painfully aware when people excessively use their phones in social situations #NewYearsResolution</t>
  </si>
  <si>
    <t>co</t>
  </si>
  <si>
    <t>#NewYearsResolution - To get out of bed before noon. I have failed.</t>
  </si>
  <si>
    <t>Mount Vernon, OH</t>
  </si>
  <si>
    <t>Here's to a more productive New Year in 2015, living in Washington D.C. this summer and giving back more. #NewYearsResolution</t>
  </si>
  <si>
    <t xml:space="preserve">Iowa City, IA </t>
  </si>
  <si>
    <t>My new years resolutions that i dont mind sharing #HappyNewYear #NewYearsResolution http://t.co/WznlktgYy2</t>
  </si>
  <si>
    <t>4th: I will devote less time to 1D. While I enjoy my imaginary relationship with @NiallOfficial _Ù÷â it just can't go on. #NewYearsResolution</t>
  </si>
  <si>
    <t>Fort Bragg, NC</t>
  </si>
  <si>
    <t>And let the gym memberships pour in #2015 #NewYearsResolution</t>
  </si>
  <si>
    <t>#NewYearsResolution: stop trying. ---&amp;gt;&amp;gt; http://t.co/LMb41Lx7LK</t>
  </si>
  <si>
    <t>brooklyn</t>
  </si>
  <si>
    <t>RT @jgomez1446: #NewYearsResolution keep my problems off of Twitter</t>
  </si>
  <si>
    <t>Lawrence kansas</t>
  </si>
  <si>
    <t>My other resolution is to break my neighbors guitar #NewYearsResolution</t>
  </si>
  <si>
    <t>RT @Meowshawn_Lynch: GOOD MORNING 2015! Our first Resolution? We resolve to go back to sleep after breakfast. #YAWN #NewYearsResolution ht‰Û_</t>
  </si>
  <si>
    <t>Where does ice cream fit into my resolution to be healthy #NewYearsResolution #newyearsprobs #gimme</t>
  </si>
  <si>
    <t>massachusetts</t>
  </si>
  <si>
    <t>I'm going to get sysop privileges and hack the mainframe in 2015 #NewYearsResolution</t>
  </si>
  <si>
    <t>RT @cbetham: @merylnyc @Leslieks @TheWallStBull Hey girls next year we all meet at Bull's place for group hug! #NewYearsResolution</t>
  </si>
  <si>
    <t>#NewYearsResolution: keep at least one promise I make to myself. Off to a bad start, as I promised me I wouldn't make a resolution in 2015.</t>
  </si>
  <si>
    <t>Indiana USA</t>
  </si>
  <si>
    <t>My #NewYearsResolution   To pray more, to lift people up who need the Lord.</t>
  </si>
  <si>
    <t>Once again, my #NewYearsResolution is to not stab anyone. I've been successful at this for 10 years in a row.</t>
  </si>
  <si>
    <t>Quitting weed for good. I will never smoke again #NewYearsResolution</t>
  </si>
  <si>
    <t>Castleton,Vermont</t>
  </si>
  <si>
    <t>uh oh! 743 steps.. gotta get #moving http://t.co/umlOL4k5jE #exercisestatus #NewYearsResolution #NewYearNewMe #workout #exercise #motivation</t>
  </si>
  <si>
    <t>Half way through my stack of pancakes I remembered my New Years resolution. #fail #fatkid #newyearsresolution</t>
  </si>
  <si>
    <t xml:space="preserve">Palm Beach County, FL </t>
  </si>
  <si>
    <t>@RayneHall @mayfairromance or starting the book I've been wanting to write for years. How do I begin? #motivational #NewYearsResolution</t>
  </si>
  <si>
    <t>Beverly Hills,Ca.</t>
  </si>
  <si>
    <t>Catch up with the last three weeks of December 2014 tweets from @ThunderBahl. #NewYearsResolution #done</t>
  </si>
  <si>
    <t>One of many new years resolutions..  No alcohol for one year.  I like challenging myself.  #NewYearsResolution</t>
  </si>
  <si>
    <t>New year for me = New music, new eating habits, new body. Just wait ;). #Jaysperations #inspiration #newyear #healthy #newyearsresolution</t>
  </si>
  <si>
    <t>Build #Relationships you'd hang out on a limb for #NewYearsResolution @goodhealth http://t.co/9jlg5hpWeS</t>
  </si>
  <si>
    <t>Find out what "get it wet" means and then depending on the definition get it wet? #NewYearsResolution</t>
  </si>
  <si>
    <t>My new #NewYearsResolution is to use more #emojis when texting haha _Ù_ä_Ù__</t>
  </si>
  <si>
    <t xml:space="preserve">Chesapeake VA </t>
  </si>
  <si>
    <t>@Kdodo1741 _ÙÔÎ "@dominos: Show those lemmings you‰Ûªre not a clichÌ©. This year, resolve to eat more pizza. #NewYearsResolution"</t>
  </si>
  <si>
    <t>My #NewYearsResolution is 3840 x 1080.</t>
  </si>
  <si>
    <t>Fayetteville, TN</t>
  </si>
  <si>
    <t>Get this butt rash under control #NewYearsResolution</t>
  </si>
  <si>
    <t>RT @BitterBlueBetty: #NewYearsResolution To not make fun of the youth pastor anymore. . . Or any less.</t>
  </si>
  <si>
    <t>Savannah, TN</t>
  </si>
  <si>
    <t>#NewYearsResolution I will become a better swimmer. _Ù_</t>
  </si>
  <si>
    <t>Lake Elsinore, CA</t>
  </si>
  <si>
    <t>My New Year's resolution is to be a mistake free in 2105. #NewYearsResolution #HappyNewYear</t>
  </si>
  <si>
    <t>Dallas / Fort Worth</t>
  </si>
  <si>
    <t>2015 is the year I stop complaining, except when it's the worst day ever or I totally can't even #NewYearsResolution</t>
  </si>
  <si>
    <t>2015: Be intensely excited to be myself. Write a novel. Start a vegetable garden. Finish undergrad and start grad.  #NewYearsResolution</t>
  </si>
  <si>
    <t>NO POP #NewYearsResolution</t>
  </si>
  <si>
    <t>Amherst, Ohio</t>
  </si>
  <si>
    <t>My #NewYearsResolution No.0: Less hangovers‰Û_</t>
  </si>
  <si>
    <t>boston USA</t>
  </si>
  <si>
    <t>RT @stephanbugaj: "Create More, Consume Less": my recommended #NewYearsResolution not just for myself, but for anyone who wants to do more ‰Û_</t>
  </si>
  <si>
    <t>OKLND//CA</t>
  </si>
  <si>
    <t>A #2015 #NewYearsResolution - take more #beautiful baths &amp;amp; me time! @charcoalalley http://t.co/xF8XNSSXf0</t>
  </si>
  <si>
    <t>I also started listening to the @DailyAudioBible today. #NewYearsResolution</t>
  </si>
  <si>
    <t>One of my #NewYearsResolution is to learn Italian. Already started. Io sono una donna.</t>
  </si>
  <si>
    <t>Greenville, SC</t>
  </si>
  <si>
    <t>#NewYearsResolution Be the kindof Christian that doesn't have to tell what they believe. Actions speak louder than words. _Ù÷_</t>
  </si>
  <si>
    <t xml:space="preserve">Soperton, GA </t>
  </si>
  <si>
    <t>My 2015 New Years Resolution: Win The Lottery. #NewYearNewMe #2015 #NewYearsResolution #HappyNewYear</t>
  </si>
  <si>
    <t>Happy New Year all! My resolution? Focus on my eventual move to Seattle. #GoalsFor2015 #NewYearsResolution</t>
  </si>
  <si>
    <t>Norway, MI</t>
  </si>
  <si>
    <t>Overheard "Don't blame the holidays, you were fat in August." #NewYearsResolution</t>
  </si>
  <si>
    <t>Miami Beach, Florida</t>
  </si>
  <si>
    <t>RT @Jawdann_: #NewYearsResolution Get Bigger And Better MySelf Mentally</t>
  </si>
  <si>
    <t>| Atlanta |</t>
  </si>
  <si>
    <t>My #NewYearsResolution is to register 2,015 new voters, get 2,015 followers on Twitter, and raise $2,015 for Republican candidates this Nov.</t>
  </si>
  <si>
    <t>#NewYearsResolution Get more sleep #toys #play @pleasetouch http://t.co/rANBhm36ve</t>
  </si>
  <si>
    <t>RT @ndh2014: #NewYearsResolution - To get out of bed before noon. I have failed.</t>
  </si>
  <si>
    <t>piqua ohio</t>
  </si>
  <si>
    <t>You can give the ultimate gift of life when you die: my sister is alive today with a new heart: #gift  #NewYearsResolution @DonateLifeToday</t>
  </si>
  <si>
    <t xml:space="preserve">Oregon &amp; Hawaii </t>
  </si>
  <si>
    <t>#NewYearsResolution contact #McConnell #Boehner http://t.co/Yd76z66LlY TELL THEM #ImpeachObama PRIORITY #1. WE VOTED REPUBLICANS TO DO THIS.</t>
  </si>
  <si>
    <t>Louisville, Kentucky</t>
  </si>
  <si>
    <t>Got trapped at a party last night by a glutenfree mom of 10 years.  My #NewYearsResolution is to not talk about my diet in 2015.</t>
  </si>
  <si>
    <t>granger in</t>
  </si>
  <si>
    <t>RT @BitterBlueBetty: #NewYearsResolution To love others as much as the music minister loves himself.</t>
  </si>
  <si>
    <t>Lake Stevens</t>
  </si>
  <si>
    <t>New Year, new habits. I moved from the couch to the recliner. Whew! I hope I can keep it up! #NewYearsResolution #NewYear</t>
  </si>
  <si>
    <t>Swarthmore, Pa USA</t>
  </si>
  <si>
    <t>#NewYearsResolution I resolve to eat butter, I mean better, whatever</t>
  </si>
  <si>
    <t>Argyle TX</t>
  </si>
  <si>
    <t>RT @BradleyEichar: My #NewYearsResolution is to start the Pcross90fitx workout program</t>
  </si>
  <si>
    <t>Here's to avoiding working out at the gym for the next 2-3weeks. Cold garage it is!! #fitfam #gymstruggles #gymlife #NewYearsResolution</t>
  </si>
  <si>
    <t>Dayton, Ohio</t>
  </si>
  <si>
    <t>#HappyNewYear now to get started on my #NewYearsResolution shoot more #film #filmisnotdead</t>
  </si>
  <si>
    <t>Washington state</t>
  </si>
  <si>
    <t>Sitting here creating my goals for the year. I decided to break them down month by month. Both personal and business  #NewYearsResolution</t>
  </si>
  <si>
    <t>@BossRockets Gettin closer to God, be a better person, &amp;amp; find a good lookin' woman #NewYearsResolution</t>
  </si>
  <si>
    <t>RT @HeroMysterion: #NewYearsResolution To not get high</t>
  </si>
  <si>
    <t>New York,NY</t>
  </si>
  <si>
    <t>I have one #NewYearsResolution: there's no such thing as too much Queen. Happy New Year.</t>
  </si>
  <si>
    <t>#NewYearsResolution ‰Û¢ Speak more Spanish</t>
  </si>
  <si>
    <t>RT @ClydeDonovan410: #NewYearsResolution Not having people starting their rps with "hi".</t>
  </si>
  <si>
    <t>The Valley (Silicon)</t>
  </si>
  <si>
    <t>Cannot wait to start my new job on Monday #NewYearsResolution #crossitoffmylist #feedmemore</t>
  </si>
  <si>
    <t>Acushnet, MA</t>
  </si>
  <si>
    <t>My new year's resolution is 1440 x 900. I am going to try my best to keep it all year. #NewYearsResolution #Blessed2015 #inspired</t>
  </si>
  <si>
    <t xml:space="preserve">Visalia, CA </t>
  </si>
  <si>
    <t>My #NewYearsResolution was to spend less money. @TFAW @cullenbunn @niK_IT made sure that didn't last long.</t>
  </si>
  <si>
    <t>Sparta, WI</t>
  </si>
  <si>
    <t>#NewYearsResolution no Meth/Crack rock for 2 days at a time</t>
  </si>
  <si>
    <t>VA‰Ïö•üNY</t>
  </si>
  <si>
    <t>@LeeannWright4 #NewYearsResolution  Take the opportunity to thank a cop  for keeping you safe. #BlueLivesMatter</t>
  </si>
  <si>
    <t>Cocoa Beach, FL</t>
  </si>
  <si>
    <t>#NewYearsResolution - I WILL make an anonymous difference in the lives of two families this year in an effort to #PayItForward.</t>
  </si>
  <si>
    <t>Just folded a fitted sheet like a flat sheet! #NewYearsResolution COMPLETE on #firstdayof2015 #WINNER http://t.co/ZiQBCRoep7</t>
  </si>
  <si>
    <t>My #NewYearsResolution is to be rich enough to add guacamole.</t>
  </si>
  <si>
    <t>#NewYearsResolution 4. Be better with my finances</t>
  </si>
  <si>
    <t>My #NewYearsResolution is just to be a better person.</t>
  </si>
  <si>
    <t>Fort Cambell, KY</t>
  </si>
  <si>
    <t>No soda and more workouts #NewYearsResolution</t>
  </si>
  <si>
    <t>this year I resolve to be awesomer. #NewYearsResolution http://t.co/IeyRYdeeSR</t>
  </si>
  <si>
    <t>My #NewYearsResolution is to make more money. Thanks to @l00tapp that is possible! http://t.co/nZy1PVaX3C</t>
  </si>
  <si>
    <t>#NewYearsResolution 2. Get an internship</t>
  </si>
  <si>
    <t>#NewYearsResolution 6. Volunteer more in my community</t>
  </si>
  <si>
    <t>#NewYearsResolution 5. Make sure I have time for friends</t>
  </si>
  <si>
    <t>My #NewYearsResolution is to never bowl a house shot tournament for the rest of my life. #NotRealBowling</t>
  </si>
  <si>
    <t>Yell loud enough about soccer that it annoys the neighbors #NewYearsResolution</t>
  </si>
  <si>
    <t>My #NewYearsResolution - live long enough to see #HailState beat #GaTech in football.  Harder than one might think! #HappyNewYear</t>
  </si>
  <si>
    <t>Gulfport, MS</t>
  </si>
  <si>
    <t>#NewYearsResolution 7. Read a book once a month</t>
  </si>
  <si>
    <t>I will lose 100lbs in 2015  #HappyNewYear #NewYearsResolution</t>
  </si>
  <si>
    <t>Write more books RT @GRRM: Kill more Starks. #NewYearsResolution</t>
  </si>
  <si>
    <t>RT @HacksIsTeenEyed: #NewYearsResolution:#1 Get @jennakimjones on @AFVofficial #2 Make less lists#4 Fix the Three button on my keyboard‰Û_</t>
  </si>
  <si>
    <t>LA NYC</t>
  </si>
  <si>
    <t>365 days 100 lbs #NewYearsResolution</t>
  </si>
  <si>
    <t>Baltimore Maryland</t>
  </si>
  <si>
    <t>New Years Resolution: OBEY SPEED LIMIT AT ALL TIME #AsaPa #SanaTumagal #Cruise #NewYearsResolution #MeantToBeBroken http://t.co/PyJqPAvPnl</t>
  </si>
  <si>
    <t>Tayug - Manila - Chicago</t>
  </si>
  <si>
    <t>I think my #NewYearsResolution will be to remove irrelevant people from my life.</t>
  </si>
  <si>
    <t>Seattle area</t>
  </si>
  <si>
    <t>Ehh... I'll start working out tomorrow. Football is on today! #CottonBowl #NewYearsResolution #NewYearsSix #GoBucks</t>
  </si>
  <si>
    <t>Tipp City, OH</t>
  </si>
  <si>
    <t>#NewYearsResolution Watch even MORE college football</t>
  </si>
  <si>
    <t>Chicago | Notre Dame</t>
  </si>
  <si>
    <t>Gonzo shall be my spirit guide for 2015. #2015 #NewYearsResolution #Muppets http://t.co/7ZfcSfDoif</t>
  </si>
  <si>
    <t>@ckogreenville my #NewYearsResolution is to run a 13.1 #MyMotivation #CKOKickboxing http://t.co/EAp1wE8a26</t>
  </si>
  <si>
    <t xml:space="preserve">Buffalo, NY &amp; Greenville, SC </t>
  </si>
  <si>
    <t>I resolve to eat more crappy airport food this year. #NewYearsResolution</t>
  </si>
  <si>
    <t>Plainview, TX</t>
  </si>
  <si>
    <t>My #NewYearsResolution is 2D15. Only going to paint and draw at home. Really want to focus on handling color and light better.</t>
  </si>
  <si>
    <t>RT @SistaaaaaaSoul: #NewYearsResolution 8. Stop girl hate when I see it</t>
  </si>
  <si>
    <t xml:space="preserve">Metro Detroit </t>
  </si>
  <si>
    <t>Howdy 2015! Guess I'll spend 2-3 weeks in the gym now. #NewYearsResolution</t>
  </si>
  <si>
    <t>Stillwater, Oklahoma</t>
  </si>
  <si>
    <t>#NewYearsResolution to continue just to be ME _ÙÔö _ÙÔ_ÙÕø</t>
  </si>
  <si>
    <t>Atlanta, Ga..</t>
  </si>
  <si>
    <t>#NewYearsResolution Give up fast food for a whole year.... I only made it 4 hours.  Well I guess there's always next year _ÙÓ_ÙÙ</t>
  </si>
  <si>
    <t>Happy New Year! For my New Year's resolution, i resolve to find my wedding dress and continue to be my awesome self :) #NewYearsResolution</t>
  </si>
  <si>
    <t>RT @I_Cant_Fish: #NewYearsResolution Don't buy crack for a year. For the 21st time.</t>
  </si>
  <si>
    <t>RT @BluegrassBelle_: #NewYearsResolution Actually use the gym I have access to at school</t>
  </si>
  <si>
    <t>The ....O - Town Ky.</t>
  </si>
  <si>
    <t>#NewYearsResolution Stop Blaming everyone for my problems</t>
  </si>
  <si>
    <t>Thanks, @HGTV. #hgtvroseparade sunk to a new low. Make your 2015 #NewYearsResolution to put the Garden back in HGTV. These hosts are AWFUL.</t>
  </si>
  <si>
    <t>RT @sammymewy: My #NewYearsResolution is to watch every episode in #TheWalkingDeadMarathon without getting off the couch. #2015</t>
  </si>
  <si>
    <t>#NewYearsResolution # 2: Make it a priority to see lots of live music shows with friends in #2015. Any suggestions would be appreciated.:)</t>
  </si>
  <si>
    <t>Augusta</t>
  </si>
  <si>
    <t>#NewYearsResolution nap everyday</t>
  </si>
  <si>
    <t>Blacksburg, VA</t>
  </si>
  <si>
    <t>My #NewYearsResolution to avoid carbs and sugar went flawlessly right up until we had cinnamon rolls for breakfast.</t>
  </si>
  <si>
    <t>Manage my time and money a lot wiser. #NewYearsResolution</t>
  </si>
  <si>
    <t>West Saint Paul, Minnesota</t>
  </si>
  <si>
    <t>Told my grandma my New Years resolution is to eat healthier &amp;amp; she makes homemade fried chicken, chicken gravy, potatoes &amp;amp; apple pie _Ù÷É</t>
  </si>
  <si>
    <t xml:space="preserve">knoxville, tn </t>
  </si>
  <si>
    <t>My New Years resolution is that I am going to stop replying to my own tweets</t>
  </si>
  <si>
    <t>beaumont</t>
  </si>
  <si>
    <t>@justinbieber Happy New Year, Justin! My New Years resolution is to meet you this year in Chicago some how! Love you. _Ù÷_ x11</t>
  </si>
  <si>
    <t>sterling/illinois</t>
  </si>
  <si>
    <t>@justinbieber Happy New Year, Justin! My New Years resolution is to meet you this year in Chicago some how! Love you. _Ù÷_ x10</t>
  </si>
  <si>
    <t>New Years resolution is to tweet more</t>
  </si>
  <si>
    <t>Strong Island, NY</t>
  </si>
  <si>
    <t>My New Years resolution.... REMEMBER TO SMILE! #yearofthesmile</t>
  </si>
  <si>
    <t>New Years resolution: make better bad decisions</t>
  </si>
  <si>
    <t>@sfphotogirl @FranieFrouFrou I LOVE Gregory Peck. He'll be in my New Years resolution too.</t>
  </si>
  <si>
    <t>My New Years resolution is to drink my weight in Dr. Pepper daily</t>
  </si>
  <si>
    <t>DeWitt MI</t>
  </si>
  <si>
    <t>New years resolution  to tweet and travel more</t>
  </si>
  <si>
    <t>New York city</t>
  </si>
  <si>
    <t>RT @__Mufasa32: New Years Resolution : Get Big, Get Fit, &amp;amp; Get That Dream Body _ÙÕø_Ùä_ÙÕ» @IDGOSF</t>
  </si>
  <si>
    <t>DoomzTown, Utah</t>
  </si>
  <si>
    <t>RT @Marym19: My New Years resolution is to take a cue from gilmore girls and use the word "trollop" more</t>
  </si>
  <si>
    <t>I think my New Years resolution should be to stop drinking so much coffee &amp;amp; soda bc I want white teeth</t>
  </si>
  <si>
    <t>gilroy, CA</t>
  </si>
  <si>
    <t>New Years Resolution: Be about it. No distractions and keep the mind on the goal. Nothing but greatness ahead. #herewecome #championshipmind</t>
  </si>
  <si>
    <t>Laramie, WY</t>
  </si>
  <si>
    <t>RT @scotty_cat: My type of new years resolution http://t.co/wX7Ms264qU</t>
  </si>
  <si>
    <t>Dover NH</t>
  </si>
  <si>
    <t>New Years resolution is to drink less pop and alcohol</t>
  </si>
  <si>
    <t>My New Years resolution is to become Blair Waldorf and find my Chuck Bass _Ù÷</t>
  </si>
  <si>
    <t>C O L O R A D O</t>
  </si>
  <si>
    <t>New Years Resolution-To take better care of myself and to find joy in everyday. Work hard so I can play hard. #dreambig #NewYearsResolution</t>
  </si>
  <si>
    <t>Weird, but small New Years resolution: to have nicer skin and use sunblock more! Don't want to age poorly.</t>
  </si>
  <si>
    <t>New Years resolution is to stop thinking and getting over you.</t>
  </si>
  <si>
    <t>my new years resolution is to stop calling my complex for them to go into my apartment to see if I've unplugged my straightener or not.</t>
  </si>
  <si>
    <t>‰Û¢florida‰Û¢</t>
  </si>
  <si>
    <t>New Years resolution: switch out the man tears for almond milk in my morning coffee.</t>
  </si>
  <si>
    <t>lawrence kansas</t>
  </si>
  <si>
    <t>My New Years resolution is to stay fit, eat healthy, and uh... What else?... Yeah I got nothing, looks like another lazy year.</t>
  </si>
  <si>
    <t>Mill Creek, WA</t>
  </si>
  <si>
    <t>my New Years resolution is to be more confident and happy and not to think negative ‰÷¼•ü</t>
  </si>
  <si>
    <t xml:space="preserve">los angeles, california </t>
  </si>
  <si>
    <t>New Years resolution: be funnier. OH, WAIT. IMPOSSIBLE.</t>
  </si>
  <si>
    <t>My New Years resolution is to get out of bed</t>
  </si>
  <si>
    <t>NC, USA</t>
  </si>
  <si>
    <t>My New Years resolution is to be less awkward _Ù÷â</t>
  </si>
  <si>
    <t>SCS, Michigan</t>
  </si>
  <si>
    <t>My New Years resolution: devote all my love to Carrie Underwood _ÙÕ__Ù÷÷</t>
  </si>
  <si>
    <t>‰ÛÏ@cindycantdance: My 2015 new years resolution is exactly the same as last years; only do things that make you happy _Ù÷_‰Û the BEST resolution</t>
  </si>
  <si>
    <t>Hawaii // Los Angeles</t>
  </si>
  <si>
    <t>RT @StephHollomon: One of my New Years resolution is to take better pictures when I'm drunk.</t>
  </si>
  <si>
    <t>Fayetteville, AR</t>
  </si>
  <si>
    <t>New Years Resolution I just made: Never again shop at Dillard's on New Years Day.</t>
  </si>
  <si>
    <t>Northwest Arkansas</t>
  </si>
  <si>
    <t>RT @emjstumpy: Starting my New Years Resolution of getting fit right with a walk with mom and the puppy! #GettingWorkDone #GetFit</t>
  </si>
  <si>
    <t>RT @GingaNinjaa8: New Years Resolution: grow spiritually. (Hebrews 6:1)</t>
  </si>
  <si>
    <t>Blanchard, OK</t>
  </si>
  <si>
    <t>My New Years resolution was to trim my beard.  Mission Accomplished. http://t.co/NQJSGrhzVc</t>
  </si>
  <si>
    <t>Lincoln NE</t>
  </si>
  <si>
    <t>My New Years resolution is to catch Drake going to the same Starbucks twice in one day and then call him out on it</t>
  </si>
  <si>
    <t>Lookout Mountain, GA</t>
  </si>
  <si>
    <t>Didn't drink last night but I still threw up &amp;amp; am still in bed. So I guess my New Years resolution is to throw up more &amp;amp; never leave my bed.</t>
  </si>
  <si>
    <t>‰ÛÏ@Daisy_Fayy: Coffee and cigarettes. That's my New Years resolution. A lot of them.‰Û amen</t>
  </si>
  <si>
    <t>Vista ~ San Diego</t>
  </si>
  <si>
    <t>New Years Resolution #2-Accept every Candy Crush Facebook invite I get.</t>
  </si>
  <si>
    <t>RT @emanicholejack: New Years Resolution: date someone on american ninja warrior</t>
  </si>
  <si>
    <t>TWP / Philly</t>
  </si>
  <si>
    <t>RT @PrezBlackhurst: "@TheRealSteveMin My New Years Resolution is to have an opportunity to talk with @PrezBlackhurst bout life be4 I gradua‰Û_</t>
  </si>
  <si>
    <t>MSUM</t>
  </si>
  <si>
    <t>RT @AlexandriaS_x0x: My New Years resolution is to be super mature cuz that's hot</t>
  </si>
  <si>
    <t>RT @Danidarlinn: New years resolution‰Û_‰Û_‰Û_dont drink ever again.</t>
  </si>
  <si>
    <t>Riverside/Pasadena, CA</t>
  </si>
  <si>
    <t>RT @Paul_Dolce: New Years resolution: continue getting poon</t>
  </si>
  <si>
    <t>bayport/charleston</t>
  </si>
  <si>
    <t>New years resolution : coilovers, wheels, bigger turbo _ÙÔÎ</t>
  </si>
  <si>
    <t>Salt Lake City</t>
  </si>
  <si>
    <t>‰ÛÏ@T_savagge: Lmfao new years resolution is to get this butt FAT!!!‰Û   _ÙÕÛ</t>
  </si>
  <si>
    <t>(DFW) Texas</t>
  </si>
  <si>
    <t>One more New Years resolution is win the super bowl on madden I keep changing teams</t>
  </si>
  <si>
    <t>washington oly</t>
  </si>
  <si>
    <t>I have New Years resolution for some of y'all: learn the difference between your and you're. Thanks.</t>
  </si>
  <si>
    <t xml:space="preserve">Emporia/Wichita, KS </t>
  </si>
  <si>
    <t>My New Years Resolution is to forgive but never forget. Im living my life the Yolo way. I'm gonna live like everyday is my last day.</t>
  </si>
  <si>
    <t>Cookeville,TN</t>
  </si>
  <si>
    <t>New Years resolution: Touch more butts</t>
  </si>
  <si>
    <t>My New Years resolution is to actually practice every day cause I'm a working musician. Also to get less shrimpy by eating and working out.</t>
  </si>
  <si>
    <t>My New Years resolution is to still be the same person</t>
  </si>
  <si>
    <t xml:space="preserve">F hills </t>
  </si>
  <si>
    <t>Made any New Years resolutions?Me: To not say "sorry" after I express how I feel. Like how your resolution is so pretentious..... Sorry.</t>
  </si>
  <si>
    <t>Modesto, California</t>
  </si>
  <si>
    <t>RT @CoreyTFerguson: New Years resolution- Make it big time in underwater basket weaving. #letsgo</t>
  </si>
  <si>
    <t>Wayne, WV</t>
  </si>
  <si>
    <t>New Years resolution: introduce myself as Celestino not Tino ‰÷•ü_Ù÷</t>
  </si>
  <si>
    <t>Pharr, Texas</t>
  </si>
  <si>
    <t>RT @levi_ordway: My new years resolution is to stop saying I'm never drinking again. And learn how to drunk text better.</t>
  </si>
  <si>
    <t>My New Years resolution is to stop being scared of the worst and just go for it.</t>
  </si>
  <si>
    <t xml:space="preserve">Illinois </t>
  </si>
  <si>
    <t>After seeing my total earnings from last year and only being able to account for a few grand into the jeep...new years resolution: BUDGET.</t>
  </si>
  <si>
    <t>The Burg, OH</t>
  </si>
  <si>
    <t>RT@Zedd: LONG STORY SHORT. My new years resolution for 2015 is gonna be the exact same as 2014; share love and cut off attention for haters!</t>
  </si>
  <si>
    <t>my new years resolution is to be better than everyone bc I hate everyone</t>
  </si>
  <si>
    <t xml:space="preserve">florida </t>
  </si>
  <si>
    <t>My new years resolution is more @netflix and less human interaction.</t>
  </si>
  <si>
    <t>New Years Resolution: Play even more #TriviaCrack than I already am. #wickedsmaht</t>
  </si>
  <si>
    <t>Dublin, NH</t>
  </si>
  <si>
    <t>RT @Smiley_Virusss: My New Years resolution is to be so popular that I have to state 'No DMs' in my bio.</t>
  </si>
  <si>
    <t>portsmouth,va</t>
  </si>
  <si>
    <t>RT @LGerhardt10: My New Years resolution is to really get serious about starting my dad body</t>
  </si>
  <si>
    <t>#H-Town</t>
  </si>
  <si>
    <t>RT @kats_channel: new years resolution: be more cute (like its possible)</t>
  </si>
  <si>
    <t xml:space="preserve">california </t>
  </si>
  <si>
    <t>My New Years resolution is to go to Cali</t>
  </si>
  <si>
    <t>Cartersville, GA.</t>
  </si>
  <si>
    <t>My new years resolution is to get to know #oomf</t>
  </si>
  <si>
    <t>Victoria, Tx</t>
  </si>
  <si>
    <t>I already broke my New Years Resolution. ;-;But Zebra Cakes smothered in syrup is such a good breakfast...</t>
  </si>
  <si>
    <t>I'm so excited to start my New Years resolution to workout and be healthier. I'm also excited for the feast I'm gonna have when I fail.</t>
  </si>
  <si>
    <t>New Years resolution should probably be to go shopping less, but that's not gonna happen so I'm not gonna bother :,)</t>
  </si>
  <si>
    <t xml:space="preserve">Fort Worth, Texas. </t>
  </si>
  <si>
    <t>My new years resolution would be to quit smoking but my mom didn't raise a quitter</t>
  </si>
  <si>
    <t xml:space="preserve"> SC</t>
  </si>
  <si>
    <t>My New Years resolution is to be a better and happier person _ÙªÎ</t>
  </si>
  <si>
    <t>RT @Austin_HOiT: My New Years resolution is to go to Cali</t>
  </si>
  <si>
    <t xml:space="preserve">disney world </t>
  </si>
  <si>
    <t>My only New Years resolution is to eat more cheese balls http://t.co/z3cV4kMYMc</t>
  </si>
  <si>
    <t>my New Years resolution is to be less condescending (that means talking down to people in a patronizing way)</t>
  </si>
  <si>
    <t>Bloomington, Indiana</t>
  </si>
  <si>
    <t>My New Years Resolution theory: If you want to follow through with your resolution be realistic and know your limitations #Happy2015</t>
  </si>
  <si>
    <t>Lawrence, MA</t>
  </si>
  <si>
    <t>My New Years resolution is to get a 3.0 in all my classes and to get in shape, not too hard to achieve right?</t>
  </si>
  <si>
    <t>Las Vegas, MA</t>
  </si>
  <si>
    <t>New Years resolution...erbody get six packs. Who's with me? http://t.co/skxTeY9J35</t>
  </si>
  <si>
    <t>dallas</t>
  </si>
  <si>
    <t>Taking my life back is my new years resolution..</t>
  </si>
  <si>
    <t xml:space="preserve"> central illinois </t>
  </si>
  <si>
    <t>My New Years resolution is to eat healthier so I guess instead of getting rice and chicken from Kim's I'll just get the rice(:</t>
  </si>
  <si>
    <t>New Years resolution: figure out why everyone leaves</t>
  </si>
  <si>
    <t>Allen Park</t>
  </si>
  <si>
    <t>My New Years Resolution for 2015... Pay off my student loans and begin taking all the necessary steps to join the CFRs in 2016. #GODWILLING</t>
  </si>
  <si>
    <t>New Years resolution: not going to let the little things get to me.</t>
  </si>
  <si>
    <t>I said last night Im going to be healthy this year.     And I just ate left over Chinese Again and m&amp;amp;ms.  New Years resolution.. Gone.</t>
  </si>
  <si>
    <t>New Years Resolution: to stop yelling "Oh my god, spray it all over my windshield!" when I hit the washer fluid button in my car.</t>
  </si>
  <si>
    <t>Saratoga Springs, NY</t>
  </si>
  <si>
    <t>RT @Mr_TQuinones: ‰ÛÏ@c_bright52: My New Years resolution is 1080p‰Û That's CASH _ÙÕ¡_ÙÕ¡</t>
  </si>
  <si>
    <t>RT @ladymacdeath32: New Years Resolution: tweet others how you would want to be tweeted.</t>
  </si>
  <si>
    <t>"My New Years resolution is to not be ugly"</t>
  </si>
  <si>
    <t>Oxnard, California</t>
  </si>
  <si>
    <t>My New Years resolution will start tomorrow. I'm too hungover today.</t>
  </si>
  <si>
    <t>Lowell, Ma</t>
  </si>
  <si>
    <t>‰ÛÏ@twaimz: new years resolution:jack gilinsky‰Û</t>
  </si>
  <si>
    <t>RT @Stitchdolll: My new years resolution is to become 6'5</t>
  </si>
  <si>
    <t>RT @shelbieyoung: New Years resolution: lose 15 lbs and get fit</t>
  </si>
  <si>
    <t>newton, ks</t>
  </si>
  <si>
    <t>RT @ImGeraldBurns: My new years resolution is simple.. Remember to write 2015 instead of 2014. _Ù÷</t>
  </si>
  <si>
    <t>I'm such a prick.. Maybe I should try to be nicer for my New Years resolution. _Ùªà</t>
  </si>
  <si>
    <t>I was asked on New Years Eve what's my new years resolution. I have only one and that's to continue to walk in... http://t.co/Zd1F1xe6mG</t>
  </si>
  <si>
    <t>Clinton Township, MI</t>
  </si>
  <si>
    <t>my new years resolution is to pet more dogs and love more tiny animals</t>
  </si>
  <si>
    <t>RT @LilblakePretty: ‰ÛÏ@VerniMerni: New Years resolution...erbody get six packs. Who's with me? http://t.co/q6OzjC3PZb‰Ûme less get it_Ù÷__ÙªÜ</t>
  </si>
  <si>
    <t>Not even 24 hours into 2015 I broke my New Years resolution</t>
  </si>
  <si>
    <t>My New Years resolution is to get one thing off my chest.  I never liked Danza Kuduro...there I said it.  Big weight off my shoulders.</t>
  </si>
  <si>
    <t>Delaware County, PA</t>
  </si>
  <si>
    <t>New Years Resolution: Don't change. I'm gonna be me. Gonna do what I wanna do.</t>
  </si>
  <si>
    <t xml:space="preserve">Tyler, TX </t>
  </si>
  <si>
    <t>New years resolution complete. Its the new year people time for new and exciting things :)</t>
  </si>
  <si>
    <t>New Years resolution #1: stop drunk texting my entire contact list</t>
  </si>
  <si>
    <t>Work "with enthusiasm, humility, skill, passion, and with a soul that knows how to thank the Lord.‰Û http://t.co/eV4BokG7ne</t>
  </si>
  <si>
    <t>RT @briannanoel24: New Years resolution: meet zalfie</t>
  </si>
  <si>
    <t>kentucKy</t>
  </si>
  <si>
    <t>My new years resolution should probably be to stop being such a jerk but nah maybe next year</t>
  </si>
  <si>
    <t>RT @evmendozaa: New Years resolution be like #InNOut I don't even fvck wit meat doe. #DietStartsTomorrow #dietneverstarted http://t.co/4FAo‰Û_</t>
  </si>
  <si>
    <t>SD, Cali ‰Ïö•ü KC, Missouri</t>
  </si>
  <si>
    <t>I've achieved my New Years resolution to get blocked _Ù÷â</t>
  </si>
  <si>
    <t>RT @_alysonbanks: In case anyone was wondering what my New Years resolution was this year. @TrendyProblems http://t.co/yZHJZ91lFS</t>
  </si>
  <si>
    <t>49</t>
  </si>
  <si>
    <t>serious New Years resolution: stop bored eating</t>
  </si>
  <si>
    <t>southgate, mi</t>
  </si>
  <si>
    <t>My New Years resolution is to play more gigs! ‰_•ü_ÙÕ»</t>
  </si>
  <si>
    <t>Bogota</t>
  </si>
  <si>
    <t>RT @RitchieSanchezz: Why did I pick my New Years resolution to not eat fast food and drink soda. Especially the day after New Year's Eve</t>
  </si>
  <si>
    <t xml:space="preserve">St.Helens, Oregon </t>
  </si>
  <si>
    <t>RT @LenGoesIn: New Years resolution is to stop being a savage</t>
  </si>
  <si>
    <t>NJ ‰ West Virginia University</t>
  </si>
  <si>
    <t>My new years resolution is to continue improving as a person and make people I care about happy, while making sure I can be too.</t>
  </si>
  <si>
    <t>I pray that my New Years resolution is to become a famous viner...that's all I ask for _ÙÎÊ _Ùª</t>
  </si>
  <si>
    <t>Hartford, CT</t>
  </si>
  <si>
    <t>RT @savannahkraus: I think my New Years resolution should be to stop drinking so much coffee &amp;amp; soda bc I want white teeth</t>
  </si>
  <si>
    <t>‰Û¢c a l i f‰__•ür n i a‰Û¢</t>
  </si>
  <si>
    <t>New Years resolution I'm quitting Fireball</t>
  </si>
  <si>
    <t>pasig + new york</t>
  </si>
  <si>
    <t>My new years resolution is to become 100% independent. No help from my mama or my brother.</t>
  </si>
  <si>
    <t>New Years resolution AGAIN: to be an even more delicious strawberry in 2015! @marahuber3 _Ù÷÷</t>
  </si>
  <si>
    <t>RT @melissashoop_: New Years resolution: be more cynical than ever (I'm already off to a good start)</t>
  </si>
  <si>
    <t>Washington, US</t>
  </si>
  <si>
    <t>My new years resolution is to do exactly the same things I did last year. Minute by minute. No deviation.</t>
  </si>
  <si>
    <t>New Years resolution is to look a little more like Blake Lively _Ù÷</t>
  </si>
  <si>
    <t>New years resolution is dot dot Keep getting better #simple #I #can #do #it</t>
  </si>
  <si>
    <t>Wantagh</t>
  </si>
  <si>
    <t>Our New Years resolution was not to eat out and here we are going to get pizza.. @stephaniedeus14</t>
  </si>
  <si>
    <t>hilmar</t>
  </si>
  <si>
    <t>New Years Resolution: get an A in Kamp's class</t>
  </si>
  <si>
    <t>RT @J_Nafash: New Years Resolution: Get in shape for bikini season 2015 _ÙÔª</t>
  </si>
  <si>
    <t>My new years resolution is to make more money then I did last year.</t>
  </si>
  <si>
    <t>New Years resolution: Tweet more.Done.</t>
  </si>
  <si>
    <t>RT @PhillipsDerrik: New years resolution  is to see my bengals win this first playoff game and turn that into momentum!  #whodey</t>
  </si>
  <si>
    <t>RT @CelebrityChez: My new years resolution is to try to stop making out with puppets in public.</t>
  </si>
  <si>
    <t>Texas Guy in Denver, CO</t>
  </si>
  <si>
    <t>New Years resolution: less social media, stop over thinking, have fun, wear more sweat pants, love myself, always smile, and be happy #what</t>
  </si>
  <si>
    <t>Vienna, MO</t>
  </si>
  <si>
    <t>New Years Resolution: stop fostering half ass friendships.</t>
  </si>
  <si>
    <t>My New Years resolution is just to enjoy life ! #Real</t>
  </si>
  <si>
    <t>Jacksonville NC.</t>
  </si>
  <si>
    <t>‰ÛÏ@danny0bri3n: 2014: angry drunk2015: still drunk, but not as angry‰Û My New Years resolution</t>
  </si>
  <si>
    <t>New Years resolution: smile like a normal person for pictures</t>
  </si>
  <si>
    <t>UConn</t>
  </si>
  <si>
    <t>First and probably the most exciting New Years Resolution of 2015: Travel abroad! Now time to make it happen!</t>
  </si>
  <si>
    <t>‰ÛÏ@NAIABaseballPro: Your New Years resolution should be to hit over .225‰Û lolz</t>
  </si>
  <si>
    <t xml:space="preserve">san diego </t>
  </si>
  <si>
    <t>New Years resolution: Stay happy. My happiness..my internal happiness is MINE only. I won't ever let anyone take it away.</t>
  </si>
  <si>
    <t>Sherman Oaks, CA</t>
  </si>
  <si>
    <t>In 2014, I made a New Years resolution to get to 200 pounds. I wanted to work on my body and gain, I‰Û_ http://t.co/vojMACCevc</t>
  </si>
  <si>
    <t>The Ville/Stillwater</t>
  </si>
  <si>
    <t>New Years resolution: be more like Kanye West.</t>
  </si>
  <si>
    <t>Boulder Colorado</t>
  </si>
  <si>
    <t>RT @AngelJOlvera: New Years resolution #1: be nicer to boys</t>
  </si>
  <si>
    <t xml:space="preserve">los angeles </t>
  </si>
  <si>
    <t>"@ItsGavin_bruhh: New Years resolution : stop masterbating when I'm bored ." REALIST TWEET OF 2015 SO FAR.</t>
  </si>
  <si>
    <t>New Years resolution not drink for a long long time</t>
  </si>
  <si>
    <t xml:space="preserve">Outskirts of Detroit City </t>
  </si>
  <si>
    <t>@envydatropic my new years resolution is to make people break theirs</t>
  </si>
  <si>
    <t>Elkhart, IN.</t>
  </si>
  <si>
    <t>@jimmyjohns New Years resolution. Try JJ's for the first time.</t>
  </si>
  <si>
    <t>My New Years resolution is to master economic praxeology and buy a second boat. Happy 2015! #goodbusiness</t>
  </si>
  <si>
    <t>@TheEllenShow New Years resolution - don't miss Ellen. She is the best and most loved_Ù÷</t>
  </si>
  <si>
    <t>Port Orchard, Wa</t>
  </si>
  <si>
    <t>New Years Resolution: Use "ruh-roh" in an adult conversation</t>
  </si>
  <si>
    <t>LA, CA</t>
  </si>
  <si>
    <t>RT @ZekeTurner3: "My New Years resolution is to find a beautiful, sweet girl to fall in love with." - @KyleElrodd</t>
  </si>
  <si>
    <t xml:space="preserve">Memphis,TN </t>
  </si>
  <si>
    <t>RT @daniellaa77: happy 2015 my new years resolution is to watch every episode of jimmy neutron ever this isnt a joke</t>
  </si>
  <si>
    <t>New years resolution: to gain 15 pounds</t>
  </si>
  <si>
    <t>Granite Falls, WA</t>
  </si>
  <si>
    <t>New Years resolution: get rich or cry trying</t>
  </si>
  <si>
    <t xml:space="preserve">Texas Tech University </t>
  </si>
  <si>
    <t>my new years resolution is to not eat pizza ! yea ! healthy !</t>
  </si>
  <si>
    <t>maine</t>
  </si>
  <si>
    <t>My New Years resolution is to lose all the baby weight I gained back in college</t>
  </si>
  <si>
    <t>New Years Resolution: wear more leggings and yoga pants</t>
  </si>
  <si>
    <t>My New Years resolution is to eat more Mexican food</t>
  </si>
  <si>
    <t>New Years Resolution: more One Direction</t>
  </si>
  <si>
    <t>RT @matthewd_: no new years resolution bc i dont need to change #iwokeuplikethis</t>
  </si>
  <si>
    <t xml:space="preserve">Maryland </t>
  </si>
  <si>
    <t>RT @muhbahnigg: New Years resolution: to just be freaking nice to everybody and anybody.</t>
  </si>
  <si>
    <t>Bay Area ||3/4||</t>
  </si>
  <si>
    <t>my New Years resolution is clearly not to eat healthier _Ù¥_Ù¥_Ù¥ http://t.co/j9adRl6GNK</t>
  </si>
  <si>
    <t>my New Years resolution is to eat healthier</t>
  </si>
  <si>
    <t xml:space="preserve">omaha </t>
  </si>
  <si>
    <t>@AdriannaKnauer and I ' s new years resolution is to finish all of friends and gossip girl before we graduate #bringiton</t>
  </si>
  <si>
    <t xml:space="preserve">pennsylvanie </t>
  </si>
  <si>
    <t>My New Years resolution every year is no cursing and to look hot as FVCK but Lauren had to play IDFWU right on midnight -_-</t>
  </si>
  <si>
    <t>Honolulu, Hawaii</t>
  </si>
  <si>
    <t>Rainy days call for lazy reading days and burning candles. New Years resolution to keep reading and‰Û_ http://t.co/SuhPWhjZrA</t>
  </si>
  <si>
    <t>RT @GNCordova: New Years Resolution: try not to have a black hair tie on my wrist in every picture, this year.</t>
  </si>
  <si>
    <t>Bellingham</t>
  </si>
  <si>
    <t>RT @MEANGIRL_Dara: My New Years resolution is to dress like a girl again everyday.</t>
  </si>
  <si>
    <t>brooklyn|‰_•ü</t>
  </si>
  <si>
    <t>Okay. My New Years resolution? Get partnered on Twitch. That's attainable right? :)</t>
  </si>
  <si>
    <t>RT @dirtyhipsjacob: Well one of my New Years resolution was to loose weight but all I've done today is lay on the couch with my phone and e‰Û_</t>
  </si>
  <si>
    <t>philly</t>
  </si>
  <si>
    <t>My New Years resolution is to be more financially responsible. And to stop biting my fingernails...</t>
  </si>
  <si>
    <t>My New Years resolution was to no longer watch reality TV shows, BUT Im now currently watching my favorite reality show #NYResolutionsBroken</t>
  </si>
  <si>
    <t>Stillwater Oklahoma</t>
  </si>
  <si>
    <t>My New Years resolution: never drink again</t>
  </si>
  <si>
    <t>My New Years resolution is 1080p _Ù÷É</t>
  </si>
  <si>
    <t>Portales, NM</t>
  </si>
  <si>
    <t>My new years resolution was to not eat meat again for good, but my mom made tacos so I lasted a day</t>
  </si>
  <si>
    <t>My New Years resolution is to be more tricky.</t>
  </si>
  <si>
    <t>International Date Line West</t>
  </si>
  <si>
    <t>My new years resolution is to be the protagonist of a PSA. #goodchoices #NewYearNewYou #blessed</t>
  </si>
  <si>
    <t>Minneapolis, MN - Madison, WI</t>
  </si>
  <si>
    <t>New Years Resolution Save Money don't Spend Money</t>
  </si>
  <si>
    <t>@CHP_GoldenGate So I think my New Years resolution is to wake up this morning. Which I've already done, so I'm good for the year :p</t>
  </si>
  <si>
    <t>Bay Area, CA, USA</t>
  </si>
  <si>
    <t>My New Years resolution is to continue to avoid listening to Heathers at all costs</t>
  </si>
  <si>
    <t>New York | Wagner College 2017</t>
  </si>
  <si>
    <t>My New Years resolution is to start wearing pants more often. #aiminghigh http://t.co/hEwGYFMOea</t>
  </si>
  <si>
    <t>New years resolution is to leave 2014 terms behind and make my own anyone with me?åÀ</t>
  </si>
  <si>
    <t>Calabasas</t>
  </si>
  <si>
    <t>My New Years Resolution is to put myself out there &amp;amp; meet new genuine people. Build a better physique &amp;amp; to be a better man</t>
  </si>
  <si>
    <t>My New Years Resolution! Buy more Jordan's!_ÙÔÙ_ÙÔÙGet this money everyday!_ÙÕ¡_ÙÕ¡                      Sounds about right!</t>
  </si>
  <si>
    <t>Ross, Ohio</t>
  </si>
  <si>
    <t>New Years Resolution number 2, tweet more #MaybeLater</t>
  </si>
  <si>
    <t>New Years Resolution: Contentedness.</t>
  </si>
  <si>
    <t>RT @FreakingTrue: My New Years resolution is simply going to be remembering to write 2015 instead of 2014</t>
  </si>
  <si>
    <t>Milwaukee,WI</t>
  </si>
  <si>
    <t>642</t>
  </si>
  <si>
    <t>New years resolution: get cuter</t>
  </si>
  <si>
    <t>RT @mattpodwysocki: New Years Resolution, Use Tabs Instead of Spaces because Ken Thompson from @golang said so https://t.co/HuIgNaKmoP</t>
  </si>
  <si>
    <t>New Years Resolution... Writing the Date correctly on my school papers the first time. Ha xD.</t>
  </si>
  <si>
    <t>Ok, I keep getting asked about a New Years Resolution... Here is mine for everyone that is asking... I have an... http://t.co/0FWWWGfvBp</t>
  </si>
  <si>
    <t>New Years resolution get more gainz</t>
  </si>
  <si>
    <t>Eugene Oregon</t>
  </si>
  <si>
    <t>My New Years Resolution is to gain between 5 and 8 hundred pounds until i have to be removed from my house by a crane</t>
  </si>
  <si>
    <t xml:space="preserve">Cincinnati </t>
  </si>
  <si>
    <t>New years resolution: gain 20lbs</t>
  </si>
  <si>
    <t>New Years resolution is to date someone rich</t>
  </si>
  <si>
    <t>First New Years resolution. http://t.co/9d2pj4dyQw</t>
  </si>
  <si>
    <t>Shreveport, LA</t>
  </si>
  <si>
    <t>My only New Years resolution is to stop thinking negative and speak my success &amp;amp; over flowing happiness into existence _ÙÕÄ_Ù÷Î_ÙÕø</t>
  </si>
  <si>
    <t>St. Croix, USVI/ Miami, Fl</t>
  </si>
  <si>
    <t>RT @alexisg928: I have one New Years resolution and that is to be happy</t>
  </si>
  <si>
    <t>Pierre, SD</t>
  </si>
  <si>
    <t>31</t>
  </si>
  <si>
    <t>RT @SidneyRossee: New Years resolution: to not let people who aren't worth it affect my happiness</t>
  </si>
  <si>
    <t>hughson‰Ð»•ü</t>
  </si>
  <si>
    <t>‰Ï¬Only one thing on my New Years Resolution: Have a strong mindset like @Jada5Starz _ÙÔ_ÙªÎ #TaughtMeWell</t>
  </si>
  <si>
    <t>San Bernardino</t>
  </si>
  <si>
    <t>New Years resolution: never drink again</t>
  </si>
  <si>
    <t>georgia southern</t>
  </si>
  <si>
    <t>New Years Resolution? Make my boots grow.</t>
  </si>
  <si>
    <t>Albuquerque</t>
  </si>
  <si>
    <t>My new years resolution! http://t.co/sNYxeOrl9F</t>
  </si>
  <si>
    <t>New years resolution: buy more fedoras, rock some sick ass camo cargoes, and start blogging on tumblr</t>
  </si>
  <si>
    <t>New Years resolution: be BeyoncÌ©</t>
  </si>
  <si>
    <t>New Years resolution: I give up on u</t>
  </si>
  <si>
    <t>It's 2015! New years resolution? Let go, and let God. _ÙÕª Happy New Year! _Ù÷_</t>
  </si>
  <si>
    <t>Lebanon, Tennessee</t>
  </si>
  <si>
    <t>@nflnetwork my new years resolution is to find a team, been teamless since "The Catch" #Cowboys let me down losing 3 NFC championship in row</t>
  </si>
  <si>
    <t>Tyler Texas</t>
  </si>
  <si>
    <t>New Years Resolution: Drink more Baja Blast _ÙÎ_ http://t.co/vyHYyxtjgt</t>
  </si>
  <si>
    <t>Get Dis, CA</t>
  </si>
  <si>
    <t>RT @AMightyWolf: Made any New Years resolutions?Me: To not say "sorry" after I express how I feel. Like how your resolution is so pretent‰Û_</t>
  </si>
  <si>
    <t>RT @ItzYaBoyKevin: My New Years' resolution in one word: Progress</t>
  </si>
  <si>
    <t>Manchester, KY</t>
  </si>
  <si>
    <t>New Years resolution: more brunch.</t>
  </si>
  <si>
    <t>My new years resolution is to work on being a better friend</t>
  </si>
  <si>
    <t>Welp, I've completed my first New Years Resolution, I cleaned house. Hahaha</t>
  </si>
  <si>
    <t>Montana</t>
  </si>
  <si>
    <t>fun new years resolution: stop wearing socks with adidas sandals</t>
  </si>
  <si>
    <t>RT @brittannyyy17: ‰ÛÏ@vwalk24: New Years Resolution: visit Brittany in Austin‰Û</t>
  </si>
  <si>
    <t>My New Years resolution is to stop being mean and sarcastic... We all know it's not happening</t>
  </si>
  <si>
    <t>RT @TannerTorbenson: My new years resolution is to get to first hour atleast twice a week.. _ÙÔÎ</t>
  </si>
  <si>
    <t>Burnsville, Mn</t>
  </si>
  <si>
    <t>Back in the gym tomorrow. My only New Years resolution.</t>
  </si>
  <si>
    <t>City by the bay, Texas</t>
  </si>
  <si>
    <t>New Years Resolution: Be taken backstage at #CheekToCheekTour at Radio City and meet Tony Bennett and Lady Gaga. These are my life goals.</t>
  </si>
  <si>
    <t>NJ/NYC</t>
  </si>
  <si>
    <t>My new years resolution: kickin' it twice as hard.</t>
  </si>
  <si>
    <t>Fabius, NY</t>
  </si>
  <si>
    <t>New Years Resolution: eat more @jimmyjohns . This Christmas gift should help! #Yummy2015 http://t.co/mztbtIJPLv</t>
  </si>
  <si>
    <t>New Years Resolution: walk my cat on a leash.</t>
  </si>
  <si>
    <t>New Years Resolution. Haha #fatyear #cuban #tampa http://t.co/NGoHp5xkWf</t>
  </si>
  <si>
    <t>My New Years Resolution is to become batman. Sorry Mom and Dad.</t>
  </si>
  <si>
    <t>RT @andrew_d_22: New Years Resolution is to set my expectations lower that way I will be disappointed less, and pleasantly surprised more o‰Û_</t>
  </si>
  <si>
    <t>NC‰÷Û</t>
  </si>
  <si>
    <t>RT @HulkHogan: New Years Resolution ,only people with love and joy will be in my life,I refuse to engage with confrontational or negative p‰Û_</t>
  </si>
  <si>
    <t>989</t>
  </si>
  <si>
    <t>My new years resolution is to be referred to by my first and last name by all, like I'm some kind of famous or somethin.</t>
  </si>
  <si>
    <t>Allendale, MI</t>
  </si>
  <si>
    <t>New Years resolution - to be in the gym everyday, time to get back at it</t>
  </si>
  <si>
    <t>Murfreesboro , Tennessee</t>
  </si>
  <si>
    <t>My New Years resolution: Live life to the fullest because life is a gift &amp;amp; it's so precious. Don't take it for granted #newyearnewjoy #2015</t>
  </si>
  <si>
    <t xml:space="preserve">Madison, MS </t>
  </si>
  <si>
    <t>new years resolution: to have more patience &amp;amp; not overreact as much</t>
  </si>
  <si>
    <t xml:space="preserve">oahu, hi </t>
  </si>
  <si>
    <t>What's your New Year's resolution? New Year's Resolution: Become a Wine God http://t.co/O2oV0H8Ts8 via @SilverSporkNews</t>
  </si>
  <si>
    <t>My New Years Resolution! #2015 #getinshape  #summerbodies #aremadeinthewinter _Ù¡_Ù¡_Ù¡ https://t.co/iCJQjNmYGP</t>
  </si>
  <si>
    <t>I've decided that my New Years resolution is to have more sandwiches and bagpipes #HIMYM</t>
  </si>
  <si>
    <t>Clemson, South Carolina</t>
  </si>
  <si>
    <t>New Years Resolution: be this cool again. #tbt http://t.co/7vt5zy765o</t>
  </si>
  <si>
    <t>RT @OMGchronicles: New Year‰Ûªs resolution No. 1: Remove "should" from vocabulary: http://t.co/QdSzd39swT</t>
  </si>
  <si>
    <t>Really hoping I actually stay with this New Years resolution...</t>
  </si>
  <si>
    <t>highland, il</t>
  </si>
  <si>
    <t>RT @stevie_hergert: New Years resolution: be happy.</t>
  </si>
  <si>
    <t>vidor</t>
  </si>
  <si>
    <t>My New Years resolution was to take more pictures. I didn't get a single picture last night.</t>
  </si>
  <si>
    <t>Isla Vista, CA</t>
  </si>
  <si>
    <t>My new years resolution? To be a better person _Ù÷_ to give and make more people happy. To help and be myself _ÙÕª</t>
  </si>
  <si>
    <t>HOUSTON, TX</t>
  </si>
  <si>
    <t>my only New Years resolution is to have a just as successful year in 2015 as I did in 2014.</t>
  </si>
  <si>
    <t>RT @KClarke022: New years resolution: no more drinking</t>
  </si>
  <si>
    <t>Tallahassee, FL</t>
  </si>
  <si>
    <t>New Years resolution: try not to worry so much.</t>
  </si>
  <si>
    <t xml:space="preserve">mi </t>
  </si>
  <si>
    <t>2015 my New Years resolution is to gain 20 pounds of pure fat and sleep 14 hours a day</t>
  </si>
  <si>
    <t>My new years resolution is to work on last years resolutions.</t>
  </si>
  <si>
    <t>Honolulu</t>
  </si>
  <si>
    <t>New Years Resolution is to find a better job</t>
  </si>
  <si>
    <t>My New Years resolution: to leave the past in the past and not think about anything but the future _ÙÕ</t>
  </si>
  <si>
    <t>sweet carolina / tennessee</t>
  </si>
  <si>
    <t>RT @jessicamey14: my new years resolution is to stop being an idiot</t>
  </si>
  <si>
    <t>York County, Virginia</t>
  </si>
  <si>
    <t>RT @_julllliet: New Years resolution: stop being clumsy</t>
  </si>
  <si>
    <t>My New Years resolution is to not go out for New Years next year. Hello pajamas and Netflix!</t>
  </si>
  <si>
    <t>Muskego, Wisconsin</t>
  </si>
  <si>
    <t>RT @Jenniferg12_: New Years resolution:: stop messing with F boys!!!</t>
  </si>
  <si>
    <t>Dallas, Tx</t>
  </si>
  <si>
    <t>RT @katelynnnricee: New Years resolution: make myself happy; screw everyone else</t>
  </si>
  <si>
    <t>RT @YungCheun: 2015 new years resolution: Find @taylorrching a boyfriend ^_^</t>
  </si>
  <si>
    <t>RT @littleschultz37: New Years Resolution: Drink stronger coffee.</t>
  </si>
  <si>
    <t>RT @LaurennTaylorr: New Years resolution: drink more coffee. always.</t>
  </si>
  <si>
    <t>New Years resolution is to find this sweater. http://t.co/HBD56BJRfr</t>
  </si>
  <si>
    <t xml:space="preserve">Sunnyvale, Texas </t>
  </si>
  <si>
    <t>My New Years resolution: pick me over others! Thanks to @nicholeonnen for helping me figure this one out #herestome #2015GonnaBeMyYear</t>
  </si>
  <si>
    <t>New Years resolution don't accidentally drink a PBR this year</t>
  </si>
  <si>
    <t>Afternoon run to break in that New Years resolution I promised _ÙÕ»_ÙÔÙ_ÙÔÙ</t>
  </si>
  <si>
    <t xml:space="preserve">Colorado </t>
  </si>
  <si>
    <t>‰ÛÏ@angilovesdodgrs: 2015 my New Years resolution is to gain 20 pounds of pure fat and sleep 14 hours a day‰Û I did that last year #overrated</t>
  </si>
  <si>
    <t>RT @zoe_vanesssa: New Years resolution: trust no one, everyone's fake lol</t>
  </si>
  <si>
    <t>My New Years resolution is to be more productive</t>
  </si>
  <si>
    <t>Tulare CA</t>
  </si>
  <si>
    <t>My new years resolution is to get into @EAMaddenNFL top 100 in online ranked</t>
  </si>
  <si>
    <t>saint petersburg,florida</t>
  </si>
  <si>
    <t>St. Petersburg</t>
  </si>
  <si>
    <t>My New Years resolution is to not write "14" in the date of my papers. Not even onvr</t>
  </si>
  <si>
    <t>Wyandotte, Michigan</t>
  </si>
  <si>
    <t>My New Years resolution is to do everything I can to make sure my son can do this. @CUDenver http://t.co/7tCLyvPpBc</t>
  </si>
  <si>
    <t>Lakewood, CO</t>
  </si>
  <si>
    <t>@Rissake New Years resolution: get drunk at your house. I did my resolution, get on my level.</t>
  </si>
  <si>
    <t>My New Years resolution: eat unhealthy and gain 10 pounds, that way by next year I can say I actually kept up with my resolution_Ù÷â_Ù÷â_Ù_ä</t>
  </si>
  <si>
    <t>My New Years resolution is to not let people walk all over me ‰÷•ü</t>
  </si>
  <si>
    <t>Western Mass</t>
  </si>
  <si>
    <t>My New Years resolution is to be more like Larry Culpepper.</t>
  </si>
  <si>
    <t>Monmouth, Illinois</t>
  </si>
  <si>
    <t>My new years resolution: Stop Aging....all these damn white hairs poppin up.</t>
  </si>
  <si>
    <t>RT @JbGhumanJr: ...New Years Resolution: to only expose my soft shell to those who find this a gift and in turn give me that much... http:/‰Û_</t>
  </si>
  <si>
    <t>My new years resolution is to find the holy grail, dream big</t>
  </si>
  <si>
    <t>big bear/elsinore</t>
  </si>
  <si>
    <t>RT @BlondeWIBowhntr: My New Years resolution is to not go out for New Years next year. Hello pajamas and Netflix!</t>
  </si>
  <si>
    <t>Muskego/Milwaukee</t>
  </si>
  <si>
    <t>New Years resolution: never give up on something I really want.</t>
  </si>
  <si>
    <t>San Diego is home :)</t>
  </si>
  <si>
    <t>RT @Case_Wallin: I have no New Years resolution that after a week of 2015 I planned on forgetting about _Ù÷É_Ù÷â</t>
  </si>
  <si>
    <t>Down in Alabama</t>
  </si>
  <si>
    <t>RT @NurseKimaaa: My New Years Resolution is just a long list of people who won't follow me back.</t>
  </si>
  <si>
    <t>My New Years Resolution is to watch more Netflix because I know I can do that.</t>
  </si>
  <si>
    <t>New Years resolution: to watch every episode of Friends #thankyounetflix #realisticgoals</t>
  </si>
  <si>
    <t>I haven't cursed all day. My New Years resolution is working out pretty well now.</t>
  </si>
  <si>
    <t>For my New Years resolution I want to be more decisive. I think. #babysteps</t>
  </si>
  <si>
    <t>Prunedale, CA</t>
  </si>
  <si>
    <t>My New Years Resolution is maybe insane: I want to track everything I eat. I figure the guilt of seeing it will push me to a healthier life.</t>
  </si>
  <si>
    <t>Same. I love food I love money no! JUST KEEP DOING IT. We all perfect???? New Years resolution : eat more? ‰ÛÓ http://t.co/ZKDcPv2JW0</t>
  </si>
  <si>
    <t>new years resolution: stop listening to 5sos.</t>
  </si>
  <si>
    <t>‰ÏÐ•üSan Diego‰ÏÐ•ü</t>
  </si>
  <si>
    <t>Let's make that happen!RT @Imanqm: @natashawatley29 New Years resolution slap like Natasha Watley and meet you too ask for advice_Ù÷Û</t>
  </si>
  <si>
    <t>Los Angeles, Ca</t>
  </si>
  <si>
    <t>My New Years resolution is: to stay on track staying motivated keeping my standards making better decisions and continue to grow</t>
  </si>
  <si>
    <t>Buffalo, Ny</t>
  </si>
  <si>
    <t>New Years resolution: have as much fun as possible this year</t>
  </si>
  <si>
    <t>NEW YEARS RESOLUTION: JUST KEEPING GOING HARD AND LET EVERYONE JUST BE LIKE WOOOOOOOOOAH</t>
  </si>
  <si>
    <t>madison, wi</t>
  </si>
  <si>
    <t>My New Years Resolution. #Hope #HopeForTheCity #ChangeTheCulture #2015 http://t.co/6VHDZehNjC</t>
  </si>
  <si>
    <t>Madison, IL</t>
  </si>
  <si>
    <t>New Years resolution: don't post so many selfies _Ù÷â</t>
  </si>
  <si>
    <t>hudsonville, mi</t>
  </si>
  <si>
    <t>New Years resolution :: eat less Oreos</t>
  </si>
  <si>
    <t>New Years resolution: stop getting so easily annoyed by people</t>
  </si>
  <si>
    <t>What a coincidence it's my New Years resolution to eat more pizza _Ù¥_Ù÷È_Ù¥_Ù÷È http://t.co/EEaT33Uxyr</t>
  </si>
  <si>
    <t>Calhoun and Athens, Georgia</t>
  </si>
  <si>
    <t>RT @mvnandez: My New Years resolution is to stop using my damn phone when I'm around important people and to actually be present #itsaprobl‰Û_</t>
  </si>
  <si>
    <t>My New Years resolution is to never drink alcohol again #strugglestreet</t>
  </si>
  <si>
    <t>Alvord , Texas</t>
  </si>
  <si>
    <t>New years resolution is to look 10x better than I did, for when my boyfriend gets back from college</t>
  </si>
  <si>
    <t>Monroe, mi</t>
  </si>
  <si>
    <t>My New Years resolution is to stop talking to the perks</t>
  </si>
  <si>
    <t>Royal Oak Michigan</t>
  </si>
  <si>
    <t>My New Years resolution is the same as last years. Work out. It probably won't happen. Again.</t>
  </si>
  <si>
    <t>@Divergent As my new years resolution I am hoping to get followed by you!! So please make this happen!! #InsurgentYear</t>
  </si>
  <si>
    <t>RT @JBombdroppa12: My New Years Resolution includes beating @angelesdlr in tennis. Going on a date with @angelesdlr. &amp;amp; making good grades. ‰Û_</t>
  </si>
  <si>
    <t>Arlington, Tx</t>
  </si>
  <si>
    <t>Family New Years resolution: No bein mean in 2015</t>
  </si>
  <si>
    <t>My New Years resolution is to have a better resolution by 2016</t>
  </si>
  <si>
    <t xml:space="preserve">Zionsville,Indiana </t>
  </si>
  <si>
    <t>So I already broke my New Years resolution _Ù÷É</t>
  </si>
  <si>
    <t>Texas y'all</t>
  </si>
  <si>
    <t>my New Years resolution is to not eat chocolate until the day after Valentine's Day when everything goes on sale</t>
  </si>
  <si>
    <t>I've decided on a new years resolution. It's to leave the country at least once on vacation. Whether it be with family, alone, or with frnds</t>
  </si>
  <si>
    <t>California Coast</t>
  </si>
  <si>
    <t>@jeffreymarshnow My New Years Resolution: Be brave and speak up about issues that matter! #NewYearsResolution</t>
  </si>
  <si>
    <t>New Years Resolution: watch out for the fu heads.</t>
  </si>
  <si>
    <t>Brentwood ‰Ïö•ü Top</t>
  </si>
  <si>
    <t>RT @beautyscene_: New Years Resolution: Make More Money_ÙÕü_ÙÕü_Ù÷à</t>
  </si>
  <si>
    <t>Denver co</t>
  </si>
  <si>
    <t>123</t>
  </si>
  <si>
    <t>RT @CSmoker705: New years resolution: go to more concerts</t>
  </si>
  <si>
    <t>keystone state</t>
  </si>
  <si>
    <t>New years resolution is more gains</t>
  </si>
  <si>
    <t>Fairport, NY</t>
  </si>
  <si>
    <t>New Years resolution to be open minded  and enjoy the outdoors more _ÙÎ_ÙÎ_ÙÎ</t>
  </si>
  <si>
    <t>My New Years resolution is to get really hot</t>
  </si>
  <si>
    <t>Medina County, Ohio</t>
  </si>
  <si>
    <t>What's my new years resolution? 1920 x 1080 lol!</t>
  </si>
  <si>
    <t>Spokane WA</t>
  </si>
  <si>
    <t>@Shindelbower13 my New Years resolution this year is to be more like a white girl.</t>
  </si>
  <si>
    <t xml:space="preserve">Georgetown, Kentucky </t>
  </si>
  <si>
    <t>My new years resolution is to be a slutty boy.</t>
  </si>
  <si>
    <t xml:space="preserve">Pasadena,  MD </t>
  </si>
  <si>
    <t>RT @Shar_Shebeck: New Years resolution: graduate basic training and AIT, and make it through 2015, so we can travel in 2016 _Ù÷_Ù÷ @bonekovic02</t>
  </si>
  <si>
    <t>330 brookfield ohio‰ª´</t>
  </si>
  <si>
    <t>My New Years resolution is to be less hung over today.</t>
  </si>
  <si>
    <t>RT @brkmrn: my new years resolution? to apologize for my behavior across all social media platforms in the past two days. i was on some dum‰Û_</t>
  </si>
  <si>
    <t>My New Years resolution http://t.co/ntSiGxATaL</t>
  </si>
  <si>
    <t>clearwater, fl</t>
  </si>
  <si>
    <t>my new years resolution was to not complain so much, but this super sized hangover is making that really hard</t>
  </si>
  <si>
    <t>New years resolution part one:Get over fear of dogs this yearGain self confidenceStudy some moreBe more socialBe more funny</t>
  </si>
  <si>
    <t>Hinckley, Ohio</t>
  </si>
  <si>
    <t>RT @morganotis: My only New Years resolution is to not cheat on as many tests as I did in 2014</t>
  </si>
  <si>
    <t>Tempe, Arizona</t>
  </si>
  <si>
    <t>New Years resolution is to improve in school and baseball and as a person. There's always something to learn and improve on.</t>
  </si>
  <si>
    <t>Germantown, Wisconsin</t>
  </si>
  <si>
    <t>New years resolution part twoGain tolerance for annoying peoplePut more effort into speechesMake some more friends</t>
  </si>
  <si>
    <t>New Years resolution: no smoking, drinking, partying, nothin. _Ùª_ÙÔ__Ù÷à</t>
  </si>
  <si>
    <t>somerville</t>
  </si>
  <si>
    <t>New Years Resolution: Drink less....Bad start.</t>
  </si>
  <si>
    <t>My New Years resolution is to not die</t>
  </si>
  <si>
    <t>Tewksbury, Ma</t>
  </si>
  <si>
    <t>New Years resolution: be more generous. Sharing is caring. http://t.co/LjF4e2gRxc</t>
  </si>
  <si>
    <t>Follett, TX-Manhattan, KS</t>
  </si>
  <si>
    <t>My New Years resolution isn't going as planned lol http://t.co/gz50YoRBCK</t>
  </si>
  <si>
    <t xml:space="preserve">YONKERS,NEW YORK </t>
  </si>
  <si>
    <t>New Years Resolution: CAN WE GET EVEN HALF OF THE PENALTIES WE'VE GOTTEN THIS YEAR. THAT WOULD BE GREAT PROGRESS.</t>
  </si>
  <si>
    <t>New years resolution... buy more car parts</t>
  </si>
  <si>
    <t>Romeo, MI</t>
  </si>
  <si>
    <t>My new years resolution to see Cassandra Cain in print with Batwoman, Helena Bertinelli and hopefully others ongoing. @DCComics @GailSimone</t>
  </si>
  <si>
    <t>RT @pinningnut: My New Years resolution is not to make any. It's the same every year. I'm perfect the way I am. ‰÷¼</t>
  </si>
  <si>
    <t>RT @chasedillas: My New Years resolution is definitely to practice positivity. To be as optimistic as possible and to appreciate the little‰Û_</t>
  </si>
  <si>
    <t>My New Years resolution is to prove that my disorders don't define me</t>
  </si>
  <si>
    <t>New Years Resolution Get up before Noon.  —_Î¡—_¨Ñ—_ÓÑ</t>
  </si>
  <si>
    <t>Anaheim, Ca.</t>
  </si>
  <si>
    <t>Why when I'm drinking do I think it's okay to sing loudly? That's my New Years resolution; stop singing out loud cause I know I can't sing.</t>
  </si>
  <si>
    <t>New Years Resolution : download 10 random fitness apps.  #resolutioncomplete</t>
  </si>
  <si>
    <t>Roanoke, VA, USA</t>
  </si>
  <si>
    <t>GOT ASKED WHAT MY NEW YEARS RESOLUTION WAS LAST NIGHT AND I SAID IT WAS TO TYPE IN ALL CAPS. #STILLSTICKINTOIT</t>
  </si>
  <si>
    <t>New Years resolution: see 21p in concert</t>
  </si>
  <si>
    <t>White Plains, New York</t>
  </si>
  <si>
    <t>New Years resolution (s): don't go to the gym, become less organized, and gain 25 pounds for beach season. #NewYearsResolution</t>
  </si>
  <si>
    <t>RT @Andreeeeee_3000: New Years resolution ; quit smoking _ÙÔÎ</t>
  </si>
  <si>
    <t>Rehoboth, Massachusetts</t>
  </si>
  <si>
    <t>RT @kate_gurcik: As a New Years Resolution everyone should try to be nicer to each other... We're all human and all trying to get through l‰Û_</t>
  </si>
  <si>
    <t>My New Years resolution is to color-coordinate my boxers with my outfit everyday. I've always been lazy about doing this.</t>
  </si>
  <si>
    <t>New Years Resolution: Make a Name for Myself. (better get started)</t>
  </si>
  <si>
    <t>RT @SoosIsLoose: New Years Resolution: more One Direction</t>
  </si>
  <si>
    <t>RT @andresgda: My new years resolution is to remember this quote more often: "Be kind, for everyone you meet is fighting a battle you know ‰Û_</t>
  </si>
  <si>
    <t>‰ÛÏ@Bakxr_: my New Years resolution is to get jacked off‰Û</t>
  </si>
  <si>
    <t>RT @NickJChaney: New Years Resolution: Hug more cats.</t>
  </si>
  <si>
    <t>aurora, illinois</t>
  </si>
  <si>
    <t>My New Years resolution is for all of you to stop posting straight f*kn mamadas on social media.  Thanks,2015 Jimmy</t>
  </si>
  <si>
    <t>@RichOnOWN @SuperSoulSunday @Oprah @OWNTV New Years resolution - continue working out, and making a difference in others lives !</t>
  </si>
  <si>
    <t>My New Years resolution is to break other people's New Years resolutions</t>
  </si>
  <si>
    <t>My New Years resolution of never getting out of bed in 2015 is off to a great start</t>
  </si>
  <si>
    <t>New Years resolution is to not die</t>
  </si>
  <si>
    <t>High Desert</t>
  </si>
  <si>
    <t>My New Years resolution is to listen to popular music when it comes out, not two months after _Ù÷Ï #reversehipster _Ù÷ø_Ù_µ_ÙÔ</t>
  </si>
  <si>
    <t>Fairfield</t>
  </si>
  <si>
    <t>My new years resolution is to use Twitter more</t>
  </si>
  <si>
    <t>new years resolution is to never cry in front of anyone again</t>
  </si>
  <si>
    <t>greater atlanta area</t>
  </si>
  <si>
    <t>New Years resolution is to get in shape idgaf if it's cliche</t>
  </si>
  <si>
    <t>Fort Atkinson</t>
  </si>
  <si>
    <t>RT @elisamlo: Considering joining @VinylMePlease as a treat to myself and a new years resolution to expand my record collection... #worthit?</t>
  </si>
  <si>
    <t>RT @GraysonDaley: Finally figured it out my New Years resolution is to finally grow _Ù÷â_ÙªÎ</t>
  </si>
  <si>
    <t>I don't have a New Years resolution I'm happy with everything that's been going on really. Just have to work harder than anyone else</t>
  </si>
  <si>
    <t>indiana</t>
  </si>
  <si>
    <t>New Years resolution: be positive, have fun, make mistakes, be yourself, don't judge everyone you meet so quickly.</t>
  </si>
  <si>
    <t>Sheboygan, WI</t>
  </si>
  <si>
    <t>My new years resolution is to make more money than I did last year</t>
  </si>
  <si>
    <t>COLORADO</t>
  </si>
  <si>
    <t>Already completed my New Years resolution of replacing all my wallplates.#AimHigh #2015Rocks</t>
  </si>
  <si>
    <t>New Canaan, CT</t>
  </si>
  <si>
    <t>one my new years resolution is to be more active on this account.</t>
  </si>
  <si>
    <t>New Years resolution: grow my hair out like my dad did http://t.co/FScQa0Yus9</t>
  </si>
  <si>
    <t>2015 New Years resolution: Perfect score Bowser's castle on expert mode in DDR Mario Mix! http://t.co/usDnJcxh3U</t>
  </si>
  <si>
    <t>Torrance, California</t>
  </si>
  <si>
    <t>New Years Resolution #5 - more blogging. I'll try to keep it relevant to #technology #scrum #web #business http://t.co/9cs71HVF19</t>
  </si>
  <si>
    <t>RT @corinne_woods: New Years resolution #cleaneating #getfit #eatgoodlookgood http://t.co/05jY6dR0m7</t>
  </si>
  <si>
    <t>42å¡34‰Û_30‰Û_ N 70å¡55‰Û_48‰Û_ W</t>
  </si>
  <si>
    <t>RT @NicolasGarraud2: @tornawalynnski New years resolution: cuddle with a cutie</t>
  </si>
  <si>
    <t>Yardley, Pennsylvania</t>
  </si>
  <si>
    <t>RT @erb_hannah: My New Years resolution was to eat healthier and I had a chocolate chip muffin and bacon for breakfast lol.</t>
  </si>
  <si>
    <t>austin tx</t>
  </si>
  <si>
    <t>RT @Vikkstar123: My New Years Resolution is 1080p :')</t>
  </si>
  <si>
    <t>USA Maryland Greenbelt</t>
  </si>
  <si>
    <t>271</t>
  </si>
  <si>
    <t>2015 New Years Resolution To Focus On Myself</t>
  </si>
  <si>
    <t>Bronx Ny</t>
  </si>
  <si>
    <t>RT @PeeplesCarly: My only New Years resolution is to grow.</t>
  </si>
  <si>
    <t>canby, oregon</t>
  </si>
  <si>
    <t>2015 New Years resolution: Win megamillions jackpot, buy a tiger, drive it around in my lambo.</t>
  </si>
  <si>
    <t>Kennesaw|Atlanta</t>
  </si>
  <si>
    <t>New Years resolution? || stay sweeeeet || I think this is the perfect way to fulfill it! Starting out‰Û_ http://t.co/gOM1Dl3ia5</t>
  </si>
  <si>
    <t>Calhoun, Ga</t>
  </si>
  <si>
    <t>New Years Resolution: don‰Ûªt click on anything involving a Kardashian.  Another easy one from last year.</t>
  </si>
  <si>
    <t>RT @JohnnyGulick: My new years resolution is to humble myself</t>
  </si>
  <si>
    <t>Palm Harbor FL</t>
  </si>
  <si>
    <t>RT @a_desiree09: New Years resolution: get a job.</t>
  </si>
  <si>
    <t>Los Angeles, New Haven</t>
  </si>
  <si>
    <t>RT @cranecase: New Years resolution: have swiggity swag</t>
  </si>
  <si>
    <t>frisco, texas</t>
  </si>
  <si>
    <t>RT @MichaelMonroy3: My new years resolution is to get to know #oomf</t>
  </si>
  <si>
    <t>Victoria, Texas</t>
  </si>
  <si>
    <t>RT @NancysPizza: New Years Resolution:  more pizza #2015HereWeCome</t>
  </si>
  <si>
    <t>Sharpsburg, GA</t>
  </si>
  <si>
    <t>RT @JulieCrimaldi: New Years resolution: get a boyfriend and last till next New Years</t>
  </si>
  <si>
    <t xml:space="preserve">Michigan </t>
  </si>
  <si>
    <t>My New Years resolution lasted 12 hours ... I Ganna order a pizza ...</t>
  </si>
  <si>
    <t>Hollywood,CA</t>
  </si>
  <si>
    <t>New years resolution: use the phrase "2000 and late" a lot more often</t>
  </si>
  <si>
    <t>New Years resolution: get down to 180 lbs _ÙÔ</t>
  </si>
  <si>
    <t>New York #607</t>
  </si>
  <si>
    <t>RT @MontannaKnight: New years resolution. No more snooze button lol</t>
  </si>
  <si>
    <t>Terre Haute</t>
  </si>
  <si>
    <t>RT @palestyria: my New Years resolution is to stop cursing</t>
  </si>
  <si>
    <t>My new years resolution is to fangirl more and meet @juliancamarena and yeah.. that pretty much sums up my goals for 2015#FangirlProblems</t>
  </si>
  <si>
    <t>New Years resolution: get my sh!t together</t>
  </si>
  <si>
    <t>Wichita</t>
  </si>
  <si>
    <t>RT @sassycassie92: "New Years resolution: be healthy" **wakes up hungover****eats pizza**....I'll be better in 2016</t>
  </si>
  <si>
    <t>‰ÛÏ@_kidnameren: New Years Resolution: Find myself a girl that's a keeper _ÙÔÛ_Ù÷‰Ûyou know I'm one_Ù÷</t>
  </si>
  <si>
    <t>6‰Ä£Dwntown, New Orleans</t>
  </si>
  <si>
    <t>"New years resolution? Work on stage performance"</t>
  </si>
  <si>
    <t>Marietta, Ga</t>
  </si>
  <si>
    <t>new new years resolution: buy more pants</t>
  </si>
  <si>
    <t>New Years resolution: I'm not spending money this year.</t>
  </si>
  <si>
    <t>Circle Pines</t>
  </si>
  <si>
    <t>New Years Resolution. http://t.co/izkdawxXcw</t>
  </si>
  <si>
    <t>RT @bendubie: New Years Resolution: talk even more about my Natty Merit status</t>
  </si>
  <si>
    <t>RT @TheChristyLopez: New Years Resolution: learn how to successfully curl my own hair.</t>
  </si>
  <si>
    <t>My New Years resolution is to not have a New Years resolution.</t>
  </si>
  <si>
    <t xml:space="preserve">atlanta </t>
  </si>
  <si>
    <t>My New Years resolution is to not drink 50 different kinds of alcohol in one night ever again so I never have to feel like this again omg _Ù÷Ô_ÙÓÇ</t>
  </si>
  <si>
    <t>New years resolution,  more pool.  Getting started with son @ochem_g... (Traditional Lager) http://t.co/KKdcJoqjko #photo</t>
  </si>
  <si>
    <t>Hawthorn Woods, IL</t>
  </si>
  <si>
    <t>New Years Resolution:1. Buy a 2014 Lexus IS 250 In April or so. 2. Get a tan _Ù÷â_Ù÷â3. Don't waste money on a girl._Ù÷Â</t>
  </si>
  <si>
    <t>Florida, MI</t>
  </si>
  <si>
    <t>My New Years resolution is to not eat any sweets...ooohh a donut! Damnit!#NewYearsResolution #tryagainnextyear</t>
  </si>
  <si>
    <t>My New Years resolution was to smoke less pot. So far today stinks. Lol I'm only partially kidding..</t>
  </si>
  <si>
    <t>My new years resolution is to get a follow from @TristamOfficial lol _Ù÷_</t>
  </si>
  <si>
    <t>My New Years resolution was to eat healthier. So far I've had McDonald's, Reese's pieces and gummies. Oops!</t>
  </si>
  <si>
    <t>New years resolution:Get out of HEB</t>
  </si>
  <si>
    <t>Hurst, TX</t>
  </si>
  <si>
    <t>1 person will be my 2015 New Years resolution.</t>
  </si>
  <si>
    <t>San Diego, California</t>
  </si>
  <si>
    <t>My only new years resolution is to not have typos on my tweets</t>
  </si>
  <si>
    <t>RT @feeserface: New Years resolution:  no more wearing sweatpants to strip clubs.</t>
  </si>
  <si>
    <t>Fair Haven, NJ</t>
  </si>
  <si>
    <t>my new years resolution is 1080p</t>
  </si>
  <si>
    <t>Las Vegas.</t>
  </si>
  <si>
    <t>My 2015 New Years resolution is to watch the 2016 winter classic through the glass floor of my chartered dirigible</t>
  </si>
  <si>
    <t>New Years resolution to be a better person.</t>
  </si>
  <si>
    <t>I'm hungry.  I just are but I'm hungry. I don't even care. My New Years Resolution wasn't to be skinny so I mean idk *shrugs*</t>
  </si>
  <si>
    <t>#2015 My new years resolution is to not only put myself and family in a comfortable position but to‰Û_ http://t.co/bBUPwtvIRY</t>
  </si>
  <si>
    <t>RT @bertieisme: New years resolution: hit 5'3</t>
  </si>
  <si>
    <t>Potomac, MD</t>
  </si>
  <si>
    <t>Finally done with my new years resolution list! So ready for 2015. http://t.co/Y70d7OlhOS</t>
  </si>
  <si>
    <t>hawaii,</t>
  </si>
  <si>
    <t>I have finally came up with my New Years resolution: Learn to be able to say no to people,and not feel guilty. I have real issues with that.</t>
  </si>
  <si>
    <t>New Years resolution...cut off the backstabbers. _ÙÓ»</t>
  </si>
  <si>
    <t>Wayzata, MN</t>
  </si>
  <si>
    <t>New Years resolution: remember to take cute pics when I go out oh and get a hot bod</t>
  </si>
  <si>
    <t>Spruce Creek</t>
  </si>
  <si>
    <t>My only New Years resolution is to do better than I did last year _Ù÷Î</t>
  </si>
  <si>
    <t>My New Years resolution: get bigger, faster, and stronger. #onthatgymgrind</t>
  </si>
  <si>
    <t>Buxton, Maine</t>
  </si>
  <si>
    <t>New Years resolution: have the best year ever. And no more impulse buys. _Ù÷</t>
  </si>
  <si>
    <t>RT @Puddinstrip: barely noon and I've already broken New Years resolution not to use the Lords name in vain while rummaging thru my ex girl‰Û_</t>
  </si>
  <si>
    <t>El Paso</t>
  </si>
  <si>
    <t>30</t>
  </si>
  <si>
    <t>RT @AJGallicchio: New Years Resolution is to only worry about the things that will effect my future</t>
  </si>
  <si>
    <t>palm beach</t>
  </si>
  <si>
    <t>RT @ouijameme: new years resolution is: continue being a cool bro</t>
  </si>
  <si>
    <t>RT @teennickoficial: New Years resolution: be more successful than at least one person I went to high school with</t>
  </si>
  <si>
    <t>DESSERT, AZ</t>
  </si>
  <si>
    <t>New Years Resolution: be on time</t>
  </si>
  <si>
    <t>New Years resolution- To say sorry to everyone I ever hurt or was mean to and make things right with them all ‰ÏÎ•ü_Ùª</t>
  </si>
  <si>
    <t>My New Years resolution is to be less self conscious about the way my hair looks.</t>
  </si>
  <si>
    <t>@WeeklyChris my New Years resolution is to be noticed by you! I doubt it will happen but I am gonna try!</t>
  </si>
  <si>
    <t>Robbinsville, NC</t>
  </si>
  <si>
    <t>New Years Resolution: To Let go of the past &amp;amp; look forward to the future. No more holding on to hurt and anger.</t>
  </si>
  <si>
    <t>Burbank, California</t>
  </si>
  <si>
    <t>New Years resolution: stop lying to myself about lifestyle changes</t>
  </si>
  <si>
    <t>Tx</t>
  </si>
  <si>
    <t>I wanna make a POSitive life changing New Years Resolution. I might quit smoking lol..</t>
  </si>
  <si>
    <t>Myrtle Beach, SC</t>
  </si>
  <si>
    <t>RT @AbbieJudson: New years resolution: Drink less coffee LOL JK I've already had 3 cups</t>
  </si>
  <si>
    <t>Mansfield, Ohio</t>
  </si>
  <si>
    <t>New Years resolution is to always have money in my wallet</t>
  </si>
  <si>
    <t>Edinburg, Texas</t>
  </si>
  <si>
    <t>My New Years resolution is to have one chin</t>
  </si>
  <si>
    <t>New Years resolution: don't catch feelings, or a cold.</t>
  </si>
  <si>
    <t>Orem, UT</t>
  </si>
  <si>
    <t>RT @Hass_Dinerroo: 2015 New Years Resolution To Focus On Myself</t>
  </si>
  <si>
    <t>upstate Ny</t>
  </si>
  <si>
    <t>My New Years resolution was to not wear pants for the whole year. That didn't last long…man stink at this.</t>
  </si>
  <si>
    <t xml:space="preserve">El Paso </t>
  </si>
  <si>
    <t>my only new years resolution is to stop eating potato chips in bed and i can promise you i will break it</t>
  </si>
  <si>
    <t>New Years resolution: eat healthier                    First meal of 2015: Taco Bell #doingresolutionsright</t>
  </si>
  <si>
    <t>SUNY Brockport</t>
  </si>
  <si>
    <t>New Years resolution is to not have a New Years resolution._Ù_à http://t.co/viac8y5xeE</t>
  </si>
  <si>
    <t>I would just like to say that for the first time ever I completed a New Years resolution &amp;amp; I can finally touch my toes. _ÙªÎ</t>
  </si>
  <si>
    <t>Humboldt County</t>
  </si>
  <si>
    <t>RT @13_roach: New Years resolution: no McDonald's. _Ù÷â</t>
  </si>
  <si>
    <t>St.Peter Minnesota</t>
  </si>
  <si>
    <t>New Years resolution: don't talk to you</t>
  </si>
  <si>
    <t>West Palm Beach, Florida</t>
  </si>
  <si>
    <t>RT @TweetLikeAGirI: my only New Years resolution is to not spend money on food I honestly might be rich by 2016</t>
  </si>
  <si>
    <t xml:space="preserve">Buda, Texas </t>
  </si>
  <si>
    <t>4234</t>
  </si>
  <si>
    <t>RT @asad_ladhani: New Years resolution: become @ryanjchang</t>
  </si>
  <si>
    <t xml:space="preserve">johns creek </t>
  </si>
  <si>
    <t>#rachelclarkgiveaway @rachelbeauty4 love your videos! Hope i can win because its a new years resolution to try to win a giveaway! 2</t>
  </si>
  <si>
    <t>RT @yadig99: my new years resolution is to be perfect</t>
  </si>
  <si>
    <t>Los Angeles-ish</t>
  </si>
  <si>
    <t>RT @CallMeMichelle: My New Years resolution is to shave past my knee more</t>
  </si>
  <si>
    <t>my only New Years resolution is to not spend money on food I honestly might be rich by 2016</t>
  </si>
  <si>
    <t>511</t>
  </si>
  <si>
    <t>RT @Juicy_Des: New years resolution: S TT OP CUSSING</t>
  </si>
  <si>
    <t xml:space="preserve">sandiego California </t>
  </si>
  <si>
    <t>RT @timraycraft57: New years resolution is more gains</t>
  </si>
  <si>
    <t>Ithaca NY</t>
  </si>
  <si>
    <t>#rachelclarkgiveaway @rachelbeauty4 love your videos! Hope i can win because its a new years resolution to try to win a giveaway! 10</t>
  </si>
  <si>
    <t>my New Years resolution was to drink less starbucks and more water and it didn't last 12 hours http://t.co/H5utpPWSdV</t>
  </si>
  <si>
    <t>wi</t>
  </si>
  <si>
    <t>My New Years resolution is to less judgmental. 5 seconds later: "omg what the hell is she wearing and why?" Better luck next year.</t>
  </si>
  <si>
    <t>My new years resolution stinks this year..I'm going to stop eating yummy foods that hurt my tummy. No more Chipotle or In-n-out. :'( #ugh</t>
  </si>
  <si>
    <t>Alta Loma, CA</t>
  </si>
  <si>
    <t>New Years resolution? Just be a good person, have fun, and have more adventures :)</t>
  </si>
  <si>
    <t>Bay Area, Ca</t>
  </si>
  <si>
    <t>New Years resolution time- using the pic here, I am going to help the kids in my ward to find their‰Û_ http://t.co/prXpXHyfTP</t>
  </si>
  <si>
    <t>My New Years resolution? Cool it on the shots. #NoMoreRumps</t>
  </si>
  <si>
    <t>University Park, PA</t>
  </si>
  <si>
    <t>My only new years resolution is to wear more hot pink</t>
  </si>
  <si>
    <t>RT @aliyasassyass: MY ONLY IMPORTANT NEW YEARS RESOLUTION IS TO LOVE MYSELF AND BE HELLA CONFIDENT</t>
  </si>
  <si>
    <t xml:space="preserve">las vegas </t>
  </si>
  <si>
    <t>on my momma, I'm gonna make a big impact in the coming years. And no this isn't some corny new year resolution. I was born to do this</t>
  </si>
  <si>
    <t>New Years Resolution: Make a mil</t>
  </si>
  <si>
    <t>15</t>
  </si>
  <si>
    <t>New Years resolution = lip blind 2 @Newschoolers</t>
  </si>
  <si>
    <t>Poland, Ny</t>
  </si>
  <si>
    <t>RT @Jamonteverdi: New Years resolution: destroy the FRIENDZONE for mankind.</t>
  </si>
  <si>
    <t>Melbourne, FL</t>
  </si>
  <si>
    <t>New Years Resolution: Lose some weight... in my back pocket! #skinnyjeansbestfriend @infinitywallets #kickstarter2015 http://t.co/xm3pwuphP7</t>
  </si>
  <si>
    <t>‰ÛÏ@christiand: my only New Years resolution is to not spend money on food I honestly might be rich by 2016‰Û</t>
  </si>
  <si>
    <t>Philadelphia‰ÏÎ</t>
  </si>
  <si>
    <t>@TODAYshow My New Years Resolution is to keep trying to meet Niall Horan from the band One Direction #starttoday</t>
  </si>
  <si>
    <t>#rachelclarkgiveaway @rachelbeauty4 love your videos! Hope i can win because its a new years resolution to try to win a giveaway! 14</t>
  </si>
  <si>
    <t>My new years resolution is to get front porch step to stop making music</t>
  </si>
  <si>
    <t>My New Years Resolution as a Personal Trainer for 2015 is to continue changing lives and creating more‰Û_ http://t.co/bkyTxlakVx</t>
  </si>
  <si>
    <t>North Hollywood, CA</t>
  </si>
  <si>
    <t>New Years resolution, limiting myself to only 3 hours of Netflix a day_Ù÷¦</t>
  </si>
  <si>
    <t>newport news virginia</t>
  </si>
  <si>
    <t>My New Years resolution is to love myself like Kayne loves himself and to believe in myself like Kayne believes in himself. _Ù_ö</t>
  </si>
  <si>
    <t>RT @BTSFblog: In 2015, let's pursue racial justice &amp;amp; reconciliation for the sake of the cross &amp;amp; the unified body of Christ http://t.co/Q87w‰Û_</t>
  </si>
  <si>
    <t>What's your New Years Resolution? Mine is to plant some herbs for cooking.</t>
  </si>
  <si>
    <t>New Years Resolution - Don't drink any pop.... unless it's mixed with alcohol _Ù÷_</t>
  </si>
  <si>
    <t>Waverly, Iowa</t>
  </si>
  <si>
    <t>New Years Resolution‰Û_ go somewhere cool again. http://t.co/7qsLPXSD3r</t>
  </si>
  <si>
    <t>Elk Grove Village, Illinois</t>
  </si>
  <si>
    <t>My New Years resolution is to not get into as many feuds this year, and not be so opinionated.</t>
  </si>
  <si>
    <t>Literally my New Years resolution: learn happier, upbeat songs on guitar</t>
  </si>
  <si>
    <t>Los Banos, CA</t>
  </si>
  <si>
    <t>RT @BryFone: My brother and I just made a New Years resolution together ... We're not being nice to anyone in 2015.</t>
  </si>
  <si>
    <t>RT @lyssa_faiith: New Years resolution: don't want my mom getting in trouble for my actions bc it's never her fault</t>
  </si>
  <si>
    <t>santa ana, ca</t>
  </si>
  <si>
    <t>RT @nick__armenta: My New Years resolution is to stop procrastinating and I'm starting tomorrow</t>
  </si>
  <si>
    <t>Dad: "you going to tell us your new years resolution?"Me: "Nope" Dad: "Why?"Me: "Cause I dont have one" lol</t>
  </si>
  <si>
    <t>Wapato, WA</t>
  </si>
  <si>
    <t>My New Years resolution is to do exactly what I did in 2014 just better _Ù÷â_Ù÷â</t>
  </si>
  <si>
    <t>My new years resolution: To learn how to use a damn comma correctly.</t>
  </si>
  <si>
    <t>Concord, GA</t>
  </si>
  <si>
    <t>I think I told someone my New Years resolution was to be 21, let the countdown begin _Ù÷â</t>
  </si>
  <si>
    <t>Blacklick, Ohio</t>
  </si>
  <si>
    <t>New Years Resolution, love more and forgive more leave the past n the past, look for tomorrow not yesterday!!!! #newplans</t>
  </si>
  <si>
    <t xml:space="preserve">Mount Sterling Kentucky </t>
  </si>
  <si>
    <t>New Years Resolution: stop swearing in front of kids.</t>
  </si>
  <si>
    <t>New Years resolution is to hit legs 2 times a week</t>
  </si>
  <si>
    <t>Oklahoma City, Oklahoma.</t>
  </si>
  <si>
    <t>2015 New Years resolution pt 1: get an internship</t>
  </si>
  <si>
    <t xml:space="preserve">Savannah, GA </t>
  </si>
  <si>
    <t>RT @_hersch: New Years resolution: be nicer to people</t>
  </si>
  <si>
    <t>scottsdale az</t>
  </si>
  <si>
    <t>My New Years Resolution is to be the person my dog thinks I am.</t>
  </si>
  <si>
    <t>New Years Resolution: good time management, good grades, and good lifts</t>
  </si>
  <si>
    <t xml:space="preserve">Brockport/Oswego </t>
  </si>
  <si>
    <t>RT @kietyn: My New Years resolution is to spend some more time with my lovely Demetri_ÙÕÐ_Ù÷‰Ï¬ (aka my iPad)</t>
  </si>
  <si>
    <t>My new years resolution is to eat more burritos</t>
  </si>
  <si>
    <t>RT @megangia28: New Years resolution: Marry Chuck Bass_Ù÷_ÙÔ¡_ÙÕ_Ù÷â</t>
  </si>
  <si>
    <t>RT @ltsChuckBass: New Years resolution: find a love like Chuck &amp;amp; Blair's http://t.co/58f1D3t2aJ</t>
  </si>
  <si>
    <t>1897</t>
  </si>
  <si>
    <t>RT @Cozy_MrB: New years resolution: Still chillin</t>
  </si>
  <si>
    <t>Sa|Tx</t>
  </si>
  <si>
    <t>RT @curtislbean: New Years Resolution: Lose some weight... in my back pocket! #skinnyjeansbestfriend @infinitywallets #kickstarter2015 http‰Û_</t>
  </si>
  <si>
    <t>I feel like my only New Years resolution for 2015 should be to get my septum pierced..</t>
  </si>
  <si>
    <t>New Years resolution: fish more _ÙÙ_ÙÊ_Ù_£</t>
  </si>
  <si>
    <t>Unity, ME</t>
  </si>
  <si>
    <t>*basic New Years resolution tweet about changing myself this year*</t>
  </si>
  <si>
    <t>my New Years resolution should probably be stop stealing everyone's girl</t>
  </si>
  <si>
    <t>Alpharetta, GA</t>
  </si>
  <si>
    <t>My New Years resolution is to figure out what the word 'resolution' means</t>
  </si>
  <si>
    <t>Oak Creek, WI</t>
  </si>
  <si>
    <t>‰ÛÏ@CEY_7: my new years resolution is to find someone worth caring about again.‰Û</t>
  </si>
  <si>
    <t xml:space="preserve">t e n n e s s e e </t>
  </si>
  <si>
    <t>RT @wattsdantzler: My New Years resolution: don't lose a single drop of cheese dip to the table at Mexican restaurants</t>
  </si>
  <si>
    <t>64</t>
  </si>
  <si>
    <t>RT @iamthejayc: My New Years resolution is to not have a resolution and to just focus on living life and loving EVERY moment. Here's to an ‰Û_</t>
  </si>
  <si>
    <t>18</t>
  </si>
  <si>
    <t>RT @cwinkkk: My New Years resolution http://t.co/ntSiGxATaL</t>
  </si>
  <si>
    <t>New Years resolution: Hate way more, love even less.</t>
  </si>
  <si>
    <t>Los Angeles,California</t>
  </si>
  <si>
    <t>so my New Years resolution is to not drink soda. I'm gonna die</t>
  </si>
  <si>
    <t>My New Years resolution is to stop being so hyper and finally try to start acting mature for once</t>
  </si>
  <si>
    <t>Amherst, NH</t>
  </si>
  <si>
    <t>My New Years resolution for 2015 is to eat more potato salad #setthebarhigh</t>
  </si>
  <si>
    <t>New Years Resolution: stick to my New Years resolution</t>
  </si>
  <si>
    <t>#Yangland-Oakland, CA</t>
  </si>
  <si>
    <t>I think my New Years resolution is to stop wasting my time on people who are only pretending to care.</t>
  </si>
  <si>
    <t>Northville | instagram: bmac97</t>
  </si>
  <si>
    <t>New Years resolution: get yolked, and get tan</t>
  </si>
  <si>
    <t>Keller, TX</t>
  </si>
  <si>
    <t>My New Years Resolution! #2015 #getinshape  #summerbodies #aremadeinthewinter _Ù¡_Ù¡_Ù¡ _Ù÷â_Ù÷â https://t.co/mR0Mk1HpLE</t>
  </si>
  <si>
    <t>My New Years resolution is to stop lying to myself about having a New Years resolution and keep living life the way I want cuz yolo</t>
  </si>
  <si>
    <t>Panama City, FL</t>
  </si>
  <si>
    <t>RT @Karoline_Marie_: My New Years resolution: eat unhealthy and gain 10 pounds, that way by next year I can say I actually kept up with my ‰Û_</t>
  </si>
  <si>
    <t>Galveston, Tx</t>
  </si>
  <si>
    <t>RT @RickiKillinen: New Years resolution: don't spend all my money on food</t>
  </si>
  <si>
    <t>New Years Resolution 20151.Get a Six Pack 2.Save $10k3.Move Out</t>
  </si>
  <si>
    <t>HuntingtonBeach</t>
  </si>
  <si>
    <t>‰ÛÏ@NoChillPosts: NEW YEARS RESOLUTION http://t.co/A3eM4JExKX‰Û yeah same</t>
  </si>
  <si>
    <t>kansas city ‰Û¢ 2.23.11</t>
  </si>
  <si>
    <t>New Year Resolution: Spend the year reading the most innovative/important Comp/Rhet books over the past 5 years.  Suggestions welcomed.</t>
  </si>
  <si>
    <t>Syracuse University</t>
  </si>
  <si>
    <t>New years resolution #1 excersise for an hour EVERYDAY between 8&amp;amp;9 .</t>
  </si>
  <si>
    <t>Me New Years resolution is to not give a f*** what people think and just be me.I feel like I let people shape me too much to where Im not me</t>
  </si>
  <si>
    <t>C A L I F O R N I A</t>
  </si>
  <si>
    <t>New Years resolution: Gotta get an up to date vehicle _Ù÷â_Ù÷â</t>
  </si>
  <si>
    <t xml:space="preserve">Auburn, Al </t>
  </si>
  <si>
    <t>New Years resolution: become Gary Busey</t>
  </si>
  <si>
    <t>Port Orchard, WA</t>
  </si>
  <si>
    <t>My New Years resolution in a nutshell. http://t.co/9E9LiZv3do</t>
  </si>
  <si>
    <t>my New Years resolution http://t.co/z0kHF3u81I</t>
  </si>
  <si>
    <t>BAY AREA ‰ÝÉ</t>
  </si>
  <si>
    <t>New Years resolution: meet @Harry_Styles</t>
  </si>
  <si>
    <t>New Years Resolution: refer to all friends as "my best friend"</t>
  </si>
  <si>
    <t>RT @AmandaMoccaldi: ‰ÛÏ@roroashee: New Years resolution is to do more of what makes me happy and care less about what other people think‰Û</t>
  </si>
  <si>
    <t>Ubly, MI.</t>
  </si>
  <si>
    <t>New Years Resolution : No Mediocre.</t>
  </si>
  <si>
    <t>so far i've spent 2015 vacuuming and listening to the les mis soundtrack cuz my new years resolution is to turn into my mom</t>
  </si>
  <si>
    <t>portland</t>
  </si>
  <si>
    <t>New years resolution #3 no really Caitlin, keep your room clean.</t>
  </si>
  <si>
    <t>New years resolution #2 watch ever Disney movie</t>
  </si>
  <si>
    <t>My New Years resolution is to get @camerondallas to follow me</t>
  </si>
  <si>
    <t>‰ÛÏ@justinstaggs: New Years resolution: find someone worth my time‰Û best tweet of the day</t>
  </si>
  <si>
    <t>RT @destinyjimison: My New Years resolution is to have one chin</t>
  </si>
  <si>
    <t>My only New Years resolution is to start treating people the way that they treat me ‰÷•ü</t>
  </si>
  <si>
    <t>RT @tha_indian: My New Years resolution is to stop lying to myself about having a New Years resolution and keep living life the way I want ‰Û_</t>
  </si>
  <si>
    <t>My new years resolution is to clean up my house and my life bruhh</t>
  </si>
  <si>
    <t>geneva ny</t>
  </si>
  <si>
    <t>RT @tristinanncott1: "My New Years resolution is to not be ugly"</t>
  </si>
  <si>
    <t>mesa, arizona</t>
  </si>
  <si>
    <t>RT @206GK: New Years Resolution: Make a mil</t>
  </si>
  <si>
    <t>RT @Billionaire_B: New Years Resolution...Take My Time! _Ù </t>
  </si>
  <si>
    <t>BROOKLYN, NYC</t>
  </si>
  <si>
    <t>RT @melanielynnnnn: New Years resolution: find bae</t>
  </si>
  <si>
    <t xml:space="preserve">New Jersey! </t>
  </si>
  <si>
    <t>RT @reaganjay: My New Years resolution is to eat more hot Cheetos</t>
  </si>
  <si>
    <t>Durant, OK</t>
  </si>
  <si>
    <t>New years resolution #4 never pee with the bathroom door open again.^a serious lazy problem I have</t>
  </si>
  <si>
    <t>My New Years resolution is to try to spend less money on alcohol.</t>
  </si>
  <si>
    <t>RT @babylexx_3: I don't really have a New Years resolution, I just want to continue to better myself in whatever ways possible</t>
  </si>
  <si>
    <t>Berkeley, California</t>
  </si>
  <si>
    <t>My New Years resolution this year is to go to the gym _Ùªö</t>
  </si>
  <si>
    <t>RT @SpikeFriedman: New Years Resolution: refer to all friends as "my best friend"</t>
  </si>
  <si>
    <t>Orlando, Fl.</t>
  </si>
  <si>
    <t>New Years resolution: meet some people that prefer beer over booze. Or maybe just stop buying beer for parties. http://t.co/B7JtVz7bZm</t>
  </si>
  <si>
    <t>Los Angeles &amp; Austin</t>
  </si>
  <si>
    <t>RT @lindzlindz16: New Years resolution: be happy.</t>
  </si>
  <si>
    <t>New Years resolution: not be stupid lmao</t>
  </si>
  <si>
    <t>18/Santa Cruz/CA</t>
  </si>
  <si>
    <t>My New Years resolution is to stop eating gluten.</t>
  </si>
  <si>
    <t>My only New Years resolution is to be @LeeKholafai AF...</t>
  </si>
  <si>
    <t>Hollywood, dummy.</t>
  </si>
  <si>
    <t>Play Better ‰ÛÒ Our New Year‰ÛªsåÊResolution http://t.co/0Hgb0l1FFK</t>
  </si>
  <si>
    <t>Essex County - Garden State</t>
  </si>
  <si>
    <t>new years resolution: get out of bed</t>
  </si>
  <si>
    <t>HookEm, TX</t>
  </si>
  <si>
    <t>RT @SankawR: New Years Resolution: I'm gonna drive the 240 @FudgeMathew</t>
  </si>
  <si>
    <t>Orlando, Florida.</t>
  </si>
  <si>
    <t>RT @MassholeSports: My New Years Resolution: be even more massholey in 2015 than I was in 2014.</t>
  </si>
  <si>
    <t>Lincoln, Nebraska</t>
  </si>
  <si>
    <t>62</t>
  </si>
  <si>
    <t>RT @pablohernandez7: My New Years resolution is... https://t.co/rVlWTGqh7q</t>
  </si>
  <si>
    <t>New Years resolution is to not get grounded on New Years again</t>
  </si>
  <si>
    <t>colorado</t>
  </si>
  <si>
    <t>my New Years resolution is to bring a smoking hot broad to next years winter classic.....or play in it</t>
  </si>
  <si>
    <t>New Years Resolution #music</t>
  </si>
  <si>
    <t xml:space="preserve">Hollywood,Ca </t>
  </si>
  <si>
    <t>my New Years resolution is to be as cool as Baylor's #80... Art is just giving us a show now.</t>
  </si>
  <si>
    <t>Oklahoma State ë_ëÓ | Argyle, TX</t>
  </si>
  <si>
    <t>My New Years resolution? To start doing my laundry BEFORE I run out of clean underwear. _Ù÷ #2k15</t>
  </si>
  <si>
    <t>RT @brit_311: "@NoChillPosts: NEW YEARS RESOLUTION http://t.co/M3BPHnkUEw"</t>
  </si>
  <si>
    <t>RT @StevenOnTwatter: My only new years resolution is to add another inch onto my arms so uhh yeah. Happy 2015.</t>
  </si>
  <si>
    <t>RT @samvolmaar: My New Years resolution is too not spend so much money on food Haha jk</t>
  </si>
  <si>
    <t>26</t>
  </si>
  <si>
    <t>RT @AssaultTriffle: I've finally decided on my New Years resolution: eat more cookies and worry less about eating more cookies.</t>
  </si>
  <si>
    <t>Just found my New Years resolution. ‰ÛÏ@KansasUpdate: Kansas City records fewest homicides in decades‰Û</t>
  </si>
  <si>
    <t>New Years resolution is to keep my room clean for more than 3 days</t>
  </si>
  <si>
    <t>az</t>
  </si>
  <si>
    <t>This is really clichÌ©, but my New Years resolution is to be healthy. Not loose a lot weight, not cut certain foods out. Just be healthy._ÙÎ_Ùä_ÙÒ_Ù÷_</t>
  </si>
  <si>
    <t>‰ÛÏ@ImGirlCode: New Years Resolution _ÙªÎ http://t.co/1zHfih0xWd‰Û me monday_Ù÷â_Ù÷_</t>
  </si>
  <si>
    <t>RT @Zack_Rozay: New Years Resolution to have a body like the Kicker from Wisconsin. #OutbackBowl</t>
  </si>
  <si>
    <t>Mayflower, Ar</t>
  </si>
  <si>
    <t>RT @NexgenRapper: My New Years Resolution is to have more people buy my mixtape.</t>
  </si>
  <si>
    <t>RT @EKM94: New Years resolution: fall out of love with the coco</t>
  </si>
  <si>
    <t>LOS ANGELES</t>
  </si>
  <si>
    <t>@AnishESPN my New Years resolution of having the body of an athlete is just instantly achieved</t>
  </si>
  <si>
    <t>New Years resolution - portion control and diet.... Day one-fail</t>
  </si>
  <si>
    <t>Tampa Bay, FL ‰÷Û•ü</t>
  </si>
  <si>
    <t>New Years resolution: start taking selfies! So I can stop being so damn awkward in photos _Ù÷_ #awkwardandiknowit http://t.co/DygGHDAlmh</t>
  </si>
  <si>
    <t>La Quinta, Ca.</t>
  </si>
  <si>
    <t>New Years resolution: MAKE MORE MONEY</t>
  </si>
  <si>
    <t>Phoenix AZ</t>
  </si>
  <si>
    <t>My New Years resolution? Don't get as drunk as I did on New Years of course....</t>
  </si>
  <si>
    <t>My New Years resolution is to stop not doing things out of fear</t>
  </si>
  <si>
    <t>seattle grace hospital</t>
  </si>
  <si>
    <t>My New Years resolution is to be just as or more (if that's possible) #flawless in 2015 !! #SHB</t>
  </si>
  <si>
    <t>My new years resolution is to win the lottery</t>
  </si>
  <si>
    <t>noblesville</t>
  </si>
  <si>
    <t>Aka start your New Years resolution of working out on Saturday when I'm not working thx</t>
  </si>
  <si>
    <t xml:space="preserve">Valdosta, GA </t>
  </si>
  <si>
    <t>RT @ericazendano: My only New Years resolution is to start treating people the way that they treat me ‰÷•ü</t>
  </si>
  <si>
    <t>Niagara Falls, NY</t>
  </si>
  <si>
    <t>RT @lauradeeks: My New Years resolution is to have no regrets. So from now on I will leave no dog unpetted</t>
  </si>
  <si>
    <t>Aggieland, TX</t>
  </si>
  <si>
    <t>RT @julieannxoxo: New Years Resolution: don't give up</t>
  </si>
  <si>
    <t xml:space="preserve">Bay Area </t>
  </si>
  <si>
    <t>60</t>
  </si>
  <si>
    <t>RT @mapytmn: New Years resolution was to love myself and I'm starting off the year by hating myself</t>
  </si>
  <si>
    <t>University of Colorado Boulder</t>
  </si>
  <si>
    <t>my New Years resolution is to get to know someone before I judge them, I've become so close to people I would have never imagined</t>
  </si>
  <si>
    <t>RT @maddi_rowley: My New Years Resolution is to watch more Netflix because I know I can do that.</t>
  </si>
  <si>
    <t>My new years resolution: live every week like it's Shark Week.</t>
  </si>
  <si>
    <t>University of Kentucky</t>
  </si>
  <si>
    <t>New Years resolution? 4000 miles on the bike.</t>
  </si>
  <si>
    <t>Tarleton State University</t>
  </si>
  <si>
    <t>My New Years resolution is to teach a gamification MOOC. Oh look! There's one starting 1/26! #SettingTheBarLow  https://t.co/mdXoKpGrlS</t>
  </si>
  <si>
    <t>Philly, USA</t>
  </si>
  <si>
    <t>#Repost @emergingthoughts ‹ÄÈ‹ÄÈ‹ÄÈ‰¡My 2015 New Years resolution. Share yours below ‰Âà•ü‰Âà•ü‰Âà•ü http://t.co/MwncNYYxJo http://t.co/2XqVSrWB9y</t>
  </si>
  <si>
    <t>New Years Resolution 3: stop over thinking everything</t>
  </si>
  <si>
    <t>Pittsburgh Pa</t>
  </si>
  <si>
    <t>new years resolution: eat chicken nuggets everyday</t>
  </si>
  <si>
    <t>frisco tx</t>
  </si>
  <si>
    <t>RT @LovelyDawnx: New Years resolution: workout, eat healthy, and be hot Tbh</t>
  </si>
  <si>
    <t>RT @shnanananon: My New Years resolution is to pet more dogs</t>
  </si>
  <si>
    <t>RT @MadsTheCreator: my New Years resolution is to get to know someone before I judge them, I've become so close to people I would have neve‰Û_</t>
  </si>
  <si>
    <t>Colleyville Texas</t>
  </si>
  <si>
    <t>My New Years resolution is to stop being a perfectionist and write the stories I've always wanted to, but I ne... http://t.co/UX5TOS1BxY</t>
  </si>
  <si>
    <t>My New Years resolution is to be in better shape than Wisconsin's field goal kicker!!</t>
  </si>
  <si>
    <t>Lexington, Kentucky</t>
  </si>
  <si>
    <t>New Years resolution is to marry @jemelehill... _Ù÷÷ happy New Years bae</t>
  </si>
  <si>
    <t>Miami/Tallahassee,FL</t>
  </si>
  <si>
    <t>@TommyAtwell #dontfumble _ÙÔ #new years resolution</t>
  </si>
  <si>
    <t>my new years resolution is to make my momma proud of me. I will</t>
  </si>
  <si>
    <t>RT @PrincessKenaa: My New Years resolution is to be happy through all of 2015.</t>
  </si>
  <si>
    <t xml:space="preserve">Dickinson, Texas. </t>
  </si>
  <si>
    <t>Everyone is talking about a " new years resolution " the only thing I'm trying to do, is rush my due date &amp;amp; have this baby! —_ ©—_Î¡—_Î¤—_</t>
  </si>
  <si>
    <t>My New Years Resolution! #2015 #getinshape  #summerbodies #aremadeinthewinter _Ù¡_Ù¡_Ù¡ _Ù÷â_Ù÷â_Ù÷â dead ! https://t.co/Jx5Dih8q61</t>
  </si>
  <si>
    <t>This is my New Years resolution. http://t.co/rh5FkntaPx</t>
  </si>
  <si>
    <t>Cottonwood MN</t>
  </si>
  <si>
    <t>Actually my New Years resolution. more tacos in 2015 _ÙªÎ_ÙªÎ</t>
  </si>
  <si>
    <t>Escondido</t>
  </si>
  <si>
    <t>New Years resolution: start being happy with what I have and work on on my anxiety. I have so much to be happy about and I'm so blessed._ÙÕ¥</t>
  </si>
  <si>
    <t xml:space="preserve">Arizona </t>
  </si>
  <si>
    <t>RT @caitlinedmund: New Years resolution: block your number</t>
  </si>
  <si>
    <t>Keller, Texas</t>
  </si>
  <si>
    <t>Finally figured out how to not break my resolution this year - Solution: "Break New Years Resolution"...crap #ResolutionsFor2015</t>
  </si>
  <si>
    <t>My New Years Resolution is to stop making insincere, frivolous promises to myself.</t>
  </si>
  <si>
    <t>West Virginia, USA</t>
  </si>
  <si>
    <t>My mom told me I should make my New Years resolution to stop drinking so much. HA! Good one Donna</t>
  </si>
  <si>
    <t>Lock Haven</t>
  </si>
  <si>
    <t>New Years resolution: tag @zcrom in every @Intelligentsia photo taken this year!</t>
  </si>
  <si>
    <t>RT @PulpPictionary: My New Years Resolution is 1024 x 768.</t>
  </si>
  <si>
    <t>My new years resolution is to think before I speak and practice patience.</t>
  </si>
  <si>
    <t>Hagerstown</t>
  </si>
  <si>
    <t>RT @Kirsty_Hulse: My new years resolution: 1024 ÌÑ 768p</t>
  </si>
  <si>
    <t>Late New Years resolution. I wanna do calisthenics this year _ÙÕ»</t>
  </si>
  <si>
    <t>Shaker Hts</t>
  </si>
  <si>
    <t>My New Years resolution is to focus on leaving a legacy for my family based on faith, values, hard work and giving. It is a precious gift!</t>
  </si>
  <si>
    <t>Wheaton, IL</t>
  </si>
  <si>
    <t>I definitely need to take more naps in 2015. Sounds like the most awesome New Years resolution to me #ijustneedsleep</t>
  </si>
  <si>
    <t>Jesup Georgia</t>
  </si>
  <si>
    <t>RT @AapkaApnaHappy: My New Years Resolution ? I'll probably keep it at 1280 x 1024 like always.Thank's for asking .</t>
  </si>
  <si>
    <t>RT @MikeHamad: New Years resolution: åø\_(‹Äã)_/åø</t>
  </si>
  <si>
    <t>RT @oliverstewarT5: My new years resolution is 1024 ÌÑ 768</t>
  </si>
  <si>
    <t>RT @PandaWhoRaves: My new years resolution is 1024 x 768</t>
  </si>
  <si>
    <t>Coffee turns me into a better person. Soy new years resolution is drink more coffee.</t>
  </si>
  <si>
    <t>A New Year's resolution worth holding onto: Be fearless to be creative - CultureMap Houston - http://t.co/OqIV1SH29Q</t>
  </si>
  <si>
    <t>Houston, TX USA</t>
  </si>
  <si>
    <t>RT @beckyluuuwhooo: My New Years resolution is to meet @Chuck_is_Handy Not today, not tomorrow, just sometime this year‰÷¼•ü</t>
  </si>
  <si>
    <t>Lima</t>
  </si>
  <si>
    <t>My New Years Resolution is to stop telling people to lotion on their ankles # inshaAllah</t>
  </si>
  <si>
    <t>Rogers Park, Chicago/ JUNNAH</t>
  </si>
  <si>
    <t>New years resolution: get new friends @abbywilson223</t>
  </si>
  <si>
    <t>KC, MO</t>
  </si>
  <si>
    <t>Not sure if it's entirely about being healthier, but one New Years resolution is to eat more avocado‰Û_ http://t.co/DM6EqDG2b1</t>
  </si>
  <si>
    <t>RT @Bluntsovahoess: My only New Years resolution is to get this money. _ÙÕ¡</t>
  </si>
  <si>
    <t xml:space="preserve">Pennsylvania... </t>
  </si>
  <si>
    <t>59</t>
  </si>
  <si>
    <t>My new years resolution is to get past the chaos of 50 Shades movie and make it to Avengers: Age of Ultron</t>
  </si>
  <si>
    <t>New Years Resolution:I'll never do it again ‰ÏÎI'll focus more on studing.I will try my best in everything.</t>
  </si>
  <si>
    <t>New Years resolution. Don't ask strangers to take your group photos. Shattered iPhone on New Year's Day. http://t.co/zjUhXxjpyk</t>
  </si>
  <si>
    <t>@markberman That's my New Years resolution!</t>
  </si>
  <si>
    <t>Chinatown, NYC</t>
  </si>
  <si>
    <t>I'm too tall for my mirror _Ù÷ This is day 1 of my New Years resolution challenge: I'm trying to stick‰Û_ http://t.co/SnusrWEce7</t>
  </si>
  <si>
    <t>Ya New Years resolution: eat better http://t.co/2DyMv8mxKp</t>
  </si>
  <si>
    <t xml:space="preserve">Carmel, Indiana </t>
  </si>
  <si>
    <t>My New Years resolution will begin Monday... Lol</t>
  </si>
  <si>
    <t>"@WomensHumor: My New Years resolution is simply to remember to write 2015 instead of 2014." Lol i will remember in mid August</t>
  </si>
  <si>
    <t>New Years resolution take day 3... Thank you Nana. http://t.co/QypchU7Qpy</t>
  </si>
  <si>
    <t>Well, after careful consideration, much pondering &amp;amp; self reflection, I have decided my New Years resolution is to continue being awesome.</t>
  </si>
  <si>
    <t>New Years Resolution:God_ÙªFamily_ÙÔ»Basketball_ÙÛ</t>
  </si>
  <si>
    <t>Saugerties, NY</t>
  </si>
  <si>
    <t>Bring my girls out for dinner to night part of my New Years resolution next I need to get her to join Twitter #NewMan</t>
  </si>
  <si>
    <t xml:space="preserve">Los Angeles, californa </t>
  </si>
  <si>
    <t>‰ÛÏ@_Jamillyyy: What is my New Years resolution?‰Û Grow a nice beard _ÙÔ_</t>
  </si>
  <si>
    <t>"@truthfultumblr: And 2015's New Years resolution will be.... http://t.co/hC222oH2F1" lol _Ù÷É_Ù÷É_Ù÷É</t>
  </si>
  <si>
    <t>Suffolk County Long Island NY</t>
  </si>
  <si>
    <t>My New Years resolution: http://t.co/MptTUqVLq7</t>
  </si>
  <si>
    <t>New Years Resolution: I will never say "Wow. Just wow." #Destroyallcliches</t>
  </si>
  <si>
    <t>My New Years resolution is to stop sitting on my wallet in order to preserve the life of my already bad back.</t>
  </si>
  <si>
    <t>Franklin. Ohio</t>
  </si>
  <si>
    <t>My new years resolution is to start a revolution</t>
  </si>
  <si>
    <t>Midlothian, Virginia</t>
  </si>
  <si>
    <t>New Years resolution: get fat. Like really fat. Like @RMcElhenney season 7 fat.</t>
  </si>
  <si>
    <t>RT @Puddinstrip: my New Years resolution is to admit I have OCDmy New Years resolution is to admit I have OCDmy New Years resolution is t‰Û_</t>
  </si>
  <si>
    <t>guilford, ct</t>
  </si>
  <si>
    <t>New Years resolution : not to have a New Years resolution. Strive to be a better person every month every year.</t>
  </si>
  <si>
    <t>More realistic New Years resolution: fail better.</t>
  </si>
  <si>
    <t>My new years resolution is to make friends. I'm now 21 and I've been antisocial for the past 7 years. No friends and lonley.</t>
  </si>
  <si>
    <t>Bostom, MA</t>
  </si>
  <si>
    <t>My New Years resolution is to become a twitter head again.</t>
  </si>
  <si>
    <t>hogsmeade, fl</t>
  </si>
  <si>
    <t>New Years resolution: find a love like Chuck &amp;amp; Blair's http://t.co/8zebLCftbx</t>
  </si>
  <si>
    <t>Tesuque, NM, USA</t>
  </si>
  <si>
    <t>RT @gabygoldchain: My New Years resolution is to not look so mean?</t>
  </si>
  <si>
    <t xml:space="preserve">pasadena </t>
  </si>
  <si>
    <t>RT @TroubleWithWrds: My New Years resolution is to make great podcasts and tell people what to think about stuff. Ep 48! Best of 2014!http‰Û_</t>
  </si>
  <si>
    <t>RT @Tim_HZ: Oh yeah My New Years Resolution is to go on more fun Trips with @cheyennebaiza in 2015. Hope her Boyfriend is ok with this.</t>
  </si>
  <si>
    <t>RT @casablankies: me: makes new years resolution to cut spending me: buys shoes on 2nd day of new year</t>
  </si>
  <si>
    <t>detroit</t>
  </si>
  <si>
    <t>Yeah..."@WomensHumor: My New Years resolution is simply to remember to write 2015 instead of 2014."</t>
  </si>
  <si>
    <t>Boston, MA.</t>
  </si>
  <si>
    <t>@booksandwine I love your resolutions!!! Mine was sort-of similar to your #16. I want to make this year matter! (http://t.co/3QEhdK94aq) _ÙÔ</t>
  </si>
  <si>
    <t>My new years resolution is to watch all the episodes of Friends on Netflix in a timely manner #priorities #donotdisturb</t>
  </si>
  <si>
    <t>Moline, IL</t>
  </si>
  <si>
    <t>"I'm gonna try to eat healthy as my New Years resolution" currently eating Ben &amp;amp; Jerry's for breakfast. #ItsTheThoughtThatCounts</t>
  </si>
  <si>
    <t>mineola, texas.</t>
  </si>
  <si>
    <t>my New Years resolution was to keep my room clean. but my problem is I don't feel like cleaning it</t>
  </si>
  <si>
    <t>My only New Years resolution is to drink more water lol</t>
  </si>
  <si>
    <t>West Va.</t>
  </si>
  <si>
    <t>Hey friends! What's your New Years resolution? _Ù÷ã Mine is to get back in shape and eat better!</t>
  </si>
  <si>
    <t>CLEVELAND, Ohio</t>
  </si>
  <si>
    <t>New Years resolution: cut loose ends</t>
  </si>
  <si>
    <t>Sayville, Long Island</t>
  </si>
  <si>
    <t>My New Years resolution is to keep saying "Happy New Year" to people until about August.</t>
  </si>
  <si>
    <t>@xRosemary Yea I had fun. And my new years resolution is to meet you finally.</t>
  </si>
  <si>
    <t>Inwood Manhattan</t>
  </si>
  <si>
    <t>Stuck with my New Years resolution for 2 days #goingstrong _Ù÷â</t>
  </si>
  <si>
    <t>Two days late, but my new years resolution is to learn German</t>
  </si>
  <si>
    <t>New Years resolution: stop spending so much time on reddit....maybe.</t>
  </si>
  <si>
    <t>baltimore</t>
  </si>
  <si>
    <t>RT @alexandra_adele: New Years resolution #10: Spend less time untangling my headphones at the gym</t>
  </si>
  <si>
    <t>Ft. Wayne, IN</t>
  </si>
  <si>
    <t>I think my New Years resolution will be to start telling people how I feel the first time instead of waiting till they push me to my limit.</t>
  </si>
  <si>
    <t>Canton, Ohio</t>
  </si>
  <si>
    <t>@DanielBrim @elserracho seems right up your alley RT @debrink: My New Years resolution is to be bi....... http://t.co/nhxUU483uD</t>
  </si>
  <si>
    <t>Californian living in Chicago</t>
  </si>
  <si>
    <t>New Years resolution: actually finish watching the gossip girl series on Netflix.</t>
  </si>
  <si>
    <t>Pittsburgh, PA // IUP</t>
  </si>
  <si>
    <t>‰ÛÏ@ZodiacFacts: A #Virgos 2015 New Years Resolution: Be more carefree and know that you can't save everybody even if you tried.‰Û</t>
  </si>
  <si>
    <t>ny</t>
  </si>
  <si>
    <t>Of course when my New Years resolution is to stop complaining I get a sickness sent from hell</t>
  </si>
  <si>
    <t>Taylor, MI</t>
  </si>
  <si>
    <t>[one of my] New Years Resolution[s]: stop using the words "like" and "things" so often.</t>
  </si>
  <si>
    <t>greater NYC area</t>
  </si>
  <si>
    <t>New Years resolution number one: delete fb off my phone. Number two: Go to spin at 5am twice a week (we will see about this one)</t>
  </si>
  <si>
    <t>Tempe</t>
  </si>
  <si>
    <t>One important New Years resolution I implemented in my arsenal, is prayer. _ÙÎ__Ùª_ÙÎ_</t>
  </si>
  <si>
    <t>My New Years resolution is to continue to save money from super low gas prices.. #IWish</t>
  </si>
  <si>
    <t>Florence,SC Charleston,SC</t>
  </si>
  <si>
    <t>‰ÛÏ@Michael_M00RE: My New Years resolution is to be nice to @HannahHardesty2 ... It might be a long year _Ù÷‰Ûlet's see how long this lasts _Ù÷ä</t>
  </si>
  <si>
    <t>FL‰÷Û•ü</t>
  </si>
  <si>
    <t>My new years resolution is to back up my phone more often.</t>
  </si>
  <si>
    <t>My New Years resolution is to get even better at angles so everyone back home thinks I'm really skinny now. http://t.co/dKLRB6HBWs</t>
  </si>
  <si>
    <t>Lawrence KS</t>
  </si>
  <si>
    <t>@MrOwl GOOD MORNING MR. OWL HAPPY NEW YEARS 2 U. MY NEW YEARS RESOLUTION IS TO LIVE LIFE TO THE FULLEST BECAUSE WE ARE NOT PROMISED TOMORROW</t>
  </si>
  <si>
    <t>Chicago Illinois</t>
  </si>
  <si>
    <t>@devinsteuber @kielyannese hahaha yesss "What's your New Years resolution?" "To get a boyfriend." "Yeah I hope you get a boyfriend too"</t>
  </si>
  <si>
    <t>Hamden, CT</t>
  </si>
  <si>
    <t>‰ÛÏ@lexiiiemariiie: ‰ÛÏ@ijustdgad_22: guys :/ my New Years resolution is for me not to be an jerk...‰Û You're so nice though" I know! :/</t>
  </si>
  <si>
    <t>Dade</t>
  </si>
  <si>
    <t>RT @sportsyelling: NEW YEARS RESOLUTION: TO BE ABLE TO USE THIS GIF AT A CONTEXTUALLY APPROPRIATE TIME. http://t.co/4JGwNhjPlx</t>
  </si>
  <si>
    <t>Pawleys Island, SC.</t>
  </si>
  <si>
    <t>My New Years Resolution is simple, and it's universal. It's one that everyone should take. I will strive to be a better person.</t>
  </si>
  <si>
    <t>Georgia, USA</t>
  </si>
  <si>
    <t>My new years resolution is to get to 1,000 followers and lose 10 lbs. :)</t>
  </si>
  <si>
    <t>My new years resolution is not to make a new years resolution.</t>
  </si>
  <si>
    <t>Quitting @Starbucks was my new years resolution, that I started 6 months ago. Ha! I'm out of your evil web of 5 dollar coffee. :P</t>
  </si>
  <si>
    <t>Englewood, Colorado</t>
  </si>
  <si>
    <t>I forgot to make a new years resolution...can I have yours? #NewYearsResolution</t>
  </si>
  <si>
    <t>@HeatherBVitale My New Years resolution is to go to the track at least once a month #HorseRacing</t>
  </si>
  <si>
    <t>I can't decide whether my New Years resolution to be more decisive is a good idea or not.</t>
  </si>
  <si>
    <t>New York, NY, USA</t>
  </si>
  <si>
    <t>42</t>
  </si>
  <si>
    <t>New Years resolution: learn how to manage a personal budget. Womp womp.</t>
  </si>
  <si>
    <t xml:space="preserve">University of Tennessee </t>
  </si>
  <si>
    <t>My New Years resolution is to convert to solar energy on account of my last @nationalgridus bill. _ÙÔÀ</t>
  </si>
  <si>
    <t>‰ÛÏ@WomensHumor: My New Years resolution is simply to remember to write 2015 instead of 2014.‰Û @madisonpaige06</t>
  </si>
  <si>
    <t>My New Years resolution is to hate you more.</t>
  </si>
  <si>
    <t>Mansfield village, IL, USA</t>
  </si>
  <si>
    <t>New Years resolution: drink green juice</t>
  </si>
  <si>
    <t>Natick, MA</t>
  </si>
  <si>
    <t>‰ÛÏ@tumbIerposts: New Years resolution: http://t.co/Utrku3G1nC‰Û _Ù÷â no promises</t>
  </si>
  <si>
    <t>Refugio, TX</t>
  </si>
  <si>
    <t>@WynonnaMusic found this this morning on my Fb! This is my New Years resolution! http://t.co/4YUwvQUqOp</t>
  </si>
  <si>
    <t>Apalachin,UpstateNY</t>
  </si>
  <si>
    <t>New Years resolution: stop spending so much money on food</t>
  </si>
  <si>
    <t>New years resolution. watch all seasons of the league, blue mountain state, breaking bad, game of thrones and the walking dead. thx netflix</t>
  </si>
  <si>
    <t>My New Years Resolution: Be polite.</t>
  </si>
  <si>
    <t>Hawaiian Gardens, Calif.</t>
  </si>
  <si>
    <t>RT @cooperhill27: My New Years resolution is to find a bangin girl and cuff her</t>
  </si>
  <si>
    <t>o r e g o n</t>
  </si>
  <si>
    <t>My New Years Resolution: See a sunrise.</t>
  </si>
  <si>
    <t>New Years Resolution. Get more work done. Need my cityofink family to help me get like this. Just‰Û_ http://t.co/mVQx9bLvY4</t>
  </si>
  <si>
    <t>The only New Years resolution I've really, really settled on is READ MORE BOOKS. All the kinds. All year.</t>
  </si>
  <si>
    <t>1035</t>
  </si>
  <si>
    <t>New Years resolution is to tell everyone the truth.</t>
  </si>
  <si>
    <t>‰ÛÏ@tumbIerposts: New Years resolution: http://t.co/qP3AJ9DIrU‰Û Yes! As a teacher, this is my #1 goal.</t>
  </si>
  <si>
    <t>Boca Raton</t>
  </si>
  <si>
    <t>‰ÛÏ@girlposts: New Years resolution: http://t.co/ouJDnbAQdj‰Û‰Û@emuh_thaw</t>
  </si>
  <si>
    <t xml:space="preserve">wilmington. </t>
  </si>
  <si>
    <t>New Years Resolution #1 - Spend more time with Gelek Rimpoche and his teachings through the vast archive... http://t.co/FytnjL49sl</t>
  </si>
  <si>
    <t>Ann Arbor, Michigan</t>
  </si>
  <si>
    <t>RT @NewYorkSyddie: My New Years resolution is to start taking down escalators</t>
  </si>
  <si>
    <t>north florida</t>
  </si>
  <si>
    <t>RT @korycunningham: My 2015 New Years resolution: "He (Jesus) must increase, but I must decrease."</t>
  </si>
  <si>
    <t>RT @imjrb3: New Years Resolution: See more movies. 2015 is slated to be a monster year for cinema!</t>
  </si>
  <si>
    <t>pennsylvania</t>
  </si>
  <si>
    <t>new years resolution: take my makeup off before i go to sleep....</t>
  </si>
  <si>
    <t>New Years Resolution #1 - Spend more time with Gelek Rimpoche and his teachings through the vast archive... http://t.co/MijixRY5ji</t>
  </si>
  <si>
    <t>Son... RT @She_Halfrican: I need to stop hitting cars and driving off ... That needs to be my New Years resolution</t>
  </si>
  <si>
    <t>Brooklyn, NYC</t>
  </si>
  <si>
    <t>hope the only New Years resolution I DO keep is were I try every taco spot in the East Dallas area.</t>
  </si>
  <si>
    <t>Dallas, Tejas</t>
  </si>
  <si>
    <t>‰ÛÏ@BestHairstyIes: Blake Lively is my New Years Resolution http://t.co/TSrn4jNBp1‰Û</t>
  </si>
  <si>
    <t>Opp, Alabama</t>
  </si>
  <si>
    <t>My New Years resolution isn't changing me but become the best version of me.</t>
  </si>
  <si>
    <t>Bristol,TN</t>
  </si>
  <si>
    <t>A New Year's Resolution For Imperfect Parents  "treating yourself with the same kindness, care and concern..." http://t.co/5BzD8CYeMQ</t>
  </si>
  <si>
    <t>IN, USA</t>
  </si>
  <si>
    <t>I've figured out my New Years resolution and I'm going to put my life back together again.</t>
  </si>
  <si>
    <t>My New Years resolution is to find a pair of jeans that actually fit. #FingersCrossed</t>
  </si>
  <si>
    <t>RT @omgsteponme: New Years resolution: don't get so hurt by people who make you feel less than. know your worth. own it.</t>
  </si>
  <si>
    <t>Califooornia</t>
  </si>
  <si>
    <t>New Years resolution: don't get so hurt by people who make you feel less than. know your worth. own it.</t>
  </si>
  <si>
    <t>My New Years resolution is to save my paychecks instead immediately spending them ! _Ù÷_ÙÕ¡_ÙÕ¡ Let see how long this lasts !!</t>
  </si>
  <si>
    <t xml:space="preserve">cicero, indiana </t>
  </si>
  <si>
    <t>My new years resolution is to be able to a pull up</t>
  </si>
  <si>
    <t>Rockville Centre</t>
  </si>
  <si>
    <t>my new years resolution for 2015 is to find out if I need to have a printer to get E-mail (still working on my resolution from 1998)</t>
  </si>
  <si>
    <t>My New Years resolution was to listen to listen to more old school blues musicians. Today is Lightning Hopkins. #MojoHand</t>
  </si>
  <si>
    <t>Red Bluff, CA</t>
  </si>
  <si>
    <t>Be less shallow. This is my New Years resolution.</t>
  </si>
  <si>
    <t>‰ÛÏ@KylieJenner: _ÙÕÛ_ÙÕÛ http://t.co/3tgHqx63qh‰Û New Years resolution- look like Kylie Jenner</t>
  </si>
  <si>
    <t>Bama - Atlanta</t>
  </si>
  <si>
    <t>Ya already ruined my new years resolution of eating better by buying a pizza for myself...woops</t>
  </si>
  <si>
    <t>couldn't have brought the new year in a better way. Sticking to my New Years resolution of keeping the ‰_•ü alive and eating better!</t>
  </si>
  <si>
    <t>Dallas Texas</t>
  </si>
  <si>
    <t>RT @Joordaank: My New Years resolution is to go to more concerts not even joking</t>
  </si>
  <si>
    <t>Vancouver, WA // Eugene, OR</t>
  </si>
  <si>
    <t>RT @bobbykanode: New Years resolution:  ride better</t>
  </si>
  <si>
    <t>@Harry_Styles My new years resolution is to resolve you signing my tattoo!</t>
  </si>
  <si>
    <t>My 3rd &amp;amp; final New Years resolution...choose to not react to other people garbage.</t>
  </si>
  <si>
    <t>Damn. I'm good. New years resolution complete on day 2! http://t.co/67R2FL3etQ</t>
  </si>
  <si>
    <t xml:space="preserve">brooklyn ny </t>
  </si>
  <si>
    <t>My New Years resolution: don't skip a meal, Don't miss a calorie, don't waste a rep. I've had practice now this is my year #NPCteennationals</t>
  </si>
  <si>
    <t>RT @nick_rau: My New Years Resolution will probably continue being 1920x1080, if I had to guess.</t>
  </si>
  <si>
    <t>St. Paul, MN</t>
  </si>
  <si>
    <t>My New Years Resolution: Read more books! Already on it :)</t>
  </si>
  <si>
    <t>Idaho</t>
  </si>
  <si>
    <t>2015 New Years Resolution (pt 1): stop reading mommy blogs. I'm not invested enough to learn from strangers how to parent #NYResolutions</t>
  </si>
  <si>
    <t>My new years resolution is to gain 40lbs of pure body fat and ignore the homeless.</t>
  </si>
  <si>
    <t>I think everyone in the free world had the same New Years resolution I did. Gym was packed.</t>
  </si>
  <si>
    <t>RT @SaccWhack: Okay so obviously I had to tweet my New Years resolution. Here it is!!! GOOOOOOOOOOOOO FAAHHKKK YAAHSSELLFFF</t>
  </si>
  <si>
    <t>My New Years Resolution Motto (yeah, thats a thing btw): If its something I would've eaten last year, don't eat it this year.</t>
  </si>
  <si>
    <t>...and I just decided I wanna do 5am runs as my New Years resolution.</t>
  </si>
  <si>
    <t>Lowa to The Heights, NY</t>
  </si>
  <si>
    <t>My New Years resolution is to build the courage to #2 at work</t>
  </si>
  <si>
    <t xml:space="preserve">CT </t>
  </si>
  <si>
    <t>‰ÛÏ@mxfiavibes: My New Years resolution is http://t.co/yN31ruqkQm‰Û</t>
  </si>
  <si>
    <t>NB, MA</t>
  </si>
  <si>
    <t>My New Years Resolution: Stop Waiting, Stop wishing. It is what it is. _ÙÔ</t>
  </si>
  <si>
    <t>Shreveport, Louisiana</t>
  </si>
  <si>
    <t>My New Years resolution is to up my Celfie game</t>
  </si>
  <si>
    <t>New Years resolution month 1: No FB. 24 hours in and I feel so out of the loop!</t>
  </si>
  <si>
    <t>RT @Summer_HillxX: New years resolution: stop worrying so much and take each day day by day</t>
  </si>
  <si>
    <t>summerville, sc</t>
  </si>
  <si>
    <t>RT @Donnie_Fairburn: My New Years resolution is to be more optimistic but I doubt it'll happen</t>
  </si>
  <si>
    <t>88</t>
  </si>
  <si>
    <t>My New Years resolution is to be eating me a bih from the bike so good it make her heart stop.</t>
  </si>
  <si>
    <t>Friend Zoned, FL</t>
  </si>
  <si>
    <t>2013 New Years Resolution still going strong. 2 years: 110 pounds _ÙÔ_ @ Fitness Edge Trumbull http://t.co/MuLof2wUsu</t>
  </si>
  <si>
    <t>My New Years resolution was to start doing what's best for me, and to be happy. That definitely goes into effect today.</t>
  </si>
  <si>
    <t>Prestonsburg, KY.</t>
  </si>
  <si>
    <t>Already broke my New Years resolution of going  into work on time ...</t>
  </si>
  <si>
    <t>New Years resolution .... Lose my baby weight!</t>
  </si>
  <si>
    <t>Salt Rock, WV</t>
  </si>
  <si>
    <t>My New Years resolution is to take every day as it comes and do whatever needed to improve myself on all different aspects #realworld</t>
  </si>
  <si>
    <t xml:space="preserve">Arizona State University </t>
  </si>
  <si>
    <t>New Years resolution: every day, wear something that sparkles.</t>
  </si>
  <si>
    <t xml:space="preserve">Buffalo, NY </t>
  </si>
  <si>
    <t>My new years resolution is to kick more people who say "leggings aren't pants" in the shins</t>
  </si>
  <si>
    <t>my New Years resolution is to be less nice, deal with it ‰ÏÎ•ü</t>
  </si>
  <si>
    <t>austin, tx</t>
  </si>
  <si>
    <t>new years resolution http://t.co/AYIBbedAmS</t>
  </si>
  <si>
    <t>L A</t>
  </si>
  <si>
    <t>New Years Resolution is to stop telling people with nice butts they have "dumps like a truck"</t>
  </si>
  <si>
    <t>Kennesaw, Georgia</t>
  </si>
  <si>
    <t>I think my new years resolution this year should be to NOT lock my keys in my truck.</t>
  </si>
  <si>
    <t>Apologies to all the good girls I turned bad is my new years resolution</t>
  </si>
  <si>
    <t>I think my New Years resolution is to be Kylie Jenner _ÙÔÎ</t>
  </si>
  <si>
    <t>å¢ìÄë_ë__üg„âìÄ_ü, ë_ë±</t>
  </si>
  <si>
    <t>My New Years resolution is to get my life together. I have been through hell and back and I'm still going. But I want change.</t>
  </si>
  <si>
    <t>RT @PeteyPlastic: My New Years resolution is to be more like BeyoncÌ©.</t>
  </si>
  <si>
    <t>22</t>
  </si>
  <si>
    <t>@MayesMikayla yeah I have a feeling that's what I'm gonna do. But my New Years resolution was to get back to running a mile a day... Yeah.</t>
  </si>
  <si>
    <t xml:space="preserve">Hardin,Texas </t>
  </si>
  <si>
    <t>My New Year's Resolution = BE HUMAN ‰Û_ http://t.co/DSRwA95sUI ‰Û_ http://t.co/4Hbon8HeOb</t>
  </si>
  <si>
    <t>My New Years resolution is to stop looking up my symptoms on WebMD</t>
  </si>
  <si>
    <t>RT @ShelbySkrhak: My New Years resolution: Stop being my worst critic. Don't be afraid to be wrong. Give myself some credit. As such... htt‰Û_</t>
  </si>
  <si>
    <t>Pensacola, Florida</t>
  </si>
  <si>
    <t>I wanna quit my jobs as a New Years resolution</t>
  </si>
  <si>
    <t xml:space="preserve">jersey </t>
  </si>
  <si>
    <t>My New Years Resolution is to text people back. Sorry about 2014 guys, I'll do better.</t>
  </si>
  <si>
    <t>New Years resolution: go to the gym...check *just sat in the hot tub #winning</t>
  </si>
  <si>
    <t>Omaha  Nebraska</t>
  </si>
  <si>
    <t>RT @shayshaybug: 2015 new years resolution, be as flexible as tati and learn how to dance like her bc she is inspiration.</t>
  </si>
  <si>
    <t>RT @GuitarHero: 2015 is gonna be awesome RT @NickDemirjian_: New Years Resolution: become EXTREMELY good at guitar hero, then bring guitar ‰Û_</t>
  </si>
  <si>
    <t>Medford, Oregon</t>
  </si>
  <si>
    <t>RT @HennyNHandcuffs: Should I bother heading to this gym today? People and their new years resolutions will be hogging the trea‰Û_</t>
  </si>
  <si>
    <t>@1LindaLee my new years resolution is to come up with a realistic resolution......no luck yet....lol</t>
  </si>
  <si>
    <t>New Years Resolution: Avoid Seeing Things Through Two Flawed Lenses http://t.co/Lzy03LLz8D</t>
  </si>
  <si>
    <t>New Years Resolution 2015: Become Adele.</t>
  </si>
  <si>
    <t>Gaithersburg, MD</t>
  </si>
  <si>
    <t>New Years resolution: stop saying literally and actually Haha jk that's actually literally impossible</t>
  </si>
  <si>
    <t>If you dnt make it that way. My New Years resolution is to do things that matter, visit some different parts of the world and live on my</t>
  </si>
  <si>
    <t>RT @lidddddyy: my New Years resolution is to actually text people back</t>
  </si>
  <si>
    <t xml:space="preserve">NC </t>
  </si>
  <si>
    <t>Current New Year's resolution: to unsubscribe from all those email newsletters that I really don't care about. Over the years they add up.</t>
  </si>
  <si>
    <t>Fort Lauderdale</t>
  </si>
  <si>
    <t>Ok so.. new years resolution. DROP THIS WEIGHT!! I'm 300 lbs. Enough is enough.</t>
  </si>
  <si>
    <t>Louisiana USA</t>
  </si>
  <si>
    <t>New Years resolution: hug zayn more http://t.co/uG7Oq3ADfk</t>
  </si>
  <si>
    <t>New Years Resolution #1: No more Chai Latte's from Starbucks or other coffee places.</t>
  </si>
  <si>
    <t>Barbie "I was once an electrical engineer!"To look that good past 50 and have that many professions...New Years resolution- be Barbie.</t>
  </si>
  <si>
    <t>Fergus Falls, Minnesota</t>
  </si>
  <si>
    <t>New Years's resolution #1: clean out dance bag (not looking forward to finding out what's actually in there)</t>
  </si>
  <si>
    <t>My new years resolution always is to gain weight. #FunFact</t>
  </si>
  <si>
    <t>@UPSers my New Years Resolution is to hopefully after 10 years get the opportunity to get a driving job.</t>
  </si>
  <si>
    <t>Addyston</t>
  </si>
  <si>
    <t>New Years resolution: stop social media stalking...kind of _Ù÷ #NewYearsResolution #sillybuttrue #nonegativity</t>
  </si>
  <si>
    <t>New years resolution. Ready to start with healthy choices, emotionally and physically. #GreatStartTo2015 .</t>
  </si>
  <si>
    <t>houston tx</t>
  </si>
  <si>
    <t>RT @Nessa_255: New years resolution: to reply to people, possibly stop being shy &amp;amp; talk to a guy, to be thankful for everyday (good or bad)‰Û_</t>
  </si>
  <si>
    <t>Dallas|Stephenville</t>
  </si>
  <si>
    <t>My New Years Resolution is to look like AJ http://t.co/eBx8Yh8cLq</t>
  </si>
  <si>
    <t>My new years resolution is to be more optimistic by keeping my cup half full.... of vodka, beer and wine. :)</t>
  </si>
  <si>
    <t>Made a New Years resolution to start blogging weekly so here we go w/ post #1! Thnx for reading :)Happy New Year | http://t.co/mnNERplC24</t>
  </si>
  <si>
    <t>I'm trying a new tactic this year.  My New Years resolution is to gain 20 lbs.</t>
  </si>
  <si>
    <t>Barnwell, SC</t>
  </si>
  <si>
    <t>RT @MichaelSmartGuy: My New Years resolution is to #Followback !!!</t>
  </si>
  <si>
    <t>RT @SimplyNamedMatt: My new years resolution is that this year I am dealing with no nonsense... and I mean that- Yall will be cut.</t>
  </si>
  <si>
    <t>My only New Years resolution? Learn how to do wing eyeliner.</t>
  </si>
  <si>
    <t>*NEW* New Years Resolution: Join the band HIM. From roadie to band manager, any position of employment will do.</t>
  </si>
  <si>
    <t>Akron, OH</t>
  </si>
  <si>
    <t>New Years resolution was your typical "lose weight", I started a diet and  working out at the gym yesterday!_ÙÔ__ÙÕ»</t>
  </si>
  <si>
    <t>Make it your New Years resolution to volunteer! http://t.co/svL76qvgUN</t>
  </si>
  <si>
    <t>RT @courtneyclogg12: My New Years resolution is to stop surrounding myself with people who are unaware of how great I actually am.</t>
  </si>
  <si>
    <t>Chesterfield, Michigan</t>
  </si>
  <si>
    <t>20</t>
  </si>
  <si>
    <t>My New Years resolution is to lose 50lbd_Ù÷__ÙÕ»</t>
  </si>
  <si>
    <t>My New Years resolution is to have everybody boyfriend stay tf outta my DM'S lol I've had my baby now they ready to be in my face _Ù÷â_Ù÷©‰ÏÜ</t>
  </si>
  <si>
    <t>my New Years resolution is to become a body builder... LOL!!!</t>
  </si>
  <si>
    <t>#Flourish with me in 2015. Succeed, thrive, grow, prosper. #OneWord365 is my #resolution. http://t.co/2KwSHAtlhd</t>
  </si>
  <si>
    <t>New Years resolution: poke @EmDegz as many times as possible on Facebook</t>
  </si>
  <si>
    <t>Tulsa, OK</t>
  </si>
  <si>
    <t>New Years Resolution: Take over the world.</t>
  </si>
  <si>
    <t>Does everyone have a new years resolution? I do, mine is to never change for anyone! ‰Û¥ Sara Dalton</t>
  </si>
  <si>
    <t>Happy New Years! My 2015 New Years Resolution is to get a job and look forward to a successful future this year!</t>
  </si>
  <si>
    <t>‰ÛÏ@SnapchatProbbz: New Years resolution: http://t.co/4VEvKMvGs7‰Û @missymaddy15</t>
  </si>
  <si>
    <t xml:space="preserve">overland park &amp; lawrence </t>
  </si>
  <si>
    <t>RT @MAKAsandwich_: New Years Resolution: be happy, get rid of the pain, escape the past</t>
  </si>
  <si>
    <t>New Years Resolution: Be interesting enough so people will actually follow me back on Twitter and Instagram _ÙÔ</t>
  </si>
  <si>
    <t>My New Years resolution is to wear shorts every day this year.  No matter the weather. http://t.co/WBLiv28G1u</t>
  </si>
  <si>
    <t>University City, St. Louis</t>
  </si>
  <si>
    <t>‰ÛÏ@VeronicaRoth: The only New Years resolution I've really, really settled on is READ MORE BOOKS. All the kinds. All year.‰Û _ÙÒ_</t>
  </si>
  <si>
    <t>RT @SelvekTV: At first my new years resolution was to get healthy, but now it's to play more DayZ on the @FairlightEx @puhdado @Kdwolf77  s‰Û_</t>
  </si>
  <si>
    <t>@dailyburn asked for my #2015 #resolution. Now that it's in print I'll have to stick with it! #health #exercise http://t.co/rfZ42aujDP</t>
  </si>
  <si>
    <t>My new years resolution is to cut my grass, im pretty sure I seen a snake the other day._Ù_Ù</t>
  </si>
  <si>
    <t>lowell mass/mill city</t>
  </si>
  <si>
    <t>One of my new years resolution is to get behind the wheel by myself. Watch out, road, I'm a comin'! #newdriver</t>
  </si>
  <si>
    <t>New Years resolution http://t.co/2poTAhojG5</t>
  </si>
  <si>
    <t>Rayville village, MO, USA</t>
  </si>
  <si>
    <t>2015 new years resolution:  use "pal" and "dude" less, "jabroni" more.</t>
  </si>
  <si>
    <t>Edina, MN</t>
  </si>
  <si>
    <t>new years resolution: more e-blasts</t>
  </si>
  <si>
    <t>brooklyn, ny</t>
  </si>
  <si>
    <t>When you new years resolution is to loose weight but everyone gives you chocolate and truffles for Christmas._Ù÷__Ù÷Á  #EpicFail</t>
  </si>
  <si>
    <t>Smyrna, DE</t>
  </si>
  <si>
    <t>My New Years resolution for fashion magazines is to stop posting about #Kardashians</t>
  </si>
  <si>
    <t>My New Years resolution is to stop pretending I can drink as much as my male friends can @BYRON_ALL_CAPS</t>
  </si>
  <si>
    <t>Finally decided on a New Years resolution: NEVER HAVE FALSE HOPE, BE HAPPY AND LIVE MY LIFE AS I WANT TOO.</t>
  </si>
  <si>
    <t>PN, TX</t>
  </si>
  <si>
    <t>New Years Resolution: Have an opportunity to share the gospel to everyone I meet. ‰_•ü</t>
  </si>
  <si>
    <t xml:space="preserve">Troy,Missouri </t>
  </si>
  <si>
    <t>New Years resolution: stop worrying and caring about others, and start focusing on myself.</t>
  </si>
  <si>
    <t>Greenfield High School</t>
  </si>
  <si>
    <t>@Powells My New Years book resolution is to keep a book journal and read even more books!</t>
  </si>
  <si>
    <t>2015 My New Years Resolution Is ROMANS 12:1-2.... Whats Yours??? http://t.co/v1iRnmjHQ3</t>
  </si>
  <si>
    <t>LAS VEGAS NEVADA</t>
  </si>
  <si>
    <t>My New Years resolution is going to be harder than I thought.</t>
  </si>
  <si>
    <t>Northern Indiana</t>
  </si>
  <si>
    <t>New Years resolution: To reference Back to the Future EVERY. SINGLE. DAY.</t>
  </si>
  <si>
    <t>I have decided that my new years resolution is to count my blessings more often.</t>
  </si>
  <si>
    <t>Big Rapids, MI</t>
  </si>
  <si>
    <t>NEW YEARS RESOLUTION - ONLY TYPING IN ALL CAPS</t>
  </si>
  <si>
    <t>the internet via brooklyn</t>
  </si>
  <si>
    <t>"@DevonTalton: Lee's New years resolution_Ù÷â_Ù÷â_Ù÷â_Ù÷â https://t.co/7eFrrFNsAd"_Ù÷â</t>
  </si>
  <si>
    <t>‰÷ÛFlorida the Sunshine State‰÷Û</t>
  </si>
  <si>
    <t>Sobriety. That sounds like a pretty good New Years resolution.</t>
  </si>
  <si>
    <t>new years resolution: get abs</t>
  </si>
  <si>
    <t>Morgantown</t>
  </si>
  <si>
    <t>RT @JamesHankins: @cheapundies my new years resolution is to get a body worthy of posing in your cheap undies</t>
  </si>
  <si>
    <t xml:space="preserve">Marstons Mills, MA </t>
  </si>
  <si>
    <t>My New Years Resolution! #2015 #getinshape  #summerbodies #aremadeinthewinter _Ù¡_Ù¡_Ù¡ https://t.co/SKaLaQ1DkD</t>
  </si>
  <si>
    <t>New Years resolution: to be more like @Gerard_Coury so is my first step getting a haircut?</t>
  </si>
  <si>
    <t>#fbf this time four years ago - Giza, Egypt. New Year's resolution is to shoot film as often as I used‰Û_ http://t.co/wRb5lOupqG</t>
  </si>
  <si>
    <t>My New Years resolution to start hooping and buy this #hooping #newyearsresolution #rave #emazinglights http://t.co/ENHxy4zbob</t>
  </si>
  <si>
    <t xml:space="preserve">miami </t>
  </si>
  <si>
    <t>New Years resolution is to lose at least 15 to 20 pounds by March #NewYearsResolution #HealthyNewYear</t>
  </si>
  <si>
    <t>Best Place In The World NYC</t>
  </si>
  <si>
    <t>New Years resolution: exercise, but it should be fun! http://t.co/dnoNpk3kzq</t>
  </si>
  <si>
    <t>Portland Metro, Oregon</t>
  </si>
  <si>
    <t>New Years resolution was to be taller so far I'm failing pretty miserably</t>
  </si>
  <si>
    <t>New Years resolution to not give any interviews in 2015. I already agreed to two. Damn.</t>
  </si>
  <si>
    <t>New years resolution: quit skipping legs</t>
  </si>
  <si>
    <t>Shelby, Ohio</t>
  </si>
  <si>
    <t>My New Years resolution is to  expand Key Properties by recruiting experienced professionals to join our team and ge‰Û_http://t.co/G0Q7VLiCue</t>
  </si>
  <si>
    <t>Newburgh, NY</t>
  </si>
  <si>
    <t>My New Years resolution is simply to work harder an focus more on the things that's really important</t>
  </si>
  <si>
    <t>Chicago to Edwardsville</t>
  </si>
  <si>
    <t>RT @MatthewBrysYee: My new years resolution is to hug @AndreasWyder _Ù÷</t>
  </si>
  <si>
    <t>New Years resolution, less technology more living in the moment with the people I love. Big moves coming this year. #2015 #ButWhosCounting</t>
  </si>
  <si>
    <t>Day 2 of 2015 and my New Years resolution of reading my bible everyday and memorizing one verse a day is going strong!</t>
  </si>
  <si>
    <t>RT @Ahmad__Allan: My New Years resolution:LESS Drama ; MORE Moneyssssss $$$$$</t>
  </si>
  <si>
    <t>My New Years resolution is to eat healthier...brb going to go get canes</t>
  </si>
  <si>
    <t>New Years resolution #1 accomplished: unsubscribed from dozens of email newsletters I don't read and don't know how I got in the first place</t>
  </si>
  <si>
    <t>As a New Years resolution, I am going to aspire to become more like @stephenfry.</t>
  </si>
  <si>
    <t>Massachussets</t>
  </si>
  <si>
    <t>RT @Imagine_angela: What some people already broke their 2015 New Years resolution hahaha I will not break mine to watch more #LostGirl htt‰Û_</t>
  </si>
  <si>
    <t>Flint Michigan</t>
  </si>
  <si>
    <t>Do legs three times a week new years resolution</t>
  </si>
  <si>
    <t>Sugar Land</t>
  </si>
  <si>
    <t>New Years resolution, hit 400 and get good grades</t>
  </si>
  <si>
    <t>Bay area</t>
  </si>
  <si>
    <t>My New Years resolution guys #2015 http://t.co/pX9hse9v4X</t>
  </si>
  <si>
    <t>Jeffersonville, IN</t>
  </si>
  <si>
    <t>Totally forgot about my New Years resolution, probs should start following it before it's another goal wasted each year.</t>
  </si>
  <si>
    <t>arizona ‰÷Û•ü</t>
  </si>
  <si>
    <t>This year I've only got one new years resolution.Have fun!</t>
  </si>
  <si>
    <t>San Francisco, Planet Earth</t>
  </si>
  <si>
    <t>New Years resolution 1: perfect British accent.</t>
  </si>
  <si>
    <t>My new years resolution has to be for me to stop getting tickets I've gotten atleast 4 last month</t>
  </si>
  <si>
    <t>New York City and the Bronx</t>
  </si>
  <si>
    <t>RT @Tylermason__: New Years resolution: actually buy the things I save on wanelo</t>
  </si>
  <si>
    <t>muskego</t>
  </si>
  <si>
    <t>Dang it! Just broke my New Years resolution to stop singing @LukeBryanOnline songs in Walgreens.</t>
  </si>
  <si>
    <t>Nashville, Tennessee, USA</t>
  </si>
  <si>
    <t>RT @plbsports: Our New Years resolution is to eat more cereal @JonathanQuick32 @OSH74 @CoachKO_UConn @geno_auriemma http://t.co/oqWSsMX3rs</t>
  </si>
  <si>
    <t>RT @brianshall: My New Years resolution is to not pretend I'll ever watch all those iTunes U lectures I've bookmarked.</t>
  </si>
  <si>
    <t>Mooresville, NC</t>
  </si>
  <si>
    <t>My New Years resolution is to stop taking so many selfies</t>
  </si>
  <si>
    <t>New Years resolution: investing in a new car.</t>
  </si>
  <si>
    <t>chula vista,ca</t>
  </si>
  <si>
    <t>Happy New Yrs Luiy. My new years resolution is to treat u like a person all yr"@VenenoFierce: @DJFURE andrewwwwe happy new year saco e sal!"</t>
  </si>
  <si>
    <t>ROCKLAND, NY</t>
  </si>
  <si>
    <t>My New Years resolution. Don't over promise. # outnumbered</t>
  </si>
  <si>
    <t>Oak Grove, Kentucky</t>
  </si>
  <si>
    <t>New Years Resolution:  Make bank.</t>
  </si>
  <si>
    <t>‰ÛÏ@laurenmabra: New Years resolution: let go of something you're attached to‰Û ‰ÏÓ•ü</t>
  </si>
  <si>
    <t>New Years resolution- forgive everyone who has made me mad and become a better person by keeping my mouth shut.</t>
  </si>
  <si>
    <t>@Thing_Finder: New Years Resolution‰ÛÓLearn to use apostrophes. #fb</t>
  </si>
  <si>
    <t>Long Beach, NY</t>
  </si>
  <si>
    <t>My New Years resolution was to not make resolutions I cannot keep thus making my resolution null #2015?</t>
  </si>
  <si>
    <t>Cortland</t>
  </si>
  <si>
    <t>My new years resolution is to see @Kiondo_ more often</t>
  </si>
  <si>
    <t>RT @evildadatron: New Years resolution: Don't dieOk, maybe I set the bar a little high</t>
  </si>
  <si>
    <t>45</t>
  </si>
  <si>
    <t>My new years resolution is 2.5K</t>
  </si>
  <si>
    <t>Chicago | Tulsa</t>
  </si>
  <si>
    <t>Maybe my New Years resolution should be to get more than 4 hours of sleep :-)</t>
  </si>
  <si>
    <t>southlake</t>
  </si>
  <si>
    <t>new years resolution is to get really good at pretending to be sober while drunk!! there we go.</t>
  </si>
  <si>
    <t>harrisonburg, va</t>
  </si>
  <si>
    <t>new years resolution: clean my room</t>
  </si>
  <si>
    <t>DALLAS</t>
  </si>
  <si>
    <t>This life to me is about helping us all prosper. That's my new years resolution, to help more</t>
  </si>
  <si>
    <t>RT @ElSangito: my new years resolution is to be so cute that it makes people angry tbh</t>
  </si>
  <si>
    <t>athens, oh</t>
  </si>
  <si>
    <t>RT @Madison_Nikole: My new years resolution is to not drink any more cokes. Let's see how this goes! _ÙÔÎ</t>
  </si>
  <si>
    <t>Big Spring, Texas</t>
  </si>
  <si>
    <t>My new years resolution is to wear sweatpants more.</t>
  </si>
  <si>
    <t>my New Years resolution:quit editing all my photos and show you guys the real me! new year new me! _Ù÷‰ÏÎ_Ù÷Ï•ü_Ùª__ÙÔÎ_ÙÕÜ http://t.co/BHCWakVldA</t>
  </si>
  <si>
    <t>zionsville</t>
  </si>
  <si>
    <t>My New Years resolution isn't to start something, it's to finish it.</t>
  </si>
  <si>
    <t>Fall River, MA</t>
  </si>
  <si>
    <t>RT @prestoncampbelI: My new years resolution is to be less perfect so i can have an actual resolution next year</t>
  </si>
  <si>
    <t>frisco</t>
  </si>
  <si>
    <t>RT @HalSparks: New Years Resolution #37 - improve my physical flexibility while limiting my emotional flexibility</t>
  </si>
  <si>
    <t>Utah, USA</t>
  </si>
  <si>
    <t>RT @iMatthewKeller: New Years Resolution: 1080p</t>
  </si>
  <si>
    <t xml:space="preserve">Los Angeles  - Moreno Valley </t>
  </si>
  <si>
    <t>New years resolution: stop drinking</t>
  </si>
  <si>
    <t xml:space="preserve">minnesota </t>
  </si>
  <si>
    <t>New Years resolution 2: do things for me, not for you.</t>
  </si>
  <si>
    <t xml:space="preserve">Portland, Oregon </t>
  </si>
  <si>
    <t>Happy New Years! My resolution is to hit the gym HARD! Plus no more candy or sodas! Nothing but poisons to your body... and fat.</t>
  </si>
  <si>
    <t>RT @amandajones3434: New Years resolution: have a hot personal trainer</t>
  </si>
  <si>
    <t>My New Years resolution was always to get ripped and it never happened so this year it's to get fat af...#letsseewhathappens</t>
  </si>
  <si>
    <t>Palm Beach Gardens</t>
  </si>
  <si>
    <t>My resolution is to blog more! JK! But I did blog today. http://t.co/Mf3auhoXx4</t>
  </si>
  <si>
    <t>Northeast Ohio</t>
  </si>
  <si>
    <t>Screw this New Years resolution of no coffee, my head feels like its getting sliced in two by a high power chain saw.</t>
  </si>
  <si>
    <t>RT @EmzeeMaze: My New Years resolution is to not let people get to me _ÙªÎ_ÙÔ_ÙÔ</t>
  </si>
  <si>
    <t>RT @COLEMAN88_: My New Years resolution is to not exist anymore</t>
  </si>
  <si>
    <t>Myrtle Beach</t>
  </si>
  <si>
    <t>New Years Resolution: Go back to get my degree in Marine Biology _Ù÷</t>
  </si>
  <si>
    <t>RT @preston_dylan: New Years resolution : get less ugly</t>
  </si>
  <si>
    <t>New Years resolution: Don't be a jerk</t>
  </si>
  <si>
    <t>South Daytona</t>
  </si>
  <si>
    <t>New Years resolution:stay under 110lbs</t>
  </si>
  <si>
    <t>Pennsylvania.</t>
  </si>
  <si>
    <t>RT @craigcampbelltv: My New Years Resolution is to LOVE more! From my family to my awesome fans to music and to life. You can never LOVE en‰Û_</t>
  </si>
  <si>
    <t>My "New Years resolution" is to be atleast half as brolic as this kid @C__Ruggiero _Ù÷ü</t>
  </si>
  <si>
    <t>New Years resolution: Be more active on Twitter :D</t>
  </si>
  <si>
    <t>RT @SarcasticRover: Welp! Already broke my New Years resolution to stop being the best in the world at everything.</t>
  </si>
  <si>
    <t>Virginia Beach, Virginia USA</t>
  </si>
  <si>
    <t>100</t>
  </si>
  <si>
    <t>RT @tiana_lovexox: My New Years resolution is to be Blair Waldorf</t>
  </si>
  <si>
    <t>My New Years resolution is to not get winded when I go up my stairs lol</t>
  </si>
  <si>
    <t>university of delaware</t>
  </si>
  <si>
    <t>new years resolution: keep it going for @ImJeremyEli</t>
  </si>
  <si>
    <t>My New Years resolution is simply to remember to write 2015 instead of 2014.</t>
  </si>
  <si>
    <t>Crystal, NM</t>
  </si>
  <si>
    <t>Sounds good RT @VeronicaRoth: The only New Years resolution I've really, really settled on is READ MORE BOOKS. All the kinds. All year.</t>
  </si>
  <si>
    <t>New Years resolution: go to Disneyland more.</t>
  </si>
  <si>
    <t>New Years resolution: being able to scream along to an @ATTILAga song _Ù÷Ï_ÙÔÎ @FRONZ1LLA</t>
  </si>
  <si>
    <t>Harlingen,Texas</t>
  </si>
  <si>
    <t>RT @dulcetry: Wellp already broke my New Years resolution of not falling off the toilet and breaking both legs again</t>
  </si>
  <si>
    <t>RT @scortscort: New years resolution is to produce a druggie anthem for @CousinStizz</t>
  </si>
  <si>
    <t>2 days into 2015 and I still have not purchased anything online! New Years resolution going strong _ÙÔ_ÙÔ_ÙÔ</t>
  </si>
  <si>
    <t>East Lansing, MI</t>
  </si>
  <si>
    <t>New years resolution: donkey punch someone famous.</t>
  </si>
  <si>
    <t>RT @hippieatheart__: My New Years resolution: focus on my physical, mental, and emotional health _ÙÔÎ</t>
  </si>
  <si>
    <t>South Dakota State University</t>
  </si>
  <si>
    <t>A family of ants have made it their new years resolution to take over my kitchen. Like most resolutions, this too shall fail. #getreadytodie</t>
  </si>
  <si>
    <t>RT @pseudo_fred: My New Years resolution is to get some of my dignity back by going back to prostitution.</t>
  </si>
  <si>
    <t>17/M/London, UK - New years resolution. Let's make some friends. :) via /r/Needafriend http://t.co/12AtzvlgtQ http://t.co/wXblSzgz3K</t>
  </si>
  <si>
    <t>Vacaville CA</t>
  </si>
  <si>
    <t>17/M/London, UK - New years resolution. Let's make some friends. :) via /r/Needafriend http://t.co/12AtzvlgtQ http://t.co/1orV5kfiXT</t>
  </si>
  <si>
    <t>My New Years resolution is to stop blatantly ignoring guys who ask to take me on dates. Wishful thinking people. It's not you, it's me.</t>
  </si>
  <si>
    <t xml:space="preserve">Buffalo, New York </t>
  </si>
  <si>
    <t>‰ÛÏ@WizKhalllifa: New Years resolution: http://t.co/Eg3b6bcJjM‰Û</t>
  </si>
  <si>
    <t>New Years resolution, get my head straight. No more cigarettes, weed, or energy drinks. I'm going to do me. #NoMoreStressin</t>
  </si>
  <si>
    <t>Elk Grove, California</t>
  </si>
  <si>
    <t>New Years Resolution #289: build a watermelon boat. Travel more. http://t.co/fhkAH4xRVa</t>
  </si>
  <si>
    <t>For 2015 my New Years resolution is to make better bad decisions.</t>
  </si>
  <si>
    <t>College Station, Tx</t>
  </si>
  <si>
    <t>My new years resolution is to meet @MintMilana then of course marry her...</t>
  </si>
  <si>
    <t>Making my New Years resolution to just be happy is like too much to ask for</t>
  </si>
  <si>
    <t>Riverside '16</t>
  </si>
  <si>
    <t>RT @akphillips17: New years resolution: I'm really going to try my hardest to like @Courtney_Bee during 2015. #hardtask #icandothis</t>
  </si>
  <si>
    <t>UNE, Maine</t>
  </si>
  <si>
    <t>My New Years resolution is to build a tolerance for spicier foods so I can eat more Indian food _ÙÓ´</t>
  </si>
  <si>
    <t>TCNJ</t>
  </si>
  <si>
    <t>New Years' Resolution: Spend More Time Doing This (and Less Doing That!) #women http://t.co/IawFHWCNqj</t>
  </si>
  <si>
    <t>my new years resolution is to not try the @McDonalds triple cheeseburger</t>
  </si>
  <si>
    <t>New Years resolution: watch The Grand Budapest Hotel once a week.</t>
  </si>
  <si>
    <t xml:space="preserve">Boston, MA </t>
  </si>
  <si>
    <t>My New Years resolution is simply going to be remembering to write 2015 instead of 2014</t>
  </si>
  <si>
    <t>My New Years resolution.... http://t.co/CDutLmTJ6g</t>
  </si>
  <si>
    <t>My New Years resolution is to raise myself to a level of culinary excellence rarely seen in people as young as myself.</t>
  </si>
  <si>
    <t xml:space="preserve">Rockwall, Texas </t>
  </si>
  <si>
    <t>I'm still on that New Years resolution I made 3 years ago ‰Ï_ #3YearsSodaSober</t>
  </si>
  <si>
    <t>My first New Years Resolution is to learn to accept myself as I am. So, I guess I won't be making any others.</t>
  </si>
  <si>
    <t>Cleveland Heights, Ohio</t>
  </si>
  <si>
    <t>RT @rainsophie: umm so guys I've been thinking a lot about my New Years resolution, and it's going to be to reunite the old magcon :)lemme ‰Û_</t>
  </si>
  <si>
    <t>My New Years resolution is to get rid of my double chin:-))</t>
  </si>
  <si>
    <t>windham nh</t>
  </si>
  <si>
    <t>RT @TheColIegeLife: New Years resolution: http://t.co/sqDwcpYFPF</t>
  </si>
  <si>
    <t>Storm Lake</t>
  </si>
  <si>
    <t>352</t>
  </si>
  <si>
    <t>My New Years resolution= own a 4-door jeep wrangler</t>
  </si>
  <si>
    <t>Row Labels</t>
  </si>
  <si>
    <t>Grand Total</t>
  </si>
  <si>
    <t>Count of tweet_text</t>
  </si>
  <si>
    <t>Personal growth,HumornHealth and fitness were the top 3 category about which the tweets were done</t>
  </si>
  <si>
    <t>with  35% of tweets were made about personal growth</t>
  </si>
  <si>
    <t>Column Labels</t>
  </si>
  <si>
    <t>While more number of female users tweet about personal growth and health&amp;finess  , male users makes humor content about resolutions on personal growth and health&amp;fitness</t>
  </si>
  <si>
    <t>Sum of retweet_count</t>
  </si>
  <si>
    <t>Top 3 categories that gets retweeted are Finance ,personal growth,Family/friends/relationships</t>
  </si>
  <si>
    <t>California and new york users are more content creaters</t>
  </si>
  <si>
    <t>while texas, Rhode isand and illinois share the tweets</t>
  </si>
  <si>
    <t>Others</t>
  </si>
  <si>
    <t>follows same trend as overall users across USA</t>
  </si>
  <si>
    <t>texas- finance</t>
  </si>
  <si>
    <t>RL - Family friends</t>
  </si>
  <si>
    <t>IL - personal growth</t>
  </si>
  <si>
    <t xml:space="preserve">Tweet </t>
  </si>
  <si>
    <t>Male</t>
  </si>
  <si>
    <t>Female</t>
  </si>
  <si>
    <t>Retweet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</si>
</sst>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22" fontId="0" fillId="0" borderId="0" xfId="0" applyNumberForma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NumberFormat="1" applyFont="1" applyFill="1" applyBorder="1"/>
    <xf numFmtId="1" fontId="0" fillId="0" borderId="0" xfId="0" applyNumberFormat="1"/>
    <xf numFmtId="9" fontId="0" fillId="0" borderId="0" xfId="1" applyFont="1"/>
    <xf numFmtId="9" fontId="0" fillId="0" borderId="0" xfId="0" applyNumberFormat="1"/>
    <xf numFmtId="0" fontId="3" fillId="0" borderId="0" xfId="0" applyFont="1"/>
  </cellXfs>
  <cellStyles count="2">
    <cellStyle name="Normal" xfId="0" builtinId="0"/>
    <cellStyle name="Percent" xfId="1" builtinId="5"/>
  </cellStyles>
  <dxfs count="10"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m/d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[WIP.xlsx]Retweet-Category!PivotTable2</c:name>
    <c:fmtId val="3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</c:pivotFmt>
      <c:pivotFmt>
        <c:idx val="4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</c:pivotFmt>
      <c:pivotFmt>
        <c:idx val="5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'Retweet-Category'!$B$1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389-4AD0-A6F2-6680BA2279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389-4AD0-A6F2-6680BA2279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89-4AD0-A6F2-6680BA2279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'Retweet-Category'!$A$2:$A$12</c:f>
              <c:strCache>
                <c:ptCount val="10"/>
                <c:pt idx="0">
                  <c:v>Career</c:v>
                </c:pt>
                <c:pt idx="1">
                  <c:v>Education/Training</c:v>
                </c:pt>
                <c:pt idx="2">
                  <c:v>Philanthropic</c:v>
                </c:pt>
                <c:pt idx="3">
                  <c:v>Time Management/Organization</c:v>
                </c:pt>
                <c:pt idx="4">
                  <c:v>Health &amp; Fitness</c:v>
                </c:pt>
                <c:pt idx="5">
                  <c:v>Recreation &amp; Leisure</c:v>
                </c:pt>
                <c:pt idx="6">
                  <c:v>Humor</c:v>
                </c:pt>
                <c:pt idx="7">
                  <c:v>Family/Friends/Relationships</c:v>
                </c:pt>
                <c:pt idx="8">
                  <c:v>Personal Growth</c:v>
                </c:pt>
                <c:pt idx="9">
                  <c:v>Finance</c:v>
                </c:pt>
              </c:strCache>
            </c:strRef>
          </c:cat>
          <c:val>
            <c:numRef>
              <c:f>'Retweet-Category'!$B$2:$B$12</c:f>
              <c:numCache>
                <c:formatCode>General</c:formatCode>
                <c:ptCount val="10"/>
                <c:pt idx="0">
                  <c:v>10</c:v>
                </c:pt>
                <c:pt idx="1">
                  <c:v>19</c:v>
                </c:pt>
                <c:pt idx="2">
                  <c:v>23</c:v>
                </c:pt>
                <c:pt idx="3">
                  <c:v>30</c:v>
                </c:pt>
                <c:pt idx="4">
                  <c:v>154</c:v>
                </c:pt>
                <c:pt idx="5">
                  <c:v>209</c:v>
                </c:pt>
                <c:pt idx="6">
                  <c:v>1976</c:v>
                </c:pt>
                <c:pt idx="7">
                  <c:v>2055</c:v>
                </c:pt>
                <c:pt idx="8">
                  <c:v>3158</c:v>
                </c:pt>
                <c:pt idx="9">
                  <c:v>5025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9-4AD0-A6F2-6680BA2279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36640984"/>
        <c:axId val="436641312"/>
      </c:barChart>
      <c:catAx>
        <c:axId val="436640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436641312"/>
        <c:crosses val="autoZero"/>
        <c:auto val="1"/>
        <c:lblAlgn val="ctr"/>
        <c:lblOffset val="100"/>
        <c:noMultiLvlLbl val="0"/>
      </c:catAx>
      <c:valAx>
        <c:axId val="43664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6640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[WIP.xlsx]Tweets-Category!PivotTable1</c:name>
    <c:fmtId val="2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>
              <a:lumMod val="60000"/>
              <a:lumOff val="4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</c:pivotFmt>
      <c:pivotFmt>
        <c:idx val="4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</c:pivotFmt>
      <c:pivotFmt>
        <c:idx val="5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'Tweets-Category'!$B$3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9CE-4846-9806-B232A34287F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9CE-4846-9806-B232A34287F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CE-4846-9806-B232A34287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'Tweets-Category'!$A$4:$A$14</c:f>
              <c:strCache>
                <c:ptCount val="10"/>
                <c:pt idx="0">
                  <c:v>Philanthropic</c:v>
                </c:pt>
                <c:pt idx="1">
                  <c:v>Time Management/Organization</c:v>
                </c:pt>
                <c:pt idx="2">
                  <c:v>Education/Training</c:v>
                </c:pt>
                <c:pt idx="3">
                  <c:v>Career</c:v>
                </c:pt>
                <c:pt idx="4">
                  <c:v>Finance</c:v>
                </c:pt>
                <c:pt idx="5">
                  <c:v>Family/Friends/Relationships</c:v>
                </c:pt>
                <c:pt idx="6">
                  <c:v>Recreation &amp; Leisure</c:v>
                </c:pt>
                <c:pt idx="7">
                  <c:v>Health &amp; Fitness</c:v>
                </c:pt>
                <c:pt idx="8">
                  <c:v>Humor</c:v>
                </c:pt>
                <c:pt idx="9">
                  <c:v>Personal Growth</c:v>
                </c:pt>
              </c:strCache>
            </c:strRef>
          </c:cat>
          <c:val>
            <c:numRef>
              <c:f>'Tweets-Category'!$B$4:$B$14</c:f>
              <c:numCache>
                <c:formatCode>General</c:formatCode>
                <c:ptCount val="10"/>
                <c:pt idx="0">
                  <c:v>83</c:v>
                </c:pt>
                <c:pt idx="1">
                  <c:v>85</c:v>
                </c:pt>
                <c:pt idx="2">
                  <c:v>87</c:v>
                </c:pt>
                <c:pt idx="3">
                  <c:v>123</c:v>
                </c:pt>
                <c:pt idx="4">
                  <c:v>167</c:v>
                </c:pt>
                <c:pt idx="5">
                  <c:v>327</c:v>
                </c:pt>
                <c:pt idx="6">
                  <c:v>461</c:v>
                </c:pt>
                <c:pt idx="7">
                  <c:v>825</c:v>
                </c:pt>
                <c:pt idx="8">
                  <c:v>887</c:v>
                </c:pt>
                <c:pt idx="9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CE-4846-9806-B232A34287F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943058840"/>
        <c:axId val="943056544"/>
      </c:barChart>
      <c:catAx>
        <c:axId val="943058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bg1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943056544"/>
        <c:crosses val="autoZero"/>
        <c:auto val="1"/>
        <c:lblAlgn val="ctr"/>
        <c:lblOffset val="100"/>
        <c:noMultiLvlLbl val="0"/>
      </c:catAx>
      <c:valAx>
        <c:axId val="9430565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43058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982-4307-80FA-2CBE31D2DF50}"/>
              </c:ext>
            </c:extLst>
          </c:dPt>
          <c:dPt>
            <c:idx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982-4307-80FA-2CBE31D2DF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'Gender wise insights'!$L$10:$M$10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'Gender wise insights'!$L$11:$M$11</c:f>
              <c:numCache>
                <c:formatCode>0%</c:formatCode>
                <c:ptCount val="2"/>
                <c:pt idx="0">
                  <c:v>0.15822734813176395</c:v>
                </c:pt>
                <c:pt idx="1">
                  <c:v>0.84177265186823602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82-4307-80FA-2CBE31D2DF5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9B7-4608-BF70-D975402F35E3}"/>
              </c:ext>
            </c:extLst>
          </c:dPt>
          <c:dPt>
            <c:idx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9B7-4608-BF70-D975402F35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'Gender wise insights'!$I$10:$J$10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'Gender wise insights'!$I$11:$J$11</c:f>
              <c:numCache>
                <c:formatCode>0%</c:formatCode>
                <c:ptCount val="2"/>
                <c:pt idx="0">
                  <c:v>0.49883548591996613</c:v>
                </c:pt>
                <c:pt idx="1">
                  <c:v>0.50116451408003393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B7-4608-BF70-D975402F35E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B44-4338-A67F-F6E1B07ECB8A}"/>
              </c:ext>
            </c:extLst>
          </c:dPt>
          <c:dPt>
            <c:idx val="1"/>
            <c:bubble3D val="0"/>
            <c:spPr>
              <a:solidFill>
                <a:schemeClr val="accent2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B44-4338-A67F-F6E1B07ECB8A}"/>
              </c:ext>
            </c:extLst>
          </c:dPt>
          <c:dPt>
            <c:idx val="2"/>
            <c:bubble3D val="0"/>
            <c:spPr>
              <a:solidFill>
                <a:schemeClr val="accent2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B44-4338-A67F-F6E1B07ECB8A}"/>
              </c:ext>
            </c:extLst>
          </c:dPt>
          <c:dPt>
            <c:idx val="3"/>
            <c:bubble3D val="0"/>
            <c:spPr>
              <a:solidFill>
                <a:schemeClr val="accent2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B44-4338-A67F-F6E1B07ECB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'Tweets-Category'!$A$17:$A$20</c:f>
              <c:strCache>
                <c:ptCount val="4"/>
                <c:pt idx="0">
                  <c:v>Personal Growth</c:v>
                </c:pt>
                <c:pt idx="1">
                  <c:v>Humor</c:v>
                </c:pt>
                <c:pt idx="2">
                  <c:v>Health &amp; Fitness</c:v>
                </c:pt>
                <c:pt idx="3">
                  <c:v>Others</c:v>
                </c:pt>
              </c:strCache>
            </c:strRef>
          </c:cat>
          <c:val>
            <c:numRef>
              <c:f>'Tweets-Category'!$B$17:$B$20</c:f>
              <c:numCache>
                <c:formatCode>0%</c:formatCode>
                <c:ptCount val="4"/>
                <c:pt idx="0">
                  <c:v>0.35528265932669911</c:v>
                </c:pt>
                <c:pt idx="1">
                  <c:v>0.1878043616345543</c:v>
                </c:pt>
                <c:pt idx="2">
                  <c:v>0.17467711200508151</c:v>
                </c:pt>
                <c:pt idx="3">
                  <c:v>0.28223586703366504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6-4130-BB59-EA4CAD8FF3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[WIP.xlsx]Tweets-Category!PivotTable1</c:name>
    <c:fmtId val="0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'Tweets-Category'!$B$3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'Tweets-Category'!$A$4:$A$14</c:f>
              <c:strCache>
                <c:ptCount val="10"/>
                <c:pt idx="0">
                  <c:v>Philanthropic</c:v>
                </c:pt>
                <c:pt idx="1">
                  <c:v>Time Management/Organization</c:v>
                </c:pt>
                <c:pt idx="2">
                  <c:v>Education/Training</c:v>
                </c:pt>
                <c:pt idx="3">
                  <c:v>Career</c:v>
                </c:pt>
                <c:pt idx="4">
                  <c:v>Finance</c:v>
                </c:pt>
                <c:pt idx="5">
                  <c:v>Family/Friends/Relationships</c:v>
                </c:pt>
                <c:pt idx="6">
                  <c:v>Recreation &amp; Leisure</c:v>
                </c:pt>
                <c:pt idx="7">
                  <c:v>Health &amp; Fitness</c:v>
                </c:pt>
                <c:pt idx="8">
                  <c:v>Humor</c:v>
                </c:pt>
                <c:pt idx="9">
                  <c:v>Personal Growth</c:v>
                </c:pt>
              </c:strCache>
            </c:strRef>
          </c:cat>
          <c:val>
            <c:numRef>
              <c:f>'Tweets-Category'!$B$4:$B$14</c:f>
              <c:numCache>
                <c:formatCode>General</c:formatCode>
                <c:ptCount val="10"/>
                <c:pt idx="0">
                  <c:v>83</c:v>
                </c:pt>
                <c:pt idx="1">
                  <c:v>85</c:v>
                </c:pt>
                <c:pt idx="2">
                  <c:v>87</c:v>
                </c:pt>
                <c:pt idx="3">
                  <c:v>123</c:v>
                </c:pt>
                <c:pt idx="4">
                  <c:v>167</c:v>
                </c:pt>
                <c:pt idx="5">
                  <c:v>327</c:v>
                </c:pt>
                <c:pt idx="6">
                  <c:v>461</c:v>
                </c:pt>
                <c:pt idx="7">
                  <c:v>825</c:v>
                </c:pt>
                <c:pt idx="8">
                  <c:v>887</c:v>
                </c:pt>
                <c:pt idx="9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C-4AC0-9B0D-59458A86475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943058840"/>
        <c:axId val="943056544"/>
      </c:barChart>
      <c:catAx>
        <c:axId val="943058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943056544"/>
        <c:crosses val="autoZero"/>
        <c:auto val="1"/>
        <c:lblAlgn val="ctr"/>
        <c:lblOffset val="100"/>
        <c:noMultiLvlLbl val="0"/>
      </c:catAx>
      <c:valAx>
        <c:axId val="9430565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43058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[WIP.xlsx]Retweet-Category!PivotTable2</c:name>
    <c:fmtId val="0"/>
  </c:pivotSource>
  <c:chart>
    <c:autoTitleDeleted val="1"/>
    <c:pivotFmts>
      <c:pivotFmt>
        <c:idx val="0"/>
        <c:spPr>
          <a:solidFill>
            <a:schemeClr val="accent2"/>
          </a:solidFill>
          <a:ln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'Retweet-Category'!$B$1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'Retweet-Category'!$A$2:$A$12</c:f>
              <c:strCache>
                <c:ptCount val="10"/>
                <c:pt idx="0">
                  <c:v>Career</c:v>
                </c:pt>
                <c:pt idx="1">
                  <c:v>Education/Training</c:v>
                </c:pt>
                <c:pt idx="2">
                  <c:v>Philanthropic</c:v>
                </c:pt>
                <c:pt idx="3">
                  <c:v>Time Management/Organization</c:v>
                </c:pt>
                <c:pt idx="4">
                  <c:v>Health &amp; Fitness</c:v>
                </c:pt>
                <c:pt idx="5">
                  <c:v>Recreation &amp; Leisure</c:v>
                </c:pt>
                <c:pt idx="6">
                  <c:v>Humor</c:v>
                </c:pt>
                <c:pt idx="7">
                  <c:v>Family/Friends/Relationships</c:v>
                </c:pt>
                <c:pt idx="8">
                  <c:v>Personal Growth</c:v>
                </c:pt>
                <c:pt idx="9">
                  <c:v>Finance</c:v>
                </c:pt>
              </c:strCache>
            </c:strRef>
          </c:cat>
          <c:val>
            <c:numRef>
              <c:f>'Retweet-Category'!$B$2:$B$12</c:f>
              <c:numCache>
                <c:formatCode>General</c:formatCode>
                <c:ptCount val="10"/>
                <c:pt idx="0">
                  <c:v>10</c:v>
                </c:pt>
                <c:pt idx="1">
                  <c:v>19</c:v>
                </c:pt>
                <c:pt idx="2">
                  <c:v>23</c:v>
                </c:pt>
                <c:pt idx="3">
                  <c:v>30</c:v>
                </c:pt>
                <c:pt idx="4">
                  <c:v>154</c:v>
                </c:pt>
                <c:pt idx="5">
                  <c:v>209</c:v>
                </c:pt>
                <c:pt idx="6">
                  <c:v>1976</c:v>
                </c:pt>
                <c:pt idx="7">
                  <c:v>2055</c:v>
                </c:pt>
                <c:pt idx="8">
                  <c:v>3158</c:v>
                </c:pt>
                <c:pt idx="9">
                  <c:v>5025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4-4531-B772-145B77649BC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36640984"/>
        <c:axId val="436641312"/>
        <c:axId val="0"/>
      </c:bar3DChart>
      <c:catAx>
        <c:axId val="436640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en-US"/>
          </a:p>
        </c:txPr>
        <c:crossAx val="436641312"/>
        <c:crosses val="autoZero"/>
        <c:auto val="1"/>
        <c:lblAlgn val="ctr"/>
        <c:lblOffset val="100"/>
        <c:noMultiLvlLbl val="0"/>
      </c:catAx>
      <c:valAx>
        <c:axId val="43664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6640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04F-4B67-BDF6-7242B70EFFD3}"/>
              </c:ext>
            </c:extLst>
          </c:dPt>
          <c:val>
            <c:numRef>
              <c:f>'Gender wise insights'!$J$12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04F-4B67-BDF6-7242B70EF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43070320"/>
        <c:axId val="943065400"/>
      </c:barChart>
      <c:catAx>
        <c:axId val="943070320"/>
        <c:scaling>
          <c:orientation val="minMax"/>
        </c:scaling>
        <c:delete val="1"/>
        <c:axPos val="b"/>
        <c:majorTickMark val="none"/>
        <c:minorTickMark val="none"/>
        <c:tickLblPos val="nextTo"/>
        <c:crossAx val="943065400"/>
        <c:crosses val="autoZero"/>
        <c:auto val="1"/>
        <c:lblAlgn val="ctr"/>
        <c:lblOffset val="100"/>
        <c:noMultiLvlLbl val="0"/>
      </c:catAx>
      <c:valAx>
        <c:axId val="943065400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crossAx val="94307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DC9-46C2-8057-1FB2BDC26918}"/>
              </c:ext>
            </c:extLst>
          </c:dPt>
          <c:dPt>
            <c:idx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DC9-46C2-8057-1FB2BDC269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'Gender wise insights'!$I$10:$J$10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'Gender wise insights'!$I$11:$J$11</c:f>
              <c:numCache>
                <c:formatCode>0%</c:formatCode>
                <c:ptCount val="2"/>
                <c:pt idx="0">
                  <c:v>0.49883548591996613</c:v>
                </c:pt>
                <c:pt idx="1">
                  <c:v>0.50116451408003393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C9-493C-87E5-07D1EA67A03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>
                  <a:shade val="76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A43-4E6E-871F-00A8BECA273D}"/>
              </c:ext>
            </c:extLst>
          </c:dPt>
          <c:dPt>
            <c:idx val="1"/>
            <c:bubble3D val="0"/>
            <c:spPr>
              <a:solidFill>
                <a:schemeClr val="accent2">
                  <a:tint val="77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A43-4E6E-871F-00A8BECA273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'Gender wise insights'!$L$10:$M$10</c:f>
              <c:strCache>
                <c:ptCount val="2"/>
                <c:pt idx="0">
                  <c:v>Male</c:v>
                </c:pt>
                <c:pt idx="1">
                  <c:v>Female</c:v>
                </c:pt>
              </c:strCache>
            </c:strRef>
          </c:cat>
          <c:val>
            <c:numRef>
              <c:f>'Gender wise insights'!$L$11:$M$11</c:f>
              <c:numCache>
                <c:formatCode>0%</c:formatCode>
                <c:ptCount val="2"/>
                <c:pt idx="0">
                  <c:v>0.15822734813176395</c:v>
                </c:pt>
                <c:pt idx="1">
                  <c:v>0.84177265186823602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43-4E6E-871F-00A8BECA273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_xlchart.v5.0</cx:f>
      </cx:strDim>
      <cx:numDim type="colorVal">
        <cx:f>_xlchart.v5.1</cx:f>
      </cx:numDim>
    </cx:data>
  </cx:chartData>
  <cx:chart>
    <cx:plotArea>
      <cx:plotAreaRegion>
        <cx:series layoutId="regionMap" uniqueId="{FD6657F3-45F1-40C8-A3C1-CAAA38B76B41}">
          <cx:dataPt idx="0">
            <cx:spPr>
              <a:ln>
                <a:solidFill>
                  <a:srgbClr val="4472C4">
                    <a:shade val="50000"/>
                  </a:srgbClr>
                </a:solidFill>
              </a:ln>
            </cx:spPr>
          </cx:dataPt>
          <cx:dataId val="0"/>
          <cx:layoutPr>
            <cx:geography cultureLanguage="en-US" cultureRegion="US" attribution="Powered by Bing">
              <cx:geoCache provider="{E9337A44-BEBE-4D9F-B70C-5C5E7DAFC167}">
                <cx:binary>1F3Zbty4tv2VIM9XbpGiRPLg9AGaUg0uj0kcp+MXoeJB8zzr6+9SOU5sxe17Yhi4KHTD3VYVJW4u
7mntTfnf1/2/ruPbbfmuT+K0+td1/+d7v67zf/3xR3Xt3ybb6iAJrsusyu7qg+ss+SO7uwuub/+4
KbddkHp/UJ2wP679bVnf9u//82/czbvNjrPrbR1k6Yfmthw+3lZNXFcvfPbsR++2N0mQOkFVl8F1
Tf58/+Xr+3e3aR3Uw8WQ3/75/snn79/9Mb/LL098F2NSdXODsYweSCktahFTWhaXlnz/Ls5S7/vH
GtH5gWkSZlLLsDgR3Hx49uk2wfgvQ4bJeQ8Xn5vQbjrbm5vytqogy+6/jwY+mf29cNdZk9bTenlY
uj/ff06D+vbm3ad6W99W798FVWbff8HOJhE+f9rJ/MfTFf/Pv2cXsAqzK49AmS/Z//XRL5gc//XS
EvweJoZ+IAXRiZTc4CYTwniKiSQHQhKhc9MEbNRg7OHZ95gcZ01QBdt0+3D5v0fl0dAZLpOAe4jL
ycVLi/B7uDB+oBuGSSRnTHBDZ/wpLkSXBxYzCVSFUc5/weUkS+tXofJj4AyTSbg9xOTi77fDxCAH
zDK4pELXJdChTyGR8sDARc4EI4YuTDlTlYvbfguT8s/W9Hnj9X3YDI5Jrj2E4/D4pQX4TRXRDwhl
hBFLGmRnm57iIeQBYcKiAlZLWAYV5OHZ96brMI6DNAteAcnPkTNUJvH2AJWXp/h4gz755m+6e0Me
mLoxOXRhEJNROTNh0BedCEOnkkBndDaFA/fPvsdn5or/eVrP681s+BNJ9sPPfzx8WJDnnOpvKgs5
mDRBUl0YnOlQiafKwsmBSYTQ4VM4vI5pzJTlo4/4591hFW/Tm5dm9TwWT0fPlGYScw/RsRGkPN6T
T6T6XVXhB9RkFvy8zgiURmL1n0TGBN6ecMqlblI4e0M8PPteVextHNxlZRpsH64/t2Oex+bx2Ccy
/Pl+EnEPkfnylnrDDixDSpMjypJcmMR6igycDDdg2oSAZuk6nzuZL0F1naVVkP4+MI+GznCZBNxD
XA7fUGOQS+qcWcCFwYmY5jw+lgacj65bBB6ImBadpZKHWfcKVbkfNQNjkmoPwThxXtqRv+dcDHEg
J7tkSl0XXEh9piTcOuA6odKQDI5ljsXJthxe51Z+jpxhMgm3h5icfn07TCayxZDUAI1CTfM+G3ns
UriJgADuRpiUSiYpkQ/Pvncpp7fdu69ZGT1c/e8dys+RM1Qm8fYQFWfx0hr8pqYg5oWKAA82rfmO
4pqhwixhMcAmGLdMC3TM45jYuY233ba8fbj636Pyc+QMlUm8PUTl7ONLa/B7qDADuiIsAUX5QXI9
RoVQHcQkaDLEaL+wkmflrZe9wr0/jJvBMcm1h3DYZ28Hx+ROJHz691hYn5TgCRy6eQCHL6iwODTF
YuTh2d+j4SzOyu1N9nD1v1cS+8fIGSqTeHuIyl9XL63B7ymJwQ7gwakhTWmY+uRRZqgQpJgWs4hk
zNyFwg/PvkflrzIYs9fwxD8GzjCZhNtDTM7WD+vy3L78PUyYfoB80TQY2HuCZZ+y9seaIigCL8Al
KDFBTerzrP7MD16hJfejZmhMYu0hGidva7dQt0LaYegm4eYuF3yMhqQHjHNQlsgiCfmVkDwJqipr
yuCl/fF8Dv9z5AyVSbw9RGWFnOrNuBWKQgl8BeJgC/zWzls8RkUYB4yxiRQTjOE7JpKXxyHX6jYr
vdcQKz8GzjCZhNtDTC7fEhMUepEPQk3AmjBp6TNfwsWBJblFGdWtiTmeU8OXASB5Fdv1c+QMlUm8
PURl+YYFFSoOTAm+Hj5eJ1MFfoYKvMlUi2RUoNz4jKYsEXYFN9sH9XnOvT1vvn4MnGEyCbeHmJy/
oabAwws0S0iOiBglkl8TRn4gDCEk57o5sY9zcuX8Nk2rIW63r9KWp6Nn6Exi7iE6J2+JDj0AK48a
l4XiCUjIeUcLqioWcJkq+ShSgh9D1eWxbznZVtX22m+q27p+RR1yNnyGzyToHuJzePqwRs8ZkN+L
j1GClGhtgaNB2rLTj1l8bB2gLAzdmrJI/VeWOL15XWvL4cPAGSSTbHsIiX3xdpAwFBpRYUQ6YqIU
OVVMnkLCkbIYCNd+sWR2lqa313Vw3dQvzeZ5D/Nk8AyUSbo9BOXQeWkZfk9PGDswQNtPuQlSRYqO
r6egEIIyGPJ+rjNKjamX4uHZ97n94c3Wf0Ui+X3YDI9JsD3Ew7Ef1uQN7BYYMLR8WZYuKJ+aIWet
RhzdYQT1fIQDqD6yX8j7hwbOd9ndO3BaTfLtNQnM83eZoTWJvYdonb4hqT+ZNMpRaWSUQYeoNSt/
odFl4o4lcstdWC1m2nN6+63cVtH2pf3zvFn7OXKGyiTeHqJy8Za+3zwQSB3lVG6hbOoTe2rThHWA
Rgq0XegCDNl97PY4NrtA5Iwu4ttX1FoeDZ3hMgm4h7h8QSj5VnwMOlsZ2C8QlgbwmVpXn+JyX2yB
0fveJD7Xli/bykcXeP2amsvjsTNkJhH3EJmTT2+HjIHQC3wMR2kFba4WmsCeIoNeF7Bj5B+LkxML
Of2b56+kMH8MnmEzCbmP2By+HTaI0CZg0GhEiT7VjmcRgTARNusTTYD6y3OZZnDtB942fWlGz/uY
kx8j56hAvD1E5RQBy1vZMgOFSANhsfkPjD9HCzJK/QjRDLiZX+svp1lZ++/sbZmhFfk1/n82fobQ
JOo+IoRS0lshhNK+JWC04OIRnYFCmzUhT32vfBdi/3reaGpkWW+THP7mNR0Xs+FzbCDkPmKzeUNs
0MAPqhl+BiV+iSLNLBLgSDqnlkv6PcmZRwLTAm9uy+p2eGlOz1u1x2PnyEDEPUTm7OilVfg9PmCy
axPJb5k6imbPdFeifvOdvfmFpzmLYpABySus2c+RM0Qm0fYQkU9vy9AwA7EXqsqUcZ3rs9iM6PoB
xTExiSxzV3rG54+zmU9ZA0/jbKOsfgUyT0fP0JnE3EN0Pl88rNAb8DU4+kUN+BGKI3kER1eR4T+u
MZOpNwbIgRv4tRf5c731X5rK8wbsftQMikmmPYTi01uGZOjlwwGKqUKJxB9F5BkZI6aCGoIxQGJO
XM283H+/1V8fks3HzxCaRN1DhE7ekJhhE/EifzbBTCXLx8oi2QGRODKGI5T0vqj5oB33ZPNJMBEz
r7Jjj4bOcJkE3ENcTi8f1uZtjJiJBj7kKbol7ouVj3EhxEL+D74MzA14gp0LeuxiTm/b7Wuq/w/j
ZohMou0hIl/eEhG0wTBEv2Bc0FM2Hfx6qimwZdbEpH1v19g1BzxG5MttVb/72fHyzznV8y5mNnyG
zyToHuLz1xuGyRYs1dR1iTrM97MtT/HBoWTUl5ml3xf/wRM8aOv3ltj4dbT/X9/HzRCZRNtHRN6w
hWmiMNHiR1E422nOdBzvsQ0D6S9gwHatsPNWGazqt+1r8pYfA+d47Gf70tHXh136Bj4FiSLsFpRA
EhCXOGUxw8OEgnB0mu3ayeaIHMFiNdfRK9L7nyNnmEzC7aGOHH16Q0wE2vjQvzfFxgIJ5TyVlALN
ADhUiZOTQuCIxfxk2NE2rV7zIouHcXNEINoeIvLXG54/wtEKMfX3oQsJVX2oyczPT43jOBNumsj+
4fB/eZPFX2X0Skx+jpyhMom3h6isD99OT3Zn7lEOgy8x7t+Z8NR2AY/JuKF9GR9Ph16Nh2ffe/c1
TuoFwcO152zp82HXw7gZIpNoe4jICToR/jnw/D1akpnIHKcOfiQhk1uZXkb12Ltb8oBChdCEcU+R
kRkiJ9sgfUU5//uwGR6TYHuIx6nzhniglI83IoFMQba4e8XOUzwmUhI9sQZ4Lx1nwuRE8D/OT+7L
X68lJZ+OnqEzibmH6FxePKzQc/biN7WF4RUJJsU/eEHF99V/rC3otLTwMj6JXB/vhLk/tf8Yncvb
MsFbxF6a0PMG7MfAGSaTcHuIyenJS0vwe5jA06NbDw19eM/O7i2HszI+0a0DEF/I6AW0CueNUa58
jMlUtjq57YPrV3RbPh47Q2YS8f8DmX9+SeKP90g623q72L2A8tF7El/+dLcr8ULM2dCX3ND9Gh/e
/Pkelkpg0X+82HK6yRMIfr504pdBt9uq/vO9hlcroM7McdZMZ+j9370OowMVM30kD9ijbvQp4Umn
Gv6f79GqjpMEKB6g99mw5K5drZqKNvgIZzxw7obgfQDfHduPd36eZ/GA0+c/1uP77+/SJjnPgrSu
/nxPIE1+/7VJPhPPB72HtxDgHXZTtWhyovn19iN6qqZv/0+qN2GZ+NG4zsemc5p27FTDqs3AdTsa
tMTOeho5UeyadlFI0277zt3EERdKFMRTg3Uj/eSYpbWhDB7CSf5Yyucmh/x8Pjm8iFJM7l1Hf5iF
fPHx5OpY+rU2WsNaq5oNgi+mjJaktll3Z0NNY8WS8nJgfMWSdkUS7qvcMir18iQmFOaTwIma6WWX
4EMJnNdsEmalt4Xp9+uhLoKV3g66KvIuVkOOReHuRW7GKvGMU7e0br+FWZovzNYIlfZFjzDF2O0U
0uFPGa8UDWtm6yJI7FyPr+L6imm5a8sKc9Z8Edv/18TNX6dOLLxRDcVb1AkBMOzL4/VrmkEE7cDr
tWlwx5XNl5bH+YIaxjp2vcQOe8u0RRIccT/UHU8vTUcvVGuNXwMdUtZafN71XWvv1nqMWl3pYamo
Vcc2nreOzEw4Rpd8bol+0VO/3ATSGu3W/YpFMtZhUh/xFI+p/eBDLdtunbdmoPoiWnl6U6ikoYNN
CxGsA5FmalwTXjKV9A1d6EY4qCELDZXH0bgU+Uf01FDbZSRaWiNzXD/sFgPXalt6sWPoY2GPzBZp
dNIH5cLVk86RrhbbpB2WlaChXQ5u63hmesia/JPnaeda7+WLMcN34sQCMmm1iCNT2Dyg66iE8LEr
hOrj/Irnmap7s3B4m6zCRI9VPZqRY8puYzV+4RjmtJLTt0srUVZ4nsuE4ztNsAo1r1ZRXpp2xdzB
JpF3lHNjQTRdOn5liYUR/+2lPFj7fpHasctK1VLvTnpZeNglbaIaYfor6jZXXsf+zsRIVTFtcJcK
bKwg1ZUmjdaWYX7VBRnWLjriVn4d6yxyjFBEzqB5UvnmGYYPymdmaxe06ByeDHY/BqltGfm4DMJL
1niFE3Bt7coBWpUZxzykkarG/LywfKm0KvaVCK1VKsdYuTIP7eqKVI7hizPGNFUU1bCqu1xXshO2
mZNYRbWXqCqntxbXBLaSi/sKYg9up99rqdbqd1qIhwg8BOrgCfOiYFqmBO++VFZ4Zab+aZ4KR5PR
Vam3tlEY3HYTedEYpFKFb9o5Z5UqWaYGT18PuIkaSu+oa61lUIW96o3wS29GV7tPEgKY2q5b9ib7
NBTAXDaJ3YxxblfRSBeRaFTrt6XyLK1UaVd9ZnrVOUPILjUvWhSWGy/btF1HLM0cEaV2XWDteA61
Lkb/jufecR/Gn9F1pCzN9G2/yWJlCRkrHJNcRkIuRkorxeuzuNMGVXIYjzLQfBX5xalLsBHTTqiO
WIVTM8+w41Q/NMK0V11GYJZz4ewk8ALuqSwdPrGub21PYqeGpQnFbIPzaMJ9bNldZ7VrVnbHRthd
dGMS2xopVOcBuiyy7LFKVySHWSq1KvrYFbbv9k6v+fww7brGca1ymRqNroSRn1dFTxecC0ea7kkb
4A6DYKnDomLRZNPGaLm3kCPrFfeS1o7Q2uaY3fg1bIfOpjpN7d5vz8ZAClX1+L63aIaxWFFu5ku3
EL0jteGsHePLEIeENrQzvuFASqCKYYiWXpJ9LkvLhuW49ZoyX+SxZhyGXXeZDmZl55pJbH80laFn
+SJ0OaQzsHsDmXZOGiSf66SL7SDGwCQd1qVWx05RSUAqihjrhZXLdLNSVUKjpc7c2K677BjxcaWC
FlsJMHPf69TO+BVyaG3NpWeedoly8nVjMmggE8dl0dp+SWxex0tTNpcNgWUToRGrHTZ5g/2Ryfhq
GHXX0cQqM8JVUdFc5Q2UpAtCqWIPbsK3ck+RnJzgXd/fygQuIooHuhDQnWbIS5hqqHN41vKutsMa
7pdFUO0dIk0Nw9x1/mLstVuz9z+WPWzEkMK0M8y6j8PEDtaC5I0de5AudUc7pW0N64a7+120ShLX
8VNglNHwLst329TCPq6xKHmWMMVLp88+j51/w4ZIjV10RYwiX+wehCgFGt1vzMagiwKbfRXrwWUl
ijMjhHvZbRP4BrrwOu/jSKvATkeoRluZisht2PmbrPD+3m2RsYM1i3XvrsqEncS+roLRWwrShooH
H/0OM+R5eiXjMlp2JLqjOhxQXsF5NGHfK0IjqDiJz0wzzew2MBeVFxHVT5GCYSWYrxNl8syN2tZm
tM9Uojty8hVaMjg1odceTqipMfATe9r7hpvAELA4gwxYUKH3+LBuOtWxL1VMengF93C3Md0Bzjvw
ojvN9XVH89PFYPTRMhurb3Xg5krS0ina5tNuFxkSZoV549bwo7OyFAvuwkvoFHAW0wavIjO22Zgc
D5S0dlP4kbKyQYlmxIYtsbfLEJZMs7IrGsvY7r1oWbbW1xTQSQqjkkwmOitHJ0ksovQh3aSFKTAH
fJYn+SbyiuvU59IuwjhUJKjcTVcsRAJTPMaBrUusqVZPN2qLXKXBpTU9ecjySDXRWWKkVzncqmrd
QYWte9HqQMVMtFxludHCN8Ak430xAkYe+i7bYlnH46g8D34nLEKHaOMZYWluB2F4w1x8p82LzxXW
1hVGafMmyheFiV9r6h1ncH2Wnzsliwxb7yvdDiR3dh4bpbjIaaR/G/rVsjKBYpwFoW0mxpK55ucW
0jutSK52cYDWY9/3OtwkMFFjQmHv01PE0o3t8g5BTP+lLuBUwsiAwlfRXZQ3X3PGzxNTs82sPh6y
1g4JrMsYRndpf0GzrLD7wr3SemyugedT6HzcZn22gKuFG7RWide7qslhyOiYHKb6YPuIWpxpzQzd
27ZBud4JouWLqNAGO9bghUYdgXRRiuvM7gPZ2N/VAmsaULrisDYqr7C49yEICSLVFomTStixvMK2
qEXpDLklFzw8yw13ZVFj6ftQc68rPrX1eCmtTQ+Fjjx2akTpIsh5qsCgIZDtTUT3slgzy3eqqhZO
WWIjNa62yOLSds3opDROh0K7AdvWQjuhKo1bR6tY0KOcSegg6794cQmNnMwq8eFioxyrU2b5lfRg
7QoDA+mpVWWRMvwR9gxrUTV65OSJC+ND3NDWeKe8BPGVYWIKYb/xe97aO5Wlnau80CzsOoIuax5u
xvhw4wm9URaDIa2RitgIxEy7NrVbyaJERU2/jsZCOK07hbq2PnqxoiTuFx7TLrMuvuMCrtWU2D9Z
oCUINu6QbyzNXPpOCRc8pPTvulzzYUyUzr0PlV9FNiLlYTVOcXzPqmVSxxe5Fo9LY4CQaeat/WY4
rCissmZyy4n0bFkPbC0TrGfkw4C2Q+Bhr3lnmaWniibYMGmVXFdN85EWI4K0AGqOroujPDS/aAg3
WmM8pc3XajLsYUiOApFxm/XNsGq6y6gxLFW0d24M1RlZ4Smjb46ggrHt0/qsRqCn3Ni/E9PzkzaS
KuLK0rtuEVvJeVPGV2GYnufat7gPCpu68iwLd340O689X19zgS1iRVdxEwsnzeCHtLLeJKGv2WGm
00XSsKMh4LbOen3pEezVykh0VWUIEaPsarf9ZMsyp9KcJGsX1lhsk9FbQClP+GRUd/Fc1ifnuzAo
oF/jjrj2zhiHRFzsYpCdEQ8rOFcS6h9co8awiCDuicor6rmLCcqmqT7LMoGHQ0ueMlJxkSfBeZ9W
V2GOrIauWt6f9v5nIyeONyLMkB68c6KngXKr6HoX+3KrpgtXgw83tKOkRQyesyJbwx7kSgTxnZ5j
308Bd1xFXyXSG0VahJCW7m6CJrgLSHTluyXspZV8KFxmd2FlZ2xDhvJcjO4yawb4P4FMOwyrXPVR
zdQUoo6T+R+jaO0VVmrDHyHaEKXqOfnqtjCwZdmu/cq8ihI4UjZYn2IZfUhDrHUbxFe8Yp2yStsw
ptyd2HonLppAXvSpARtZW0f1YF7tvOOoIXGlVnOadMGmQAiOhCKondA8Zyy+CipENRkfbxCgOHyK
4uPEvaAeRJ5k7zv/WHrteTvFDTJhiD8rKFUW3iFKRBoCv2eyyFcDBCKTC5BRdoxz+AgCiuOyshb9
FPx7gbml6W0TwEiMmXWUxvQ8WuVadLvb+9zqglXgBlLtvhEHDkOsbLcNopi0qT4lRXnC08m/RCOC
luDvKV4AzXERCyTdbYB42LAiJ5nWRnTjSaDRXpl9+y2rr6ICDnMH8+h/iJrBApLeuCxN/9wjYq2x
+LjzYXuKJr2iFeZa0nAVGDlfVYHMlnl1rbuKDAGBsQ7vphTJAacCg/apG2Htdvt48sMFY2t9wLSS
BmF7lJy3nTjuyIdB7wMEhwiRBtrcItS8Qn2jWVatsUzM+K42Wle17bAYyinP7fzKCbzWV0j5NoHW
f+z8iB129XGuJ8FJnkdHWg4gWCaWhTVqa00rvhqB+bnWxdaX8pTH2XlsQb8yUnUqtuKb1OTtKsTO
XZ5FOkxM0V4Eo5XDKHXtih1qU/KnT1lKkFHddjt77Bxq1ot+lIGiPGVKurYlZeTsgsqJAyAV0vXM
7BubEe8+6cy8pZX4EmEeAkKSB5eR6f7Ns+G4MfLWERpCC2q5ny04SCW51iP/gpMc3VRlSRasCmbY
WUGHVR6Q4yaXjaO7zFcF0eTa94yzNJZ3rcsHFXWxE0ZmtJTfaFbUK7eF1jSeu+xbPbD7Jj2Gsz72
BCKxaowPqdelC1mOUHbTylSQ9gNWZtjqJUCa9jnn7WHRhlzpVi6VSOpPUMZsY8og39Q8j2MEzJnr
ZJkWKj1NUvw+8swJRTxAjrjdREZYbrrzNPYzfdEmgiylZp1aQZ5tfv7IEXhu9LT3Ef3TkajcywIH
pgEXO89mCTfXoPL8JSvaz8b06N0kXIpgZV1OY3cXG5f60FQSLGhf5pu4Dc6K1rOW+tC0mxaB2Iab
da08gzdONA4uYjetSDe7H3g37yKIhb/+een+KyLpZKRoLL5/Uat8DNRpgAzYLVRU9I9vsxv988s/
b9YOY7rppx+7a7tfd//385rc3fnnxZ/f+cdrs7sGSQqmCkzNd/GSnZCtGWqR+vmc3fQqzl2nrqPw
/oPdp64eb/xwyMAaamV1tLt5VEuWPF4UeZPJoD80smLYED1TvmFpUWXrCQsXpDTS0S5bD4C0nVsd
RcJIN7vfPW59aHJRLF2SpBvpVnTVxf2qqNNmo/tXTc3rJday27iNl9t95fZ27MfWpuEsS0EZ1NYG
8zY3u4u7H0UR+47hhZoyPUPbgAXzkMVF46Kqer7x4lBsdv8Hc8o3Qa7btK/J2iTVeZ27bJkNHt1o
ZU43PgiZjTu0H+gg26VmIcOsyuI6Quibu0g4Dr1W2lXfIPviycIiSbEgcZKpTg9X0FsIqCMVSbQu
Ua6VrjPZrl3fGFdWGkV2wPJUcck+x5olb5phEQ7GpiyHwvFCUdme29qE5snCtBJrwcLgpM2Qyh9K
c9RtobvRqqCtGlx3ikG0fCkNxWr/1KxckCmpZsBH0w101YDSBwggKmSdrXkRRu2HvM24IlV6qom4
stNSnrp6tuDBZ0/3Nl1ca7bhNiEMmkiciozu2hDactD8k8jqjvEHjSIn5tZ15UbnOSrOigjS2HU7
IqWJQXdGXmo35ijU6HpnvR58MBrvfNTyytGyZj029FMjouioiwMPjk6kS8MQt3Rg1yLlzNYKjYN3
Sm5k1bSqKurrIlm1fdsv+iJmiBDzVRbU52bYnFY5QRSc9MeePyBdsWB4C7Nz8oaJQ5QJTtK6c9oq
Q1JqdL3TNTcxGdqPVVUZC4O5GrI7vih8TNnChhAxX2cuiQ97szPsOkxVGRvZWZ/wAqYaEeDg8XVS
BkTVOYnWSShXtVWlyhQ8ArfDU4eW/sc+sSwELRE70s1SqCFOAuWxplF+FaZ2Jz6ZdUQRCwx/U7+F
g26NHHUCTwWiyu1RGqHdeQycbzKctolG1jwcKqcryLJowtBmNcfzvK9F0coFq9ojKWv8Ba7WGA7b
uHSqvFM4Rxkq12ivCCtdMDCt08lPNAAN3SE+pl1LwNt2x3ltiEWdC12RtFjnhkhUYiHJzN36BjNA
vkJcuYqM/MiMPCdtLWQjgTuCyvCF0oYV0/1NhDKc4/lljWmEiySIDkf8sbKLUNLsNBr5cVs7qZsj
wo+yLfg43Q6ZWLR6bR7KgjtGW7t2U+XXSA3XXk6vGFzjKkIklhadvmjcKEcaAw4xLPGoIliATvWX
vkeOfF2I0xbcNTaQr0ipF1jCYEn1dm1ao8O7jC3Nqi5UY5IrYcaeKj12pnfuMq20GvueJKo2ukur
9s9BI3y2XLFqDBgLyy/OM0ueJIRfuC4okVK4iFeDs0rrhgut0r8hcQWlYoVHjZZ9IX7j25I353nV
g8sinR2zvLWzoBWHqSy+xV24Jp301TgYjQKFesprGdpR10Jbys50vP4Qmco3UEPf/DE8aYlxpMUW
NkN6ap0yP2yWpYc6CekCOON8JSr3WIsz2JmgV2mvfaiSaEuaHIRs5WHbuiBtyGnae62qLdBVntWN
KtU7uOa2XZcF/zL0PD6jplhO7FxqjdVhkRW3iUwW7ZTzjnQ4jlKwCMnYL1wZFCoc+9IZXeu8NPJy
XTTGcqD+RZ0nJzLsQzU0E/coyVnXtidD2DWbEYbbCKLSBvENRY1dZYbiUFTeYnRzqppuDBZN7ttV
y+wR3MKhb1YrN9L14zQO/RPaDYdhrwWHdRKdd3WUw3aSZpFZfnn0wWiZ+UkLkJ2FVrt0ffdcryXI
Ji+OF/VgXZrM/NyntnCRvWRVu9Ca3K5pdzkM8hyRnCNby1KBaQ4qFasxqLbueGIm4UWRsRVM3UXQ
dXY7gvvL3C8cxT0b7QFf6hZ8b2Gua8vYyDbbJLS3jVaTykRAEmVe5HhG8SlPOpWjFOQOa/yNwSX+
Dh8qHMgRE9T6/IDaNG8v8FeWnJHyc91FihPBiQmz/xBX/rXB2kXgZqdDgppBMyi9UnHRJ3ZBYici
gV2IeNUViFVYcx36PbiJIqN2ncjjpjC/sYnL0MAwglpHpURz6miBKtnpWNGTPMsvaotcpQk9Q23L
UlV96LbJN4kKoTltaeKFy+NWaP5xnRkLrXKdznPhpZPjOs/gLb8SN170XDsP8vJMMOPEL6KLQYPZ
kFl2ErYOa+k3nyIMpkW5TnVy2Xn0A7eKpVcDesMbQGuZhWIEYTkOCp/2VXEUhR7qAM2atfVmWvOk
zNbBSP8mfX5OYu+YBt0ZtcAfmBxE+5jRTcZqJ4iTD1yPj0sPsVoNFxvaXhgVaiRpiIAcNBULR6eK
+UcDOZdqoZfx2KvA7xdhWV5qunGUgI9IGbucoJluFfBuXcCyCTBjtDwJxd8s0m1k7LkKyvarK6zr
vuAXlcNkA5vc888x4Gj6/OsAHfpfws60OU5fzeKfSFXsy1ug6dVOO14S+w2VzYhFEmKT0KefIzK3
auZ/p+68SMVxbJqmhfQ85/yOUMYcEvc1rOjPcIpOaVIXVR/C8aJN5vbxuTbRZSDskrpL4Xa9B81F
PUCDz7DbSplAAl/0fCb6Q2+rKHxIp30iDx2ti0DXP6CnfN2+bnWPntFpgwKKZ1AFddav9ZGa9Cth
cCgwLc3HvpdoVa+GcFMoXPitx8zWxE9Twn5wU19mcU8g6vTTeA5b+UHaxUBMIj8mzGRzC2UpSFhQ
GNdtMzxo4sEn4XF8mLV3U6TDGtg6Q+bK7qsOtz/QxL6hVCnkMPwam2vSYhhyLFc59IPzJtzuELCr
Zuykew1ddLoaI6sycrsVnW3ytEHgiFVI0WGr0zIG/oF3rcx7N74HG3fyBa0kRFF2q2LZQh0JrxHk
NTcdLwQ3swquc5vEB94/oq6uiy2aTBE21YfU8s+gpzyapzQf3ToqHPcgGQmvenNO7cAxG/DZukxD
MSf659TJn9GEVZ8HGIROB4s1hKg83JirDy5U7oRuBRXxTU/qk64DO3LXy6fQq7KKD2ijwvpdEYw1
ZVwYqygPdKoOiqx1wZLQFM4yj/kS0ynDx3Emcfvqb+iPJPOOTAdoLygfCqLRUrGxfwuUH18jF8px
S75C4X6KiO/nbY+FPtLQaL0On/ymLm7rft1QJFnlpSvAP0BQRjtI41xsizq1xLm2uguOmP1+uW71
FtakOc7D+r5wvy6hL+ls1MuHgIFKNT7S5i6EeXc0V9nMsaYP23oLFDuGBCt2EByJEN9WD2NEtezb
kkI47bDnTMkb1WQR5DYsrg/e5mPMq+V9o7RcnB6mlpA0NwAfct6Q17oPcE16+UrW7SFq6Ctz5gKP
adLZZsYxm9Vybb3wqCIvZ5v3paugm8ROPcDCaw5wy5osMOsn9uzosyKE15WJhL7IML0rlrwG0OT8
7mdgUF+j1otiqFIbQy/cseap1fKoquAUeMP7unxx5xzPJ/gpDZxX/NnARaBezxflwYFTZRSuzw7c
9ywZVOnOYQaPF6qY5BC7wgAybJA5qjvYX0uwdnv//X+N9vIA5f3YQ0Zv4TslLJ8wQBy8RITD26M1
Ap344B5XPI12JcW/ftWjA2YjwCL2R1J4V5rtLyfC9GQPsXD4nFWVb/Fy2HA4VPL2n57PC795NeZu
j1vLLfPwt/3hCq+x0CTOKrfDTIiz0j5/M92SN91LIopRQJiDdpbyrnSxIA00KgZ87ZP2sH9t/w9/
hnTMUowcf1iy/fsoUl25HMYWgoXzU51GQTLfp/vfA+xddBXAcY4jwWAkdZbi9+2PDG5c2q/t7Zji
tVqePozrdPJFGUxXL/iCeSh3odits/NpT4zPWweLEjJvo56G1oM2t5YzfsNtryn+ubIUEg7HjXMc
gjCzP2Ffb6DDhQpe2HMNJ9kfDKs+/CY92RcfxuUw2DcA49rv9Blespa8sIez52Vflti3w9nf945j
yPBYo9uyv00T58sIJ9tlUEzwo6Oqcnt57Nuzl/BfbzXFWXka1Rx0M2nQTPio4GCsCR0cMH+XssVo
w/cmOGBbzAr7tf0ZAb/fiX46aFsCATUDPzp1f3+8qZ2j01R5hcN1aZUl3py70LGgUEgal/ZbNf5b
TMnJ/sgwN4VZ0KE4I1ba/pc9lEOgXbs4G4ju2zj+VILf7SHtz6TisTdf7E/Yc+LiD33810nV+KY9
4VqEZ/tSeIkHtbaYqc2hndz95ezhIrWccBh/7DK0KF9Tc1KUoXppDxEXNzZ+dwRMrITzu/YgLI61
ucw+XD3ethlfRlmsHpyO2m8+YxTbPu6qVhE3MyQajrR2CJb77b4b+MPcfmK5fSEaw5WFsjSUvdSt
l14d5pwWOOae8mAHtw7GErRoh2MoJnR+aKtKH4EjfA7pdNIabrYRTlPyrsoiFcpTOLrAQ9qbrH+0
EPSw2HhP6BZ+slUzGO7xlx2DCCQG6soesUhCLLOmSCBfAjFp2BDxVIzTJtDIT/zMzYl6jJ79mj+L
lb9UJgGtM7vom5SC3NBfJrE+2T8sld5hsJiYRcEmQENeO5lyLd14goOFRSRXlH461SrKJv5F0lnm
Y7h9m6txhVMDidppoHwbVGyhD9zAH+NX37TvPo+TPJJj3qNhUBQrxPCxhfNzV6MeMiFE9siD2+Rv
WDOCFW2cc441D8+bXbDG1rUzCkTjaEDtmdTOyy53I5qEnxRNXJBiZOxGrF/pWgcGgl2fjwH8mMY/
bSRoTukoaA6NFcMbovDGtvu8dH3W9uKh7lHYRtYyc2YQFBPvfgVjMx1Eje7RUzh//kckAmat37+D
nzg4ZEbFBHP/rEb35DAYSF7jdLlTHeQ8fOODy28q6NqiGpps9IPSuDBa5mQRebA4z0MPTRtm2kcl
FpiQkieZNSlEXTUn6aPX2c1J1M4nHkM74BRCtweuL5sr/2iqGU5sj2UYW99mm9qOfiR46en16gx9
cB5G5zqmECM21fi5smZm6InbLuH3ZyZwmjt5JYCKZc6gwP+tZaMnKKUVtGzX2tDKBffWi+e6QpG6
D/QkprpYeHQY8YDJQ6CrpWToZLZ4bY58gunHsdcOKiz4zosd8gOJI/TjYVuG8hZtoX/eCD7VZU1y
1aFuJEly4uGmHmJUS7BVwi9OfEkFeTOV/tUkxj00aVvuLy01+IuoI81Be5zma1Dzs4P6OuQyB84A
iET74vE3WkHbV8bgGHGzAnOzOBjnD61pVDHVyZU1GBfKid56nYz5oCCcLn1YrinqFtN8qYTYjs2G
34zbMMfmKbgTF/riWzJDYY5um3LWxN1JhiMP5QvjkJqpiknmbdUFG0j2hVrP/YLPtvkWViLJJNSN
SI+m5C7lR6V/oeIUh63dvCOYhus8mazS3nfHhTlBVX9DHxjmmzZduSh+96n4Bb+bZiBv0gMNhstS
yfsy0ZsbtZ9J/5CmKI1kPwb5RqA623uhWjC2CdOvYF2WfIgwB7hdlHkrmgjXmW+pe3Zr6ISagt5i
PMwii/T9tVOtobhTUkzgfFDk5ZNpPiLlP7io9+MeiMisUB7NLarBCUMJsg1NqZN11j0OIgWra0Wh
1zeXJWlzaxftpsHYw5dD+fHRoWDKK0su2H85gbiHJvzKQBDC7IFxgxt4GbzHefHfwhYNHCdHB5Zj
t4rbGskDloPSaSN4PmrpyiqGI4DHu2ezKLvqrp0FAm6yFsaAi+M+qjL7IgpONK/cb/0gPqY+fO4o
OCBLeWHpQPUIs8zMHOoQbmAWYZj1SV9WzPlj/bMdzDEr5mG86DX0wU1AK36otwo+LXq0gHZF0tzQ
e0BFsn2urqG/+WtylW334bns7g8YCzyl70RRnk0wtb2ljctexbif9YHOi1OEFRb82aTLbZrRgTr6
G62nd2ploHAFydPQcMwSy8gAQnlxDTQijnc46kGjJ/G7vKU1luwaYGVaN78BiPkwVV2e1ZDISB3h
RljARESjOqmlZ1kg+/TGSFIOoXcLuvWrgfUN6RADJFrxJhr7IQUVRxnBxoOQYjokwn8eplReYLIV
jVh0FrkgPUQb9mds/fTFF+FHG3m/hmX66bTwkH2DGoA7c96s+AjwhLpM1rkbx39tRsnohVbeCKhu
VQWYnjmvu7HO1sRyWtZmWkZ0D8GSlNjU+MRgzo319Nbp9NiGuHJjDE87nj95m7z8hafU9IMPn0Q9
NeLMg+Xa9ZaLtZZf30QPxnMvjsU6J0t6djQu5saFbjKsAGqmEdBIzT+sYxdZk13DvDlsW/NpTcEo
Gd4mTz13bgqxBv3GumH0Qghu8maInjBuvvKRZA4JULha72wBJTKI9PuozHelMQGJFt6nTCkmYXeo
i7Vvj/+ZC/YjUL//G/l2kSxEY4I9apD2cP9BBY8ebjQwsPOpGsBQbMtuisL5TZKWF1hBnw3g0BOb
ICMGpIJoluY7u9AuuEicwHW3eJQzY+LTWNgtqyQbjAYxijuxJGNcoyyq0vi8/yustB3u/QeuibzQ
Ojp6dI4eNh8djjNc2n5B/7bCjkytgScXeUED+tXUuG7/+Y2H/46T/33biN5jo4Q4tRfmf7DuwLgE
G1o5n9CmnXpMHNq4D2kMeJRgac7M+NANn2LTSYEnKIWZTFw/w5HAXIgWNwQ6OVABKFcE+LvNYj4U
JMABztInipAfcrIFmEl/JnIFcJKUS4irt6+iENjyDkDB2mNZ8yh7XscKNwIQ5Io0n7ZsonacdhZF
1j4+j7+svQUcOIcUVMntjirrXY2Yse0MxyIPLRFdz4kjm1NHr8Mf2ZgvI+mD/+ei+en/MVrwRj0f
W3/h0Sv/vGh4wmcXr8SfTqTxAcAN1YuBR4nHf2Ius16uHp9nD7bYDlPueARcl7MIIMfZpQUNyy0W
aYQ5iLyunDzW0it3OMYolF7GYPKIo02gjeuv3TzhykUYQtShT5BJ3//SbIH/unrwcQ1aJAs31Ko5
mW58mleNRZWeR1HWFKK0vQP/85iJ/33M+NgZCA8tx9tHwOCfEYR6kZ2XNvV0cpzJK5u+IFVS5zHF
MsFIDX9rbUBuY65wvBaaYNJcd0iP+PgoG2YhcEuTV1v1JRzMzZfxAZPfyUSY6th6ngYglnvBoOX2
pEEaCLuo1AH72BJcGZ6mL7xneEEXcgsYCMw/5FoxBY8oNX/RobClQObQVvSDU2dMTQcVi4uuE5BU
rQbh0etT7PBTa7adQ2pVIC/hNJyjRIIttGtbQN30GDbBWVgQK6nXIXd72EA+5KMGLfgxHUF/dh9O
Bfao3l47oAkmniLkAbC6wq4aUJB3Ejw5PnGvTQtw3BDAgrMEiVX8508Ee8v8+wRmNxGwT9bCZs1R
7PwjFhIuxB/6TY2nVjDMkChWj3PS6sILwOxw9RiZyM/mOcZSKpdLFEmvGFf6iTV5WAA2e3P9utnB
N1jOikt+pSl7SMI6yonAL5GGfxs9NP8c/tXfSWlyz0G0ZNMq2wNxvR+OMr/jpv4Ae1aqqXnx0v4z
6TBxMPIMnQUL6ujBQwFV1o2Rk08ifmiD5cOwYThsssLnEb1Ly3EGFbQhstLmQLf+wGLyWs3UZGxY
1Jc01ofZzFciZ6fsVq9IRh5euavCawjctet8dhphk1Ac+rYyfanSdcR3uHuulFc0TH6ZoNWdfN13
KLwmt0IR44AmBztbDApyY++wA6Y2hDfEh2XwYxlB7MSEZ8mwHWfzZxDoof/bzvhjjxrJFmnR2H/2
aV3OCeamMEAVuJNU+/97KOT8kTw5a/3JWZ+R1s+4N/3eC8qaDfeIwMEc+VJne87CgltjHL6YarzZ
vrgemu9xO55TUb1ipvywrSm6aD/frDZE+/m7SsPvlTMUXbgA6V0rREfS8QgZ8iYNKq6UoEYwYs1q
I94tGISKPw8IRZkWdp/Bqp8kY1fPoRGaRDD0jY8q3KS/N16/1WN/2knVmf4Q9fKTePZYFD1EGuQx
RyQiZEyj3SSHtcNIMRSOnbOIA+nQiTaS38YofukICF5LddmKc+onz8IgfQ6o/Jb09JzUYVY5f/m2
xfYdfMVN57AFfeQoTw0YUjyl5CWmkDosQBdQ2E6dA/WQ43S9iZkS3hPY+2B4WVzw/HJa88S2wqhk
DxPAyHJa/KekEt8rOwvFBi/uzPKtkd73/Qan40CLkOsn2q4gAIYaARjp3YdWVxfk01z4KhbXDosm
Gb8ltbqHPsFkg74nC1V7DNGTJ2REKcdQ/rnY6+Pgxs5XLcXXoRH3zeYmZljJM9rjdMLi71S9Kpqg
eiEQz4vKdfPRl+nftnsmEE5WF1KAQXnvWvxREPxiq8+0Ubel/gGln5B92FJ6dd0Rqwc8o95PrkME
wr+d/eY64iIHZgAkwfl3xcxBJgiydQrGNZzx16UT7nUBnhYSkSvVNffWU+dtS9RJeCmEnphFmTJr
VeIRJZAslu6r4CvWE2xXegwMvYfoLc+ki/piqBwYgIm6qc38DLvNe+4MtORuvRGKLJhBiGWOXxMq
MR2NzEEwAIpTA97ToawY42GGvMUhyM5NUHI6ebny/PWADj0pOgQrlqU/RjMJYf8vrBCptirpjE41
gHE3W7AHkCY/xVN42MGgGbGerclafBIHHdLqAqrs4neDLDvCL8Y0UTFqx880MQ8eVPMjXQlAFs7P
bN68i0nNA+VBd0AE5k4Wd8DhBpMz0x1NYBwAXd+HTUos3rIuVTh9ag/fDQk0BoFk6wVImn+J4+m/
v4Jt6HYVuxDPeTLY3KIEvnYaHN8raOS/RKkwl3R+U7KJoC8BRVGbDBkqeHw5wwxa5uYoaKfBK0py
9eLxCuRBn2RlyLWJ2/gyms/9H5P9zv4VEnUwQccAmC3f2gPW8RAAYPJgAK+fsCtgeq0W0x4T7n9r
ZNrddK1p5htWpC4LYU1tzrWexMOC/ucklHms47g99W3vIjmyADfvJbv2hJNcrM2QQ0YMr3T17oDo
wuN+lvtZ+PGEt+FPn6ICw1IJPgJ+aGCpJJubV2hDc6H88MiS9ejVGz1HfQ9/R3a3vmrTPGzwco5o
rtxx5tPQQ6d3YR4efBcc7wRC8JqwN7kAr/PC+tzFY3QdbBFSuQI8nZ70EWGzp6Ce55MKk2PsQlLp
UHfCaNFvaeuUptkK7Xm/fdV2h3bxxmsg5/GqqftLAk4vmRbLlQ56yUDI1KWItkOnV/ccBxxmDlTC
q/KCOG9r2IaYi5+rOnnrmrVByM4BzlIhdMSifOHoIX2/vartKZy3Rz7hdqGpe/cIWgsoJuAHydSe
9HPNjXtJmovBCSym5hCGKvcIyGk9Tm5/qZdtPjosQpcspZkuIYknKBl+thqYKHm7uXcOwukCwL49
t6ICe4zkAjRCt5svaAs7hEwuCWZqLDxtXOzHqIHynhRiGbkXzw26PPrYgBBHsQIJFM1Yk3GUZnxy
LzsB3E1Ioggxg8wiPB+nGrJ6TE97hEvg6V3Z2K2fdQReB8DabZ+1uM1mAK/+3dPoNWDmda8u2LqJ
Aj7ZUXmw8+p5+r7WoB0T2H0gufuPZMM0ZfRcODbPEAoI7W0wQ+U57Gh0r3VzpAhUbaEo1dj93Or6
uuPZ3OujPEYhDbtuxM2I0JqKyCP4qHI/yx2YthKRqdhd0wJQ48Wl7qMbSEAmqNfNksL+ml72Omnc
sHyomh1pC9yqr9IxJwu6M8g0LgTvPOTmyS6fO0OO8Auo/hFzP95FC5Xiq6mg/rKp+1AWDXaAnaNM
H1+MZB+Wh7X0eeSDQEewCVaiLiZEAhqEICthxK6aq3orsOqjlI5wpEEBzRH9bapQXc4IIfodfLhB
5p3sLy10xWxZ8Doz0OdOAjoji0Rrhe/sIRlTD072sbP9K0XnHjdl3EMjYJ06uot6MXOznjnruqzx
6cPYK1E6U7lntnZAWI+IEYwOetEVnP0hlkiWAaT89IcaTMkEnZP56G+lNknWROzizki+tsJmUFPv
pIl8HJ30pQ4NvErvju4W2ZBIvYQgd1nffBrZ416FBbWQl05DcYgiZAfG7WNNQKjMjjx4m7zLODjx
LULQJDztDXRsaeNlir+Alvii2OSX6wSKa47Hc7+raTYPmJLzWI13p4d+w+oNkYgI6qq4TOlQmN5/
7q2gOdh0DWmhxzgyvSq6oGjxb6EHbgqd/joh+YK/GwWtcot5lcEIzVtHdqWsoKJ5+uJXfgdDBimq
uvqzUoW62I4IQ31okSgjs9YbHlFEq2wXW3SF/iRe+29xOh/bZvyOaNq5hr+CXHGnCqdVSBLhpKcz
W4CrBBrVE69RF0UIDPiLMYjoso+JkHLqybf9BeqwAtCD+cHnes7acHqxoZ0A8wNmW/nN1p67flAF
qERkWBe2Pp/k+NzBukZIBrUvg2jTtmjrKRG3ZiRDnqj4a7/5j5LMD00MCroaQTpPY/ri1A2gWvi3
UYpLlzoDgjPtI7Z0SADIQ5dcwhcV9jSv9TfHhaaDxwMhJazw8dRh44FDwA+6UJ9zZ4t/Q9wCz69s
CIwJ+wlFf5I1FYc1atLbbKOojY0iVY6PUwvg0+0tIsEh0pg+JGv9m9QPAplzqNWvjl99DsR04Ca7
o0B8p9CxQE2uzF1xnGu1tTXco3jOg1V86eG3YvZB1EX3h4bUP12Oa2irVCzYh2iLP4ySHyexpe8O
Y5+uh7CAvW9nlz5FCTut8/Cnq7qzawUQBuUXuV7n3G3j7xXKqW/PUaP+HeKlLdrUzDjFFOQQR/fB
jKguZhzOzPeAi+H5e2g0Torg1kmrICwIUQVdfYQbFxkcQwpa19ft566IJCAdalJNeQwhsAhguu/f
JnTLqtV9TrrkR6LTR2hQB1sv0XU5OGtSWdYKV8Cm/UT9wcMACcmlWyHqXTvbsP+dy2p80Eq0H6nu
fiQ1/cNpJKFGD0hSL7yo4oqX2i03ik4ekDimwwm5iQ1uqK9QVPvHQSxocGzmbiJAGlcZlza0Yvtx
25KEG9pr1GR4kY7mEvzMJja0CjZf3/o/mm5DYNAmPPb+aKBYtWs6IDwz91m8pi97cGpPYLh2UMmN
vHIPaBLi1LsAt+vWnq2a4wmhlFkhfYMNFcCV1oj8ovBjVmcOFO9yHzdqByHytGgXMfuO/jUA9nyO
g5xjVoH+cuMVKK3tOvDg17yZSuWcxyhE3YvKfnVJgOzzU5Q+LmY+MuHxzAV7cm4mFzBWlMDFafpL
s1GOpeV1CSJ8GOG1Deqzi51Nc3+K+7LFlk45HmFOENIlj6uJvs4Dr3LsTAePZ16hevu/NjvLduhB
1TxWGRkBnqNfQ54sGnAT8VOgy4ECaXWaKD4EfuHN+BT3RKzTbFiJeHpAnFb37pS7HI0+U+j29lMI
Wsy4qpLvAXWQT8fNTXTwZdIcqytmpJahWZQBUvsxBFpnQnHQqeAgq+3ubi4ADKQuFpPysz84cSY2
BIkQ1rjsAVFVn4JwQWs0F4h6Ev5lNzj3Jtdbkdvz49tCOvjsUN+x1867P5OyFuZxUrhR99RtFcOv
DKVeSv/nkuqXlEy6mAME1BrNg3PrKOQWo98CMYhyZvFt4ABotxhC/rA5/llUPwNBoT04HpK+1Wnf
pmNbyPbgBW99HTo5UyuCJVbxCesAmb8p4Tdo05c4RfZAYwodN/UpOgL+M+5w04k27/t724ASSlA1
CRsx3DPLe/KEGnnGjPaSBvJ9t9y2DWtdMm/vJnVvrWOeVmbaDCg8hLG0s5QCL2Tavu+JNyRFsa7S
5WdcmS8a3LYS8css9VvQ80PcRS+qWh9GER4T278ukCpAjSGzZfd1qGoiDsymvKzdHEmEZXHyu41L
HOzXoEjdZlR0kHwaAeBcZkgcpH9XvnYY79MC9xhuZmkTiPvd1flbGcjpmnAP6FL3GtR4K6KV53QB
Q1fNWW/LOzljet5vOWYdmd3UsEbRsv6MI1dAAXfksd/e+gC9+4zB5bf3JnR+8wX3JSG0XLEvPDwN
7HZgleMkBuvqpMA+7JKcdPVP0gqgyrjKfy1pd1QZkKjIZqIWQ24VCZ93p3f/DIFawKtvITqPMPPH
YTwvMbyJKX6B0YSVxdZIwsHMtCSIy4G/PmvN2sya8cQhf9Zg/T5X6glyGAyHrm4Lemoi3B4DBIx9
NJCxGQ77fbFrCAQGCywfHBD65HFz4q+2Zga02RW7c7EbWHP4o0rm5z1LlCLanBFAjaFpp0In9QYh
0bxRTYA0VLTEc72s9ohzDSAaZn0f5rAacfgOEpTssaOFQyukB3BxICRiGwMrZ2hzq+2AHBb0zraW
Xnzsp4Ae9ExGfk+x7T6oQ35ze0y+E2qmpiYgHkB7oxDSJ9+ueAmQT0S5+7utx3yhC4ata2xeEHtD
WO3LVlouSs/9Krc0+KZQdyYags8e8XJfYxO1OEsHvuREsIp1WY1qx62W6xbUn9brayj4FCMfh7U9
7scKratrBjip7Shf0Ph/coJItCbxJcEnn+/BYmbnccz6kO2O/dQcdw1IgzrZ9WZduwBO4UlY1wX8
WZQ7qPbg4A5li+yhVLMprYUJ1AyeV4KPhY13xJu/T2hujUxfEX2AcQEtA0S999D19Pt+D0nXVWWs
RwRWYnGoxXZIZiRM7B41NhIXaYHhn9T3PUib2AC+TfPG5HcPkQIppvSIbAnKDHtnJmv/AeHIMeiD
95ligaHtbvrQoVDSrWcvxttucRiGTQmG6Hmjr8ufcBNRpgOsPVX8iFzOB0dLnaWQLrA/A+wl3n/6
Mf9omLo36Ya4Ze3u/ncQl9IHe7znJ0mCRdUbsHKyid82u5kAizteDvoYIA8gAvQNdrBuDWr72apT
tmyBR9YU2zSXe6rQ1nON3QrBZ4i/2ozijo2EPiv7oIVkLGFqA59CWpOc/FjkEVJBB95UkI1bjFp7
Y8H2uYQ6ePJq+GUO2VQZIOyshuDk1+JzBwaA2MMz5XOh/HouPsaRuCDK2b0xCwqUOvpAFuZkLxlm
uu9OupW2nWlstjaY2J3GqI6t+W1nvXZYDqD9OZqj2s+U7n9bDVItqCH3BDfWj7cae+lgJweM66RD
NNhB1sfW6QOk3wU5UVOFZxUlTb6/BbpqyN7cZFLQCFz48+5gcDs2dVK97PtadIhZY40E/TvXJ4E9
AbrBWfIu9D7SDe1Sj/uqEdDTk9p81QTGmfRwufcNg9CGDB7yqvVEIsDAyLQESJujhZBZ7cqvWx9J
dLxo/hZ8LOmAfOwSZitBkBjDYi9WkIS6c54gR0s/7RW1r0b9ER2ZTXRMnvNXk2aBV8A9G7Iw7G4c
CrIJeV/uMr+DxtQt+Mh+L33zYCsn06FEQ21b9m2DVDHH2IGt8ua4kGEqZESZq1TmmW9yQQA3htAR
2UICj5p0sX+Hue5zxmRz6W0LoKlDfjJDjuVajbqELH7A6aLRg5n+NxaPykYvMVrnBFquix2Wxggy
qdBmy1FtdIhUoNutWWF3voBMBHvHJhzYOP9xYHgQbGOSeysmEvYJdBTibhWfFzeFnoIOLLCB23Be
C7BkLTIgnQGNsf6K2vZoh/s+J3Ztg5db2nL3QyIHqf8+hqWEEmwvMx2aAOUPfyUCEYiF3dqA0jxJ
eHWBp5krSaLCauD7lgVJE5boox73rQpcG4qnG1ReESIsxVBD7vcP9WMEOCDzZqxn/mE09c3WXkEM
P3SozaNWXZVPzQiKL37d5DQA437dxYRdxyDTVoME8p73zTHGfgNt202gPZEHWjtMo0lK0UP78YX2
4smnGDkGiw2emVuX04sJsHR3HZJZLFkQ1/jcAmyA1BFET2UYPlM44Bkn5qRnjAHOsbA76eqWojst
dpsXFosHsgTYgyTafiTqz55Sr2QHvCTFNV+g1SRoUsOhuVEkdZNkxVJgkOtKlSdzCwbM6Iggww95
v+ImEhVkSIp5yK8klutmhqlwoe4CH40X1n13YqiPq13q1PA2Y0q2ygoT0GPc4STRGcUpoD/Aw597
Az2b6dn3l7dV6SD38Pl0Xd8c953QKtglBK6tWvxCK03RngO+VWgw4qj70w3ivPUOSsDIZEFsUV8r
1IMue98a9sOjmCLgzq25Mg7mOiBbXgw4gyCk08hDMADkUn10bSpnA1IXPDFLfPRqfZSjZ+DXNI9B
AgZrNODgmIWnhhrFe4i7EuLsYcXSUm9RkPUG6puESlo4aVXsyMUcJeg8w/oWoUjJJXZLzirzJ0Zh
CzYHqRcec44dulAnOYZ9ZxJpjHDELkBjjOPpNvwvys5jSXJkybK/MjJ7tIATkZFZOOfBIzJjA4kk
Bc4MMLCvn2OIelVZOd39ZjYQp3B3OGBmqnrv0Q1XKMKuzN0u4qHYRUs3RYSnbcigZOf5l9GxFhVD
a/QfadeuZcJX9sS7ZVKQdZDkrtVMrmpiC3kncSmANA471WztD83Wt0sChb+6YVXytsBVkqy5alX/
pObNBg06iXt5hlCFjVyF8CnVIc/gMm+jHPri2zKELuNZmb4nLkGBVaOltN/yINmHCfkBtx+b1SjE
1aP2uiPMf9diZ2sU9UPc/Ox9+VE31NX9lP8sN1myJajq1qOHAdPKLq2txEkMNAsqhMV4vYLmR/71
XUV3ZRQc/GRY9Qh1rNIlyRPtm/li9rHCA7Tka9Av7+w6OGtauC+M7NsC5Sg0RrhCpabxEKyEEn1E
of8cdKzAQosVmM9wrrJfHlCARdMxzPFp8JMvKA5J7o2rJc1ZU+pZ4yfcB72XHBYw1KL0GpqVFTEP
LMIBVfzLXES0fpT9RPLEyiiU4cpusp8LWMhxmVGCytowA7/J1P6ZtvmLAhipaVOvUkwalfjhV+0V
EeWPpVyH2m8/tfXb7LMOgrpTw3ZR3AaynEoz1HeoLVsqu7G6+ERXPWPRPC4FYMOjYkeCZkXLrXtY
gHchcr8tpgyG2gjNexc+qfBpHFneg3FEn6rsZr2nCFasDgsl8ZN2cXWzwFzPpfZzSQ6brrITjz3p
KbmmQoKQ1eF/N1qU8KXw0VgruE4foZOhPoepSO56xG/r5SSlMNqvnd5dF61RqUL8o4xRz6qjz8mN
rocCZNHVF9KEF6VVwr1wWNZ+S+xWabekCLezT00zdxMHz4iH/0sgfESYbQFoQqKb7Ec723ep+2aY
DMmoTb/FSlIbG2IbtCYlUtYhlvAffWLaU9LXb53hNxvKO+vA7W5ozRDCK5SYitJGhUTC72ev7OSr
Ukr3RQ46QCP5qdLrVfvc2miul/CmU6SxpYwqpfnDsctyI50fuTPiKFQ4CRXZqOxowgxYtvAYrNHD
lkjIlvO0p+yzSgpiIw1Je/9ukvo1rmakAhbxme00J2idDKOl96EuiLRAmmbiq1Gr6EUAl7WstLw5
+drcpYKAolA/NFYrgE7eaQdXFOU2HH0oIUb7sPC7spnpOvF36OZ9IkATdh/l1q2LNLytrJhrOdR2
5YRx2qRkta4lxk3TfVbZ8bnyfpSa+FBEKxUzUvh4wdNyaPLmXjFFqsS5zCQ9SCKzZhxtqqfBE9jS
L7gI8WEykjPcMa7cF7P+vLAPc/X1A+0y6pq+bTI8xK2i0UESKfahhUy3PZPE/FiyLMbIyBG3M4Go
eKnI82M8TZABJtZGHcJpzmq+cv/oKzFPVYUWBRREMIRaVl6+5vpSVV8klCrwXK7cWdH1VAy25J7I
UZwsVi+5XXy3VP5UHWW/nq9F7Z+8mnLd7H4vhgabDBJdvfhjUrQ4z/5hJuOD+nssx812MeVNhnuK
AS7nIf+GRpKJmk3jsT7kP7WbRyx8TOiU8dTTJku0EZfGqlErK3WYlxWxSqcv8fXocdEvtCL16gk6
HGpxlsxLBNiBV8B5nJ0nNVCoGRzPUdZB3pNjikiiToGyacq3SWbb0rZOQTxM1PCOL/mr0zLwasJl
wQ2nhiMxq6W2r9L3sC7v3BG/mlJ5zhLFtWj8x2Um6VH5gDvSWcpT309rViKcol9dgIXFXJzsMILZ
xhAlr1kpv6qxZpn7nXC+WQiPtuhE7WmnUGwSOc7KjJI/QjgYK0dPzkYN2zAp6y9d9TRZzvNCkFKL
Xtea3/MyOOPAU/hBK1nNUfTW3fQ2/lpr1o/6wd5lduVsRM0fqlYVy2Sj+bhBp2mHJNIP1VJVZS/M
WwssYWX3/TEthyM2qTsk+q/tEIwr3PXP5fAYF1SSsUQ8N6ZpUUhMGbqy92V9q5W2ti7CVdI6L5Vo
hs9snGGQDHAcnI1mZH2qIP9kCN//SsL9XtWTwDvdfYJx/7r7v/c/KwXnb/+XetffD//zLm/6c6cb
4L//uLP9nUT8X7CGH3+2Mu/+iyf/30DEjhMgzPsLnqu+yj84xOsPghyUZcnHvxDRC953edefIGLD
oEERck/64Lm26nEPCvhPEDE1vP8Aoq/TMdpVaVAPRdWfJGLb/A/d8E1cabSc8i26Fv/P//EvErFJ
v2OwvOSTfV8xw43/HxKx+ZvQUOdr0RXGpceIpaN9txXM9hd1ZjdbVd1IOd44E4OtUem7uhvtS68T
v0d13L8QwJdHaSc+M4wDpE6gcza6pAYXJJ/QARXP0Fm/RwXi7zGId6FV3hJgZk0M38gs7wo90E6h
Pb0nmo8rR+T9cQzsA7Wxl8H3x7synca7oPPd3S9/xJ8n2q+IZUchlH/R26ofZsPe9TwuP0C8rpIY
/vLD7HKqswDp8i0yrWI/4Jk3O/v7bAvnEHdReak8L94YqPv2SIOBCMgWruQwGrc6tn+iBqvPwdjD
CqvHK+iy8mBJrdv5Zu9eBaEhhVZ57yWxjUZpyA6G8stj9M+voR+y7EEpiSvysfKk8ewVlVgzlaM3
SeseiljZ7V29/KOr8AsJlb6f7G6rASwABFKmZ0sOqdJkSlaVrbcHyhlt3dEIz1Y83Iea5m/asLde
5MiAHaBuP8dbp9SiYzn52pM719ahVATKKIKA+t8fU/c3bPVyTF0PfiowewSA5m9QZjvxYt8Npu4W
zVO362Wc7GCMyW3EKP3cRzpr+Hk6abPNl00wAJZ1+t5Vww/fjtp9gpb23Hb1Lseqf9f30jp0VSe3
pdsrC9VejII8q5tnj0YEAAR02AshSLMSofMlyjsIO7nL2rnuy3PEkB3Z/lwye0EnSPThmVVUpAxc
T2Mel+4qzyJKR3FtrDyzqG72aMT7xgnFhovOIG7y87veCbHZ9l26aQwmmckcjGfL41gG870fu8Xr
FDmb3kNN2Dk11BKjupt6yeSZQF2Z5g6nlvOY4YE5pHFXvJrdrXFAbllW/pQU7nD6e9MzRp+mKU3+
jUpYdQH67RynL53ucZbTssa1zN8w4t6kRQNW2/ZWOt8ylHdnPxMWhy7VDiJm2Z6GZnIGeOBex95O
9pmIt25YbhszPneNSE9m6dxkZ+uXBHcFfu590G2CptFf/81589vXxH3nGdDTA7rjqo06rX65FB19
jGxAieVNN7X2BD3qWrqFs3XiIdkAFAj+zceZSon666WvPi/QCZKhIdDWyv/t0q85/+dGxNVt02pG
fKcZP5suI1rWTAI5Ydg3ZnGKydYcPDVcUIRH7cYNZMX6jAWJtPVH/P9TEL12ll4c9YGVZON9Sxuk
aV0CwDDOkRuJEDRFqJfbluTbtZoLsatNbyZ6CF1Q/39NKv/JWLaMVf/8QVxrJnkt1XpFzSb/PICe
ZyVxVBbJjT73716OIs+LOflH3xAMV1GzjtxMhxjs9Nu2r7WLxUh0FkByqPs1jwkT+abX421n8CZr
YjQEenO/bDI7+EnU7h2thEtwMlTKFFzjeZzLbt3GYmdKwciOx4RM7cwKQdqcVc1wapCVKDG1cZo1
C+NG0ti7Vnj5TfegVoVz6r0FBU6+OD5NRhjfjFR65C1zX24KjCTB3DIE1O2Oig9RoZONVyB5+FMD
fUuUO54Mj9whAPo/ulaPb5rApRIyoW5kAqDM90MYXhP8/MjN2zPSL8gZdlfSYPS/O+7O/30i0XqI
6ZFmAEitaDP0z+Ouu9IpHSfUrpO/7rCArQzNGfB3ii9DrDHw9niCBuHDa4unH5nhpz+twkDdVA0f
TUY+SWS2exdrKeV6rP37zvTCx3SiDpOo1/bteqSK8kPK7AZq9Tia8LfTylde9Cm+A1o53Td5kREU
5oxEpWt/2EaIO6d+tBvf2eSiDbZTP3trE6dCCj7kMmez3CC/1Y5RaTwNZmbDWmnsQzz7SD0b4hnN
0ZtdSUBzSHAJalo5HPCdkFhyYSJETgcRQHzts7FGt1CLV9t7EGY7vvmt00FJ/jetBszgd6W/7lk2
LgcPi0Ng4JT0WOj8Oja4wk90EXfWtStCKCVGbpwDXxpnHTgtuenE2Oez6x+WJ5YN2XCoS5p6jdC0
qdn9/R4j1L7Xcy1+eeiXlzheCu5i2fnfe+vbAvmAN9UUytR+l6fDPP3Xzc9Xzq6mASPw7Q1nCqhY
9S21QRRHZLS7X964PPH5kcsXjAs93AXAQj4fo1cD3+DvD5+CjD8j9KR+bONu85/+pr9f/ed+jR9F
5E+nz++gjsJy67ef9fmdlmc+P1TWxV1qbFD8yj2MV/1cqd+wvAAAvq99HvnlmWUzLYd/uWlzyWbN
LWaO3xu9MW/DNrpoVnhODDM4IFeuWgl2iKGvD0Zrm8KN2XW9lOuBdexr78x/zHmX7abuZdKGP/rK
No4ys8huz3/oYwcveEqeuyz+yMcOtmQ2fqsL3dmksgdjhQ1mPY5nSeD8EkqKVNQWV3nrRvtZlG9m
wnK1cuZrKfVtIoxoL8vizIRfr6SBfR1n4pasjbWKQwpddSdw2zVKqhiaN9McKjycD4PGdB6JdJUA
V+kGV26GMEnWcxdqSo6winw735mhgOihj09DyTAqe/aR+JSh9PQnq7OZbPts4U48odwklWW6b60P
oDL50aT9jRxYek0s7cjfBoLOFfdGD0iHgs42SwfcvB3ErMLtkOJJbV9wGWBF9JO9aVWPuGuYkOAU
cfm+Y3X0odxsnKkGLYNB17FaG3BjXCNeBG9bBQHfiiYBhesDQYCNkWX1pcoad9sm1OED2/iCxwxZ
qAU00btFURuftQ5BRq6Kj3DUD8IV27YU5gXhccPD2RdwGngY+gxnyvgjdeon0xZyU7nmYxqJa9CA
C56DAt8YguC6rfcNJf89VEatDJ/pWEAdeUwwKQ3bUvbfvXHciLwkuWXkYNaqxrqz7PeMjGBY1da+
m2ptHVtUqVuxHjW33PuIPc+VzshobJgvk6OoD1rjnkXsuidm7HMmNbGRcY6mAAazkxkcB49/L8Wc
3OSPhVdqV5MuAFNlW4faGyHlop2avAaM3MgJVvpiQGdwKSSJ/rJ3jmNM2cye14mIOqgRDtN73Fwa
h7LG1IdH2aA2EhkZjqSbp5VBbXVltuB2ZpmyuikYijPvxaCKvqI4ihg/ofQyIus0W7n1yDlx8PVx
LXrzKDzNRCKDqmk2xz+8ITvlqDCc9IdbyV01in7r2OljGVXigkfqhB8c/dPQgB0d5JbE7DeksZdc
mR605JFsoQIzGpeyyZ5IQPgpoLzELrOVMUzmys4PoWacu9x5HdO4uaMqCrxDAn1o+3vRuGLTEenN
evUUW7UJed11t5FATuiYcLPSpCdFYOABj4Jd39gR4jFj26clyIV6T2eVSElLxUpiFUb5SSp5ws+4
6nCZr9M5/4GKHqVV3Q3bsVvP2KXWdek5rLr7myw62EGDfomsGdKGlu/1yUXjp4ud6+FV8GM4d5kP
T9CYdmXqfeu16I4BC2FAm72issmI7OrpUJrWaQonvAaZfioiVE+2B7KNBP+DXcF/Qhu3jcOPwtU6
GNcZ58Ho74jWu5M+1TvfjSDlPXtpfmdB9NcZEHHlI4/Cc6taZchh64zpTbY2jBlpi0X72PTEg8Zs
XDSvGmAGcymPZX2YWV+iWKxeWGxRoQteBhc8Vpnj7Nfb4tiZqHbSlJQ7NN2DlRXINApUUw0cICZo
56vmc/xGp8+2sGbNnV0hoSjQ4azG7OK7ldh6eWGQ7bafoElG2LnL8tBDC12bMA/R//k/h7ap1qgz
wZwk3plw6JuTAxJRRzoBbYdaX3vFVcjo50ZvvWfvCcXGdT13AQB8/GjpdWx8IGYRzYimEdprhRxE
nyb77JSMk0iaNnNqpw+5n2x7c2rvWx3hobCPUqQJf4Al9q5boydGuLrCYhHs5p4UH5iotewybOJU
6jiQSOyzdd69xW12HDOJOtOzZ/BCmdgEsrtNzn3VaOZxDFs02zjkt8M8GjgaHlAD0cNlImiEXnYW
E5CZIPBgkkCEHXPd2tsGdb8GL0MPUg5OelGvEcE6T4me7yPGQ1pHIP2wwwJ3jSieUPWxAu1sSZuW
+BDmYbk3nHcZ9BcTfuAqK61nx/QvXsg/PHc4iXqqTFOoVKrJ/GQ2XsWPG+FnVhjfe+uDC6zf5zJR
fj2V5GxNtPFU11lVU3Mr1/VgGxvgU/uCTgBjoJebScgaSBZ3saq8Npn+iDl5/lrikXGyCpF8kBpK
hvNFNOMtZuisi3lPtlTuPK/eQZ6L17JAw5jEOS0aMojtdqLtxxR7RKiNE12q/HKrJ8FxsAxW0Jb1
hF84JoGDJ6w2tXgzVd0z9j7ARobW4KZDThl0wbkLa2dPYuLeS8entJ8PVRVf9T78KcvspwHhAAfx
eHBm9MNYJ77oyopgxNghE5uiUoKucpWO8tp0kdjYg0R0jvm/c8o3V9QM0pzkq97p8bwTNcVOc1Qg
k0DsGGASkKDfBwg80xQaXyiv9ttAt4dzHwUaFocKj4h6xbJZ7mZzGd3pbjyeQ2fuMYbzNvV+qD0U
1CM+u59n7bEboZjVfe7tI6RXzwncoGUf7TCpKqJ8a5hPd3ah45JBLHk3aXmJZp99lD66urz75sJB
pcxuxLexq9pLLq1wYwVC+9pjw1/25c0Fyijm8AdTG6sjoVixl8VQndOY3kGzl394Wi1+mIVxdpOW
UrFtlFvfRBBN2gW4mx7ToEWXxbvmgrhTL+XQIyfLItIjcT8RvQ3ZMZ5n8SBsTt3PvfVXIJ/5d9PT
IEjqun6nl3538mMNIgyplpewDr6A5RI/dJldITnHX6jPkN7Xo/gyyM65RhlTBi0Fpndo/VvVEufH
6DV0+ZGNfGLJAwgNKCAdnYJD3xvGgy5De+mc80O33yy7tr9NraavraQUd1M0GidFz0TIKpJXz/Rf
lx06s30DbWe+SQDR28Qb7XOhtdEt3mQaDW6MoNfADKLoaxyKiFEiVrprpU8B5by9OU3mwetc7cFu
TGO1/Bbwliuhl+23scIqKGY/vpPYnk8uwuxdr4uOCN5/Xg6QQV2H6ap5yykVbLkOhnOTNeLmeEO6
AagvPlQhY3lp7SYS+lXlPNZZmB9cODeHksLSY251/LPqIAasdv3YDz80dF1rH4XuDc8sbHAt13DB
Vc5rGMRPy0sjGT0OqUobNLq/FbVTQTjp9JuwCpLvrrQ/aLj254H0tQFfVtk/GuHcHhBG1wdj6PTH
sELKuuxtgERVSx9Oe8Q+nLZwEc1N9aXVG/vWTSP9LvSi+k6zFG3OzY9etUZpeqFfqrzqbibZwc8X
lNoZ3k3+LU06iQxchJcepSSdJnR/HQIJ+B5UxJeD8a1QnUBse6iukw1ipK+MeLN8BG0Yek443TXS
Te538zV0vfY6SLfYNOnkfcMI/flVhCS72nnB1e9EgipGtjQk8JmTKdlcwv6wvIoln4NAPa5v1ahZ
l+UFepD6H5P2uHwfN6QPSTkl+i3LbQAprWNhIJ3bj74n76d+cxErmUcVhLepNtKL3njBpuwcH63Z
/PkK8hAIhX0cugyeWMomM9121dS9t5D/lk+hv1ixJug07nLC6XMXePUWfU74NeasXD6lFVGy5gAB
r8fsdC7U0KSC+68umtflFXPH32NCoL7PIssHZkrNerLz+Gs5yd3yKaHlO0DX3EOSagmxQTOfegpZ
W06m6UuKbWnZD35EuE8UGh+cSTSniDl357paipepPC77WSSdcSrGh9bEFY93vdnhSzffWB4AnOZf
zKKOIhSXxMPc1PbRxIu4SytcY6ZXvVZGtHbGefxI/CzYOPqUnBunMh+dRv+OunL84OJBwRq64Z0f
s9rXUcDRsYQ36GZ+IS/pvOSmFR50l8AmjM2B5mTn5Y2mk2KiJq9xYj7Pt5ZOtxjXL1+WJ2s0NCRQ
a/eGb667jbVTfO41zebHYdDlc0rbgqMDqHlbZcn04dLUirHwoxtFASEwro5Brjf4lKvb8vVR5A5r
0lqwmqNwvDNyCuvL1+z78b1DU/0kW8s6JZWfbpfHS6Q4edsNX+upYnVSplj4Rsd8nbH/LF+RllbQ
jqIJPXWXWPcOVa7PPbqZD8PTy/2HBJLKuZ8Yq5ddumGwMXMZf/GBgO8pLM97PXCzL3pib5Zd9iNA
SH9OSBygH33oJjgcgUuQpvltcF+XBlS2tjHu6zaxLnM34H1Uv32s4Sy0wfxalQ7xmTFidBiD+Wut
s7Snq9c9ZQ7ViCXMtmMtzFOS2sWT9LWvn9/K5EQLk2q40xPHvvoadYHliTaeb1nklS84AepjF4BI
NkeZfaBYXr6tBAm1bdrEOSLtgjJnhuSIzerx8+i0EndeVLeM5QhHnbiNP/cqDPkykBh98owhP4GD
Gj7/wBxbKRP9ux81iOytklNmrNwXXySEp/xIgCXGejnFZDSEd8tpN9Fe8Z1GELoZfx97pu7IyMZT
YJsCaaCBhBrlRFXnEsF1Xh9F6r5rRlofCstprkj1WZqgJty7NgyAOoM56dNMhpGwZ1aVj7QHrY6p
Z3WYNQhWDdvYDzrtDkQgEb0HiBfSbn6cOmFfq6Dd6n4d7EsiWKaYb+6Uafcm+J2tNWBU6NvB3gSj
O9HhTHv3VF+b1oAvVAx+9VL5wTFJB9hcYWOdxt4/iJIYMPE67+pZRNWRjZ46SCi8zWb/BEfknTQG
TljfeZVmHK1NPAxIEDpzF3tco61TgyPqBfrALmvOYePVn5uoANjtkU9Sf1p5QlzrZZxP3ISWVpwQ
8Z3F2MR7P8En/Pfjv79uefGysRRF//OutOM93tHz8rZlB8vjcy/4jOXm3w8yjAfryoN3iXQPCU5r
Z9Up6yOIVTVAdg3QyOy305V90WsJ5Mi2z8pXzBDkXxIioFjr5n3ld68JKmkqXCyIi3wj3L4+tRKy
VqM2mdRZ69Y9a/4yA2oatsNp6BIOLsg/x6c5nc8h2uXuh9fpEw02jA6Dfd6tEEChgJO5ZBIY063f
33m2dD9f0E/YWDNcpqdCbZZb2VknOXUAj/eU5cPaoQ3RqdN/VprGD4pVh4llMwUU2B0Q3VRjzF0w
dNtYFtM2afovSRtVZy8hAMA61HrtsEUHc1d41sWLRLtfDg9XWbs1syGlTyC+G1cjYEib/mX5cWRH
6xOe2kKvVcoRK3dnf6PLY3WmtyMsci95Mfqafbfdsw7Xed1mvKEbBMfK0PUZo75xSYxK2y2PLc/C
gVPwyHoTS2w7NMVYx57AbV56qMguUd1Z6+WLxRZMkaomiquAoaguXBp+FRc3gXhuMx62Wu0+LsJ+
W5n9jd4Cm0ISWnqBtTXKQmkyZXuqJ9SZVcTEW5UIXUOMzacwA8lF9sr5PD8+9+4g/Totn1skYJzS
0YF3b3dH+lMdWkqGh9mAJRAxVFFi0XOCZSk3rkPKAVktPRpmT1u7PVTsvhMP0i7lXo8ppIJPGvdm
611cbRIFTE0PdIfIKYjUgbabxfCa2FhVq8ZHwoKylGDR7pzkFNN09WQEujiJfiQJ2SOvcnw8XKmq
7dU1zGMjNaetgRL9pI3h96Ftf6ReiMNNiozymnWz+7Lei8q9y+cGM+Q4vPbqitTVFdmqxiDLLUHl
jBS/NpS7Lgbi3WXufCiF9Yq0172GOAF86d1rMHHPs5mzPkSmcpS89doOmOzyNrB3otGI01PH3qZe
km4SI5H70BOHVrpDRONSF+FyNu0dA+K/1RsSn+icwpbuXztHziCRrfxctnb9OE8N3g1Em1e6tVi7
1MJcMIFUXlOE9HYhQqRTLw3rFGIADSas68kYEhozNayDSQN6aFXlHaKlXYlB4IyzrdLrBiHd9BzZ
Q3hPI0AsH3mOO0jP50etJMvI59R0mCBnm8VpcjImKhz0G5tX+WAYhxq52im2g+uEnJcutHRsQQCP
XlI2Vb5vreycEiKflk0xWveBQq1MlXnx1QCGrxqR71+bTKON8VBhs9Y97XuUJS8o/XDzWE14oqvE
qxtr2zYDfWCQEPH0pj3pGpe81787foYdcTTvY8tsTooDURd+eogtAp1tw8qf67pPMPkAZuhNQ+wH
C4CpYj38valcRdCkmwyS0OpbGKN/K6upRILof37/oeUKGPucflI1Huo6SeVp2ZBykqfEew2qfjy2
XKCnrkvvkhIqYm5iyV8eWsz5y60+SNFheM7rrHEBYmbHfBMB1DolagNvWdvq3vgFoltMcwYBIRXx
fYv3apPLENgROHk088t57iE0ZDTEV9QDBKCjRTTrx8HPprNDx4wsxUoLgJHFkcc0CrFOfm6Wuzoa
Fhg16hmd9LlbDdVxUL9k2RQwwjdhST+ZBaAxK4pGHfXQeEpYm4YeW6pj5a3q9edAMMrHNFD53PiI
oz9vhX/dYmf4QbF/brK0G07g6ofTcgsC5q93lyf02qNTlVsfItVpaNks7X2ypniJ8ETt4DIJtOFs
ioZxLGTF9nl3eczPFJ4tjlSXkVacaJPBZJCCc4acDMnDcl9khLQ7nC36R6q3ZiZDCQ1bUN8WzQj3
wBuPM80cPaOuz0bg57QkKxAyUnUjNeoztpt0JQLP5tXmbh6qVyzWJGpsOrB1Jd7SsK7Og0FvYPrb
9dtI1WC1DohHLlShlGO1bFxW6xjRkuLzkMgiC0jiB2Qp1Vmx/JKMxrH7kHBd1w6l5cvdmGQf+KrT
swOHvJkMCOtqnFqGLcnVuanIGVIICe9Jr8kVVY98G8UDbUhtezwhdAFKEQy0lJoD/ZSmBdyMFoyB
1jNoFx6XmlnqeC2X+4HEzBVKWkQNAPB0smr0YbLWRRMA0BTlNrdC5mKgBqdOmkpV7YGsiEP5jPKz
OmEdor+TGg6WW789FrmciBBvqbhyXsiuwpmK2gDGaJFu81jE66zKygu1wgDqh1+pRuB40/Ro3Hvg
xanuEoyZlf2clVmz08fUvxvhqkjC3A9qMOCXA9shMQ0yogjD4Yg349JQk77KMaE5DaDiFSzkg+vN
2QWRLKdQ08JujZv3oDCvCSXW58IR49nvwSBlT7ETjI9lOwc3yFmrytL6UxpQELRiaks2JXG4kUa7
p3/hdIdkEydWp+GS9l0Er8igQG6a2GJQJcTkYk0Hhmy1LzI3vi+GrEAabRbdJi6gUMMaIlzxnBuK
FyyIZHi36Gl1cIfD8OA5DmGUoYeHmF6MJr0A7gtRkiV2rfvQp1W2Cfd7L5J45ZF8+WIEGHaLRo3W
KQxzJ+uzi4FOjFZt8LldM88utGeeqc745qYvInrF9ekPoYf1dblHLp4lYMWgkqdBtm4Dx37Dbwsj
1TPeQSC6tNcxUF+YRfI22s12edyre6oIZmwcXSsTr6IQ+wq+5WMwVF8FDZc2QWaRU2o692BOCGBM
yEC17og3mzr/kd5m+UZGZftWYRXZjFFJUUg96+M2bRyE8lYdlLsWiAMGCSPWjjpkMhzhk3jzXChN
fhB8a2z87Wg48dZV2V7X6ZYkrB0eufGxu2Vu2t4tG6ut6SbDEvaYNuBFWCwaH50mEA8UznMkQ0lg
wMKjdfLpXlJuJ/Z4bTrNf7WmNjmUQ3alkCK3WhWb96jzIbgnc7GN4VQdwCVz6Thddmoze3qIc6Hh
QHGn9TSDPUH71XGoWzoK5CkdY1MdmVs9hydvZgSCoCyOeuyYh7bMfxYCmbgs6/o16HEKF0lLss2e
QcxDx9uCj+l3rBvAijBXfuujpyDr6bJj6a8jHJkWM/s6daPm2TPH/AgmCwC080Q+Wb+1rebwJTyl
LHdHNHLtjOxv7K5xThdQN4OtlacZU2HQtQ+iKeR5NKrwp5V1BQ1DkBJtwXQeB9HUr4ICh4yq/M6e
U0Rfo3Vzg/KRypT5nMRW9+zClfFwpSdTlx7FKNu7kl/helNx6KyuvCxXeuL61jkpd95EqWviPfxr
THXlY17m8gpT/LrcM0BZP2p6Q+XGwxBhRTE9rOb47qCNuf3mjfkeW03xDXXttA77NLr1+YgJu54u
lEXJfTuWd/R8x3xw1Gbu54uTkkcvaBFOxAIPwgQLSPvDvLtH+7TG1cbwI5D/J6E7PVjOXB+B0iEu
ws0WVohFyomCthmy9gz70vpikqxcxSN8q9qIv/kK0oYVlbq2/Iruyt2MbevAo4uqZ5jT947b+O+R
SiWQqqwvFIjk2isCd1dnDtJhMU3f/dzd+nM8fw2CHkVUDi0r8i25qfWq3Wn21D11RcMI2szJd7C5
G7/23J9aSu+MHcC3aM/yzD9VdbdlIIu/qk5HuL3i4jRIPXiQU0pcNL4ZQWS9NGiiKSAyEZixbtLw
pPnz7vIsFU6KpA5LxaoNmyd3ZHAeJ/uLbbXzvgkjJCvqbiPGL70wUNyZwx+to8+3Po5wuAX5HcYn
5G+wthk2yAA7bpHdkbWERE6vl29WMpE3Ib2ru9+DgvI9Eo/4mfbj3p4qyXSIdN/7P9ydx3bjStpl
36XnqAVvBj2hA60oSqJMTrCkVGYEvAn4p+8N1e3fdI962hOuUuZNlUQCgYjznbPP02zoyximpGnG
moeXInTI6//V2/6rZJj8VhRTv8G8k18zwS6JxnNtRZUXc5wpTRg2NDu8icndjscPYKHEDEcQGaby
b7Vv1n8GF5QQ9QuS+s094k8UrxaSjFM5LMtUHK1x+gOcm4Q6Ei5wIb8PYpuwIwg1bzY3wiOrao39
cAVb9UFn1XywZ9Ve7NnbgJmuXitWduo37z2x9eece76w7PYKbgTa8+QbBy4iYFAOaJ1GT3OYNl17
nGzXOVV9+1zW2YtRW+02WbzpIP+IaZmca0AdPymNjFjT9dpezFX/xr95TxtCvW3NjdEwKl7X3kwl
QIu+RXKUI5pt+29zOULCoqJIWe67xYQ/Lw5jrRtXq1ZhRuZxV9tRh2Aq9xZS0h6ZKV477gB/py/0
5fkK3q9Nna000WWsKFNXpsIcGHuqk+w0ardlYXrPzUQmWJWFCx3dYqbnlN6xTTtxQD2aQytzLkmq
yw9JyQ8929qXNKAs9HScEHmatM3Eivxbjd82mT9w5FZFcw0hqaLpjQeVdK+jBl3cL3PnnHSKvLDR
PGeiqo7Rom+6fuN8+h9jWYlQtY7xQtguOwVtbjwVPDxXrKYZO9/ComrD+0wqg45yMt2u69I4HZnQ
OUxaZxU4nFDNCHM+dZqH3rHAyjdw70TrZyFjER5iupjOWGXQFeKSVtRSLy92B4jUsbVLgkkbBl1f
PVWN1ez8ljqdfz7BFtK5JcwXNwdo4Qep+lQxrPaSYYozyOxAhyzvim4912lsHfQ0qyCcMcc1DEWx
mjM+yXnUHoy2D3++ckjTMGBN1EURoS7dmcYQhlsbx4ut73QuvxvHsHc5n/5WKEIJmfI+ByyxgPrY
igFylPVD2zLIAA12VyPGC3Kr9kfQ3wtKIc8u2DYMlUq7WDoNQNOkFiuRfoK8+L9fmjL0tO4Pk4zH
AWLWkRMnW4t4Hk9aOZ0zaST3WJu8E5F0oJVFElyntAuu3JU/JQogevBs/YF0RIuctOc9Y6rkOcsP
TaP8I7wgWh117VlZgqtQKRRS15wfyiK9FBQF8ryDSAnVX+7SjviUKWtz9XOYVnnXnqLMPAyDCp4z
Q8MAE8ePXY7tYXQD9cAS5ZX+QzZwrKqW3xD/k3apIzZY9bBNBiptpu6CeOE/qNYjL1j3zmsjZZgH
07waI6M6MDQGJlWrchsX/NvWqQM6FvN7qg9vMYeqV3Mkhx5RtjpGdfWxTB4/Y0lPCegVdzupiR0a
VPQdv012sauBdjf0hSOVdG3oVMVvFN5rm8XmbUiFv0uRxzaVSvSwI7kN2IjcVuuqYwGs49XV0dJF
LklGc5v0qigpb6jHWzo5X3qVu8sRfrhhsc9PNlv7dSSNGKiJCtu+WX7z6C4sIpYZPtbf0bKj1MY9
TDdSabG9Lv2bZREvavq+//J5sLi0zYOWSDPsQfQNzQSP1zLSNro5d3ctojJQlTGPOlAAzlyKtcX6
t5N0Qp0dZT3bHlMWN9bmq6lBER4wYe8FuKJdxuyDEb76zAeGQB2JNjQapmqGl58HimGPphs/1X4V
bwAQlHvH7wdo9SzYs+tkJxhS1OtYAta2npV75RsG7z1VogRthpnW+NHa29LeVF6ZvTmFjsSCXl+0
Kc98tw2+dB4WuhT5c0VjfOMpfWP3bnCNTasNK0/2p6mMxYnIlBsaYA2vZscsy+0/8rIWDG/z7DR6
RqiClmdYLN4d4Q38wBGub21TGpW6xAmBM53ECb1DffFoJg74Jz1l/mRwFOLX5oey7qKFFkVX361K
UkgIGHC3CFgGqP8EsCjwFXC3LZNR2+bgZzfnH6s45Odmq8Uq3bhzbywZ8CiUIM1Dnh/YohbOobVw
DquYp3zZTAeBAT9kxwGVOzAzqlUotodJ0Jwaf2xOnJUf4IAfpqgd7mOTXeq0sw7sTUhl2yYyXyIt
MHPL0w3cflsnZPid+qSn2iWTZvrgp1nLE86WF5QvquczXZ7hysOeaNXJiKODoefaIzABYzX+1D2i
hr01pMKSonttBWzpOH9ofSt70OrZOLSOfPz5ozw1sNPmS+teNj1UZvoiYt176eE/YS8N3vq4cW9x
/daPxDVF9ZQsZUqaW9N3PsLir6B7+iU6iWfsW1lyw1QzQcimCIXGVid3QpNxxS+6beG1weV33K5+
SipWe8gb7pdek64EFw86zaPFqCVGI+JfSdcHu9qhA7YV7fjW4ktKijFYg0/KoLXa6pkesk3G+GNP
NhRQNDgApL/conw0Kp55N5ZWnVaecMKsxPTVdstx1/oF4kTg1IiiPUje8RjH6Xnq2eeUjU/BPMmK
zxZbca+DSnVSCkCJvNJi0PNOJFM3vhE8maH3iIQBkze+sWfBSBk1T93CiKpEeuMMUWwGGmK3buk2
kPWABaEdiMvPSzwCSAOf3G8C0a4bu/Vefl7IwG0mE8BinI9vQ44ZCnbz0gwO8k24AREcTT9Gsssu
KuJxbBc4YIyxTfdZK3WaroAx5zl5O5Sqx9aK3jVH23MW79lasRQkHcdXv/OzB1rHJ5a7pCPxa7t+
uVOMczCkZERHsz4LpzxI+GSn9KWdGdRQ2fLWE+jnKWU8RJWWo9jTLGjF+YsGpvmko9YmAut2y4Em
SLWJqLMa1n7VVCdzacOjlwkP+UAhSotpr2gN4zIpjpll5tXsTTSIEZxOuSY5t41Ddutcmx6iPjgL
d5QcKUtMZjkDZw1TCwAeroOqzo86wneguNHS3jpC1mR37TOjQsQMnnzVroNM/FKWF7zSMkt1NdsR
PKJl9DqPTrF75ZBfkG7JiisGk23vmcNZhrQvi6uQdXp3YDv0hj5canOZBpJ9ptTK9g707r4bjTSu
+Figxsb1werc4u4VxrEY64SBTC228TRWiBVJ/DVOxzYJB9+MXuphGl5MEHpmk34zx2ovsNPUjRNw
znwPIsEYEQ7N87Ik7JPUF29g8KqrwcKb1TGC0FtvXShy7GkJloLFI9u3bdCwweDFVSnimDWeSAbl
Zydtkj17IOM0jiPyWekwHh5050W27VUUdv4ZmL6F+QtDSiOeK2uGGg27+KOoBAMcz/lj4dh3i6Bi
I7oAQZ0grAs/OeZOaVyQqfRLzqjlgh2vPQ6Ndm6LelsgS314PcbaupXQ6UX01qIJ75ngIfdxfEdz
fowbYky1lb9ErdndlkIhJ4c4ZrIPzfVG/yRwjd9OY2bcGdAeKB0pDyTGkYzq3HrVfSvexXQm7RoQ
MK+mi11ghAPzPOQGUr2vvslz3z26qFd9F88cX1W1Y6ht79D1GsOMzsro/efcqy4yzbeIVs5xLBHJ
pmbaxw4rHbwK2C6pDvjMRNW5Em0VnAnUm6tK+/rzR1Iqf1uUfbV3qhLNkKdmFlOvxGM1hZw8oGpi
s6Tk2vltI2mty057y+sZanpXQxWyxfhoOJXY0UHsM7npMBExTU4cH9//qGevnPgeiCrVmybu0j3z
GOCbGC/3TN8tlA/hnhOzvnpYIFrfFJeBuBZku+qVRKN297p2NyvH3hFNS+CWWN7F7QD+Nmb15Drc
TIVWbkwN7ASkSoYiE+IkFXL23qc3JSTbaG6Izt/NmSoWMeePNcmUrW0HrLG+cXfjuIZbnrJhMEq8
DDDfmYphRmziaFtGs7hkdvDPSxw0wTEt5jxnnao+81xzTz8vmmoxQ5ALRHIJSHi3OjJCWT9j9jdu
XgcNRY8zmEECqASlcXGNAYIaxXn07duUMDto2luyvNR0/0HUJalfu5uWqerGoOR40NMPWHwdQBSj
37oTBGDKHoxjWlsJLk4twXMDE97Kk2LPLJpaZ7921s1YmdeYEq01ab9232vIhtOgDaGi+3fboKQS
4Cn8YzFInwaJ+rkDsHZC0vZPgZDJRiVzvdVc2gLnVMH5pFX0WSUv9rLuCiP2wz4fmhesIRzkVWsC
IFTfVF5HV3uSMxzasTo6GWYNAI75Hpf6MSC6fXOKTxXl4jLBicAMOnXXIebGjPS71XfthZpnbZvW
pkb/iXii79B7ALDsvkwt93tMUOzf5+peTvOaiTQaNR64tvkV1P38MdIKwnPJSnY/X2IQObvljEcc
iWCll4U8mqNhXytrIvVuzPa6cKp3S7XW4zB8D4PRPc7wozZ9iRuoQ4K9cJbcpYC9iFPBVjpmMEJ9
3CXgMKO3xB77XTro+sGMu0duNCb59E5vog6/qNtEXmgsl6osYQCQiTgOfa22Ub8MsOPIPo0/L+MD
qk9NMauQ5Upi59njtz26qak/5EtfUjMUr7kJKAWjsfXh1vM+ny33VrsEB8ryUJaW+20Lga+4S8an
wavP7A6C/RDrS/FKmtwZBwYP8WIn963mCOhFrH07sJ+KCKRfg6aXWvII2E42SbTyqCM+ExjqwmIp
cpnN4juuBUeeWD1kVF+suC76g4GgcvQoZLdsM3jCN52A2pcAupYvMXv1G49o7uPsG+exKvCs9Q1N
nD73iqXpF9zM5Ral1F338HMupd7rlwyO+ypPeCQallDPY/eRa2b8ZHpKPZdskTVhfhSurt9B7JGS
04p//tfPn2k91ZH0MIVeq2GfJHT1bGXBBRml/5gnJC7qTDE2GfRQjw3MF1GyZBh4kAijdowQxfQL
YfTZGprxOa5BiPSwH9emi2G5G/LmCvQJRnw2w8BSvXO3fcyaENfad34lBmNxUn52rX+nnvsWc6uH
0pnRF/X2Efouxcc+EahNG7lAjuTofy0pWcDaOLSlyA6ZjudJLzDvoMZFL7bCO21K9+jJbHywwASH
MlZLcqDMDoRsm6OpG9ER0JZlD+ck6wuIkV302ToJ3vjKfe8Th57G1v0ePJRfA0rCpTQxYNWZrj0h
IVcwf4r0A+Pim2A4eSpmvsXAafzgttgTykATN9ZP7PYpMb4MuxEaJaMCOqjl88+LNpXEb+bAO5pD
XlNkEkBqr7z4/PMSdww4aml9/ii4Ep+loQmxgZT1x2SJPNTisWX12kPJ7PYJ+ivz9N7fRi5jZkvT
tiWTNuzVBilIgoy42Y08xIlF2irKGer2kLlqjDsc8GyE7dYDdZ5o6E82TcUus6+9g+y7TpullVUG
HIGYTO79LzJowa1F4FqrzM9DxgFqy5JmrUsHQZmqdVAQ8lrbg7n6iR7+/wpKsBzLJXz8H+HK/4uU
8EpgJv4/OAn//KN/QAme8y8TvdFyTcf2fdM3SAL+A0rwrX+5pC/JXzKD8p3A+k9QghX8y3YcRi66
zsneNHQimgrWj/yf/8NyASW4WBQ9nj6mabru/xsoYfl/+a+xYpvlzaPAiu/Jj6Ezvv7vUUW/d0u6
BwUHurmGxsvFZacFlsKz08ZAmQVaR9AVIdEDMoveiRs0tXsjdKn/Zfy5jDOnZGD8zVbqYHqMtsXG
wBUCPAC3Tlk16Z4hDD53xtt5pd1VE5Pu1O74XpqVg9mFHsFVZsEF7/Rpk7k8MIzxyYsXW71/rHX1
TGIed1W/UkUuaFG+ZIZL6kg+pH8xi79V0fgeeZW+swJAkmhfvwb1GL9ClDcgY5/mmI4Kz6x+JUp8
McasGb7Czq/cp9h0z75CBfZda9trh+kvS8uGiVq0E3RwAqVkQraHVEFNsOkdB12Ua2EWiOyFey0L
z6S0lPiV75EjdIDLr2yMqyvD9g+zTWzMBaOw4ng8bVC7NlpR/OVQ6iAYu9caQx5hGmPY4EL/TEbG
Rn2aPDX6axZ8Ww6k15iFOw7uo2EFq3zxQhAObI98fE9x1Dc7sdg14uUldxbalLXSnZG9LpGbbdkJ
bN6M3NalJBVn6sWkE9+ieF3TI3szYiO3QUQ0TWG/J9ogdnNCGfYc2es05uc3LRCUDZf9PZL1O7iW
DoTuCfD03xHX8LmK3VNW82vnXacdzXlYOaUdP5od2TYnolWyd5igG7IXuyIQewynMYf89htprgvl
SDO4jKPglcIz45WF71BBPTZrnZZJtvf7aUD5+qEf2alr7P3khjZFnCwYdrUv7SsTy+jgx/B9rYZN
cBo8ToPsj2Q8IONYM8pUca8m3qlALKXnksQMC+Opp43agPw2kMNhZtCMGv+OI3BJt5Scei4aRrMR
585osRnkynx14kLu3MUqE/OMPIx4mj0+fj/TKe32BdW52R9nCF5okg0HUX7PPiI8Y/sd54Nhq0cT
uR9cS+B8j6rCz+dYYQEeuTEGHllGQXet9I+E41cxG/lNzq+1QsV5Kg3D2qWid/HSAGiwcK3rg10e
xkmemE6oVQ//cV26KGxzonalMX2No4lcslgxgq7nLN2nobfcajBDqaMyk3ZlZX5x/Hlp8rHbzDhz
V2ZRVEcNPu4GUBEhkqXsol1e7I7pz5A4++DHKZl9xE3wYXPcjBpHW6GEIUD9Tn0/FDg1UfSRzBX4
KOCwI7jDRp+3JniwfPH4/FyyOAXPLC8xb3T5nXn5W7NkhyP8FR27v7F2aPMsPcw3EWWgGpaCnxfg
rwdYFEPoqKk+Knrkj+kircj1CGp/42k4VBMJ4iDt/XEfYHyxljdGy2v2O80di8we+zjoxRQPYtK7
8zEqElSVXJRbBBtwlZSwkcBkSAtMLZwT98F3E3fHZOahrh0tdJdDS5U8ejUlzgor8BonJmuhwJJp
laiSdrzN2mw+4MHYtYBHD5PbXWUS1OvKtE1wHjTDAOjSt9nQbBullXtisM3aVXZNhSxuIVBi1q7p
9WtdM/yMcUKsvY6c1s/PGZPqwoCy60uSRQX5w5VV9mFUj9pWDvLTl6rbKf4jw8NB2uTpxAaXxohv
PUXnMpcXbDorf3hKh7ZdM7WE492ui6X/BPTOQ4WwGqK3YRdJ8gMdXWs1etPeWC6UWsNMkEcKIbir
jsHQCIYT5srTis8hB1zbTcYjjXlEkVkK1g0hFaS8eFeV3rShghK6qlHfHIOVhgpeZ13jTDx6Vlri
+aULO/P9s9vNFEbl2hy2B7CuzaONTvHgL4HdzJtPBgckLt4dKqp3nCvx0sixCDNMYmjRg8eK4G+S
YTKOtW2HrsQkazrptzkxV3RdmODOMC3dtlnMqV3fyYmGgeVBNDb2RYmkAt1YDOdxTJ8pu47CSKU3
lMDmYUQWemqCIBRMrl8nzqTXvFYfP18JqZIdsIp5Y7VvQ2EaoHOU/TA7cbOuM02EpZEa+64TcLUi
wbseQQoSAbZdMzVsGl3MP23PqaIpm1vqnwebAs9+Md0sXn9SexWKEGBN3my1ierAeuOtRcSb2tME
r+hcQJYYzbS9dDK2dsVsdrgqKtLSmcU8yo0MQRR2SDgIBMHGn8wKslZvE5NuuerGSKA4a8NOz7Ro
ryy6deaSkRAXvtphK2Sgy3zhUcgvO5qdU1mTC5+aytjKsXtsSIqy5NcUyjFjAIs5ZpdyFF9VlPjQ
49JhDx3i4CzjSTPQyC7L+NxQSRF6zVBiwU3f1IJhoY3Y2RF8ts5lC0qxm1HZcWHEGxrm7S2GX3RJ
6N1bUyWvFPUg2lqcEQaHkx/PdJJ7knF8UMs3FyHpLCAWUQ3ArDStBirmJp/CpxLq79gH7bMzbTjc
qmtUVFcJxQ2Mue6G6P39OpVYsSMjxnmcfRcWT5E24DOtU/80xHZ3MPLgJR4MfT+wI2OdgJzCmY1y
T60v8d2L7KLzvVB8+QveQsDyHAxZlAaJ//ZRxjQ5zV3/XMDADKHbP3UaFsI4ob0Ia0dxqRq+ivXk
iS6oeBfpwYsQFvq29Rq1afRLOeYAqTWtLo2x7vuEE6o1wwuxe2jh6NTGiN/b9+L2s5nCDJX4KGeF
qoiJOExsnxlMnnXhSCHgTm+SU9vbWsw65HIKBqbpedpjgkf0Zg8+dYZ93Zzg9gE/Xne9EmQ/LEVV
B5/q3DVs4wyOzH77UvpdTt9c2nFZZZ9aFzzRy5HjBGrWndPXZ+F7EzTkcxcYFincyDx23njx2t7d
yAYDbynsK9WOMC3TazdazK/tXlCzx380u+zLqmj46GZo4EZbhIVZB1vQDGsEyk0BC4pjqwJD7J7Z
nbZP2lTNO9fQ3vs4B2YcFPk9F/YlY84s0qQ5R0snBk+h+aQ3z3LGPCSpHHmwl6jYlBu4D5X97OgY
/eK80a5Sn+RFI0ix8n/R1ice2UTo0G6jcb8kAxhfT6sqFeWq0rzu3i8M/g4TxdFQcXfv/NRhzRzA
b85Yem3utok59z0HRdAZzV4MfDylvcpl412MRZlldsvHYXr2uMkgju4TZ35uF+YLwzPAAXppvsVm
iEfFZdQ+F2ssO865auOTFpg8fLsWbnJCGK3otWOlzGrdU9m56+gt5cbgR7A0WYWVTchm6KWzj8aA
0boO2MNpMalwfVEV4UxbSd6o4TByJb5RbIOmcvaJYHqvrIGG8DIuD5AV/dvYN9cgmW49ZYgvs6Qs
uvYsaIEecSy5Swi0n6pkSnZmlXj3xjJ/sfRhMovbezy2OzwIOPslVxy7sHw7j9ihcxlnZ6/OfydJ
qa0trcKXmHTOe7pzUvHLTIv+KtkiMtLVlwkskwfj37BN6ymYqHxnwfdwjSnmt450d05ctSH75ibU
FJYmAM02DV4OIzO7bfYG8uVmTi2mXGoynksYOjS6qegGfP6tVShLuvCqu24yr817W37jM+DWqxAt
Znrj83StjV5zLxI0knzEvcqTs/pQCe1QBed30nGZSQ2za26ivvzyGBgfxWT1eIELLOKqvlOQ4i9W
pmRALilheU4s9HaJlSmaqmyDjx0txXc9nh4Vk/CWg07idq8yT/UDpDnMB8jO+3TWQ5fVjmWqMREE
1XyJuz9kIwmwDx6bJ0zcVpuyIe7Ri5f3lawjPVw5m+SoeSMr3JzRwjjKdcRle821Dk6ODKwB5QDz
CG8igIsk8iLjgOf572QeTnHmOrdpIo5p+Q0mM4Vtg4qJMPXIaGNz/+S7RKeihsXheaXz2QfCvFqy
V9uY2o+Qcx8mkJEgE2fDehZPYpnfI6pA0szlUkSkK4wYvO+JsLdV602PWQHlSCuUWAczPi29svpd
hsk3dLL272iV8jlNYVFb3vCGgQX4M+b9gx5ZG5vb/zDP1gVZu93lS9GKckDpD3H02GfRDX+/w52j
/QXXnhxc7dCBqBZJF2zp6yJE0JZQvu2W0k5qI9e5wKTjI3b/OBlMbSIjx1yDxf7qJRGzDR8jUAFh
9iTpQoXA1e9i3dUu7L6uIkVYZZYKgtNXBx4S9ZEpVnwAsvQlISDsVOJCRAkItHQC9l3c45LTury8
jBnT1q59gfaQ7tn++tuRAAenYHGuajJXrWmWfGdKFBsgy2rmO3u19deJvC6swUlsAkyTV5Yb9huV
oZ6aBMvlJCV8dxx6TPWATLdREh2pQKg2nshhnbLD2LiReBhzv3uIPpAgaI0LVEPIzDWxd8EnKvJl
jDd5t1gxlBjHgvIpopwMTkCZ2Niez2Z2mRdfG08mSj+7Uh4i6b1PFuYOaFn3ItKvGjbLIif8Lmfy
caCGKb9EVw341BLKAjatA6y4HJgqYRHDjtqQTi9qEkCi51YfeOQzHT0HMyjALp15k/Hkakna3TSP
CzMxsIwsZe9V+2fu7PrUmyk/feF+Nswu1gMVlxuvaHWwfYQ6Bn8IDgZkFJFExYocZndDcv0wpDmt
swqzG0ECMFilnYVaIoYt5eFyn2cE/dPE2tO6buERXKAAYEFW9US3gkSmq8rS3AGhbI/V7P9up6A8
ORMFIVS1kdc3fnD7w0JYuNpFux28ObgFWQJVqExftPzJsTr57JIHv2C+fdQ1MR+rvnzSGuIH/x50
N5p9GfP+nCds9KTtnSlRCK7SIb9e9Lsgr+Nwam2b6ci3XrbTySQYu/KSms8yg0tcPg+dgorT81c4
s7adm4lDrmXxwTeBe9WmOEFLdneTstBa4bpKj+6wca5+tbniCjIei8aTHyi0qDj1bpRwWfto5H1q
igez1Cnn1dGNA0aRZEB54nqRAUJ6zMd9O+m4ckV3YzTN1Tsk+l74MckwVzHdwSpQNZ23wgpx6snF
nRIIwUZpsEH0qV8jlgF7kTiCmwVqo/eSFjTdibcFnQi71sr2CohKgsiLoZq/y2keO7od7W9SdAep
bDJDeXMwbPcOBb8L06nUVq5ZUJmqa+bRvWca9CWsVUWdwbkKrHKVKg/MdCpf3SZjW5NxP5m837BZ
ALJ9YR4ab+NMoHfu+29j7F8kUeQQ4t/ewgqGh9n+U+vBH6zWFGsb+W8gww0og3YXVImLa6UrVjVE
k1XduOarZR8ksP87vvNPoBb+nt5UNq8G40K/Q1Jx6wt5iIaTtiqYkIKSpkav+pSGeuadeKezYzjQ
78lWUN4K4BWKxw9SQvYuQTWaxfSGK8Q5cM9Zm6m286fc8ilAFiQGveQMFOXVQPvYGnbA40CWyPka
rdAaUi9GwGJLzNu/ldpSsmQeBLCD37xs5iqlEqTynmVibYi+7LRBsv/1Gq74flDrxpSbke3SNY6V
ubH7Kd4JZCdCf2Fq845OA7Jh5DYfroesLlPUamlBofKS+anQ4megRcBHAJaG3fukkp7jO13YjVFt
+LNki9Cm1lpRURRI/jEedgKnzQrmOqsbeO+tlpZ7afbtOkdc2UBAmUjZUFvIx0Se30Xw643Pes7L
7aOJlaMfiLl5Y8mjEF/PvpspUM6G6aEbfPuRpd95zHK3X0FzmjZuB3lZlf7J1b2OwLbPjswZNzWo
jw+T4Q8HquxXPomtjZV14XTLSx5YVIZ6Cvf/WFPGg/7Pe4sSoxYbt6Gjv/j8WrDmo29SXpiBGpeq
wmZCSdXy5NAn7a3wZ+tRaRYDfF/LN6OF7KEHihRGwi+N9UvfjM6k2NYYkql3/rsGegI5cnF7/skF
p35D1BvDVgwIEFgfKYkcKFhoWp7+1sCzKHYuIHRh80+dt2XI/JnNxFLxYWEdH8OJB3rnsCr7S+0H
TqcHM43OcaaD+/ALAmpd/gKQhPvfjXcd1J6YXPCqbsnjxt22D5yXsp6jTX5cMoZuLZ/65UW6xS88
EfmNsMBh5tTHeHKXDWNL00/AsxH/RaAxuDmqJKUfhqI0Or3SdT+Ji6ngBdE2iF+PnAKjCvy/lM6Z
bkC9ZkMIt9S4wsoq/sLAvXaC+o3QxkPdETWPzV+N6EJ4q+B6muLaDIsTfGbFAgtKusS68y5j8h86
vLjVxxjZ+3RE687j28xzkH0OmXamjRdnJtxkpV8OYaOcvaITPFa+fHHNwVqtokV9Fq76a8dY9yHK
bH2dsFPGjge6vLkEbdap6YTd0J2QrRucyN64Kugf5D6+C0AtRVbfZWaLTRnTy5f1AdvOTiLdViN1
mJJbDjv8ZBHxdDCFsWkq44GQgEUKHBIrmeUkfxtMNtaiKt8ctBEQqngc87Ce+nNHhwQ2ogUoCYLH
jB8lVPhVlb1zTf4CDDOiP8IlB0j0QVwTTJsRvQZR8jsdUxu7rn6qpm7Y84xfDzwAlqYaTaVssk0i
JWZiPDkTwikaBT7gkX6UzEMx4m2lj+uWak+eAZHdGSwPk0L2Kia3XIGzrVAI7G7T5GZoU6UJkw6b
eakOZpapRdDmkFlq88bmjdwY2rilHqtel2iWZcPHpxfJR4c+uAJGGbHFJMU38Mu2+fyX9tYz/Dpm
aTwnjXFLSsD1twYuslVpV93eU9nS+VJ/df74BX8E2Rj5IK1YaqdJ3zdUMdANvlUYFTdeSz9OjZpM
0PyPG0e/ZlfNG4b8fE7ZQ5f43lbAe2HPYBKs84J6b9jOybSBhFHUROX40vM+FdTlGd4jA2jkv8Zm
3tAOe39wJOXy6leU+jfPSPsVJV/RzgjUaWIcYnjp3g6O9QA0q0Rm4TAdr4MEI7SKT01V/RaLe3KO
Y3KyfXExvFMwzF96lmsb1JRgpye0Mw3xFxFVdUhBX6HfPSb6ZByMGspATaLW7lijiKWcXf7Kcg2x
iSRTwLRSf6LaGa4zYCzsmr8H0+7f2akkLDHFxYm9cIiGV48999rWBGgxwKgEvHhrm2p0VkPV1b9A
7M2rTvPSawv0ABfH7O98fjeyMRjpHBTvKeAO4IPDJELd3DiX5spJbJomBb4l3TYfROpRtsS8Q6OR
xq+No9sfvBqEkG5pCTynv1pidsdu5orLFnXBseis0sjz6W0+sVBhiJ1pUqbWwOhXTt/dZTCOYV2p
xwBK9ioG99FiTzqaGfbtsmdnlrVcCIw36heHLe1oaDw5Ck6zJf+G0lMD4z8z8lhy+sQ0/MaRrPkg
csm5dSRJAKPJ2jga2UDcyrxzSF4rdo3dXktnvAJ5e/Et5xwU1Q0bo7HuHrV54WtoQx0aHirM/6Lu
PLYbR7Ys+iu93hxvwQXMoCf0VpSolClNsJQO3nt8fe+A8qUyVbWquoc9YRKGlFIEERH3nrNPrabB
onQhpVpBCTuThSfizpusGK/W0NAZkBFArD1XmJrvpAU6B1OuTvi/U5fALUI5MGr2jrLWcdGvy1y5
NfIbrebGqyNNbNv8MvXJlVY8yVJ9HC+jG0x/kNp0w4RA5gTHOgqIBPatfd1NL4g3Prd60XPls0hi
HfOZ243WePkWdXCPS/6zj11z0wU4/1o5qHdkBviC1JO6L9ZJjUau9NDuu1g2tzXXX5T4ySlTkwym
d8hcp3Y3Zv8UIKteJbUPwQDzttGP4bIhr2SfZx0qOu+7F07fx9g07wRxuJiMUGS3rCTDmEFBVq1M
a0QwGMrYmSkzV6JSPtnly1AwMIjJfw6ET9UdKypSbm10pKlQf8U8I8AVKbdZXO+bIY8Oiao1KxPr
iwbS4sbVi89cESkZDp1XFGdTmVKECxqSeZcZBY0lH6BR89B3RF+N7dScDGgdfeOu+gboKBVTMoHz
6jFym6tV4iVxSppyQDAXdIKk/ix5zRLEfFTmH5FOUAKYSg0G8KhvOgT7OAyb1dTYDzXWErCeOXpx
nEu7KtSPhhptGeuyraG4n9087Z8TlZC+rtsY1AN2Y5m1G4Jdtd00dQG3ptrblfsW1kxS9Bsojk9G
mX6yqTmTeYzIsicnY5AJzV64RRb80ueeQGYQPGgdQZuRpsS7CjXmRsKWX7TKWVtDml7s1N/Rllzw
QZDrXAW7LHzumFaeI3j0o0INdrKSIzX4dOlRRphSdQ+7yFm6xEKlntGuS4MuYU+sbqTpV9QsMetD
7VPkeYxHRXbwPeswBqVGT5ckwYLQjdLkJxVQtZfFkH8jfxeYJKqOAn99WpjBipzRnBIpU/8yvbQl
fzG0FrhE6N+NTAvpJe3aXJdgICQu3STRJYVC96a9Nrr6MvLLbbwOX7dp92i2CBJWMC/cWY1919Xc
t8qh3JiVYBCzWtkM6aubRLOXzngkn7y9G3Ug6qhREOyWyBb3Fq3XnZk5e0rq08rq9a1P742EyXTc
C+SKRdQR9d23T24V4SfSH+sa43Qz2J+6CWFe095bkQ12rd75sbXz0z7d++iUb4tOiW8jpoUH4hfu
UayoR8ekLhdY3Y3gtor6SblIFWFxRhAN4BoI60q1w70dKFTJ8Bwd0SNkzxk+nkLj5h3Xzu2QlrdM
tctVHxh7RyEXUonVeBsWjFVp+BgLQwck6iKQ89RbvsNMgElBmBho4GmARh1JgzEs5FGNGD16BA23
8xTerEqtXBQ3TtZf+olVNwPrWAx7KynviM5hXmiWz+2XMFXBkE3Wi3AFZH2VMDW1Te5RVvJ3w8Bv
sk5fEw/urFrKkA6I1oVm0cbGqNqjFShHl9XPlOJLiohWFaN+V2lgUzPonZg/6VKk3dZR+HjqHTCj
T7E5tGdEw1jcWnXTe2i8qqQ4YH7X1q3BmIBD+VDbtP2jcpUUtEfKwHzw3XDJoMY9IzaOkc3USx1P
E8rrRRlhv2Emt6IJiZdD41YXCLnocOPqPG5Sbut3TSPv7WEAO2koz+S6VytNGlcmugC0D5jDc2EG
zWfEyxpSsQxMKr7nSeMOnWt1f9O7n7vCp5E5YfHMuVB8oycxgEWlGevfkpFpbEwO/SJQrEcRfW8j
41s/VaeC/LL1kJC66viZz3+Gop5DyJHEyALm1Ow7G6fHCAElnajQuuUj9bX00BjNIz7MTmJyLiGr
UnotqXFxU0kG8r7Gtt4sEKUr+1KxZRBc/IoHP1+X4qpp3Efr3ntwJuc6eNVIY13VT4Uz7HUscKyM
O2qfVf4FqixLhyn2dx2Ue7JosIf0Bp8G093aBUUctsNrp1lEFhbpqrBfB7ul3p68utq4w9kNVy4A
zmjn6rACAlgSuEYiGaEUxtIwQrHKleimw8nj6vVEt+GCs/+Ov+DG8rxbEQCt7GLkn62HmhCniOeD
z+D6jVfJ2NwCu6FzJZyRSXUBNAl9/lj1e20ybsYRm5rttN+U+Kkkfi4Di7SpLONmiodw3U75Cs0H
PRfjjtrvM4E2tWezuITL5wyhsnITi58qbgEYBs/DVPVr+D+AnpKKRjWr+q2TwZBNxbAhhuQmGqav
So4BWB37r/yHxEI1WoWkkWuuZlfAZ5PfP9Dw2gjLKc5WI24ELcQxFjjuTBa0wvOuMXACip35Wrb2
gDmQbajH5ZbL52yV1YVubbnC+HXVQv/slAqmXWMolgZY3iZACZNG0VoP3WTfhvUTGZ1r+hz9NgRV
tp6Yk9BpdbdNRwE7yOjPQ25cIA/eppZNIYMoAfIDfBb+mA7QIKLcTuq1hnV3TQ1oEZHGsUAA3e+k
sQgEYnnp8uCZlp+1DsOXPHYVZDb2JfHEXanpJ0U1rq1MK6RCdxY+MgZNpxbUpv4nd/iSpsDrSMNF
l0E2HojsfmmpHeYF18pWhcb3LWM4AkncNkbxDIBeHKW2ibkrQOO27iH9dB5miLHatFwR20pV25VR
tqCE7F7bDg4aVSuwvJVtS4dZYC28oMs3FE0I07awlXjB+Fw7zRlgf3LE9n0YfIJjk8Y6AN3bRRrL
LnMYkKAk+VGzmnrThoQxa5oJKdilb0D/aTlEbr4MsvqlDVg8BUBSq4TmimftYcVWqxgkfOWgw+4H
4CRF9iqPhv1wNiv7UirukYXXmtIeSJTHiN/cAjhdWFQkemtjmohzgv5uaOpHldbmFCif8qbrT0mh
f1KRdxMwFlRnzaBVUccEkrfwhqLaurp4VD55CJC1II5WiJ+iTVkGG99Ju4Xv5+UKtAn1AZi6C6XR
CGGP+AWhzp+nlkaAnALr9tzLA7FRhOOlswKaYv5ryeIatF0bUMlYJa1wNs3Q3Q8akyTfJQ/RVKEF
a6qVEFwsSJmJI+xdJpKmOiZDZcQbx8emmmsNqfSaosoEk7DFTEFR1Asxdej6vUD2saYmXq5yLzt7
wNzoF+naPmTaRVAxJMNymXUIpPo4v6iSQkZgKkuPhOBCbzjGfCaAkfoNtMr0ZGT9az/Sdsaayp/I
wbDQOfme2vcqNpy1YbjFxlRKLE2EI9dJzPes2ilObK9CdyrW/h9ePDy1XhKTyGUqzImAElvVIQla
i1Hu6GfOORhdAg2JZt7Kby2cZ6Sy3UAORxRhYczEq1rzMYhQWUxy0TCWFLMrscm7OlqMamftK6Je
q/bG0k5BRbxH6FSvgxbLfPohWcdmXIFf8S8tRBeCtpJvZIlEG1MdvpI6ZnYs1Qy8OFsoyCGNvK69
s5RdgUhql+ujt460ZBfRhOnyCsNdni1DG2t3rBj92rZgawFpoDNpX1VTbENmXCC4QvIHcvT/qqNJ
Jm5zQcwYSrs2k29nXDXVJTOoi/HNv8ceSOkmIIuoaY6t4WzrhKZCN0BXZP2BSS9LojVushAdnxKj
4pnuI68ut1b50E7ZuCI2fsHIG1Horc9qPT64qXiIyODbjFED4Dwh7oaiUdKNJbCyVzeHh9x9bkbr
GRo2QF8T+U4fatcEes5aYOtBxGx9DpxEW+GFyNdtXn5HTDQosnmbDWTZwZuGKcylnqdYfhlkozPw
5tLR6NX5tbrDxbxPQqKcaS8z08om8RpHw7hWGCQOER2vdUAaFeWv7IzvkOUl3yePCLxn0PZQxKOv
GSytqvftowGBL3OZBA4MVzV10DVr4n3OdPFxLM91NXYvIgBwosYqMss9czGX5920HER+LtX4ZFKT
p8J8n7lk2bZ6fdIhzHgV/wETaPQShgGLT3eoWSTbsMJaLiemXdXCGIv8tVIInswJKRbcvfZK6G5b
43vkROZR/ZJJPrzaKmIvCoSbVqrj+ECCwE0ALVesTxs/ENUJnxVTGe17OHihbHx+gsRC+cCyn1uz
3RImpN1qSqvdUp3TSKekMGzQFqa1Ny09WnJb6uvVGr8YEphOPKthBxh6oao+S+4gk/xl8Qegp/6S
6HcDwv4m058YJ/h/R9awCA0CkARJl+CI9LVvo6aKwxxaXYNRVx23cc7nWgA+IiazZbXkciNDdwak
KzIem+6FNHQ0IGqFW25o77iK0m3XhCBePRD1FZNTWxZraTTVxW0Ic3LtVMR1AjclcLIKn+xiqSlN
+lBhOmyoE2+yHrYdw8w6oJ1Huk2Diyw68xGU9yijbkG9lzjaYD+kyXW0nHNHem5jE8psAffCDYVi
JR6ytUXiraJbtKNGFLENTk4a+MbKKxBcga4kwhH7f5TQnSYCWlUPohaCG0NAJXVS7uC+MYUsXJrd
8OoGeGiiSfulaSXQ1nO5MjDrZJvBVeLyHtaAK2zG1FVS0uVhKuQuC286Y/nRdir4V755JRc2ESz1
KHajnU77NPCYrOqC4nLLPbVDcLhs7Pxzx4B/mBwH75cbLlpi/1j6ZGTXJjG1be+CGiVf9Gowwk7Y
1FW6S3B6797gaBb1DMt1mNhHey1H++I2F7XmO2FMGbmVpaC15qUblFef06ArtzHhLIsq7bgv8+c2
KspNkHOm5WQr4KADK0BAHNk3+LM2zlSXFP8KpGFOQYEl4Cs4uuYZIt0+t11CODuLO4FQznWZEh4b
dRtW0oP6RxVMdOcmwh+qq2jH7ljZVbNXEm1X5Z00pk+4VKFPhEYyoc1yzF2CMAYEaxd1wKAFNmMi
MpedFQliSDpEjNTRGFJZwGXI8rjsFsnAZZk28CTrltVYw8xlom+GsfNaZCnrrtp70OtXrVJ+6IGT
ZCzw09Q2FHc6oIHJZGUshLco7BLthNT8ZWG4D82kXauR9m0a03jtG1KqLHlyI3WqcrT6vVI0Yp9C
3kLfZkHL0SNCXNXqU+ISDZMomr6sVK6XuaEG2m3pD158UMthFXfkJNGUDTdJUgZ74TbL0izKA8qo
HAIAxbkheDRDWKraREfeuxptUm5miWdWEmrt1Tq2dLjzA0zU5Sy2ZCSAkoOEzHXig2Xo3XZOHuMb
dqb0THGlKT7VnZ8furHR4C7XyCf6C2Skeut5FMAXddOrByJoKaN7/n7+dTzLpibJJhix+74CLkkP
x1ylNligN/X3JFWDYddcKXaXG6WAqaboVbEAmwxZqpv6aWlQ00OMMGHSV0R713oFMEImAWOEsgNc
9lJ15Vcz5VO1xiBcWppLSdxFgOZnOuxWpbyYCAI24My+FE6+64kOXFjgkpdJEEoSYV2uXfdrV3fl
ZuyQjGvWDuY2hck6Wk4xFyKu6mvLOJwsGikqzaXuVrGz11xN9bXnBCJZdKa7ImcFyJA3/iGVGLRp
7E+T2jqoDlFzLjU8r1tb5Ls2wMdXT8qLRgWC9kp212ieWPVtZq/52p7RoUe0RfWXTHLQ6BfxUEK/
CyFGFEFer0wYBAtXx5PumTETL3IVSVSJ1cJZR2ZFSwxm3vxQxgGsSaIYJycZD30cPltklYeaemM1
8bEfqWu3/nCIQm2Dj5denaQusmuN4PFSOcED5BHD8TtUHUiGE9fcGiIiqcUU+1jTv/tK5zLMAh+J
ifQgojviY3aciBpYKb0/Zso0M5b+2rhZIx/MF6ZAtt1o/aOha8a25Cbn2l22j6i7g/X0yJblr6hn
tkyZ0QjA2hRSSxuM1udE16WEMQPfMHJJND5cKL0pXlniPjmDNizH1D4zAGLCVtvxkCd0+SGUmJuy
Ka9Ip/t1mNpXl+WAYEWS9s2WQB1vmWRUNccxOVJ5hn5NmRHR1VK7r4f8cQqAufS58mzVEMrakHzZ
LnmdlcM2s483rfNIEXVrRi78ipLJ0/gqYmkOaKZ4m5vtRXFd/zCpm6z1b1BrZ4gygZlEzIV9fwoR
5mUwV9PePGSQLlw+N2SnG1XwTWgZomlvgX1xKWUWQlQbLJX387dK8ySMRCdft1CDI5CXW4P3hoDB
ZTmrnueHSWITE+/iD9ggGuXOLvGZUBFXcYuU6UZ3xscEZv6GScdTb5s+bqvY34wSpQi9DjBuqxIW
kGoHieqnYXPito0wWf62VY56pZRXiuqp0dEc/WClRtTGB6uXo8P4RyBhkUrp8xYCy0uBm4BwZoB7
vUfI7MRypcy9Zwkj8awo3Bnck6wuvSb4EzaaP9XckwOF/1/nf3OznnGuiphjIHBGNZpuOouiWqQr
u6aUV3dkHmKJ9VOl3L6BrQi+jcW+RfOnNxMKZr5HUrqJ8tJI9y7zKQpzw1L1gMu4HpmF+JWhgFbt
8JUCOeO+wGqG7Y8Pg++eb3BLUPSeTqZCsTqE3Oh38ianx/et1q7JvUjq+KbFWb7E4YowLPSvHcyR
pdsBitXLDS57VMdFzdfNzNFe2TFr1F/sUH+R8afpH9xFrmrgGUP/SVVOw/ci3Ue/hCT6bt+yMB8q
FOrRt0mYHvmppM9kxMcgVIKoHHVcvwC9zQPCE50SCl2z0Xp1KeO9pfQSt+t/y//id+FFf/plTENz
hG4aNksRXchf9pdfJoECYAm1zneqinzaFma1ScYUyVGsnvWivGdFsgo8cjsU1FeUggKZCQvGodac
Cd1y7j/mOewK8Gt2CGhRKqEpNV+LII5vLCplWVevIty+VJ8Gb42NOFvZeqBcTKaTkR1TFg9D49Ak
gAsxFtQnz7QRUTZ0OrWwqZaNE40HBw/uuo/JgNbM+No0Olms003heeF3OvefsYc6O02HjtSlSI0Y
clq+8PRj1ZRkn0ZpzYdRbLAE4GuNQ/VOKULu7n0n9klM10DkzO1JzmSymzBs+jITqI+0DZej8keO
htco97msosB+vNEHmoVpMEhAmho+YXKEjpJka6QjOFQCfx9ZTrdvzWbvqYV1McPiWa/69OQHSn4E
aJFyhwU8V1TOgTIEtoIKsk4GEX1VVCG3STHUENbkiDk5xkWV/cVs8E5upPiPFFESn545q25j44jo
prdtqjA1XQkkt8Y2STwEbXnk7IGeE7LEwmercytdU/hptogftE2uqM+JmFKoeg7Rgsl0zilGr5rC
1NcloG0CZKJ6izxL1qKrz7GX+ccBtS8eiSwlUT1RTlQOvzJU4Cwf+TXjiCJir6XO0fSMbWj3w8nO
uAmStTCcUQoSfGGKi9qX+echiCGK3jFKZK8IDcKFCECCUcZ7dRE9rhy9eAw9so8UupSo2kyuey8+
QW9ioKe0mKe6/olU0SVTx+gPbCc7u0icNao2AsY6c3pKXdJ3wyL5bhS6vlVTLib8KCP6afiRrt28
kIPXU/ukFIZTWz2bFrF+ZAPdtnIrsrqeYod8Cr1ahRTYJBunyNUFRMyk5HqxJyqCdPvVocWQ59v6
sJpfOb8mzOhktWMWvJ0IddgG4zOOOw/Y0xL5WXwwm4IpPl42iQZmSirClq6OMPaBhIKCyap2pobM
bagp+TiPZoR+IKMRDWwWWpJvT2hmk/t8zMHeu5a6UuNI5VtJLXViJoUKBOII38nsviY9J3LSWzW1
/V1hGUta8uPJdXt3kViIx4LG2ltaSeKnUn0rlQAuPS5quMhUMXB7ZQRWVOaV+Saqau+SlFz6beuh
+4XQtvFzDzsUf9gL5Be8zX3snEGfkUXXmEDuKBZe0Z/nBFtCNvOgQS5aD9del+lLrYiKSyy+l37X
PzgoaYTW+GCYqdKhzBTHMFJJDMb4EjuNxnCIwte2ImqBMmOEdLSdo3fmyfPb+1rxi/PQWfQxSWIi
i6ffNEWFbbGdKOVBgJcW/GrjmROtXAo5CpoKrEQEGg7WglYHOPfMuIkstT8Yeb5O4rw9RkY115ga
1oh4g/2cxOdm6PsjAbTViuZ0tUEwGm5ta/pMiRfKuRrJELN8h9s7XAmfssw/DBQfQphNDKDCgqLm
cKtXscV+GChiie6wajXfoSiAuo2fkACh6AAoFeZVD7AO2N23iusYx0yCZMAJc/TvQ7xyhRqe9E65
aCULpQxMJpj96TvVxH/4Fefc4V/yat9+RdcycfGajqF/HMucyqLIhwZqN2iAqGq/0pa9QwMPrZd+
VJOaKz5No28et3KTCLRlk+jMToWh3HZRv9LUuySj9B5QPlx2k9Nsu2oA3YFYjQwP8BS9QeqaSr+K
mmGxqJnQU+rM9X8YBT+mK/O/cFQDpKvlmKpruML6fRAsFKT06iiBq1pWnk2fRDIb9CuLj5XQRHau
00ORdydAZwtqWOU2BF9LRxNBHnefHn178WBWYUg6xCvtJFRzeamg103xhP39JWHKkNTf/94OMg+V
XG7NNtw//b2xISqw2SuU8JGFEKr0MRsWKgxcomlhrOOQqXv4nRV8Had6bqwvA/nVJ9uqq20Dvs1x
vPRoGVkGdadTtnnqPmWlfUxhOZwcRNzrKmaoF1XpMsHWdYh0KQuWrBDMVfGQCRqgi4JQg23XVyB4
03Srs6Z48qzhWzddwE8Od0UBXQmI6s6Hao9bFqm/2lDeiW2EEVT2Q6pJO8iU8du06v+5j/5L3mZN
NV6/+WGe/eu/voFGasb91//+l27+rYv+IQubb1//6755bb7Vf3rdDyO9Zf3btVXDtV2T68Gxmdu9
+eg1W/83hA7btWyhkyVm4ZXPcnhf//0vW/u3IUxpbecrq/OKHx56zfm3a+gCla2m20Rp6/b/xUNP
itZvFyqTWt5dRS5p6DZBubj8f/9KJRpGWK2PxbfSyM8zg24okekUweSSLYt/vSfca5VOlbudj6qO
or0d1SVIcz6aJPGPo3/12vmt5pP/6rWa+xpyD6dSVZTH+cGh+lIg2v/PNmiJ8mjLhw/7IvCn/zlR
qU9W1gwgc2gfvz8khfvrZmimyhGCjyudin6R0B6xXJ/aDpslSrc1bgR7q1ul+aTbzdc4a3qWehOm
8GCd21W0iad+fBGU2oCEQZzzh41wo4Z+h2pj4U68yQOTWXrH+ZlVuPhNPHyiaCk5Mm/HnmYc8MgB
llWl8pZKYlMZrPId3BZkQ2ogx7iFa8d5O8CaCxNM/VzEYbQbIzM7RVOQnxL5EHiDDdiD5NAPB+bN
+cEKyQqPKRPXtKt4Wuxcv2eRIt+IGAIFVjyxK74/dpuBmSxpvlW38QvPuQnks2kYBgybIqcViS/Q
qB9dtVRuG3JoUVZiRhpQ/d8A2c1vPITMN55dYrUs6Bk2Te+35LamhI8VcBy3NEhuNPCGN36hmPda
HuKZ7IATVwOEaiJe+zPxRQ9lStiuGqiiu8ZxVB9IQsGKW19bNWmu/D/QW4RkAc/75gf5XaHnEfn7
edMi4/X6dy+a3ygR3c6oMFj2mHSYeYTteJwjFN4f5n0F6ohfDsz7OrN4+PGZMwMa0XubRCtdKuqQ
98RVC+kToMpiWsH9gINrgcR8WAFHbrZl3AAo0ZD9FSxqdo5Wkh4/0LdBMJ1f9QHloEAY/IQCNZOt
0u5YZJDgc51Cf9QzNZifJT+f1QQlv+17f2Ybur6LksBaa0kVosPMxBYcJOKEeZsuo9j6KXSDThvh
B04BTO26D+7tIc52U9WBzxpU50oIbUXxO42+BjRDmzJIXxoP3EGAMfMsGkBlvhGbNOBHb4OdAJBD
gRQBAB88YC76fFMAvL0JpHVMRWh/M8qH0u4F6ZpVgbOZA7TSAo3vDUeUoCEhqCy+2O0AhDV50aO0
D5aFWyoHuZllHVkEuT0pB6PNX/h68h/6uQkNorqDZq4ZU3qkXWdICoipHSN0av6qITcI9QdxDfPO
t+NRrX22ijTY2SnejBz1CV5S1jNboXyh6zFgF/SMm3QgSDCyk+kRGj/QqTL0Habusj8OIY1GhIjH
W3cSw9sDCj5eEf66h0zbRV6SPEZRcbwdUMZSGsYCa/vhXQ7MjMJ+lX4Je383RGAbRV3d2BkdAHm3
mB+463mM5txH5s10vpm8b/MBXrwJjbddka/XdFp6DiqTFY0tpmefhDCr1q2vAaGoJo7vJ+b6/VoV
XnTKUV6eQ0Ja307tson07zR/+vtZEIiHD6OLq7o6GfKW6VpAQXRVjj6/VC3oOoUtHQvnW2yFcBHc
mFq8LqvIc1G6mWvzb/VpWaT+Zfvjqb9s/+npx/eqxwkbJF3KNdRw9aEt/Stx0cMlDcPoIcfMkdaI
+ygVrBP5Mc8PmkUQpqfg2spIc513pTN1e37qyFcMZDIiA+G895f9fMX7fqFP+AbnV/zzzyiz6lxm
fXY/OpLW0OX9XahXOIItoG3Cohjrxzg0UQg/pq4S7k3mhRu/corX7tiEfvxap2DhGybhOyuJ60dF
SfcpDGmkIPeDP2W3CvKaaxq0Z3+08acIEewmC3GVZjftc9bBqEurOrikovZ3lU+aoFZpKcC8MXjp
ICksU1UdTl3mjPdpXN7acj8aAmTT6eTty1BkT1ML/F7ub93IJlM+0rdeGgcvWnPpx8F+JgNaQbEE
U2Te7XfmvomKEGEa5qkGofnK6yGpGnr0D2sezfm9gGdaSKEN7nimQRUPb4X7oWY2RYZTW9g8vkZa
bOAyZ+iK1Hh6MVXaW6RwM2coPNQ5k8NQnsMOS1xrqWDnP031aFwDX3ka+cJutD6PViOJV6cK9d8p
xVL29mzep7CEBySIrPT3/fO5Q2vJBrV87fvhyCpvKyDru796u3mfWkdb4sDvqPPhamvb/oQuXJzi
CgZfmqMNbqzowtLN+io8cVtapvo0n4rz68ep3QRF+eepuZ3YX0n2uI2KVHuyvDFfayi9VhV0N2ju
CirhIrslVnvPV3LTE2zp0wePIC+YFIP8Nvjx7PejH89ThnAzkO7w9tr3ozjjtINetebSyVz1pIzT
rw9uoe0jw6r2H/a/nxt7BZVy+VJL5KcGkMoujMexxeLz57eb9wlCr7DQD7v5pfMbz/s/vix11asS
4ygc8hhFYzJ+YvCEgedo1bM1IkwMG6f/7BfNGckfze0Im0gYKi0h8qwZG+FWKNBSGZSQPWjREF3m
KIWfW5PMWUCI8aB3aXSZcxXksXlLZ6R6+Hnm/+p1qB9/eZf3n+fzE+at33/CvCWP/f7T5zNFltj7
uCBWN9LC4OwUlOAHoee0EU3/PO+bn70/xPMBhPqylvPjvL86OZDU4r8fR+zfCywmayfDMCFbGpZm
unLR8/swMgShogeVoXyl9HTfTJVz59hRdK5jr1vO32imBF9aoHF3TH3wpP7c77C//rm/m0LUOqU+
yinEl8EO3V/On/cDEP+SeK+Qg64ujByaFE6qnbyfl9nbM7lPpfW+jkILc0RQq5woL+r58PwwX23z
s/lERkc0M4bJO847397c0bxsSWiDOtNE7ssEnErWudmxlJPiNDdUcmcNaDByk/TohK5m9LaVy12G
h00rHOgChOJlaoCDenTZk7KpL73eF8smjHHXCeitLPxfUqbJ6/czLPHVE4e6c6y9bRgxYgiLSdb7
dmH8w2xgrs7kyejnmVxIz5+iXOzqulB11zE+fopI4HObe5DzlbBGDQEyLTncsXIVmcOWbXXl07wR
x7teFMonSDL5PVmkXWofvTryz5ZVMSv8uVl42GuZGXtvR11YwZhT0FQx3oip1E+kKfs7qi76Schn
htw3P5v3vR/NC0/Zvp83P+vD/qplEyxE22UNYupIW8uKJKHJ//EwH8hbd2BR+J998ykTg+xyPlDg
qhU4E3mdJnfObzOfPZ/oxqP7D3Un68/fFMqPrA914q5A7NkfKmQ+mXeKOgTGV5E1Pm4rMB3tzwer
DrlS5+1Gwm3o+6wN1KSH910l8mhqZx3F6lCYN0oYmzcxncPICOqzOWJMRIvyY38YmcnaHaUY//cD
86sGbJFNpYfrpnUVcEkTwrsbFavSKtTT53IItb3IRX2ZnaWGfCb353hidm/nxpFJYEwbHzuzA6On
5+6tbWMf6wtsj/Ho3Mpjper8cqyWW6bZf8q5LsnAVLAi9UV0nJ9F/fjjGYbZH8/ej74/83s7OsY6
lbi/v4tphvzj//4FcGzHAqnoqPQWUYP+fhsLkEgSAKVWX2lnTbUJhMfdVMEIN98pbwtl6Pbz1tsu
m8TxBUTZcUVmtbtM3rbl2fNxQu+RH9jVfswcAjrSQHRbXPy/vM18YD43tHRz1eQ9gvGiosuRT8of
Qs+uObV4f0GBZGxs/vWN20HPypfeo42TNJl6rwbTAEta8c4lfoK9Hmbl3rEC4xwzaCJhjap7I6Wn
MCKoe5HvSPWQJFPYHZ4fXx0joI+vFEB7evAppqpuy6Efn8Mu9cg2ICFBSyzvdj4jqaweLm0EeGC+
XOXlicNSPdnzNduXshFj+MlmTjyYj7yfmOutzFXpsmXWG/Wdi3cykZRTs3SDe71H6hq6Tr2Z9/08
oxkI1tQG71rK9aOYMC/odCpXtdyc94VA3zaly9zPnlec/s/tjJXa3XzivE9xI9jNWlTfzQfe3yud
F66Zbi40rOoHswyAjzvZDQoR1sPymS0NyoXIcG1iOvuwfz5jPihfOZ/6/iIhX1nJV/582/mMef98
mh4Ob2877/rw8t/ftnbzfxiznT9d7EK3TAcgjyUsbvnGhzG7seBFjXHmfZFRA5pmY5xtp5IVusoy
nXSR9DhvlsLTKGRDV8wn1oCL+fCHEwGY2Pby7fT5pEG+x3zm++nzW86b81s6hUBYCfVtpliFJs1G
cCIwxQv6V3Ctpt4Yb+J5t11EcDN7jMQJg7r+xr2aj1O1RSlrJ3D2tHC8eTv84100qkh441Oxzv01
feK2oWLSVieNuCoY6/Lp/FAriXdM8QjKPSARq9MvJ7+fNsojAQ2FIxHMYVHwdvOut6deGzIAoSXa
eHWSE/eTjZuCOfvCpvZ2nvfND4LKAgBueY7T2yfUrdXeCprgx773ExEh/niHeZ9bCPfwD7e7Dz0Q
xnvhqibLL9b/3KHAvv5+u/PdKRJu0Sif4zpeN9QujIVSOVj783ZYzWPE+1iCi364cV7mHSEULWMx
jykjSRk4hBAqzufP++ZnExlDN90X7iTyXeUo9fZev7//2w8NI/u7zUceD2l9B+KjRg57DVSzvH2b
M8iJA0vw9z2YBDCsRSez1ZcDn8td3CTi3lXAw9Zmbm59zxX3GL+io1XqCDDlUfRS4l6+wAS8/fYC
Kq7/Q9l5LbetRFn0i1CFHF6ZoyhRotILyhE5Z3z9LDR9TVn3jqfmBYUOoGWJALrPOXttLkAkEldV
uhZrG/woGkr8KJgTTS8pmoUaK1R1TMsg3/1nVETeb6Mi8i5G5Wnyp2splU8vyCmT7Zj3P91BTe5x
8UqvB5A030FgKFvRJQax2Gi3oVr+RCSa3sf49oBWVUGy4sSABDOcdPrTyjFs4UAM6mCcikFu9hZO
CUujcr33ypLmpetrr9TzLzyvyNYuxZ4U8Zb+Y1to/iPG8Eu8F6ST6OqDHpS2nPuLDmnDtmw6mLp1
g3eoFLRzQ8kceM2OfbKms9yAx0U0Jd7eBvqImlZU2JRjMu3WLz6kqdP2wwCxQgQBssRiAyr7uG9L
3L0pkTtj7pJBqjGB3Vj969BmeA8qxrA283x4haB6MpuJOkmtw9/vA4sczh9vfaJisq5TtKNYpG0E
lfljDKyBk4Lrxth/7Usi/SAVegqVTb03jqzTHki8ufncqvWfGly0/RjK7SNh22oTYZyA3o2mOLT5
k5mOxVk01IDvjW5ZiMSnCb6SGkcvNB5Eq0HP8NgG7s8Ik8o92WWEjEX+K2o1DJC5QbztRQzrGquK
cQxa+aDS0fr+M08TUSyncZcFZcRSTF6RRVjisFKO8lheiHVX9mcT2lmyqK18RdrLOGpx9iiC++KQ
R8m915b5nWi5/Amwk7UmmcuUDQhL8zYfNCxQCxaoOz1EsSDOEkRuT8VQHiDWDu+iX0dZvXNq136q
7fxzv9ZhfzSEQC47RaZS7e9/UsWYsmIfV3KKYlq6CSKE0meNmqNPcU27UKt6qMzsazWQe05dt9zW
SYPybaBAHVey/kgdRH8UZ/jaVluzrO7Yz2EGKSZPzQRi8DBztHMsx9bRyYJkk8M72dUkpI/QZcwl
tTz9I28W6CZBkHyxEsQ9TY4is4Rbb1HZ/N0acHRMZeNOJSZ4JIifEuGyB/JKrEiKUZ6KcuMhvU9x
s3Eg1TcJFWs+vKngh0pmc5EOPqLK6dVzO0DCrA72dLj1tfAlZAUbIUt1lKXD8q4+Zyh3UhdeE95a
L1ro4w00VbEasaS91KZ9cFUnPzfx0J3D2t3zCIyec+tkTUVy/Ch40f4+AGAa8Dho631WUYIuBkoH
jouqUux43TaTeHqK88pd3zbaYm9+a7rTLl3su3/PFV1iBkSRpWu09bbKvWF/O4xtPuyTONkkSa1u
NM3LEdr8nnJtWz5fUXxXtkbYAYU0u0WTJsVRm1qiq+ats5cppBItnjG/+luqoxHyyGhcfveJKeRw
3pVmqCjkNOvya6ghlurq3tzC32T7lQ/eW6KlkCTMYNhnQ5K+KOAsRH/mutl28NE3Epnz37SM0g2U
KM5JB8/9oOj1xZz6MaUhW+n07jqlqJok0uADvHaLXhn2bd+Zj6mWBZc6wzQP70+9UkRDRIx0nypl
RkQjnqZ57YdpXrAqQhzg/n5LafKfBY46RfM8Gy3VREzFysH8XKHSg3HE6nfUEEFwv1i6bB/EQbJR
exUDOsZbn+7XsK9VAuHXOWkcywfuPOP3VWLup6aYb8hDOosT/ktWUT/60jjAM3YIjE6HwZDnus5K
5NZlBhXaVOBUG5yW9Os0HMWjlSlX9lz0aV2EHKJw8KV27B6Vf5Vs4QQ6T4UpyUtTy8noTs181MtN
VAsXKZrhkJIPxKoVuA3NxjaUUyvrR9FCk5o9ecb1QtED1mmDgsO6R9H9LaRkcp+YBJ0b/NRnIgUG
CYDlzZ998tQX/W99kkHm+ppr+3QdUrYBAgsAmFHy3pooiZ6rtkXFp/q8UgbPpfYHf5TYiOQ3efS2
8C3M739OBbvYTFXM7tEo2nYR9H23tkvq8tys9e/s6VBQ/3iQoWZC2PTvTKNIqOKbBkS7szEa4r26
lUo1xkx7muO0BubOUlTPNX9Aina7rpBUax3b1AEUvh+ftLF+x9BCfg5NlmmQv0FVTc0yR5hlRRDA
RLNS42Cp2Z27vk6OXYp14rbci6YnFa+W4Tcnk3qpZz9CfqgZP8CtT3WomvE4gBE8olR9FW8x0UVu
bs/+NjhZmWMdvEg/U49DnlNsyBSMM4EXEEu67dRu2zIxqhYElD7t1yRXhqOOS8/OgTxFFSg2vrsi
gMXWQ54OVUyq8qHaa9PBS/KKhCFnYxZlPO0cKJn/dIkzMU3MEE1xkGur2rsuqhOy7jikeI29Vl08
n8GfI3DAYwHa+zAeo86DrTScfKsNXmXXcPfQEdK5aKpOoi+QVCZb0czqdN+minumyvzNrcwvkTJY
C890+53joz2s/XhPMdzwLvphoED/1uX/7Ld4RO0CSYM1MqVDe9OJlqIpcqIiGyoGbmnTWx/agE0+
ylupkrWjK/vZipcf5ZhT83Zwfjdd2cDBvQAjJUY9Yh/DdXZZqOFxDLZuXmgTLKRYAk9Kl9qo2UeU
HsYMlGXxRuBgBLJjupR2ghPIkXkpfVC86ZEEdU+N6xUkzPytUPVjwJv90dZ953r5OE37dHnSSAvR
z1JJXxpBeAhgqn0of9CyHAo9hV47Uf7ASkA5VSMohqloYkjxt0YX4AKs8aKT1YC4dTGgZFfO5oBk
4wJtf7kUNaiizzAVMhjWxWmyP6alwG47dj4zP5fAMA/nkeBeNgfRKS1QqwUrY8JByk7hToPFVPvg
tubp728IRZS4f1x0qWzhKZEyZUUzTJgan2KbViKl0KLa/B0DNSihrL/2MmhPBJ+BwvF6brqGsW+t
HOMIH0WDIYauE8TQ9VAa+TrsJmlK5cNUgCN7DUTnUxPIQbwUWy43M3OQNRXMwakUymyzX6Nhm2QP
DreqqF8Q9QzirKmaS2k1wfbWfyuF6P4ZFPNFTcRtmiN3l3CszpmazvD1CXAC6JdWm4yvqoIhLuRW
iRBXObxCykKpRIz3LnK66zRptNpj0oOCFQseVhfyyjXQ7dyyELeV0KeMxm3yp+XUp+btk3lPBdcs
xu1Dsf6BRxXaJ6ev70ReMgm6BxA83QvsmWKpY7B+cKTIOeDc4C8lKUxeK628CyoC/I0IEKde7Z1d
3qUzJa9Rl2ES+dip8o639vCqVUayqQbkvKIppqmUMh2gfaSwG5BHEyFJKFYlGSu+y4CcL23ey3hL
TF9mzcz7jZawxxVTxKGeJvtmdmm6TN7d+m9zxWdebxrJyK6fhyApmFejjyPCGEdnItEKLu8GKn/H
QNo4HdQkeIe/N+xFy+0U+96NXkVDXONbrrrVaoBit75Pn9Onkfx/LLEQiXzatagUEzpEZSgy0qaw
3KddC0A8BH2YmL3XvpqgC0j9qyFeXw0J5DQQ/Mht0wqDXcc7/tewGKhz460Cn7MXG83aOTWm155F
IyqxAVAR761FU+ob5Si7/fm6yY0i+UeRQdZoSxu9LUSAudv3RrcIncZbIFfKFh0IqU0RNi8BWx/E
V+gt6nF0ToYO9IX4ofZip3q4E33mFC4I4UUdZBdF/dQaB72Zau2oberanCdgllX6DH80/cGmqlz8
UIlK5EGOkJGI3bKbNf4Dqeq5mXndo5hRog2eo9zPtqKJJhqe7xToEU1FixGaRkG3jvUxPeQo62tW
S4hoBqKKRU2cUfHlDpcQqZ77dpPCSZiGKkl+d3KUtIPjoan1PB/tVNouPPTpZ9+CdgmXSDl7EZ72
+Cwq53Dqy1xbPUpi2W5FisM7MiCVHvsTDKaCXs2hmvJLop9N371ojQHuHVh67G0zsu5HrEnFo6PK
vHHV5lKyVlDo75s6NLd+6j7UcV8dRclarabR1neQHJuC8DsdpMR9iCKrOoqu2wxR8iau+v0ZYkbg
9fCruONnt+eieNjhPOEfa/f7p27RtFrVPxKqEo3bI1M8H8WY23y/PSzFWaEf28ouzbvp/s7tMDpo
5Op27BsphgmN7igrGcUydtwT74Os0ctG+Nz4egvNrMi+FEl978S6+9OsvwLKM6mCgCkK0Uz9XtXK
e4rxwRsIK1g5JDx2ucqGWp1MAAc1tI6hVVvHwKiybapED3aUargDTX1iILUfTZ81YCtL0wa8x6og
bUG83EJzfRqvMqc98i14ANOhf/t9EnvhtQdn3dtQrVgnyW8jUK6xfZQwURlnHQigWWNIJVsROh2F
Cs5FUbs5Wn0reAhCw9jlcg9cqanlGOCV4S0kbFZWYnHA06d8CIcTwMl1QRHb4fb8s/htrFjvJfPr
o6+tzrUPms9SKLPsgih+Yv4rPinN1ybABLNVSPYYulPtLBDoy6Ikh4Q3NDw6ZmQNXuN1WUZHbJes
O9PVc3C8lrqV7IyXro2eJGfnui+ng2jeDmWB1FGL/e2tqzGjbq0NZTA+K2XVrAl4Lwm++Xcq2cj7
nkz2vS2hp1X60Vq3lg6JOcNSZOUXoOfFsD5NDHo/ZOfhkeAswrUdxM5MazVnHcYlxhVJSnVshJly
o5R8eXRdn1dwy18Ky/gGSzn9kUfazHIo45uN3rCRirL/GknUUqhN5S4GguIzG97I48QidlTVfIgr
u3jMwiZYyk0UrcSgFtTWyZWclRgUXdCcMCoiILkVTQlW4d6YsCZJF9U5cZr4At0BfHmRAwcyqMdd
FYAXkeGSDvFjkiuybpJDEaeiUxyiafh6hhEmthApyZfbHNHkcWuubb2XsGnGu3KGqizY+UH42me9
c3KLxIFyxFmhBhKUjnxYigEINP3GLT3gg8lozSMXk/TG7odXFW9op7de8lZF/9zn1Rz/3VmB4f34
PKaAZRtDDc/i4EmXxsV7VyLofK6NtN8rQ/l+G9dKHflY3qsL0afK1Rc766FA4hk89Ot4CMiUeDnO
iYm5cEyo80EnW3eKMnTo2amv/I8ZuScjHMz1V43t2dkj/qlNcRDRCg3vQ2saY6VBynmamSkQKn+3
pjF8mqMfCUHcfZw14X1Dzdz1fitigv49kdDrcl0UHqdVu0drteImTe5Q/EvPBoCJshyxwJaq9iwr
6TaOM+lZT43+UGixMuumWWHeWeuwgHcjRuPQrxZ+lVNdDO5hJj5azeL4XkH8Lu5ucWi7NoMdHP76
CUJPgzGL4cisimzt0I/quUksrJVBWkJpMEn1Kp1dncWBfOldn2fGsnarkyEKV8qKDBnifoL3U6Tt
2hkPRrZuVVKprhfyCjMl9mZ4Ytznk8u9g4P9KfS3oufWfZvqKwZA+ml+nCj9NFW2JIx+c7QRmyAD
kk+MHIW1acY/KorLFBy8rQSQPSiq+mLEDiX7SjNiToq3LhJ3EIksEqXFtZgnDnaOObYXLDPKXevZ
H/r1XguP2Zh9TbxEO/Pymcux5jyJSEuGiN0JuvwsWqFrvSqt617jMipB0HkLpXEnBltotQsScfFa
NAPNrNdhYKkL8WnmUA47wD/o7Wy3WrVKBpVMdcgVY0l2kHUyK6WlmHCOajyMevgmSuRddI0XWK4m
2koO0BAOU4aL3fS6Amnz3Yq1BIBo3DxiZyytGx/pIlVI7TkegeCLKWFEtIUqkPe4k/iLtD7FayrS
rL9vx/T/WEzixmYptqbzbUIj/Wd2T6Ou01PwhXjHnH5mtkVzr2hSdcauKMLmBYc1qpbqs+jLLZCx
UYHHj2iKgRHIyaeretCfQ+bU0qMBwhy8iN07STTTm9sJtRXJgyZ7MJZaXHWgK9TVXhzcxChWmSF/
GSWp2qeeBQtJtdRqL08HMUU0sTPgOnF6u/jDNeJz+qF8+/uvSxHFHdmH6ifV4j2E+oc6aCpT//X7
qkq58rtE697UNk1WiYfHgvC/Fs7C4iz3Y17rqLDOZWDBk51WG8G0qOgKgwHyAEh+JQ3LtamziQL7
mMCKOUStxRYo89iMmsrp01mrxuq1r/999v+f16nlCsk/GMgpT2lQEDzzdQJrYlssmp4eRnuRmBRN
YJXhh6YYvU2+XVtnLfjqPyffml6FxtvH/Qsxr2IdbOz4TvYQbZKpukMciNdrc6j12poALL62o5Oe
4KPM0eYVX8tokNCFpzXG3K26ySM2kb6NNH3IwC2HCFO/Ry5o+6H8bkbNJJftw12u8Eg2c7i7dg/W
yht45Et+r6xFMwV0KmVW+pCqJOOozrvTHC15DWIYt77UIDUQzRAQk9m5w7ELwV1p6Y8wGdPXDnzW
XtPt6ZvNR6M0AC5ny9VOjA7g1RzAUBSMyj3bCX4C8WFyEngr8RNcm7rzlNlt+tA4KRiO1rhLoFUt
DSMMtg2FdQC+LWifcY6bfTjVyEZF8JWb4y2wM+0RBq+2NQPFX1VGWL7b1leptvyvny50G+Xl799/
1Zyy/R+//4SoTBWdLOgCWUWD+ul5MYJ8gPVnJs9mz1rkWVdsHXZOaA4rL140IC33wp/Hb4sH3wPr
Ilqin8yaVc5ubdQ0RN4pA4M6oyfYF4bs8QCLgNVUGwXn67Haaq3Rn4vCzO8zs5l7ZTycRVea4fTd
Sng/iqYY0FXn0SwbCganiyzEOYfKHy+iJQ69i5tD7BJVaSn5hQ+FbskaccPJGndc9iGlkiwysfCS
6/hgUIzw0gdUJdjJcKGSDmxPaGEM37ZGPZVDjXNVt6AvTjfx9ZYXt3JQZ2tdL/deIwMT57W0Dp2x
Oukkva6HPMKdUY+N+MMATlrVSVwB1zhZi8lpbn5VNBfcsAOoBjBZQ3LKiYp9/fvs6sEn2iR6bXtu
29a3Pnco+J4mSr18V8vm/ac4gGje+gJ4HVSxHUQP+MyPIYNa9QqybEBOAEn4mOvZ0jOUpnedZ/9J
tJr6FOuZfUlUN3kAHngi7SQ9q43f72UZWnxpNNIzIqVgbRJqrTqqU88IcNIzz+rwoeIP4key8SiF
HAq/y4CBhMVe9CW5s87AqK/dMG/3kis1eymDceXEqp3Pbm1xdptjT7NFk23fnU+QWW2VfnPdxIHJ
kHe+m19EGYUonBBnut8Usz5zqDQfcjZ7HqHk2zwjQwFWSeHI8gCzeiUwjLlZsoLSpqY4yLVnnFI9
f5gqendDCaF+VreReyxbd/ZpWlhAhr6q42Rcb/dRVfonccAOPbqzh3vRIBpI2JnI8nPWqOMWO5EE
S8VprhVMyScd3KVoOnyZ9nYdHnnihOe+smZx1sX3opWbETQM4pCiJQ5JTIprRF/F8oL54qDnPmv5
3J4nETT1tBy+V26rXSIzt0UrD0LtEgLQv7XIuV1bVaKqF2zrPoy1iKIgi8kJnlBYnxo+1qfirO76
8Xom+tBhYhzcwQwNYHDtLMPOIQQoLuk2q0mBi4lzRUenmAAtBEraqlu7GIZtnzRYQNkuejxpcO+a
DjiwRKrznCU5Vq+pX19So7Aw7CRv0bfBj5D95DcjVfg693CqwyDENC9g01HhhIE1Oxi7IW4OSSHh
CO9XP12ztl9BFjozPVeSS4ZKbOHaiJH+/kD9l3LX1qioYvPIQ5WHKcOfyqsi0/XTrqisi1+7Mrx5
XsxdDmot7sJ4J8LXPSyYeS7L8U68esVoElS/RmX8Ka+jt2vFKHCTbaNm+cN/XS8+Tlzgq1QYGyWM
DEzVoPGktQ/K+k/5gNlQcs9mGB+maxDLDp3uoKvwotgvd5e8hFfhOWZ3AXoI5n9YSJJ60sGxvIx2
MO56K5sysjSJFMrQoLWBhyRNEyIi6ewaKHWt4BkCu78YinjdGHiHeXBuN2h/irXRqiakTeMsNoJD
Pfozm4Lnx7AzjE3lyRCF69C6SK12DpBKbTzD1zdajwFVlaVvhkRpfsAy96hr+GL5jmosncxsn5PK
fBZR7t9TMTz6NdVqXeU61Xb6l6zLpQWKSeuo28iSF0qMdioEY1E7Pmu6ZvCAk5GCPQIStb+qyXg2
uSm/ylrxw/J7802DRw6qzR1fUK0hiTTN9tJbiDASR20e4xCGaNEQpJClul2CPdFPaYq/G4XB/p1b
5vK6b/T6YHa6tVGl3tk5tpXsNCnrt1bXgWAvimwzAFg5OkEWrJs+t+5y2AVL0x7Ge5WyYFKAXXNO
wyxehIFdP1UlKMdUTbtnHlzarEl65TWwpJiqiU56t8bxlf9J+Y0FwNEaC+sHELuVjskaCBW93RQd
/51WT+PTkA3FQ5oXX/tQU94UT5ex/lCAMVcIIRVMGkR/0tfWuqS2bdV7lvzme8YGQ1X/CcObnpt7
OzpDuMmRSqOUqoI5Sa3om17gBlZEzY+hsL1ZYzb5JXBjb6UakravixRgtGcky1guvBdA7M+dM05c
7BAzIENfmVmobgb2NPNMi5pzkrnaSmvkdm9RzcoDEdufpvTzxyoJeVz6WvLVKMaVgkPqPsqCeG5F
ub0n8W9dD6Jpko1jDYJlihhQLKUrQX0xR05CTsWk66kzXa5ho7mPgg8fIybbAbBZS87irSphLtZ3
cnnnygHOpWaqrjyqFp8oeEx54ejpD81/60Z//JbyYp7jHSQ/qMWYbuD12BswJeq95NvceoVVfK28
ci6uSW37Z6PK2SVP9GjV8NXbGxrKbElJLUp4/Z5wdCnzWgwTvMH7RwjBrD6mgzatUkR/2YyPt65b
P1lJTFGZ1bkqoog4gNUxfcb/2ic+RPwLfRu/YjLsz83ANhaIhbynpi2quzqx71Up9J9El2nUu4pk
8kmeumynTBBQBjKW4swH3JVQTkYyQDQddSAeZ651SwYXXfXtEnndHcCi+mTWUv1Y+8HeiyPCWHDf
N4Vi4HozRbWQToezVnWqU6FpzaPaeB+mgdH8PgLqwPd92OSE6fB+p4pXLbCRwPDq10E0YVzx9zOM
dEH4SLt3FWyMw2CHNJd4peiSOuNdk536V99ocqNTBlAsxSirjHz/9/cJcYY/F+g2ghGbKk9Sq9yc
iiJPNW8ftLqFliYj1Hb1Qv6TZMyKZ22+60Z7bRJ3e8BzR7uMmEwj2/zVmsZurWlMzKyn13r/x8x/
XydmVtNn/v4Xfl8XRFK57sp0nLlYmGAf2mBwZuIKW2Ef1dvmcCd6xGGgKArfQ2DonwYqM2YXIALF
tp3IC6dMd35koGSYMnTc4NkdRj4b0RIHHVfyNQ8KgGYAx7Huqu1m3uJos/ZTZT5St4QGsHFO1hC4
u0ALH4I0JOM0dYkzKSBd03ijxBvjnwGiW+UqTbzhLnSqpZ6M6r03rVqHpABzHkkFZSfQI30llPes
HyKgOerXkjjvU6DYP8Za9S+l0narIXUV4IFYvOs6rgtq7FXbPOtwyewBH2i1cbbyJH/EBgoEt5m9
mGkHeaghNiia+A6oPLWMelX2af4yjCoenlgSZXlzJ8WYCxKTwppqMtdeKJ2R3XnlcpxswuNKkrYs
JeplmyCCXcMX/mKoWTcbMGZcEpm2L02unifX3G8JhHRWwkhCKA0yN7FGJv0/ZhDdzBa1q6hrhDzK
asyhZppqkhzZA+fLJJeTZ95l3xGKuD9U9a2pm+o+Rlmsb1yr9Ng65QbRm9i47+JM2YVESpaILsAr
59LK743kmyLhfSlm8NPLu0l0Bumb9FWV48SHTy1L8Knkl5B6M49L9spqTpELNaeBZHf7a4mc6zfe
IQC208uYChEigNslVehBK9wMoqED1AkBnzBz9LVE2ztrKYV9geWYzlmURk9DGyh4+eXyfRyA6U0p
HT8afoIDRE0pyxC0/t6Fcr3J7MyG7ObGGBODBOAvBpRBI6E8eAke56zBx6NWDGgj1EzberI0vEY9
74C8d4iZu+WxR38wE/26i7eX5vdMmx5cfdF/mCZHhTGrpyeYNKR8Wg3NTEyLIiTekfOTV3v0ovMr
BKJQvuEoGC9jXJUONUQ07GLwYPYQ6H1VII94svktkLHIHOvIoTLKUXdVXQb8sGrxEmXJXWJG5rck
jn+keM08WQXE578/qjTjE1aARxVURl1VCKfJho7c7c9HVd1HihU32XChWsc5l/qzrTU8eMFl7IzW
QTEQR8UbbNB8Zkp1c2q7QnvoVQW0Bv3RGC3boVv46DDmWt5HW7EREc2gMj42xaiZ1XuYew9YXcYH
PNi7lV/2+TkGwTTviXa8acmIE+5Ul+vY29ywip+VmX/Rhth+kZB4QkZVki3Jn5+4qch7Sa5I3jT5
8O5bKRhVR30sp35MMtOFp2vDe3soQjc7dTKhd7GjzyJwpx1e93Ox3xdxARJc/TFQcwNXGkuv19AR
weMaWrgGVcvKEuE4uUobkuo1mI4bxIJq6fZghanHAknuu4Nou17WHTCgbshK9Jjc/jkgppg5Xs6Y
jTARP+d+mdj9pdbNe1FdKGoPUbljSEaXhGjgwcdQBsQEqCvEl/LRtupiacnTZgh4JQiQoP9eByhX
Vc/4adnFOXRt6RWggAGmsFTuR8TqPP8VYnG/Lw9casbE5fzmrpebhqf/LIP2PGoD7gC6C2kw6NNT
haxglnlm+lqWAYxsy0zWUlmlr75lvsFd7e7xuAoenQmeOXUPTmpvgCeA+JkuSgd2fzr2XQfdl+uX
AKqb5iavTpabe7LE8NGmZi8Nj+hvTuEEBEpL984KjeLJ6+p43ylauxD9eNecKKornjTcOFMHuLAc
Q/Wua5bgrOQPFI9/PNz6ZKuG9J6V2kxMuQ2IJpWi3RLNkrVIu2pY9GoSPzhF6ixZboAhdoJ2HYQJ
XrD4G20jloW7hMqFPRbJxUYLmwZGSKKsZK9FSxGOyXJIwv4cx447z+20ukR15uLpqjSvsl9FsyQc
tC+qO+WA8+xHmVerIXJdUJbG2jaoRQW3786ayAu8mZyRhHGt+lvjBY9aO6bhTxwDWa5OGbO+Ii/g
NtGDPLUyO9gBfY8exBgZneuY8Hz/PSZycv++Dv6xv2i7FCz+pB5w9MCkqNTxN6ICE22sBo3XR5w1
aaRrz5JWehfnlLryjWweHdnbsoz3fqJU3PpuFrwRCwFjKPXRXezE2k4GbbNKQtV6tEuy2AFolh+h
Oefut77jNYW9kZpKZ1sZs3XNYgDDFHBJXsF6swCy9pYV3h7nmfpYyZEGnJr4AIFP7yclp0mqaz/B
k79lJJdfrCbKFwUoxBO8wmEzamq+1dxGX0VS7O8hpcAh9ytlr4GTPcp1ES8p+opetC5+hgPQwD9v
Vk2k+1+GCG5HDqb7HmEET5oi9Tde2WoPlh/5bItV46vVvbNkRm4gMH7YXFAsbfY50ETyk92kVxAD
VAT9OtOVoYdvAJ5UHgzzvu3qtzJ3+tfWHrDKS3VijVNdVq3ok5GC8zTEXXFA1xTM5VoPXpsspFyN
r8dGNJ2xPDaV151Lt64fsLB9VKdZToYhMmR4oDRTk+AdkU/J/5YaXXNHPoFfRY4Y6VYkNQb4ZcCU
IZb/u9hqgPIpgZw6iS4rtYJNGftrcgXaPo56BBee5az1vOLJIMcYTCpN8wTL0pzJeLK/117+EPLt
wCtKWkZRlPkz6Pn7QWu9r/WIUYbkBfpFHu+uCwMp+saD+tmtde0lr5Vx0+CCsRRNx8FfUZK4066j
/Le61DPv/v7yM//17jM1jQCxSgW/4sj/Ungr3YhE2iykp85JFWqbsCodirGF3ZpEu6or3RVyyewJ
+iCpMzWxvufUBXo1N/Ft7oCucTtEdywLmB7k6VNe+DEkWs28TU9kiFTiozE9CHfXudNHG5OapHJr
dX4Vaqcjfl5xHO9rIr4/ylrZ9U0WvddVq8+DOkzvcXBRNxn7jo2XKeG9h2oUf+XMw3w43OOHfL2o
7ayIKCh1GiN1E+qEx8iNJHiyYOuqU3beB3j1FE1OjtMTRIz9bg3R+Hlsuo4qF+v/wMpQMvd5o4Ti
RINhIFNOJ4NW+VRGR/jG1SkntJ40UruLqBmi/CXGp4ASswjTD9KNttyhzRSnZUM6sp4O15FUH5y5
6OziikzkONhzb3LOks0RJ5Z/ymHE2aeamE/NrjMG6BG1qW8QS8EGarAC7cmnYVCgsui022avSIV1
qCOzXVagNS6gSjzcLvmFJ/kBGIPxXVyUSAEXWWGzkjX2/OIi7Iq4LX1bu1gxNkBGfFIhN39vum5p
qxV3SeFlc3OgGAZ13xerNsdXR6nxXkL5cZYx81pmUWAea0yDNugP5S3GfP7RoFxgpY+dtHN8/dl3
CajFFNkcCNE5e+pDw5WUjN1TiiaOd2U34FkxC2udLwj1eNR7tOGlixxjGTjlr4sIhAfXi9i2Fr8v
GkSlQAmqq4zV4HpROP1L07bp+i+5uJc+ya5JioQCoDVmA8kypbAzeB5r7wuaMOXQaVG4G/PQYbFL
lBE/kXxZ9b230acYZKHJ2czAxu8agwQvNZv2m5c8xnkAVxvKXBXzNW9/VlOde93U/aoknrIBCW1N
3YUWZveeHr0mVuKCR0OrW1XqCxhD9050iYNoOkm8IvAeHj7161iCzsHHl8t0OEeNNuzhMJeghhzE
xNPZ7SD6Iq/NN+C/eULZLfs2+TGNpoJjzMoOyhRBtkzqaVU7NcHSmupFjA6NbBxK59Er+2qr4iP4
Eo3OiiSd+Sj3lv9Q+t1jPInAsDp3NkoSmQtpVDUsg+ABZXmZbjri7wtx1yr2kG6cwcYFTSwDptHE
zLeuMqyNvP5pTFuznkL9FWEcky6aUqgcJ9O/s5t91wZLOlT4sx3FAtdXVoElF8frmle1zRpzoFZt
FwSnWc5gm7zs5BB6WuVTXc1SjV2mtwBX4B/y0E8ejTH82D+y6+sxMHqc5htN4rzp6iEeqPBPajS2
uLcudfETBUm+ZelvLzqtlfF5wegnTfxxltS1fawjP7tIIJPFPnNIm3ybEB+ed5HaPA69n69zWwsB
t5IodKNEmyWR7hwifmUvaXifywomAlH9dF23U+ulLUZNklesja1d4jbS0W5rtpe497zCzL6HJtv8
aMN8Zyap8dZFfUihuBOcCjdwt/9D23ktN45DafiJWMUcbkVlW7Zku9vtuWF1ZM6ZT78fIY/p8YSd
qa29YRHAASgHkcQ5f3Cw9N2FOJM9YI6urmywKj8adYt75q8MrsNLlj+QDM4hEf5+Ikkfe94PZaAX
sJt7F5PhyfEiQ+4TJQewL3ONCB89USPIakpGaqj4WzHaQZMs8/EbHs7ZyF7d48+Ja1De3CUhfsmt
kYdor9XWS5tWmzpplO9p3qLzr8TTJeElCSCgaW+TsHc+pU33JCKqNGTDGiafmgL579bOwoOStOVD
OyffRISF8ERhdOOp4J62bjBdu6/mQy9DppGDFD1qBWO9VWxGdFoIcSetFX1Kh/BOU5PyLB4+OS0m
FGfxfzuPLa1G89+13uZ5Hv+I//z0d2Trz8//GW5D5UehUPdnLSQNk2bJl4fxaXKOlYQT6yFMwSQ5
jt6tuzwybwQxQpz5rccGSIfjtI5q5MD7pvO2bYbsD+QUePjkJm5KfbCpnstPsRU7G5Nb1W7UmwjD
yYys8AwtFiDjaNa4aXL0iUoIayGiRjcmd9bPmIt8zuxYvRct2R9WWhY9xSFZG8XMvCP3bUS5M8t4
gXH9wwIodymcWrqLpw4jWxhmd6ODNXoaD5eg6WrIf+0PA6Xal4rMGtiFbnyOtDZ0wyo5YwzQ3+UR
LPTQtvO7yrE8DAr7+lCxO03ZQ27GtsSLT5Wn2yRsf1MmtXscSxTNo6bDQtOhqlDwrPvhmPVK43e3
j5VI2pde822s0IFL9bTg9+Fr615xqq8K3/ZMLaxnfdS9HXTgDNu2or0EWNQmQHlfklRbi7qS3KBL
NPZ5cLai8tJLQXQYhtC88TK4KOLA4xOEYl4itzbzhGZeVferx5YEiSd4P86XIPcQ2tTk6sbGx4ek
usmjFFfljWYIX15Pv6+4O2FhX+Lp24MoWMHaRrWpja0H25PvNWBwXxUAMxh+59nKs4qCDc+4zWX7
OTCy7puN6jjeqdVsxtpGO7OSFZc7QP/smGa4qvSg++5Dh6/8sg9WrfbUZbrzy+ikC5vifUN1fj1a
MBbGWHWbRmlWfRrYu1hvnJt8qIe9aUtHb8qzjTLCYk9qHOFBVz9jcTVsO3Bx29xr2YFnzb2Kccmq
BnT4rY37s02x9SclJ3I2Fr5iXmBvkQtqcLWugXLD9iPgd1pgNk4dtIUE94oguohDWcoKHhhA+Oau
WJKwFkhtY1MYuXLqrRH+QV98GeziXJpZ8QQq90mpnOQeESX5Uy4pn3Nfse7UqKhPo1GdIQIA6cc9
lC3cz0hus1sZ5xGcu8eDb6WhDhE7128lEtAOVpRm+tKbZI2LVq62oimN5r1dsD001a6/a81mWPlS
lr3os7V7JbfBjeq0J2CaNvjn9FVZLHA4K9FsiovA36Vj/9ov6DUxSUzSNXOIaKM29ptk5dm680bk
+pPsvkyiT7yd1HdYa/FNmnrl2Pd191m2uVMDDU93JEl+8NztL6ndaadhsPZGos+mTiaSwJxdxKCM
m/mlGyzrWEzxN2qMRPQoJBycEF2yaztEEXc1wppceUPWbQoyy595jcGxxXJ4rM1NUzPx8XOU9pCh
z7wNnQInt6aWkH9B0PzmemrpLdsk3rhst597Y58HlK1KeLXfFX3gHLN6PJdjZNzbKWLzfTMbd/zI
e4U3vKj51utGd56atMD1zcbEJ3yZKoC+ETudEQPQX73+2NtW/6mOA+e29HDKtUqE94cYA7I24paO
hJ+3l/swXWGoVpyxIynO2Xxm6co55aZ/I7rEYJfX6a7vNd8VTcBN6Z2kYLpBSTivLeOpiuXu0Ncm
VgNz0wr9icxb/DWSMvMJbeH+IW1zN5lb+FQA3/S7djPIg3Q7zQfQZK9nSaxhEBaYX5euJWyJdWAU
U9rg6m8zLbO+AcX7q/QK+ziUdXSwsXOAEjqk+1BX/FMfhjUOvFp8Rylx3GqFVt5PdmVtnBRpj773
zw5P5n2e5ukNesQNxgu6s2/D3L7VUErdqqM83Q9lk288cB8P7RQjPa338lORXKrKAHVgT+kFXeto
3+lVdYh8XO7GsA3JeyXVi4qRqVzyTY8TsAUKVrFR1WouSL30jGmivgdIhQtk0cZumavQ7ciiHhST
1XpDmh8ZfenalqZ8NdlYqHJl/rSL9FHhHcKtyQqee03aIC5S/NIhlQXcC1/8jk/YB3F+NrKw3Vdj
c2fzVdrFqt3vBgOsjGzZ5BbMQH2WjfqbaqbRr8w8gdIkkcuX+WxSe36xAq1wy06pH5B7wZ4+wZrc
HqobJ6Im6PlSfYZh1LpZTSWgzAc3wNTipxywzXIy3kkwMsi20AuxYpw046SCI1kHTq980fvxRA7E
plDpKNyyt7Vsll/DwJg2vS2XR9KU1kNW9z/hVnCjpGrPjrg2L2ndRjda6KPkl3bjXerM2xfD+Bbh
dg0toxn3StC0O9PnFQnJogtWJ/53B5jcSsnS8WFM9R6EeSVvq6xrn0lPUCAhIpxfnO0yTy9qX+fg
AOq9bPnJwZocEwPpKL/lbxnvRrkx7x29dNZhP8tVDZGzH9VwvM0K4PhD6HhPhq7XZ6sajjHM1F7r
V1pJudcfmuQUIsC3o4LcbAS4CxcfbKf7sDwI6FeLsDlIEbtB1AroV43JW4um6ZMsd9mDjMuVVjSY
H1dd4mp61x/aVvE3k61kLxAxflJ1Gc6lA7Uj14If4XzPNWJnVXRS4YYqedjRkc1DF3bjbuji7MFX
cVmR87b+jj8lYp6t8lOiZFHKofWplPVpoyjxiz1WBRaumnNO5wME+36lRvyjeqakSisSQcp6qqxi
g/GScxaBeFfoO1xGndXSh7Ib/BaDG8u8ighLjME829e1r4slprLzQTV0/fQ8Yt+0sfMiO0k+CUA4
g7w/d1qCvZDzmxVrzinU2F8H9eOEabirTiqCtQ4s98o7Wo6tnAoIKi5uM8gSNIjiO0mtHrIuGe+L
+RDuszHNtmyOw33BTmGtm636jNzpV60ahl/U5yaQyryosNvGum02IXTyTU/um9vlbAInJdyodcm4
DNxH9vIoRVhsmsonM/KtvRdLGSKNGd9XJfkCZibBw6/mhUsuMJ73QI+k2HRvI1Mb0AOK862NCe5t
XrZth5JS+2jkVroXfctBqe3fQ2pbJa9mAf/ibQRFwrp+tuu+XmWWHn7uEHVfd6mhnWMnYIsKFgI8
9y7SJigCEBLA9yAE2atlj9Fkc+orjS0gGarHlDrTClL2cBB9SopLVDc1kIol+xxpofWTWhQuCG7j
+faDr/GWHKryV1mSxiPI0+moY42arjy0k8NxTk2UUs+LYPxFqsPkBWNQAOvAgWbgsk0CPDiCSu8Q
QNNMNx7samOCoTeCkIKkn4a3cjFkh3DK+D4UsrQurUmltOd4D6PVP/imf4Ib7QeIA0kkWOJ25+FM
fyGfBiVZKjN4bA20cZO3Jii11SczH6PTQF6DVEhTfYqL3L5zYv2J/x/zCQcXeaaD/84Qt2a1mIUK
VrKLW5cdBWBBqhUDUVl7d03xXTTMIJA3udVj3GpVE17WHkwqpRlgJmjT+dqH2gf2IzbYizlEDLBb
QCNFQgOGnqKPYlc2Ml6AZ420wbHK27ZNXs8SrYgxOafuKoV93VCHJeZ6yp2I/6tE7rZI5qOLaCA5
KclQu1PF8U7iwL+Bc2hhWmloi5yMyuQBkEaXppRivv7cFnmDtS7KNCCOwm/mYFSGdRF9jZ0f1bie
9hh1qQhMwexqE5Mq/IAaHK54cEwwkMFN6yyPo+FqXuBfAj71brTGZC+xtSxVf4KNNs4phHsQrOvO
kHUe0yA3nUKFixPpLx2kvlPQ/Ri1nEJrOxY4hZK4LcLYOtZezbvYfKbEyOdcO0VbHBrrjirvuO3a
EGctU6ZEUcCE7KUEz+4g/g0zgVkRRWo+c79X3Cby/EewKOFGjyrv3pT5pwjjr2yuKMC3FeD91uDR
MjfFoXdUULWGQ3YAXhtD6mCZR0zIpD5Rz1r9EOo1xEacztG95ReMJALKybJTJQfPVHv4G4qEtf1E
PkCPjWQdTpJ2EYcygBLI2xbexr782lc12K9Xg1oehqTSr3G9otxR0DNv49xwtkU048QtRT82eCRh
MjjmT0pg1g993a9kRHCfdKvbOLEsXeYXda+tlWcNxOotCQLv2jSKNHWx64q2qVpEFVq7OGAUyP/v
kGBKqMXm320vynEO6Psj37WQHbM+XAyUNNzRSaad4Xj2TVxJn4Mojx96GJJ6W9VP/jhWTzlopEJr
lLvCl6onR+sNF1+xljssTVxYvJ3SkZrxGu/OyAFVQd3y7rLI/KFMU/Tsp1F1COWAipDjx88mbJmN
3tfhXozCiEC7M9AL0CuMYjOBym0sPcq2Lj/w/ADGQvdgdfAWg9xcmWw0byxpAjDYGdre0OpkjYqI
CWMqrhFsAj0GD9z8lJJKwL/Cltfk9RkdZWVX5DzepdgySLEE6HcCE92IuarT+btCKdrNdW4L6Iyn
PXm+OZg3PNxgJ5DxYjTuyP1h1F5em8C0eGCNg7wVwVmfUN8cdOQM5+vKfpxtqpbE2HXuMHhri4L2
TgRrXaOuq8D2rqNYo2ESZqbl/jo37Cm8dZSExI8QT4HkUmGNd5jx7A3L6e47pO+3aTgVt3Z8A/ok
fMKcrlPk/klSrO4prYbPsKicU65nw77sIG9K2tDftw0SdGHnwB2SQjwD575G+VpO6KlduzrECu50
is1YCKJzG7FjBmgeHO3e7u9FfFaFCZonWbizMcdMraznFS+0cFqKkhvfh/gN6+07tk3d16IIsIPI
NeM+9YxoHw72sWkmTO+M+FMrx/4zfGT1iK8FitfO4D9XcdNsybWPWzEKeACn6jLBPHYezfXqMa3z
7uyHtva5/VqXqb9Xg1xeF71RoRhiVusa3uqujihy4mmBDJJT4A6yiQzr99NkPtWVtFTddwHvTvVU
KbbxSPrANx48SJifTX48CrLAeAfH/6zx33bxEtyH55Zk9Pp95I8PohVNGRKoWf9dtCp+aOjbWLaH
Qxl8niq0g+yBGp1YNWombeuBTFlHpqTdj578etClgyX1/v3SzQt/cUw8/5MIWvoTvVU2wUil+MNA
7uPOV3qwBZZgEUI+gr0OOmb92+W8jg2jUSnKJ/jw27Bvxhd7Mr311ABqHpVMPskq6S6w02sbrRf4
7xXG8rPZiTjgq/R6lmA8ytc74xlu4X8iRpW3syRPHawSIZR8GBDBYrRvcZpbRiH7YL9i9jVZCXKv
11XrGrvyegK4h1WtSYJlnLIjcmGvh4hXhWMyH8TZMrDELQMf4v5FyLL8BCA+Xon1l3miucQsV/oX
IR+WWub+7af826stn2AJ+bB87c/AvA/DH660LLN8mA/LLCH/7ffxt8v885XENPEplW7E+TgIH5Yf
QfQvzb+9xN+GLAMffhH/fanlx/iw1PIL+09X+/AJ/tPcf/69/O1S//xJkXeoeDvUchcVEF7tsNXL
juLwD+13Q5SimJUl9uusa7vVcVcWq1zb1wnvpv3lFUSnWOr9LNH7l/HLVZcYmbrztFlG3q/0f70+
mxm23r0e8Xa+XPG66vU6y3Xf9/5fr3u94vufRFy9gQNhlH23Xa66fKoPfUvz4wf92yli4N1HX5YQ
I8n8J//QJwb+Rd+/CPnvS4Gpb9cjDj8rPRrru3YIrE0FIh7bcJpBN0sG6FkNcocmGC3DlUvbW0t2
jRNoUmPqV1fO7OzOsAgcRh9MHOCVW0jq1VHN8Wxai2G/2+h64pzA/MKgE13d5CQ3pcNbYKEW6k4d
NWutU1Ry4f25lBmAXs52bVczN+HrJtzc4Owh6SlOjWGKJWxP41e3N9V6nbh0LVZwnqdFqBzXuNOH
tYT/sGO4WZrGO2pS5KPkNH8AlbnXy6y5Q2wpe5DIvtwaTnMWYyKq5Ju7dcxqWEMLzx5EmBpjJRaQ
bDmKENWTeUXKeDVlVRGQFDkYLj0CLDhfRAz8y6urdne2DNUjifoXV3ZGlJdU75uP7/Omyuz+NIHE
AgeG9sdJtDGbDNwhcV6HlwH9LQQbWULygZC8f50m5oqDiHPeVjHKONjmOuRdpYDRolURVQBxKg5k
CREpXdrvgmLbPoG+HHfv5oA8/T38XS/iiontDprcI9OHhj8ub+Zdp4TWnThL8K7ouqw9fejnhShc
837K/9CHCUMT3Haxj1rD72uICHEo2N6iAmV2u6VPnAWJ1e2hQf780C8WKWr7piom8ygGRZeV9NtU
HvtDqfQGmEnqhBg5GfyKLDczK+faLwZFvzhbDsDrzBvRnIQAnji1KaZ4VfQ6V0yr9dBbh1rV4HmW
DlsgAJ0bRpPqrNDXq8+rUiFJgqmRxH8tEGrSduawjZy8Ofe+3JwrpbCOVmc/ia6lH/mtJyNtbPYa
hIpDChx5a+p+547zTNF3vYZYaekU17Etf7xeRwzIxfQlzat6J2i64gwdqMsrX/cDdRcRPqfAHHrm
8l7PBWdXsHeRhQXt0KwddDkDarhHudG0BF3zMsU3u5RMzj1Jrv5w3ihaJbsiHPvjbrhpFNVc+XWX
rutIe+VOx1Lr2GQ3YEcvB62oEeskmy+63oV8ZF6LcT+yoWO/C9UkrxfTBREb+YJViM4/xmnkrHUN
onSd2OZNMIMicIiUf0tz1IFmJ40lIjAVBdHgPnXVwwfQT5wCPt+KTmt2C4X/apAAWedv2CA0jW4y
06dyNGcA+aY8hFRRr57kIrmHIHuKr1zTXUXzCqEnPcc1VMOucUAt+g2qJzXScUV9mRUKtmFTResA
qffABSmYAQdJo3XvOdWl6MfqIvqUua+F1I3lEDnarWiL4Q/rDHJ0X7eef+jMur/tZKO7dXoqxCvR
jlChv7HVu7zNh2x9HSD5BB5gsNpvAeY2FO7VDv1lv1gvK7RZ9LrWh75gXs9T7z50m3Io7SR1uLRv
D493z5VXF9HKm1xyCLOx9u9PGHH2D0+k60Om90LZ9QE9uTD80MeVqJimSfjcwwvbZbOpnDgkb2ej
MJVb2mK46+PrjA/9oskOutuB/P9S9609rUh8wppyIDGneiidlkPm1a9N3W9WLTCRWzEo+q9zO9g4
rj9V02aZRlbdW3dFqbhXtVsdwiE0qB4xQF0LQ0DASrmRrPpFG9vUPzaZ1d9mUcbGNKzLQzQl5SHW
Elt+6A1yB/JgZ66IqebAWDASRgdkdEvVjTzkneiyAzV3eRntkQepFTl1seFGr3iwpj2POeUeMqt6
L85SfEDVKWxPS7+KddttqhpoFxHqyIBqV8pQGDuLjw3Fj87lQFqPnwTU9zqUnLkyMA+HuoNU5dvV
RF89X3LIJUoyXG35AEGV1bddrV+v9q4/S0rQMfji9ZN6mJKw3JGnlh+dNkWoUvLMHyp2HkGb9t/s
JuvdClL/2XuLDTVr+hDbW18qLpOU6Cn7CiWAtkYcLXFq0kmZv9fQa+qvw6UZkpEE6fDal0OsyocS
h515xnWyWKcP5qReGdireh6p0DFT1mJFcwj2IuTjlHltqLUhqu/MEKO5Ua4T1bIG8x7Meraxa4SG
+dOZP8wAnogSl18DM0LXw6iT+7KK8f7FzHBrwHN5ErFCruWPsXI3GZRpgD5IaiWtLIVHkuAM1Lge
QIaJac4wYllDV02MCraBGLVsgA5iVMzNW+qQeM7rTuV6rOPq1MlX1ewnRb6eDHwJfmppitFydqIS
o2mOq0ylA2iqFVR+nXale0l9j1AJDJ75bBlY+oJ5FASHsjMj2AoiThx61JivA3A3fkxU+Ka+p4i6
TBCX+LCSuMSI2gmK0CwsgpdrJ/OHAn1Vn0pgTZqlFxtzBI4XmkP0Ag8KOxj5xecXQLEwRGq4b5WX
0lAAWRXj45j38POkOKES7isvViZbFD9l7+Qnk4wBIv+w83SxatZk1WEg3/vvVvUGFW0MScLfh5fH
g9Hbxk7xOpjZ4LNW6Id1t6Ea+s9BMR38kmx/Y0fTU17m7jALo8Gfy+/UFtsof46CtMi7s4nHjBh1
YrXkR2FJMSqWhJXX34rRUJffLZmNGYVi1rCb/AclhYQKg5ODoLfaBxnB8UNrB+YWsyvzszSFd+I5
vEQkAD8PRWgZ26A2EF3WUafqV9VklDvxnjxFoXajW5n74V0ZUiVv4JMsazdG9Dr62idGwrp6NzIO
PFlW11d1Cj57La8f49m+UUsSVHT0+tjIvdTfvTUpivoncZgy6wA5ujiZEn52LJTva8UOH8TBAeBR
xGDxRAttC/VU6s2N1ukYwKRjOuzStu+4yTJh4vv/YKVJ487+W7scKTpMYhr5WDStdRIho+r1d6Y9
7ZYJqjnFe+6gsOrFBE/ODbdBPv0ac73uFN8XeR5cF9GQd7wPRgqf4lNYwPCxbfeMlYgVB1DTyRps
U7/V5+UnyS7cAVeERylZyxG+KHlb94+jX6lu2GN8K/oGELe3oKJ+OLPeq+gqcx2poFQ+WXNXDzp9
G1cmb5Fzs2DT96AZX8SYCNcjeKROCmWnkT39OKbeC9oh/Y3j+/3N6A2g0MWpOHB7lyR8Ld4CPkaV
byMiRjS9vPHLlWgjdRZuVGPqrmsuMWkejZ67zBbrGtX4+jmuS4h2kVpPcl/5uw8hZi3zRPWdT4FR
4aTSOvrR7qQQ7OAkcyoOS1uMi0gxbCGV9Rop2uYSeR0SoRQkRlfx0RkRQWINcbZcEm8CSXP/8moi
kj1qgOogyERZrYd7C4HBdTQo8UY0Oyegr9OG+86erFWPBsX2w4DXJz8C6i2Hj/35cAyKVLmpsiox
sVNhkcF+VMeiv/NVvwGclFpbh53lBVH7auVVU38QTXGIW/tB1rvoVrTKKFIurTGsMwyE7vO55ei+
f4GYuUwpUeE4ta2x98Z6Cl2nbVAZcNKvCvTv0EXjZeIroiL2J6bPFx70oN/WYQpOqaxc4D39pbLk
4BEiALhK71EctMhsQBAZ3jGZ++waoOo0SZi7zE2q9e195qvHUndeJ6gdEAYDI0HRBRUt3VhTh2zs
HA/2NrvtcuvXEg81EHiXibvdHFB25ej6XTDuRXNqihYwmhm6oinZifaQFZ/TOHm9GqpIJelL0zpo
SRODusk1kjb27FuGlmjETxb5ayTWcSyb+8LcAES8tPWDBlEOrX4CvDlARImmOGihGYGjyf31h4Gl
iXeLvg0ME4zgZ02x8ckZNR+rFJti04COvQHwcd309bSlCo90vR0GFzm0V9FYpH8aFXN1LHlEbKLZ
/qOYD7n/43wRESBOe41YrvB2fTG4rAEoGC1fQOgOUv9bI0DDK66w0FuZkHdOttRsYGb4CAkY/feq
ifxjNGOsVyK6NUPLHQNtOItDg2rqqfBqZO2b8ZyZkDzSyEt34jMhMY0lg1HdXls2ZbRaMoZVLH4d
b6Pi06V/MZqQEns3t53n9vOvLpNjY0+t2ofhlEC9iYvqCFwQbSkAsA9D4CbhXPCfe3I5co7mkP0S
Q9egyms3SWmHm2WO3+fJauz813XEAGLG/4/rLNce/vfP03aT7GoGCmVlYmi3ea3uukg1Do2n8b6V
dJ12O5Ysw6tXot0mphYdByjA2EJqt6KrF6PXGBFeQsrZKI0Dl2SeIiLF2qIpDbhHrEsfwacmLseN
6BTD1yuK8AES0gbyVbUK7TB+vUsXIzifVaFr4x5PjA3ud6HuktTQj2GZGkC3uec3Po88LCZoO+L+
LsbJ5Yz2piibZv/6XuMN4YEsn3THF8S/t9vE3g55o6F1/HufPA/gfwczp1Kv/RnKO5glzyHYkn/p
VKM4iPmiS0xQ+PdZ85+CLMo8Xwz0XWrfmuoobaN0gM/RF7dgJcrbSTGK279qigERMqJqbVYT1Nr/
PVaslIT+V8tEEa0yHwtJk1xxpgNauZ5lc1+RSJj/vY3+cxx+sBKoYJKZdrL5oI0lmiowXikLAczO
73GiSxyqoPPf2XAnQAsST0O2LfVPiuVDPqO+rOspGOdB1wAwR4/a3O2lbXwc2Uu7ommUUO/RSJIA
ME/5s6qQhCcLZJ3EKG/01zUm3mnOkRU8+pCVnjnEfG113mNwuDBT/N52eWE91J6Jm+TShBxy6HwE
TXZS7VxHfcTKLpGpG7dIhA/nCZkUY9TaG0TQxrOnc6hDCRXsMlTXVldw8xoiM76d7NcJYpY42Fpy
nSpaYv5gxNHGAkqzLuwyIdfZjrtcCbVLAdFq0xbkyXTDwFJv7vMkvXGL3KyvIWJgZIEVymzZsVDH
n61vKEdSw9pFrrKjHAXySWkbO3Tz5xGu2KWZh8a2kU6KOewbzXJCjLTT8RhL6q9rpA5ZC3S6nrvi
msuHSXy0viNgMQUY9hvRnzRO45ZYfOyuSy0fRgyLDxhZyfWDLMvlz4oTW4csUn0EE9jYafN+0g6l
bg/UH96WxJZ+tXQq4wTuVuwXRTiYbyIRrb/GLEssA0vfsgxuP9Fq4nuK1/3wmRTaM4RK6anJR2OX
t3qxb9IqeULJ75sK8PH7HwOGEMOLyictI6SARhmejIaQlxADlANTW5tl+r6pz00RLEZF8NIUox/m
5ibw9AaMtdu3hnZKY/BAg2d/Ad+qeEdfQS4dEg8qX1UhjaRpIv1Eblc7ieh6aNZxpfU3efMryQ39
GCDxdAOTlD9VKeFTCTM0rxARoxcf8+GGlJAYHecQcSYOVQ1J6jrysW2GjXY0u+9Ympnwouc4sZxo
k0RqoUKXx2j0kWv34y6FBs1Bm5RA2g8lCfuJ54jbGWVm/0oSPb0BDVyQ+gzT9KYGEeXGlqe4YlJt
J84mbFtYcaBgJf2EVzOs9X6EATg7pM9NVKPGeyfwWkzInddRQ+6qy4Q1wAkC3jO7zvxLm0bTSslD
77ltgSMpXT4+e2VorJymzp49C9vBPPcdXBRqaSUZcHZbDUYTZQPnqOBOe+Vp61HkXZvKleOJ7pwY
Fc1lVPDq/u3cJPFD1+rZkjcz+1NrgcdoVajwruBYJ3NWO6F8Bop9pGZ40/vlRvQNQC6n9XV4npJ2
ubKp5hV0CF0bR1GrjV1JxR75FHsTQ9t9UePocw3F4CJ3pXrfp2WyEv1Z2unrVAZG7sygXujPvJop
X7ypbI78AmqcStL4BXZbvap9x7sDCzg9FFJzEf2+mpbbxNMNEmNcJKybbasDJ2rQ2XwOf9OCaPjR
Tz52BdzWLl3RTHvcT8q9rKf+A9tBMPRmZv4If1Mb9E9EJPJm48WMkIV5fbNGbxLmE56OayQsEjhQ
b/bzohOqQbIZRys5gcaz7rNSklzJN3iavZ35GalS0Re+nS2j17NoyE9thjhW6JuXgLfXA/+L2p04
QGLX74zIw7UR58DVhwHRHCPvUhSpfRCxSwQ672TCDDCnXeI/IO6XPSpVEm08Gdh/XkMci6SicI3O
Sr43Q+RO+jj85uMutpmq+H1EPZdI/jFC6EQlUeimYYCbqC9B+MiQ2tyhbpPyLZLk4N6bNxx14Fhr
Q0YT7GqiHIjNiTVvQ8S458NvkELjxkEztF0784AYdRKbL01SnUapqCCFzHuad9PmtakBDzd1dWpm
q121I+GrlU7xMAJMPPS2pG6HqZA+k8G6RmiQflbpiPCQGUGJyqgPK7PeOi7gXyk9Kzco6zYP6CiO
d2if77WMj+3K+ZhvjVHt1yJWHDQ5+YqEnXIjWmUbTnAquz167vWZzaXbTRVlSQ8zN2GU29Tk4XKN
7MhUN+MnS83WggKNPCrbYexU1oLlbKuWsrJNUz5BUHSTQOmkx9Abxw2q+7kJUwZZXHEITFk+SsZ8
AGuechfhFGytrkIpaL+l3BupFMwjInzmtP/daeZjAllBh4X3Wo7DJZzv14h9GdRwEoNtPcSF7Ofk
Ndl2sfScwN3i7lfiFThae9H/0fVThGSRNtwkY6CvJlQ41iJQDCxLiTM/rnfR21IfwmL7XnKUtA53
SK6o0bpJjXXTmNnZKBI2mnoc7Sq1Sda1GrLTlBOI862Mz6hefeuL1NmqnTxhRYA/tfCuFn2N003u
IA31RQz8bZ88z4XhBzV1iRFTkqru3XYclLUoPC4C0dey5bs6ZoB70dbr+0+iankdvmpH//n8Wt7U
NSzprprTbd6a2y5vP9nhGvHLlaEOyakfuy7YxBJUTyv7UzOeWcZZT4Yu6ZqdaL2FNjMXuZoPb/1i
RdES/SLiLV7067NB0lu8uKQIdX4zSwSYilm1WhzywjM3dVdNq6VPnM36mSc1d5CxFTGGjS4hfP3X
eY3dQwoSkX1c+qehj61NXsbvY5YVG4TXdlSjfuB8YB7L0ri7/j5EE9UraNH8ApafiCrbNUx02ZlF
FeBt6rUpRj70kfH96vlVuVLUXt7UDXc2oS5Q1NoPAPXdvQ+0GAyrshIaBLVfpre6jk6oiBKTLL9D
fWFWKPjzpKaOT6+lEiVUcPrWM+huRTziIYU98youzOEk2j72ONtupJQo+qQ55n0grOsNdyvrOlsM
kxNWqCySfwN7rSE8FP3UqbwdpGzUzuIwNZ21tvra3yx9FfQ6Soiyv0ozWWdbjFV7PxuHiQPZavRW
K3Le2eCh4DhbhQVmrGFG/ZsIeNfddsoWOdvUFX3LGuTkwD3VlnVdQwyYmeKcVJ9XzflS7dv1QAEl
22nS+48DvHN8p/TaHZbFS4evQaG3/PM56h4FJSRhZtNWRA2ri6bm8Kwt/b7OcKHHHLK6zAGiSwSI
Q2S97xKh80TAysZ14h/XWpb/41pj3nxxwkg52mqwskyjfhCHSMlxvFe89tXXpskRRVInRz+0ctI8
dF3qnLs0mHNUeMn0Pv6qnkz0tU3iilp8prxGW9BxzjlbmY/Ry/XEDHleX/SN+uCcB9YXrf9h7cua
48aVZn8RI0iA62uv6l2t1dYLw57xENwXcAN//U0UZbXs8TknbsT3wiAKBbDVYpNAVVZmV1mvcS5e
xzT2ruOA5V6dcrGjJpXuBJN3QBWaPFENT54E0TWxDtQgJwFmetQy2k+xrvshO7zDbdoDNdU4KAZb
dpDOW1kSvxwaQT6oQH6/1G0qfSkPQVzIbuPDWG0prmGDOj89h4nKq+OAy+SBzmyZYbGJTAGQBXD6
9yLvz82UqQOZ6FCB1WkLPWwGMke4IfIILvkEfqbTqUNqePW+Hu3Eg5IwZLfvaCuR0iuOTukADsdw
1VqWtaBtCtloW0JnN9ttxG82msBG1m9h+mW3FigABWSIDzM32EwahmJRb9eY2WGmE0O56zthWKma
teMwUGT2EBfcGKif3DQ6QTqlVb5BmUG6qXU29darIvbXaAFBg5RevESdkrf+DSZPTeqtkHKce28w
eYLTI0sr5rG/dcxT6d50wp0MbUNEt1BFBE2jl6kCU1dogdHf7y3nJezYGwSZigt1di1bgCSPPdV5
EzwoJrZkFjmE+PiAOtyRxe7LWJpyV5hVuqJeJ5LGOgoS5NH0BUJoH88XmKccvd8ugGTipwvEvvQ3
oDIF6hVlLu3REekSTYRdqJk7APQpiy2ztN+DwNM/dqGKV9KJ4+81CjkmBv5TCMHZm4GVLkgtyvR5
NJorOQBA6YHsIuKX20jIA4rvtYVNcBDaX7IpdzYQd8Ft5YC1Phtz8MPEuO16jWO5HchWQHgF9LbF
9mYP4mbY1ABKIs4FcbDfhlLTIDClHos6XehFfUysHpIYN5PTRU216LQ+BR3cskOgik6bBBCsVh9u
3WRTUyRW04BAEHX8PsU8T9UgUYwo9Iqzxj3eDkPXy31fAbr0YY+ARjryEUR7q5+nKDnsJ/nJp2zj
cZu2wfc+GsszuJLZqTE21AA1NGSeXSzHZ3udb8lOFjpr9ZghleyEtc3NHEFQEpx2SLL+Mumn+W72
XyaNIIjVFzL2vSVD5ZTeU9AGxAl9dzuO6du8RaHEiT78tv9AofAXiH4BT6s7gS9jmzgZES3+1dfT
s9Uifpt3QNQ772f6elgB4OQfEp7XCOkUzaPMUMBnGhOKUfLaA49w7T0pF5XpIKz5BxJ2/rOF5ydi
eFZ4nJKmOTAOICT0i/gjvvNhIYzW/NtoL6Tzpcc4NXsfE1pGeJRRDGnutFRra1BLlZfYFSOi/dbi
+bzoQeJyaWQPOg8zwu5L5NOb9MD9AL5ItcwkuBy9QZUrZFSSC6DH4871lbFlniyvvhXU2PmgDosH
oFvW5GEqHu7HXrIvvw2y2sYA26pdXtsGvAe+Yt7OHgKVQ3UCC0jUBzXeJnUK/pI24zlTfvZXylNU
UmL19gB+zQY1pvAQhslfmqE/U/zsTx4fc/xHDxSx+csCVcArv0ufwUuR3xPQoVubyG69OEo2KAAT
TwSoKIXp7kdwbM0wh7zigHpCDWPDR7BXdeDb3Va86JdlaUNtWyMhkiKeJ6Xx7YomVUBL0qSEoUBh
pzdP2lmqWycQLQG0GMsU0xvuI7MujtA2wA4E4mRzk0TqiTfWggmxEzCs6OUO2bWpScziSFN8zEMm
CHouvcSw8DWDvt8F6BGFVyD5iI6Ty9KL1EJ6nRDFX50AYqoNgjc1meEqw0Zr9nBas18IgHQCIO02
rkxQQPURTwUdgLyUVWahAzJyiuKnN6MDHmzIXBrYutBoJG3qBQPng34hR+6qHCeE11SeX/IKXKKk
a97VyQhA1b87GtfAXkJ3RIiozSPSPsBdrDuipLKPjIOH+DQiVJWX0pSP7/GdgXv5ZkSCmvTuVmGv
zG9t+gql0PwvRPrMZRyo6WwB33REATsowt4dij5eN5kBPJ+R+FvVdhvHbL2Dq0LHWyFckm4KECkC
ZQSNeeqODeYdYvw9oB+CXmWG0rtdxlDETn8ZYNZrDvT/azeC6eNmBzfO2s5S8foHf1fbWRyUQDZK
cJGVoPfI0ga/Uh2TpLbpR80CaWMHgnaIXQSVNS5sN28hGVvzV4nMS9MiCIngwFk0XbUglk3wrIDS
ygDfITVt1/7vg2rLBjivUCcEqUrQ3+qDAZ5KwAuhn9FOP226I4FMGRRhBsCeTHetwG5cWX59TKRS
V6EPxeisZVWC3V236ADAvx1LLDq1Jcg789IhV0wtUDqCjwPIPkgiR4ebKRmb/DD05lcy0cHtgnLn
m6ydR8q4EbuicX5Aoqc7gPsT0OduTHuIg5bdEkToDnJMQ4V4uzZSD3nS2exObTvKfxSZaQIvk45H
bJmsdT31w4KwltaA6husy9FDbfKhMzqAJQ28BenxZgZ9LwCcVde9D2gkJLbrybykzIOUkdEGHp7J
BsM31zXhWtWRv0pSrp5kLxBHdYIrM4HlEmMF9lDXMg7UOQ2miYJKCK1Trw/6pzuIVodL6vXxqjm5
yvuGymL15IAL+hFyAGXTNN2ybIxLPYBbjDxLB9XZtSrMHc3DGvx0pDOoNfUy2Q17C/WuYMPEJwKO
I7lPWLWnackDSEgQ9hn1A7XiAkSU2HLWR5oNMasOJPa1Ao2WC71RG3p4jtVjGzYJ9hyimBUJjxg0
UVAivRtwI+84aHRPqMrGo7mJqqca5BgLc4AyW4kvLUTAJ4JckFyZUTLedVEBwIWOqWI7bS3jWNRg
xUMzZ6XgC6AZ0hNeSuBrqWwU2xi2t0raxFpmYf6Lo/AgAhDW+cYsaqgA6xScoVNwoU7NZYgBBf3Y
nslEna4EgY0Z2MOGPKjD7UDkROPJdpvEcjpgdPPuTHZTGgMkaaCZhXp969h0dXFXifAaToYN6i+i
tIpyBiIrCxypU5j8leNdDnIV3SNkgFNowaQbF9rBCzKCuxnudDq7grqyWHcd0lKQp14FwasoW3W5
hQCUYaMsIIyNOwocUEcs7RFC2LJZ4QHL76kjYxI579J6BUFGtvfKssCDL2BbO++Cc9VC1yB3Yggq
hNO0NBsveW0Hv1x4Ux5+q/36PAwIyC/G6a3Chg/fatmigqSvf6R2/uIMafHWGfjXon5ZPWM/kK9E
kclr15cICNiOdfLFON2pyOv2tRkMUOVl/7pyOdqfr+zoKxuiOleqRJylzN6QtP985b5LX5IqN5dJ
YfeXKS42IDEDG/dkG1u7VMY3PuA+D7qUgQy78deg+A+OqPnv98ijW1s+JOZ9CkKzpSfr6osju1cN
2sb4f0BthEznlH4zLMN8jXovXTH86O+jLDS2qN9O9nGayNPYJtPaCabyyRMhCKOFbX2HkMb7x7Dw
MYwwir53HEHA3z6GmoJ/fYzY9stfPkaDhc2JY5287Eb8nusB8hVIQuRPoIItr7zFY0W37MDEAVi+
wlPFmUxYbclVIHm3pSYNFxOwStRs+TgPR123J5d6KAoDUGMOUmRvsuNVz4XzGJZWfsVWC8CE1nmE
noDz2Ec6CAMRpAPZmijSqF/NdQWS40cgjPKrG74PhyQY8omxg2iC3ZnHrrXfD1KfpYC/u0YPdKlu
uXE/IbaScQROdQ/IeaDaY5k7EyyVKxJssC1EF5ACmY5gg4WmnvkXmaEuCqkY7UU6NeRVTEodq9q8
Yt0SLuOqAh+mGuzm2GsGFTqwtu+xPgYZdAz6x92tA9II8DY/vNXYrMs2vINcZ7fkiJ/tKHmXpeC+
AsOEDzJU4KypF5zXwY4yfTmbIMfrg17WDcP1DByYBiEWYTj42zK2Gr4ivXdLG6Gp4G9J2J3E4umM
ehlY3Bat7q1bYGe6oYXqOkjCLpPgT4xYanVLueYTUdhSn27d+rSn+eH56zgIDM+eFW84CskACwsH
R63TFhxKtAScV4NkHOMKOiF6sUipcjrM3nbLUeWL1PztEChDrVWF1e8g3LvENjhACrF6A7BrVWVB
+qripkKpH+zETZvGAZgs6my2+0ozjPmhetP2m7/F7B9Yvg14hiH2MmrGdjq0KUO1yNDFCLfBduuN
tF/utRPADrRbLLJcnCMLL662HVBpobzxSxCE0WrkOdtTdscr76dJydffvAYv0bnFfYYd/NXAP63j
LhIXfuzZK78QSHBqYdaBy/FaK/xLKa3RM+zZKL02csO7ZrbJH8GyszbwvoFmitMdjQz7NVKqYZmF
5RwTKCLSOjaQfSkATRfyQL1t5uwVaCseokjYNAeZe0iLHkWOOWhKjjgY8EhpvshFmULBqhOPlapr
0O8AqFTzWDyWIO4HWYu/nEawzy5r3kPTMAy9TW27770pttU0lEx/Gq89qNNDgd3agSYNagcar630
nyJnAnOvtOsj/hQ5c5abjmiO1DvpzDj1ViNYNenXdOulXxM1hcc+j/2TM/3W8FRLj8OhiL1xWbiB
8WRE6l9namTvtuHj7Dc/I4GW+yibcSuLlB/E6IN0R9+0wEE8qGpUj07f8kPVqQyqhrg5G9B9c+xe
PtnpZg5/+g8JuECnvhxcc125HgJEIDE5TFKwg2Ktu4IkPF+Q7dbxpyZiCaxe0LhbNy8md9UKKGT/
1mHp+TO8cVetzyHxZVjiQoe8zJ5Qv+oB8fjTRGfgdQuW4JTP1iXpZZKxSiRoU1wfFGi/escCYPfM
/X4zcxXFtyvkXvl+Bc8BdkuzxgVLFolsTSNuzq6RP0ZDvjMMsGyieilZ1PmYbFqofEJLzme7djLr
s6kzvYbIg4PZAWKgM71408oHiZgTZBZq6LZqD+rIpb2zUEM2D0J5cbeSEDdT1hSeIUfaLowsqL62
FdKRDsvFIQ/76hV6ZLO9UVApgiCRva7Tpv5aYa1qWWX5wIsQbEW5AtJY23s9HBVQ0W14DcnVx8jt
XiByUa6gvZc+DibCLXRGtkHblLbR2f+Nn1EivFCYoC4fR2EtAz6Bbl8/0Zzt1Kv2i82EOigTmGWy
plluLccBT5RKcOhXrLsJJNgBRHgMEORtGplYWxK6mDx+dqzSfEjzMb2PJfubzOTlx765LWxbfdFe
ZuBteQ48TGnYj1hrFgfLwUMA+XjnkWylEKsRRY5X7nDnMYFQ88oD6npLHjTAVgh3agHYR7LpAb0L
9tY5DuCzKAaIL12DtVu8Ai7d7MK+YWuhQ18e7E7rfLaX2Ba9af8/2Ycpg/psHS7EKLpzWgz+JmV9
uS4LkT+DxpDfQZcyWIqwzZ8H0aBo2Yu8hRGgmUwhghJa54icLQ4+nz4fztSZVsn0kIKELMLSaYDO
1iqPSvbEuiG+Dl473PWp65sIw7ntvsLLMlsMVhTubL61HCn7v6nDKEF3dcjZ2O5nd8j2QW8GIlRA
T9VgYZmq8WzHZffartzRHl5NQ7YQnBozqJmgGVWdZpg0IAOrm1AlrSCugFIWauYjFMwiZ3hEZjq4
+p17IjO+XTAURQC5V2mDKX2ooOUQgrmjXs9Sb6Gt2k2aYX93e90iOpKpRYwICbQAPr2G6W17e/mG
41oX9X5yoD5BCizonCDzMr+raSBDDDoGGdLRBrs79pDWsOl1li3vxvYhnsJN24noQqbO9KF3LJq/
qY9Mt0E326+D2nGqD1Y3/E3+/7+D4g5oMbA94KN10kec1BsvQRIB6lHJgdffVRMdjASrzccibMun
Ig3/sfSqq/aaeOFjMXkCnSCfm+6vTeq9OSNiJU+35pCi4szKonoVGLvQ1pXFI/ene7QiqjPu/9ji
XlEshsytHwAJYUsnF+zqM0ttICvdHEEE1+8HCbGcwPPlBfFlvjIAmHieaghpqLJuvvu12EkLeNtF
CTg3+AkgFJrz71DeEV9c5rFlinTbPGVvaNpHr3ifcpgAWOoG531KlJQfI9y7cSuHL0bJelAz4kyh
Bm8BnYPhSyFxTTobtO2PfiWfQBMbgLB0Oba52JA2WIiwysn1QHFRgzh5Tc2mayAUDq1NUgojzbAq
Z97pw07SYi4CGHgZpwnWgie/gGzwAid2iPfPAlId88nnrv/iYwLws++nmG+ijncrMXnhLg4C9cWD
nHU3lNWLtMrklIEhejFC1+MLucVxauzAEQydTdtbVKwP7pKUhVuBYsUVCpPtdTxU+F9X2dSteJlB
94PaqrU70IrY9nqEqBB0Qd1pzU1vCyzT36Gjoh3x1gN01V7o7MN+M5F9cqzZnyjuyeRowMgIO96q
0Y7sZKLO/2n/bX7c458+z6/z0+cMCNHxMffAnE2AqraNZbg2bsifhx5Etop1l65IwfteDz5SF0Xy
veFemK6BbUf8p+lAMqIHzD58SiD0knhQhUnwlP73VDfLx3Tz8ASUvu6YQyFcqyHYpaPvIlktA8vP
NmQj7YQOzKfnITMXvGfgxcarlNuRtUNq1JxxY4Of2QtH+t3JA8v8c1zz9xdwUr27zTAy7Ra0ZXcC
a4j7nP50m9rxX7P96kbDyzDCv9jF3c8nbIyhwHRpKwea9Lz2rrGM7SvQngPqh3Gjl+Yxa8FsQZ7S
5u2d63IfXIkMmxLt30wxqA5FA65b8lGG4y4aCTQdQ45l9tFXAPuy8+kK5mp2z4ZwOoI24p68adox
wHOLz8khU4770QNqxQ6N/C6DDuaLWSElEXphdKImqP62Td7GjwYU6R5zxVdK17imGWeoepLlgprT
ZPE7kDGbc282CgBhxqK4o16aUkBw40RNPaXKwMlHUxag18m6qD05UQhaFCNAsEIsGcVN9EE2OWDi
kIM7Uiyli6oJmnhxtKGmlYrhwExoFvW1KJ4i5I0e7WwOpZBDU4Py+TZcytpcBl63tloOlcIoCa5j
jVI1ptVCq6EH7YTXAmjc9WB/+LfH4LeHZsSr/jcPIKcQFtcpjz/M4WH/vhpjDn14rFlytgYSByEV
l9s4Tpp2v0+MDRHpz7a5H6T6INmvG7DAOoVhbZ3aRlaCgdUUebD66FETKZO5SQgbwtSIwZlNN0zN
xyBC65DXh4la5PoxkKEc4SgilFInrLx0WXqA/KD3CGiw9+gx9oIyruYEklgPkuW1v0Z8e1xTZ+sZ
wUkhZNXqTjIVRXYuvYyBlRaj09hJ1iipbzY03DelhZ1o830erQdBSmMLeH98TybT77GoAvHzlj7B
2PvdQUAPeEG9NAdDDq4wWX8l01AZqCAavPSOPgLUteu9w1wTAJCfnwikP1D9Mh7I0po5VJ+m72ES
9zsKwEkQ5G6nuqvmAN4Q8/aMF+2VOukmQzYWou+JuNINJtIWZR+/Dpd5Va2Ey0DfXKT+LsZ7ANhd
f9cGdf7ksKR4yrFO4mM6XqKa4x53mL10mJB31AmE9HTHQZSwpAEfw/G8ykHiqry175bJmfNHAk0w
vIRWgPROYN8B331aI6ncDGP8HTS439wO+j4gGgl2uYAao5dl1hsGUj8NVJXhr5wEoJliZZgJ2zka
gm8ZtbpDWtzS0At5RV7YWYRVk218sBYMkEH60qUxB9tphgxGppWktJSLtgNZyz7Zf/VHzvDEgkZ0
O5Quj4CwpkAq6MjfbzHAyourJY+R0Lh1fAoWNhQJ9AawahYxnuF9X4JLYwivUPEKr66FLAuWx8G2
h4ztFRwBiPm7KP0a/OBIHixMrPux+zYpx0mWWSBcTR/+I/QGN1k6mh240VOSL81BUzp1A80+fYW6
ZwjedlDvDnsUvemdHZ5LLmT8onZHzYaZKwFW2OcYOw8sW/7tRq+K3oGCdpC3f3Sr9WwEZP5w0/uY
eTay00WNzpa3i9JsXQ9G5T4dAJyAMNm2ndL0AF2w7JBbhr1VQCFcxFACxl5a/mMXInRdM6f8ymLx
NRZD9aNOoHeXeqNY8BEQ6EaUP7qg/qoMUXzN6yKBNE7qPSqGH3NliOwCgYr3q9TW+Pkqrh0na+TB
GtAfv9XcfGeNgdL0cABmizhiPpmhDTnTyvzJRoM0BYcfWZDYCPx1htjbI0Riyr2DlA2EeRz7kWyR
/NIOdv8wWHgdBA5kh5sJXFg3f0hfAdIoTaxSG6u5zofXvp0gWlra944a3T3Xi1UX2I2NlaoEaexJ
XpBsH4F2/dU4i8eTkWvPZG3vR+n7f5epeTTBcnI78VxrtgQ/T37xKZNAvcRt/UZrZFot00JZ9RCb
l6G5I/sQ+BfBfWAfsulrF0F24BbepTCwttsMYue2G22o8kANL1UEpQpIRVirGHlGSM4l05mH0lyS
gxO8pG1tL0WBYvVGRtlSTma0mWLHPhtA3M4HK2DiGEh73echwlvUQS4D5JaWBX5kG7L1qP9bmU4c
QZiuk5d+AF1I66Tjpiwkvr+6NBCAlGqPRaP6AvZcDxKVjrHvdJOxTR2M3msF8pqD40O9T2jtaCuf
vGUnQeE/eUYBJqzqR6W48aZP/LR6P7HAj5tKCII4FrKLhZVZL7XftivRSfsyWNAWSJs43yNhAEaH
cArWFYMqQmKFxTKrQL4TaXm6Qp91PtDeAPKgbVpI+iWjaa3/sw850iFJwHYitPdtMjoT+beiaANs
t/iRtpx9KaZ7ZkxHkiFLE6budR/tMKmvYbhb9Ob0o++/jQMfCljuR/utgSzDAsRH4lHw0N8oHxib
ATSGJ5YE8bqrpfVSGt23vByhZh6DBw+rur9A98wXox5ksJ+DAL4dTyjoScCsaZgv0zjOgyCrOg9q
SgS0ADcxwj49xLVjLLNpSJaIOaWHKBxB0k49bZio91PqmlITARQnn/Z8RAKt0GWVpYFC8NiC8Dq0
wOJjEIJBw8hl82DYSbUsKyneVD5cPAe1Xot++NZLv/2Bkql/hO/4L17GwcPsj/Yl9cwUuk9S7PHN
VqdUcbaWtu89skS+xmG0nXT+iA5DqQJgawTqxqmdcaSLU2fcW5SB+uTz0S18ofbUak0ozrcqmLYE
CSpH6JT3DSJ6M0JIw4dAyfJnm3TBQEGi1ORMfuPHWEId0Xzk9x/ncxqs0f20PYJ/A+UppmesbhGW
3jafwJIOzI0O0hQ2QIGl44KqTKOj9YEGhdB2Wt9sUxKcLeOtxrZ7H/tBhV2yaYz4DqPV3ByH3L2o
IU9QuRsHCBeAOCnWB+oAk1244E4htp+8sVpeNSrrTzdnx9PE3mn1+MkNQu7xenTyBlzgryCICU6y
rBy+aBEP2AU8fK0YC89KYt+yAvx+43IwkM0uqLmaFkkcGni6qHwFPBFEDW7Pp5FlFcis1/Rgaslu
q84+F1mbrwbtTD1hhgzcwpQACCZydv7t4Uez54xbIFtEWbpmO3Q1PWLECtRl0qlJxIe3LjIOVmID
1Qdshh5CGnif/ERvlWJFjk5soTyIVx7fMXuYbfMMXFV3DWTabLHIqxxyE5Zl38fpVN85cZvtCu6o
ywQhSGjEJfXXEXKPnhEZP/yhvnNL5r21Xj4uaVDuJvXdkFlgHgk6deGYch6Um+6Jngh20d4hRuTO
g0Lg2u6DRK0ZFPoWua5UcHWlAh2qsV4iaBWcuD1YwNXorT24NgTor1B6AELGdz/smsBcIqsaeHOE
fBYfg80yHrbQR4O8MdI5F2CGx0ueDvWJuVColyx3Ib4DChQzbtS+DMwrtVxtojPwlmR3navLE/RQ
moQ6CiNKN2YF+J0XNsX7LEGWtSvWIZIaW34YrwsbG80xZSAkvF0KuSV8GiBo7mi2USV3YZLIswSp
wtr3h3hNv6hS/6zMuHiEkhs7UqsJg/ZU1B14/9BHh6A2h7ULxMU6KYN3GypXr2Fp+PNvEVW1xama
+IX86acI8ni5jsRQr28TDaG855AtPtE8CA6DfkN5CYJMoFSpNP+Vlcb/yCHx7p0e4t0yBGs92aXr
eEursdihiYrxmSVi2yrf+poNFpSsi0ZtyS1FCj2zsLFvpp7t/9O0EzPAbzmAhoumzcOh2HOCBTZG
x+9QNRiuc2dqN8RCRs0EsfVPTaGbRFlmNnW4vvWGA4ISZvFPhNfCcw9Nob1M8VdS0xaIlpeuj0IE
3Zs4miNSVMAl6qaZAHsoNU0/NZEyiE9p1aZzM1KDeYoq48c8EzIe5yQqvlErko5z7lvzxZum6bkt
ZHsxoCNGfcLi4r7JgjP1jUAu3jeKgzMAVwSjRn3FAusuBMHKc2xMBjBFakN9ec+sBxeEgTSuc7rm
UbXxkvqqKYqf3PyfCnfedkiAde/Con8c8iIFLVfWH1xN7gTYML9LmF1BSwd8UbMLqmlq7jhXaiVF
xoABjK0NNXsLGO4iDc7UokEFFugLBAj6AzVpSs/vrl6aPClNe5L1Tfpg6KhtUQl7iwVGD7kbUe1G
1O6fyQVJGXGGBsXuNqDNpblFIQAQFHoSOnR5LOdJorzudxzQ5QUYJgKksit3kdQB0MyVbRsLZjgC
IlsyWNndFN5XWRneo1oyu4shb7QwyadmKLMrqu5MvXQgZ7Uvgsi9n53SBg+XBvfAPG8agCnJdNLo
7jbodq1CX8ZKQGEbpIWzQsEVMCRBZLKDgy/nYy2QDzHQ2tT+9PYfY5WtOw9B8Ko1t0mX9XcuqoUe
I+H8LZIp/6swA2QOvPI5B13anxzSxnsOVFnNDnjx9neVwqZLz5Bhs/TggUdmEbvQtC+sqDp5mcFf
mdxMYR6/VvVYn8c4Ak5bm7tiENsUwPENklH89TbovYnVeoJI1jSVh/nNOLIAv5FYlCjvgzzSp0MX
AvAmegWVX3Q0+t1KZ5B5987Y8MR8DFZkCRjDOicty22YFVDDc+wAsq6ZXDuSJc8yx1IwbqP27xKx
KoPZ9j8SaazKU8lXp0VQIwM+GzvtDttDLL/3VtWg2E4PDyF2Mw+ffLN5RsqjXycZVvuNxkK4Gh8h
GxuvS687U8szwaYwtalcWsoCvkP3dv7w3htFKJevnRKIKT30Y3zgj8XGDMBgGoPCGrEAFML3ukYl
46BVwQ/kEXl7H1xR2Av0HjPfuuGJ+kNwu60YD6YDDcz0wJaKW6bxqc5itfd0WUXd+sXZ0WfUjNwQ
v9OwP1oTtLbBwgF+xrocjuRGHpMRldu2A1nsDuCjbuk7eY2MpzLm2oAwS8pFbJnDvdX71RnYFwNo
VqRO3aEqcX9WWpz05wgepcEVhIDgMM/svzzpywO9nLomDs6QQdu2Am/6ZcOifgMmvWZ1W+rpAe6Q
tQcyDaDp25g+B0ga4VGZuONbmFU7EO8YPyzHOkK4dPoqwSyw9FDvfwFvlnHndGZ/h/JSoDb1IM9B
3WJi1rtpFOVlCu1ikapCnDJdlZrGgEcPkASaWx92RzqFXOVDvi84uBRvJDOAhULXx+g8sKuaxZ46
Mtxe6zKzkeNnIZRcO1OdajCkvXb/VIPVvUZsjMCRC1a0oA74qwT/1yaxhnFDTmBtfR/D3Np+tf6y
o+xuqIv42tVcPLKcAxifmaCvapL4MZNlc8QT5yt1TkJUJ1BUn4rRzY5cpdkKyrgQWNTNoMMbcEGn
dAiNBI8w3aPGFD0ehDu1UI+7JmPvfAckLrvayqvPGfCji7YPzC+iGY1VWbNiR80UGQuoYw7PqaW3
YMDZLgSYYb6EST0CW2H6O0/4yQFVp+4Sy6FFl0r5MuWROJmGCkCgCxgAhGTblVH60b7UTe0mtZsZ
1eKEeCU00aIGyTCgsFagshF7an64WXo2gMXAjUaggqn5jsoOMGxV5bfARUxdR8wTsxmAtOr88xgU
5REVce7qwwMpCZQAJMOwdLVH2IJSnjygSVR+i+r3OcjDgOIcuIjAkYwHkvnQIpm2nmrUgIxlbT2g
lN56yGSwaRClvJBHHicciINgXCA6BZ5dL3GnBZ42akfONkdNtlQNMFcYSiMaPSfCkc3aLocpX1au
sRl75yuDptYuBR3TotXMMM4UVgdqQqSGPzudfG9Go4o3MUqVV2Mt3buqgGAY7dVd/NV3shziFW3k
qZeatFu/OdvtEB4Q1EkWlNVq7RZUwUnRb+LGNwBSzru9tLl/MIHamrNjaQhKrhEZVhpAdkqdNWqM
twoYoHmm24Df50SkCKqEq1Rg2cMyAN1E3qf3QYo32jh51zosYAKG4DAy/+1m6hMXkgh2PiyjNuuS
pSdyuUqMNt3M7SqaNGd5zHdz2wrx8q3L4kxTlLmb3quxw/5QDwbebp4/Q4ktSOrGfRYf8mhIj1jt
vB8mPwHY5/e2KKv+kDcHstOINgw4aFRNoprhZ0+Dzac+hGCwh1pKHhpsQTZHd+DfXy4LgKLWNxoQ
OkMYHWlUIO1EnD9OjnKeRgmYjIovnTScJ7JwY9qBPqK7l9rUc7NeJFXnHcijQEZi1UgooTVG42JF
hVJJWYNDioYKSMnuUYwVLKiJkljr/D+u5PG6u48BcWmQhQ+6zEGl9FTnh1Yf4pGj3SmRAzM05Qc6
o+7S7kaQE/MRvI0fYyJyp37yrKYKfD6/n1K/0fT1GlJa8dbOonRFuuG7XFeHVbhPVqwxh1MHAP7J
ybJ0lZmMH0a3/CHDtDtaQ/d+iBK7O5LN9cGv59jZgTon7dGBrQFxtA8X6hlRQQdKZ/Cq5cb1lqaa
ek8cTFV/lR+V5TbSDGSiNBUdjBYUldqLWuRKAyfRzgPnjNbPuW7T/zoX2T+ueJuL/bwizcyKgh9Q
i43HJx5GdYrKW0Lw+h9NbHfYc9LisXLrxXLic5N6kRAXGWtOtmMMp5HJcIdX275lCRA7ZJtPfQBU
doll7clGh8KtUM+sDygzAEnpq2ixgwBvl/TUswH4vZ8Yr1Vbl98L7r/6uBG+gwp6PgGedD75pcsM
R+8FUhl73V3okf9jiv9zH0iAocoL/N1rp3OcYz269oKIHnKRiU0DndqZHYJ7UHapKtM5t/iTX5j/
FE+Mv/5pUOizZmaH+PegMan4a8T/H2VftiQ3riz5K9fO89CGK0BemzsPydy3yqxFUumFVqWSuIMr
uH39OILVypJap49NWxuNCASQVFaSBCLC3e342AuAL2WuDRc6tDHPoJXp3ywTAnEXFqsFeRop0Vdd
sVmK0tgYMfaorDfGD0Mz6WtBVQTzlJ0Brg59UEEJ9QkqpnepgsjYpAGIYMlmI0O5qFsuQA0qylUH
TP0u4E32adSmjahMFLUqu26l3s3eh8W7nYOxbVehvu6TU2AP+dN+8//VXlTAr1H2ak58qewVKC+h
yTzOybIKtLVH6dWPt/xZ1pnVpnPcwb/lz3qkMBGFjd31LSkm7fA5C+3hQKbZHvlFAEQZ5dwmLUiP
kVU+3j5a4oGzqapo9G/T1EH3cWrqGI1snpom0kHlfJHM9CcDCMGGTQgMZihJOWclY75WNzlwAENw
nnvwhBp3wLU85cpGfrUZQEERFSQbmmEeSxP8nKUHuw8ATWrSnwcsT+eZbqbbnFWcbvC+4QfqRB3Y
feJk8tgBxr8cco4Vt1rIzCsPvPjK0UZqVplc8Exvi2wEVZdq0nLFESFybX2QHsjGXBAcoCj8jjpn
NzUvQyp8fbMJ88dtWm10P05LgzwNwaykb1Lso7AMomk7MFpTJx3an9MGDbYKY4lV1dBqzq5ssbKj
9Ywbog6CmrSeoSZzux5AJKQmbk3qBZYN90t6dEPsejogiDfBML14LbZEIde7IwjFscajNldGOqND
HAhIxKb1hoYGYFnHa0MNofZthqAAwb/V1fe/2eeZP3zImHnxgruiXyPE0e0GHj6Ydqd/5RBi9QIn
/pbLpPPrIXHPEPxtj6DxAJxwLLwXozqRgwNVYr/g4JSvhrI8CeiILKmDbSxoTL1C2blasqqPT14U
5udoQu0BUlvxN2Y+dqUxvVgApS+hYyvUsjnYIEWM2EMD4U68c8evuW43izi1wosQzD5TB7YAwFao
Dg0Qu7mj1MC/HJjAUQzVnhsRqBUdVQI1NP092frWQZXd2I33FSKDayvU+rsgi8w7o9avjVrUJkgl
UatvtWitgTEfisAQeQw5N/eIquwI1HIDulAT6s7OHuTncyf5k50OI1JLeydm29/talqwQ2v7wmi3
H/yVnT4gnbToAEDO3PnbcKB3kT/W+/nybngbckNJpDhMZba5TWuipv6UuL1fac1wYgwJnQE1+Xdd
gNc1gGbxfZN6KPstoNgw1J7wDdsoP/OmBoyvr7OvrosqgL4X37wU5EmCyR/SFss0zTn0Q++RDEqw
S8kav/Ss4AdSZyjjztLXIX4DRq96sqUcVxEejcdKF8XBQHZ1Pbk2FpUgH1iEudt+s8zQ16Ys/wEO
7k/SGe3PnjYguI/I+5lpur4rbED3OfZk10S4nd+3uvF1tLtdz4zsh86nvRy96iuKNiHQBfZDLptF
1HfTg26KZBPYVbqveJPe2W4ULg2v67+ikn4zlmn2XR+jLzJLxk9dP4zYfRri6BnSPuLOLla848Vn
LhEOVK5WO+1i7kaHqo4dvwwTCQpspznErjE9tI3xAJ4O5ys0mqHmFNjtEfph5T1o2l7Jjn8MojJd
1Z8EaOuudROhkDp2l5oHcB0IMMOzlov4VBkRNvuW1b3WzoolsfiG4hrIZCkHs2HjBhjKaJWYqbgA
/CIuRQCAFwIOJeL1Tn4xoL3mLsocVzxld2QChktDZrr3rGgxaMU21Npk3auiD/yptavpZvECYeN+
b6n33twRAC0wBcWFWhELilNuRqfboKzAW3+MYpB4/pxIIGG8xM2UrDUqEcGC+n1i8uGR0Sxyt/5G
ZG+T4uMsUzke2nwhHEX5NhO/zUfyocOHdjmE06FBras03D0kbBYOA4tHkVnnuWZhgjQGggPJmmoc
QmE2JwA0PlEnmVhknEyre/dvUOGONFnoHLTadXyio7CL+ksR28a9iaDZ8Q/2rhIf7YnZfnGy5t2/
QgGQT+wV+N188YLEvB9CoKnmSJYIuuad3xVJkCNn4AalmgSCquXgX2jrFtwTgX3BF1M8dZBk2raA
cK/b0TK+THjwhpJHr3iFgT6lSbXjKJ3pDirVLogyAEhWI5HTLZ4GNbIpEBgKWTmPJAcnAAiMRlqo
qLiTCUTH+V8j6TN1jhJFGulErv6lQfEROWClB+xFuMrD2r5HhXiyxh/DO/ZpDL5hiFdvrcYqkReI
LKiFSx161BboVS0z/QbpovVY8ikEJjFagaPL+JbYQBaiYjb55Ex6v/TM3rwr+lDbdFPX7lnVjkfk
2SE+zovqvsJjHvC8TjxjGfEYpCjuXUT3k6zBGFbyUqmK2M+Npgv/T9c2Setv1xaW+odrizUNIrsK
+0XQrWhocr+xonY/g7NUE1Xz7Z5gX42p3QNH0uzKPk37BSKroJCjcJ1b82plxWAMmI0MaduVO0Ta
AmlsgV1ry9cDxMz8aAjwrZOxKWK8o0PnOCkVr0EdhNT5ugkhds7LYWMNXOw1lISceiaHE53RQSYF
GMoCxpa3jqoKXuNGDxZ5zYe1lYTWzuVldO+OCtI2guoXlSdHQDzLz+Qx2paJ/Kb1BPRP70OPPdwP
eJRYt7T+hxj/fEpOE5woBcCT2Fn3Q4RtP9joRgR3He4CgxJkq0qVFTdW0y6MFpWBHcqCHpmDEmk7
nb6QW6CD5tQpS0TgOuw14rhtz61y60Jg+dTwP7kNuPM3AqWIkLHi8qnO8w2g3Mjr4c5bm040bXLV
7LPST6Ab8jkVlb5PTQbZcW3Sn3Vn+D4mnntBonm4A5s2EOvK3zI85jeSI3Olps2l2JD/mPD3aQvE
jbdTDmQ7qLXBsLt2UTPmI7sY72hrS81ST5LdvPFVvUBsxB+aiGXGu6TSkYmugC51qXA1jJ1uYRid
s/KEpx8dqnbFS6Jja8AzLu+fCHWaQ9giTpNNZnsEyAT0EjmIqo8Q6AzMdVgCVF7woV9TPx00Hr8k
rDQ3gzAlMCw4xCLsTkVTFYDyZw4YZFw2LMgYF827j8Wk9MumQfZXeVOH5OEA/ksoLaQlkrfQWpcn
2QcoJoS+lN8WkGjsU1TzI3WPU6y82jUY39qFi9DksCBjrXrozEWlzK6o+N3NXhomqD/mXmktjRKF
hgNWBg5e44eGbjTcQtGpTW3cc3QauQ+llSVQOEPcnA7IUWU9Qrp/tVvwCwnw+pPlw0hqT2lsQLPc
p7luYyAkhFC8Opg5t1b2kLHsDHqwdq2DC/xcGoF10uWTocq96EBmOpui3vJZMopVjJUKxx4kcI9T
mPvkkpJt9EQN/Z7IXt1mqGP9CbuTCDR9rhQLDapke08d6CxMnVaASYHBiP2ctyJrO9U2yneVl8Nt
KJ0345Z8yGQ7xV+jacpbm3yoWRS5Y/u3HmbwYmkwCErWPRJGvYjfDwmikTXw8mhng1uBcCj8Ptsy
6iF3p+bFusu1HxSB/BCkTOMYKj8RyNNbVLMfsXf8GM38LbhJg10nfNJi7ROqoK2TqYEfsLeiEUrx
Y3KqxkyAe0lqV4DQTL9qIxMxnixcgDFSvA1hukKRokDtRwzhGieIvsukei1C1n6pR+TtNRbp91jw
uOCebHT8HYt0h5dWBxacGmh+nq4YXq64HxyB7yLpx+N8qllS2xs11lQirYAkUj10YD0qs0bQ4g3Y
DbaxCdAe6DCeUXh5hVhn/eBOpXcEWLD2ya5JkC8WdVTdpYE1XTxnwPpFDYjAFYCMUeEcbOCLH90C
crq9Lp7CYqoXAxj5jnQYey0/6upws1FT9rLxncxcFxMKwnvRnBoWFk8eqmDvGzfwdbOOUNeyrJnI
npyhLZ4QeUV5YynvyTEssjOqpNw7atVJ/TaIapwngV4daFWzCPehmrNQG1o8iPodNbPJmZaoBbI3
1GzdEulBBLjX1BzjoMFurHaXlvpQcIXGO2Q3LJ96kYnX9lUBegvqdVkXn9oWK1Tq1QezvkPI4Eqd
WLrGi9IZ9W2uadYEtuW0BiCj3rdYHCCUlKfBCb+t4ERnWl9+AV92vzWNwpkWZhV0CMCPYII3cmwM
cygzqzM6hFAF2AcxDrfmn/xuw2gEudCwW/P/f6rbR/421W9XcPuM3/yogze93HXGQxBBZFmDSkix
oNPbAcQfzrKwymEBoYTscOvgMSjpqyL/awi1b92umvHWpLPfPyBrkZE0OFgO/3maqPp5YfQpdCWz
8fapZGR1ZRcLZhvXScbYu6mLuA2h5uxCpzSkLJPPUN6sdpoVF5cW0pAOUkFHoRg76VCODqpAtKD0
R9N6t/V0lqRrDaJGp1HdAaiNls26limwEj/H0ogiQbXcwM3TzT7pwG5PGZ5E9Km3jhH0Oj3r07Nw
I6zMZdSxVVrGnj9/4s+JEaUCcBsc3j19diYFdsmVkSznqWhwJJ8z3kd381SZNMpVFGvV7OJp3tkC
CdEGDBNyz6Qu9/MZz7r3sz/YyGVwbZ7hxsY4OoifZzcbU9PcZqWOm60CS6if2LjjQe/m3ZcdBzdV
BCZ1agZO6t1LExLafWreRcqjgrzaNmqdzqfOyna9+wLxlrzq9dM8qJdQCgSIB5EvlIgK2Yg717LO
oEmp3srJOWtML99syc8Rx4mAxQ2S5sjjDNxMnh7seD08UUE6laGHqhYdkYDZfjORB9nzaroDynyh
j9gQZE5yAYGefU3ihJ/xQFpRiw7aBDbnzGrfujFMkelrUZFXelXjuywAiwHPw0Od2Wo/X7Hn9udZ
mhjvNjrrMps9R9GYLfQi589zb7jRDe8hlTK9Oo6TXsF7zY5NOx3IBHGI9NqiEP8uwLMMqnlD6JNb
110jkDFdyIsObd1sU6voT9Qa4iS91qL4XHABJg01M5mGBpwVTDPD3c3WFVbtu4mebsiFOjKZA3RR
AMRDNpozqiAnGrZ2urx9asiltUkHMFDf5gutzNxxY0C9luHigpNicg82a680jP5JqIuooFRafpjd
qEDDm8yXcPsnpNhR9mD/Ot9MIqgvg8ej4+3KJA/ihQGaRGBS8YWRb8PqYKFpjH/4V1VmgDJSE3RV
5EIHbwIHSGM0xvyvokl550F0L8+lf/tYvRXuVqtQt377l3Z1p+11t/9y++IQIAXvv8x2t6sbhOPd
FeEzzTX/Db2hVFHX8W5uTqW9B8NGr8A0/Y6bEEnQinx4SZr20czy9DGBZOOe6zoqdJUdenaWVrTn
CetwFH+6zboFldHOzUv7SYLojpx0Zhp+y/T6FFuOttScIl9ICPA9dIPxqW9HcepVi5XetEatCJiT
K894qNlQX1yQXrVuajyQqTNA7RXmYXwg29CF5TaPC92fBzhm+DAY60BKA0ycKNHDurpLdjQ5OHHT
PaIixoKaNMDDj0VjxnAlUzchlJgNXb2hyYE2yY+JJb5TJ12uFhsHpHDDu/nTW6tHtVnMVjSZy9P+
rNvlmfzp4CXJS5Fy40itAcvDTcDNDnQi+AdN2hBeUamypE4yFZDIXNh1MOypmU6lteUxgnXkQpfQ
AxmnTw9k0Dg0Xrxq0rd0AaD10PehHLCVxJ6qjz/rsdVdJ5vLSzn1b0HveV8g7T6uoAg4bsMBzUhq
S5BuoUYz8bxjWedQ4AOC+gt4Cm1Q4ubtoexilK6Z19ncQYFPVhX4QhCj8d933KBQ2851erfa/BSp
j0MnysWHQj0raSAmblj3Gi67DIPPlL8OdfEqG1k8lkiybWUDiR9Eab1H5UCpbawBX+3mq4Yg52vi
oAAy7e0fqZXdtdloPsukHaEHaoors+Ju41bmsA8qliJOkepgDbSHx3SEMq6AQOc3NRwapfaPGMN5
jmAwfqLBOrAy/DQyHZAEhSOPXQ3MFkYK8FkWDZ+gUQEuZ9hvbr1Cn2ceRxoRAbXZjQF7T25AR7zP
Niq322xx8i0gogNIHo+g+Qa8Q1vk41vOI1SXeuZnyA5XKEo08m0ztOmnqrOPvDSiV+B5Mr9EefRZ
clM/FcaI1Jo1xq8/R/YZxChoZMFClG1blr7UkgQJolBkn+hMhCydz/o/2P7kF+qGjudmmX3Is2nM
Gg9gBtt+yOrNOTZnfNCcie0ovTb3cmTJVo5WAWbyM0dHzjRLVjVbsg9JthATErvnsivLDQP9wGcz
L2c+K5a5xiq13HqHKiSI82bFzGeFtTTsSQsCbdPTPil/F3EyoNRQpuCMBXiUzbI3V6p23o+YBx7s
Kkr/Tbv3E7kIYhkcvBSyIyiVSYtzPjlIuBj9kjqQJyzOMTQErWUyDUvUUAWHm1swOtF6DDPuDzbQ
nD0KNQ4y77rHqDfFCixlw3puTiBis1mNSzJ59yh7YwKBa3akTjr0HIRhAHVdqUWzDanxPptt9O+z
hZYWrjspWkS8XDNdEGcW5IeOvWvUZ2o1etZsEy+vfWrSAUFeEHOGzdmuPBRsKo8GBGK+raREyPaH
OWYPNeDXOf70KVYF7deyA/dkNNrlg5YaB+JmCKBOuk2BtVoN6qaARl+sYtH9XQXR7ge7nw46xF9X
eDjyQ9SEkd+6k31s0sL6pIMufaatk6LYg4WyXIaomvtCbkFW2UdDDzeuWXQA1bNXumOaBsIVFWIW
11bX20Mbdu5SD9P4VeanorK8r10K2tWpneK9nmfiQQ2k/jotoKFjolzIilO2SzPMwxqTvYUI+ERR
278iW9r7ne1Fl9Q1DIi5TmAZtYoJIsrpu68DRRYJOUaxNJA87cDQC+4PW18OdGZhq9oL6SJcgLO5
V51Z0YvTDlBxdwETUgeQYspw06Cgd+O0NpKyEk+iFssI8PvzaePhOXOtOFLrii9t/mNE7bhsGIKu
9LfMoi65QllOaXBdHE93vmbg2oWYYv/VnAbdl2nSQ0sv7Lct67StjkznXQ9IuI+83PRcDcOROLQ9
AfbOuOi/6lUGOUjgL7Q+yR8FoPeAbuMsrEvIhuKR/Kgl8t1266UzoevNqhc1mIFsPCgB0cj3dMkB
y7Ijq+qX+YrVP4WVIPsijzySWygWJE9eXh6LQvMeExA+7fFEUXdhP35V9kzH28KMInvPOKhSfrVP
SGQsCqOptnj8DScs+IfT5LAe+tB2sUnNMl5U+pCMC+rhUTwt2sqJNkU/QtdMgw6C66mglmrebDzN
xi1q2+prpw4NiPWRvYCNmtRxsxUNb9ZVYHY+VblRvRv2wFdus2BH9W03u8aTaaOjdniREU3rTdnK
s+orcmvNSkg8PULNMO9E6mirWJ2FbHw/I9ufelFYCvoc1EpuEvx69i5SB+tm4uVTXYs3C1HGt7hq
1gjE9V+NPEiXqJ8az9J1EdkzimYtMs58U0zaInBz4+gSIwIFiqntICKHdU64JxMduIoi0xnSFNBy
LScI0aJ4dZ1wCbSyAtxRERfZQAAA/RuLnRDIKc6eevwKaT6bU6tvE9vBI7nUhnRn6xreElUKDfSu
CW2I6RjJW4C7wjWZ81J6UbI0HCc/e6nuHqKpaFaDFBJYb+DFoeb5Zjf5j7Ho2kc3ittNEBT5Lswd
KKWpychjsqC4HjfOC0L7yTLgk1hy3R23oBCkGnU6eEJUq4A75oqaPcB79+zdwbacDctzlIuP7cMk
AkD70zjfIacBgCEUHq5QBnm3VfykBclORGz1J82KwMKrVnVOKhXPRaQvUbLYaw+IruFb6OOwXBL2
P0Xqaotcr4lXGFSeQKRYXyMEY2YbNakD1e3t1vI1DgKEzu7MJ8DAu71tloqb2kX4sIY0xK3JQKCI
79U6JVaICmmXeX6qGMYh1fqJNXX4wJ02O3ZjGvjE6M3+ssvCyo6FpeSZEIFfgcs3gyhhucBta7yC
b0Oi5t/MLlyyEVwv+ENkTtw96G4NwiH1qB2jd98uAqOxZcroPjJAXi0DJLKwN5y+2jqUeQY5foZc
zLudCjHAkTnbyX8SSbAKtQkYg7ZNt3YfR2skOZDXcyc8F5ErB7sNQCFplm2NNG+/kEfUxvYmgTjf
Aout3J+p51tNHzZ/bBPxPPJlQMk4rrc1GajhItZA/Yy+Ull/bFIvIv79jr7/Ku7/1vvb2Jtzp6aq
XE1upnDa9yOSrpBCrw4DIgBrURvWg0BJGGSOxfRWBHfl0Affran6YTmu+yQzAzvLcAiOqAKv5zEy
L7WVGIFUovtNH+16k2hRgdiTWgNJteDp1SHzJsvX9ZcbZvqGqy5BJrHLK4j72EBe9yxvIFA8ynck
9s0PmgxYm3f5k603On6nfQ1umtxaZw6Ki+O0Kk8AwYsVyp6qTzU3vhG0UWPf8NhK325j9HiKllrg
PEuGPyah1lBhXK1vTa8ZqjXkkaN1xsPw6IyAXjnDZ6p+L4oO0nRRMJ5d2+2PpsRGJq4C46VJZwdr
eNAHY4FsQYUKEdwSBVaYCAvb5ZFkaHLVdFSTeq0O2E7qxV7RfKLeP41NWYTMRS5AoKqJM5YJWFdC
gNasBvdQSR1LTWXvawbCgLF9rqRbWD9kyt176NEuwXAb5tcoVAAGGR/B1O3Y3wQwxEvQath3WgnV
v1Hj6VOYFfUKSlLTCZCvbM/KlG2msrAuVlI6fuew6LkzxX2eFfYPAPtR3+jJt6j6aziPJMo3utQE
kT/eFeBH8BCK8fKj03YBqgeGT3T7k920Bdvwsp7Vh7zRzC/Adh+EgDDSTZAoL6N248gIZLgTBIlu
HUZpQ/BDu4DBBkxUJar2EVxZVE7cH6jZjsV7k6CHeDt87B1/bVJvogMe9m/HFhNqdCqRL0Fte3Qa
LnaeWmChGhGKbG6VRydq00G5BMUkdknK46OBxSfxGSSy/x44RXRh/WDf61N6JjIES/TWBmWjyZq8
xnz6DpReeMHadvYiszla8BoyeKmV68+5wF8xe4mmZGvpNtYKEUoUCA+1/jm2wA2H+zq4iqgBHzce
/idgZJCDCroIQZfeOk0oFYc4YmPdt0XT+oUhhi+JZ710Hk+/m1WL4SoP5WQVtkp6+sY8CK0OoaND
kC3EPR024EbpR6RJOiM+BYb2kmmBPS8ou9TIj0USvdAyjTYILlCuC9fq0j0t1jwbv0GA4csVsXkR
r5ccguyk1XhVKOYvsreDBLRD2e3e9W+uZIdMZ4YXg1ctQNg7bQCayT9zyIsLw41e8wAwaA4utnOS
Rf3ZBYAapQZt9JpAGsDRwb1h8jjY/DoyNeLpInLrs8DK5gQKJnHCqlecsANJts6gfXKtOD5YSbwO
zbx6yLKku7CUo6ClhzLogJiLXwe6vqVerXPaYxi6X+defWRvDcAfByyOsGthtgbJS0TIyJcOIK5b
O73Q7qgVVx5b/uu//vf//T/fhv8OvxcXlJGGhfgvIfNLEYu2+Z9/Mf1f/1XO5t3b//zL9lzLdRwb
HBaOB/YRxlz0f3u5RxIc3sb/ilrwjUGNyHywm6J5aM0lBAjyt0QEIbBpYYXQrWdvLU+xKgBJf9+m
I2C4UvI3pM6RPhffOm0572PDPkoPQKxsUlph9Y7TbVFq5mRnNkX5xiVeOcil2otorOLNrDKYxu0v
beCIzxEKYW7LjCR1kiWyMTkEQsBMRIcwDT7ayLnKs6WO3/ge8sSonlUHR+TDyVKHIWnrdYGHHhiZ
/urNavkFZPr51ul0rNidnNWoR3K72YXGkjNNADUFffHPX71t/v2rZ8xm+GU5DnLQzP71qwc9XqH1
DWcPbR+PWySBQ1RNGdMqt7XquU6RNFHLiX4CDrpy7fpCHgyYJ0C1dZSJ/dmrFoG2zyP3wzy9rmg2
rEFCrFjbO04TPWdxbS4TK+1PHJKYh6oET8aI3NSnSTef8PWyN+UK/mnUeCtXPYDSSJiNR7rNjHq8
k1Fi7W3bxDMXkAb+H36XnvX7l2PriPri27FRGsIc5vz65fRuWrkonRcP8yKdlQ5w+YX9CRmK4gpF
2e4KqP4TPQ7jRmhreuRRU3mhXEtcxxJaxWbkvSAGLFfMyQVY0/BgikQDsQbHab+Ysj5xtUbES/Fe
JHrx2dFKSAaVPVzHwj40/BJpRX1Bof0aCXvnoVBs+hW4bUF3kAYHsoEyLN20JfgfqZcG1PGwdhQv
P6JmUK2tYxu4PSv3EZxKdhMXYO0PBCCPQwDODKtPa78JgCKM2gdo1zsPv/naxqVh5s6FcsdvS3tS
mDOl4+1VJ8nPTV0IdFKPoAeWv/rRsOPvde/lj606IFJY1k4CAjA08ph1iw7Qw33uleLRlEa91oyp
WFEvje77bB5dgLz3bo432qWpr0y7TT+Qy3ctV09lo11TR2Xq0X/4RdjeL78IR9ddA/87UMzmgCFz
S91OH55UeLKYI6hkwgcHryjIx+nDuTdAr0w4w7j6ZHiN+UKLMFvrhmPoBMNZizws0bQaUpBJeiJV
2VkllsRjZ3lYOq29siwXrVJ7i1EECO2dKoG4TFodaBB1UPPf2ubJQj0NNk3jospmtNxsy/vJOOi2
axzozB5Sq1qIeES1FRJF+tZ2k92t+28+s8Gu5eY/PHt+feyrLxMEUMzWmeuZIKLz2K9fZhrVupHl
enDPh2ZEKjb3FgbwCxcz1jwUfefGqss88VzozorWuuRR1xFQer3dg+EWxLNII5YusMdduW2QZ1DP
2Vo9XT8cADI6dRJabnAgMzQ+EHQyIoTTwkn4dWqA3tXU86vhpfGCgi3UoefaeweyMzGiBKB112wp
/KQswWUTeNmVoc7ln78Vj//tJ2bZXHe4YYJyV7et374VrKjsULQZu9chl3uylGAGqE1SlLAplVvi
RA1ZkiyH8hqzKVt+oF4uIGhAdMlkA38egLEuqOSJWjngI+rgBtYumzrRwMWdNz6VAhYO6DkghRwe
HFUxmIQbLkv++ebVMFSncR3Sjb0KDZVBAlKMWAu31JTK1rtAKEWj9Tcb+ZUq1DQ7Kz+yjY2Lpbat
PdeK3nvBw8l+wGMYuiJmmICpi1U76okraGwFNWS4qPeDt2c3DQRybe8YSVP9BMav+DmV68Rspq1w
UKii7HoxMDwjEFQEawp2/CDsd1GM77iLrvGGB1MBSEoAkZG6xU5JtVRfP0JBKWsRloNEWBQK0Dv3
RrCDuHd5lm0MmvmpDQ5uzr9kQrb3ZCrw6lpmyGGsqUkdRgYIlW68/PNvxHT+dut40NvwDIgLeI6N
Xbjq//AcGj0dr7vRqu6jyFBRZ/E5aer4VfQoOgwGpl+Q+YlRnocCYPDrRa8lGDGQ3w+eS6SV1tBN
BUsGZ/HjryO9utOxgRmPXq7FwLiCi4X1SY2YFOhqqenG0yoq5fTQRRysIqFYx0oRryy04gSaWJSa
qiZ2GO3W5YrlRjXzGuSjlesMW2oCaPQ+JTUhhbyKUWq2ci38ygkRFAdms4on1n6AXgMtjpVRXc/A
IQSqpl1mA+o2Q6+dHEQSUAIzZug11OaKu8ByPkCvy3BoVrLP5fwR9DkjgDmo+zZT/myaXF6Z6YV3
aQf86wAQz7MlTSiF63p+RIUCfzTCahdEpfEMVpF2jWdqsCG3JAH/eYlcV9+6qHfqsIMgO7Pbl9u0
VjghAqyG07SlLEKE4stjI+0JdaOQbhyrLnoE57qN+hxE62re7MYGGQHACrgP9ov4DcsnscinKnhK
u8lcBtqQ3QnUhm5l0Zk7mslpkQG8zdTreXjvlQPAydDJ6oLBNyEah+A0sMmuOpDdqdtx1TiW9A02
vduog/wGjLJ03ZrncOMNRKyaOzdEBEXYMv8KAvg9KUO2SXtwhsl7RhEj8xM+RsBPQD6Vt7WxHWIE
7A3TsnAFbv7VjZt9E4gngBnSOx2Pw+uIjRE0LyBw7RTdI/JcIeTswuKxyKcGMgFlt6EmqzK5azoU
jlMTIszWpWn0dSKt4ooIu7Es9Izfm1WR3ekV3xjjwO/JNMRBuwzMYFpbymbaVQPljtk96DNxNkux
o2AtRIPAbpixHQWMIsqQKVs7cNRGdzoA4VgsuaBue9aEcY1rB0G9otlZQV396Mz0xUomF5jXJvCx
TbcvlWE1GztrNNQDTaBrAIpzXcayuP/TPFm6G/Ky2iBg0a2qDpJ4Ii7vS4VGQRkkVJIVEEVoBUQb
m0zgloKNDg6EA8iXTXhKuXGFnPwwfnGLYjmNxfiUpABouBUzkGvBjh2rWxsAjQIvUkVu6GTlEsCi
Yd/XbY0MXN/16alJispvDN27gp802lhuGUNxphiPqYnoPEoS+QMzkShgReS+AlO1yvLQ/hFK79C1
yMjQcJQDeFc7jOINCpqm9T8/Ca3f35ZYNdi6pePFwAzDwDPl1wchwlBVaw5aB8F4AyHWPkB6iSAD
oJu6eJE0tqAKQ0SEbB20o6K2e5xaVkHwBiz5jJfGNekE1gN9lX8r8KtEcZn9+eaBGv4Qieog3nJF
sUI8KxIkq9j/dN6KSFWkErClM0g4QhjXD5smn9cRFqqPfWmP6VlGrXmhDh0ZkMs/fw3G7+tS9TU4
OtYN6j/GaIf94X3AhwF13q4uz+817dxTSFLc8jqUj0HihTCAZU7gy7zd9FloLe3Bqn5/GNCIMkOR
P939UQk+O2TKEv+fL9k2flvncMM1XBd/ORcPD/tvO08gTQ0IDcbJeV7QTwGvwYQexl8RE85UUB5s
O+mm8gJ985eZ3vH1/6PsPJbcRrY0/ESISHhgS4K2SJY30gYhdUvw3uPp50Oyuqmr29Ezs0EgLUCb
iXN+owKl+u/qAN3Ga7XQu+grVhu33k3c2p4ZVTkaTRsZ5sxsN3rVTLRcinQzhQ3CwaQ8vDxRwycl
qD7PMEIwvKGD5pEHquFNy9mtX45F3v/yOC6fH26REJM1ncdggwcL3XINQfk/v87DNI9RPZvJfvKh
eplrHVOWfsZq22ajSQDJfhrmAUPdhXAydMkDoLf67dbDV4yZ/JA2robAx7VRg8oQjSNWTiEC0ylr
DizQInw2RVYdh6VVFuUhIBE8WWNwCg2BV9Xf4/PBTOAJq+p3Mdz9+3dAW6IL//ly+fE6Niohhmbb
cLL+8+VCtcgmMlnB/srh0sv1NSJDbN89a0FO4hINlXo5JHPQoANOfT/lcNoQqF4lFiqOQdcjzCds
wtaBpu8mtJxDnheg7v5SvrVLTphT/y/fZj4kfYkG/PJiTKHxSlxX14jwGI7zexRL4Opb2FHY7NIu
MY4dduFrkEIg2AYz+IgyFwk8gOeOXcOUNMZoJetBANlbtBhJQEd5+OGKIsXsyLQuKjmH14y8qOyW
F2Z+F4SEXWSxMJGlbuJBIOoYsVse2/JIxuw7YKv4Z1Ze2DSyIuWBTkbKd74sUsNrIoPdk+Gn7TYT
VXVq094+kkQedm1tzA9wswOPv3LtfZmnb/3o5zx/zqMpKD1aJBPL8qIGIQsICpL9BaD92QmS4qjx
61aX8FCHAlXQnWfltUZ34yJ7yWpZnLpq3sN+/ibrZZVslIepr3xPZdu/vl5BVjbLlI069qsuz4Od
rPvlYo7d7ropbu5+qcv6PDu1ovLMocJvUg6RlzIhf+20tM5+rZN9FLMuFg+0noDFf981VtQ8EzrC
3bHTqg6BQAUxhTmGi6MKP9NJcw+2n2ae4lIjXJ+oPjJ5ndLfyXLhFMG6DdSI3e20Sf3GwlVtTqY1
AsqsKFabPdtdaJ9nw7+3jJDSUtWlvrpqWmHiFWJm5G8C404xsp+3HoMpfiKCbfPXbiTsFxlJIs4+
tDY2y3IOd5kI4XRECzrzLHsYaZXsiY0TgF4aZZ2eGBtCV+HD9UqZO22zaZq96xwRO954ju/tehc1
CUpxyzitcfKN6qr25jpD4VePOv6Wt0ltdY48iJ7lTs5qzKV/idLg6JjCLNbQAXGkKP1pn4rrddrA
N05Yt7zL7nKekbT+qkVI8yiLfugYC2sHXOdyC/JQBehppJZ2kqMCJ1D2dclnIu9K1ukadARy3RfZ
PzIixDl8NfTkezON/le9aKKTgzYc/zH9VgsN4wmhR+NJn5HCwk/C3bSWGebrUUlWOLZkj7ILGAMd
ChtupJGmFRstNtqd26Mm3KTf0iFNt+NsRAdD0cq3dPbZgNjpNxCQjWe1hXaH6+j4pPT9d7Xyk2/g
othK5K16cQI3uWd3aq1kQ26NP/vKVh4jv0hOc9OmnrwAkfE7Z4EzFv10QaoPGfuRj0JeJPVfitLV
UV8d011aDu6uMZTyA+vt9SRqf6ulDdRSlzSO0t4NcUXuoSMYuObfJT6oiS3gWPOWEXkUq3KMRLX2
+RPz1SB/lK2qFfWexZP/ThZDxQXPhPHqdaqa73BFjObiuJ14xhAj2voagTxZrPJa3ENp3F/7tiP8
bKwCiq3f6H/I2ezSVnaY7JprnsLVZ00ZjadMv5Nt15ocJkQG4u16q47S5keeWbBaWe5cT3m+QkQE
2lDDokk89vOel5hoTLJuJ++jK4Rx0o38854Hy7kHTpxf73n5OmzRNig28qqpCYJ9tm0y6csFloO8
b+LNw/W+/u2e5aCxUf7rnoOkRrCfvNt9m4/bQUnMXVe7h5LcHBy0rgTYofRsLeTplHY1sFVyImVk
m3tXtjhKAVsxT7F1u/ZsIXXEphPg2rbgQpY5BhDVWz9y3hM9xEha1gnkRcOTPL3Wlr0mVkDt/FxJ
vDBiAdCT57ip4HPUqLyxBUmf4V2mz1WGI+XgPsoOgAb0jYBKtZHFUiTaE4NlRzkEBzDHG8Ih38q6
xiFZ3EVrrFCnQ9Gn689hzNuELbicrkJ3W+vTZxGY7f2kWrtbj6yaOl5mV+zlXN3cumfekbxfV2V5
J/vJoXUwYscmxuYg6/JRDKfJiL/M1dwdHL1KPSK78c5oR/Mokjw7B2PNTn30/Lw8OEmBvZXIs1Ua
ltOPcN6mud38nNL5D56gtTenILkQ134OJhzhu7kxeLDU2uBx9NGRyXst+6qpDrliBgGY5Umn1b7F
po4QfztnT/LK41SYxzgerQPSgLvSsZAX0mb7ro3DH/qgVaRJFcQtLcc8R6waW6MMVNh0WGZPSeWu
hQ/mQWk2lYEwRwrK4psTiAsS2kv6k6iNM/ImxwAFwkgr/lS64I8KZ9cPaxTJ2hgm/7lBn9LDhkFA
+5g/rw2Lvzz+dt2oC5xH+BDQ5sJweAMlDMFZBVHwH9fDohs+X9GUW3cqUTBH/XxbowHi+SkWOnmv
suGeevUbxLyV32vNF7eBah+iGrcXxDLeXMM6Vtkya+2qa2fG6Egfe/U+jxJyOXIksUg/rKZn31XL
o42Z9EYOyPLdrMXOV6glKQY5Q3MApu+8zK71INtnKyamq1bDJSwJz8NuxO98uVLmBgh9GfYLP7v2
MIow2VZa7X/16+11oO70G62bi6MqiHBh8vdxvRFQsysl541LeCA4a+Rv1sUyIcClYxF1+dvshNNe
gwq+zdqu+5KU00p2UHT4eXj3ZXeIL1VProP5lLxUY0Lebtg1PARgIE4WCpiebFDMZuvyr/neObqx
c5Aq3YXJqLwXBp/8ck0k7ipvDp2UFC6IHzySq+vbVWCsvgLvEjxZCg41/mIiLEfUMYgfAklf2tkK
duNc1ntcSKa3ucBnZXmjkwxdBQQws7M1Ky4QvFhbzSxJrySrXqsJB48IPMG+CBJsw66Jb7LfJtoJ
xLMsUpeLEIxsUAP7WRkx51xW01qJzadyOTgpe7tKj5WNXD4jt6fB+SO0xua6oJZZNO8KdH/WcpDs
1YPendhOnmXJGjsX142BZbgotB3bXPUIg2plg4p5TQ1FeUyC8k71++B9tAveHMie11hkXavAnEQ2
bmSrlQWpp5C6O8jgI0jSn2npiIssLTNqoChe82VG5OkQVid+aVZc9y+yeBriNwkp5AT21Dl1Zs/u
tK9GbT/Y3b22NMB1g0T2S7Mylnv+9K3DXMZ42IHLck6+qf11OoUWLjvz+Gegfh2MALHvrs8Igrl6
sg7tsF07rJG7ShdGssaOcaf1jn5p4Js8zbUIz3om7j875woJv7HLvGtZI14IQ7NqcbpZJmtyfEhF
/JhGbvpEapyAf+j+6KyUNq1zso3WNnzN5IUao/ijK1t1AxJdbMA76yhxWfF7GijWJlPcAmMbitWA
JLsfJuVJFkdd24NBYxdV+OZzPpebYsqT9yCsyWQspl5spJN33BKcXS38z9Y4HRMPxabpIFt7YX8z
irC+l0OVYDPrAsZCWpUPBF9e5XWy3KiO8qayZX4o4/98U7I1I/oob0pB4ZPNQlLt/GkWJ4nyvOI9
l2JOAnzl8yRzFQuQXa4yAr8gQwPFJ8C+dLKlmMBtomsnOWe0dDKzbPaqNtjwSL8GlhQ/gwOZX3XQ
7kkLO1iWxFCwRUONXZYcVT/os0iupbScTnpQDA+yzW/de/S6nHtZ0gLxXCEteS2BqnzvRlu9yLY8
yL6roRldVcMFDvPkRozhfL2EqNMVvw3/JLXBEVitV7k7AQhZbs7vCjQL1NS5k6056/xKzQzyNLIV
/3d+UylI2y4Qr5btputMnFurTg6kxoqX2bLjXaII1ZPFIBXt2an9D1tYEd9ifEqDCbUx2ShaLlXo
jXvMG6V4GZO+2OYxIXrZOvh6dmom/tGuY1t0Upz0RXbNcqTKCdSzcV8uGnZDv8HxISX7zkQuCgxH
0P9pPTSXVMdaIE0y1SO/3lzMCp9fQDmcxiEYiwnHhu21sgpdmqpGfYiz3jgQepiwhFvmEABBMj37
qIfwMM5g1BFHzJ9Vd8guVRRehKIqBWDRmQc2VcdOaGk1o6a98ycQZ35WFc+yDqOrr2amAcRaqiJ3
wDR+eRCa5ASTCmtBKxr+fRk/qkCn/BBzR1mUI7RyGya9eJI1ashebzLTZCvbwikZHgiDXLvLHsOI
4XVXEkmSRYewJ8L9/dNsj1+RymlPsrpVgDXyBe2Pshg0lQHTCLqALMrDUGsvepumZ3kld4ZeEbF6
QVniRuVBmB7eGx5flPRhMEax0UXXb/inqbZ5W9ieHNgXqvI0/Li+2qZyZ2+CbA4sj1nmWNfukzTe
aeGUP8vuZk5iVhOz9nn7TmDwDGS+uwl+U2v4ovDxgzXOTih727r+kNgLMltxjrcqeZaM9hYk33iW
pWsVhhukDcdxB6H2czg6/zrQ8alfo3RwCMvR3qQGPIcJFOxDHzvZ9eA3zmK44B/drkBmJmuQuxvH
/LOf7nbDtrMx9nPDMvKGJFDP5LPbM0jAzEvGNPzDP8gw861dGP2/tsvxLM0ZD39psSXLZXsVKaK7
roWbL93Rb0UponMrQh1CfmbpDE2Rzmy/X2+tcmwDLNOrXTEeHDJY942u/pQpYcsJkWira2snU8Ls
2s4TRgRPLbtQ2cuP7ddpQK84yAZ3e/VQ0tTXvovaR9dwq8dUT98kEqaMA2drl6W77Vg6ScmuJgta
JSTjYnfT2UqVOjuFPLYkSRSWoID+6iI1tpIxrDykcMbNNBTJtLLd/AHdw/ggAVLXOgmTssa28a7m
bnh+AxApRxTQLeHwpiGkHM4GkN0c4gy6f/qrbMViDINjfB3SZAi2Y0CcrlQG1DRVrRDnMHE3Ktmx
B305TKhfPARZ+X3S6uQoS7Le6bTPobJOHoSljN7EQ9u9qaN1HCFOfTfZTf9iJl2zaauw2Q5L0VBU
+2DFQbSWrYURu/dVbRxlo6wq+95zdaE+yhJ+OcjzTllxhwf7r7MJdRsFtfWIU3b7pCTnTsuHR3Wx
Px8yUuiu34qVbJN1VqBgYxUNBISW/rLOTc5t3WmnPs4ut4HWNIqVLP42UM9N0uIMgg82EKaYP68k
B8RZ7u8LzXHSS84+AdEFlRBWYO8VJdfucn+w/uuMHf5WtX3QXy3RIyJpRCkWFgLwgKHqzZMsdaNi
3mGM8U2W5AHI/7SOcTrf6dmAUHfvBE898dRlsJzGj1pl+XVHXt8kqG4vM7ahaZ6GQQmfrBCQVJrj
ATm/afIlxchae0ZoOUig8vbJQ1zXd6muK2dZmgZ4tOOgvslSbQ/9qS6ceZeSOTtFQYij5HJI/j4z
I7fbtUn1RfZI1eqzhyxOabo2jTLGltBokaCFBDRjWbtyUcu+DFXq3oulIVsaCgMwK4Kw0PSLwb2H
bPw5Arbrz7nUoOuY6aFfIAq6OhuPBuqXs9Y8ZQtMweavfd+UhFFkB1k3LGJACljY66CmUIxH293m
9tkyx7WVaBFg6dy4yMPgjtiw4aG77TFU4oGehtBZgM7T0mLAXxx1Qmqyn2wFXPjS48q2l8pauWth
iWI5d1JYy1XR2F/JBlleWhU/+APMJ/z7EC+h3B2059tZoEyhVy51SkCrkbi/tt76jYV5wuzmezgM
1ReCs6RD+Pgv5F21p4pspKyv8aAnbNaUezFG1ZeQx6RsLK23vmPDgwQnj9xL/W14jkvNXQ00+6HV
UKyZ8XF650ECAfTlrF7q5Jmsk62y39DX4e+tjjt8ji1qv167Q6jtlFmHJNeGiCShxH8EgLKRVbd6
eVZYbXDuHKPZuWYyvxipf1Yw6fhzOQEyOcgTTOGvNXaNk+/Vitznk+jiLjwqtfqQ+jxDRPKTk6eN
O2PW40wDARI+U2s5yAZ91sKj+9cIh1d6uVKBbIxbwHjos6cVY7sbnEp94aNUdkMa5J4spg1IY5Ow
zUoWmzHhMY2dQlBHWrfWFW07DHEMdoihLgjHVcUv705pdfVFTlzHFYHVpRhaTOzmxNp9IrzoBE/O
AwJjmzLUxou7kIOSEYtQYQZeD+uJVLbfGvo7imFIGiZZuVbd1HhXrJxorZJX8Nwq/b0umy+TqacP
AfHPl38YpKiT8PJCs845ttqKEifslbwgAHXJL8aL5Mkwe6xY1t7SLXObKVq+m8B4Ex9n8ZVFvTF4
sloWX1ls8VNdz1lYPU5Tahy11FXWyEBNHwLRpHXfmdmJkEv/DiYtN/BMkL3C0lCgm7njh+sg2ovg
U3bSe0X2koP/qZeuwAXJVSskGpL074ZyljOUbfd5WVn87bL0atKh2FbKoHrkD7PL7RDr6MGV4nyr
yVTW8RWYrHVdm+VJNuAukl8gv3cngbDvR57xW2adecUlzNpnU2VuEzKfH33deOmCWYptTAyCsnVO
MUqw92OP5fkVzMRIv46T17RqP0eqfnYdKTukf4+stEy/jpRoJywmH6ei3Ud4VXxr8t2IYNXPGifK
VVX21quJSsem6IfoXFdKclcro7Z1Tat4JtJCbsvujT+6uVvJUUkxfenCOXpvCcZ7oMrCS2iQWlVN
4neQYJOnuPHDdZCl1fdocFB5IHOW+KyoStl8zJFbodnShPfIRfYHpy6+sOnPvGo0iEVhvITe0+R8
ZcMJpraLfi5GJwmsty95ptprvzCjB7X1tb3jJNa+0FWSRODvsekdxi+GVWBjw9qqKv6XjgWhU033
4ldq8dJDIViXeITsVbcoXgSpKuie7rwujbB8GaZB3Le4JfK7K15kD3N09sE8pQ+yyqrdZh07TniQ
/eegN3dVpqaebCWI316QR3uUl5JVTjh6WO10j7LUhroL3wgfEzl3FNXK1sJTGWlYbsYK9AIQbPlV
9h2LrL5kkQnjO1J0zHSi7IXQ1aVP8+KrHoGRNpD0OdaOA7Z2htTRqMXXyZ9Q8+wMvhR4eXyU4rvs
rqhgk0aHjb0sostgF+3wpdC7ao+zXrOV1fiYeq0RZ3ApMu1QaGG1kZP2inks+DG+WHkLJU83DmDI
kqekMPDtMQB3N3aPP1XR+yyFFWs10eSnsgVlFE49JK98SNZWUHd7VLwUEqRL+f84+DrVcrV/nEAN
cAGN2wL1lUWxoYXZj57Fa6wiRtappbmS9bk6zl4ZDPq1W52Pv3RrnfTXbhabpYNgn3yeImkJThLx
zyhp3VVjq/gltLPxLnDezdGDfhPCDe8tqwpX8/Inyv6g37lwMzayaFUmeXgCBSdZ9PXXPrDat1Cv
jcuYBQlpTCbrLRMycYfEYdyvLHL+f8Bm94SWE5wA2HQXq6771dBxk8M6UTwh1tJvx6RV7ny36u4g
dztbPSqVx3hC8C2E4/3V7LuLJsfPCTJQQ1T/WeZYVIx2O6DQivdw6bv5xS6n7oCM9bSP/aa9zyYF
VWGsSN5IEP3I4j78GYi9qencR6Vqr07qjLjR8NtTFpJZHFfqDmZAd2zDGbfWPjc3EdqfL2L5o+Dp
ffyuWA1a1sTE8Ivs94ku/P2k1IHXNpr+mketsy8rghCyOAEp2ydKEl+LmJzqe81tkmtxCPiVZlif
eaKIjddUjGTL9TxnfaXYmvFI0SqunW3S1fsKI8Vrq1UH7d4mInQdGxY2+7w0xGpwGVtaZE+aScX+
cbkr6D0ZtnFKf23NTIiknSNQoVxaXbeM9oGqTNfW1PWVXdCr4to6p7G/I8UOGWOZubZJhGAJrl9b
TRWnZ1NDcFxOFUZC34kWHVVZZG1Td3PXIFuwjM3HYd5ppo9pynJdtdfGHfZtULWm5tA4Zbv3p/wV
76FxXMGybM7ywMf7eRbr93Yzj6ffe8huIZTXFYm8dCeLTYnJcB6amCYt9pGZoTlnd27BGZX+PYuv
biOOYkXbKkD8VFbKfvIQFPF3OwJZKkuy0VLQn+yyYRsv429d45RYVBqTC7vVybNWEy9ajqXpbe4G
Z9Y7JzSPTeSz4slufgzntkIrx5MTqxl/PqsI9ngGy/rudjG/wH6kUoqHhAfyX64PhaNB5CiPN7Lv
7WK2lhxMpylPt/ouULIj2tVv8sq3uaNcc9YExtTrHPazb6tQRRe7FXlQIpxWQheX7Glhlf1Vnaah
2a5kWcMq4+9Tk1Qa+i1IDuhK5gkAFqfrqezalqmyClv8+GTLv0zXptFO8wNSC8slp2UeK+h4KpJl
Y1IcJEZcbaPGDnszdHDdQXUPVcC3XBYtM7F5bgqLszDd4K3Gw03Wq6OjH6pasI0FfPWhNlDBrAa4
Myhn4zUjGiDrk8wdD3M4Qg6Uk2PLQ44EXCExEDa0KqkAeSjb2D3Vy0EW29astsKHKC7rhqoiSU2O
v1wJTRhEpmL7HNutfU7Sxutcfb5jETaIjS0Nlm/3GwJfrCtJzj5bdpQtaoRt49I7XMbe6uWZ66uf
w2TxOrYOzKNRoLn6vUqb3TRpyglIQ+oY2VkeJiNCsGo5yDNZF5Ew8sBB1+vfGpAah4C4jJWdY6Xf
TaIsjr/Vyx5yKGlyf1uzXb5e8Z8uJseqtfudAOISmSP0mw7+tBWLPeK0HMB1fR5KaaCYQis5WIHY
1LJ46zPogVgLVxl2WmPHK1M1Iwyl6+Bgl1m6G8IgfYv85FFSSubGj/latL/2cAGj/3sPX6lab5pb
5GFdFETdriV41Qb5SRP2xtDx2r1V2WmMOMKtfBtRa0m314vqDD0mO8n6a2d7ErbXZzjamV3XPqA1
D7PFwLFjJHbiku6r7T22VMWqmsz24VpZ5s0OQN8i5EpdsRyaOo02PGMLT05zbVBt/GMS1LRnsdg4
Ld5OozKJdZr63fpWFzuhbV/LhfRuujWpKnKqKzlSVv7SLstNgxbGb9P9Y8dxuQPZIg9yRkt1Putu
RX51LOyyj5NXOMJsEwhonkvGZVyVwVSeR9wYyewUlbir4KYIPaQoWzq/0TovaGu4lXzKW1lp1dZi
CjLpsZfUaJ/qQ/NURYL/Ei2yD46bEC4Z6uRRcz5km6wBcRrvbSKP61udZeLjEeWw6dTErJ9CsAJP
xZPsLg+p7rJtF459vYasM0IRIxoSNnutcIa9mgkwMFmWngnGpeeG2Mc+RAWi8gt14LvrcJQtsg9Y
zhY8do+O89JbNsCdVLdFryMZlqXasTCTvnnxMwx/zQorPNcJnjMzGr+oGZj12sxa8tAVpnRpAEAi
b6bjVEGqZ+MYPCCkiUGjAgMz4dF5NWTG9CdE+zUklCFYpd0A1kh3wSwZCAqkUfei+CTxer1GusNG
elukSXxQln0X3KVio4/T+FI2gMkjC2V91UkO15kwOiW44iP42PHzS7P84s8ZIqpteaebGnlce0pL
skN/leWZPDRRU+yNRkfsKQjO1t8HQmtw30f+1rLI0XbCab7Ixlv9b33nsQoXbNs/znEbGiZOf8ST
byPnvtXLs1vdXDrRKUI2e7mD3650q5M3k8xILzu4EP7d1cmNaFdZOUJbgdmcEYbFqN4O9O3oZM2m
jmfw+9mja0PkVIrWeSlz7aHEfulekEh9aTp1Xs12m971Q+a+zH7XeMRdbN4DWo1msLY62/+NthTd
xUt3VoDgyJnivlbxjQm/yUYTqaAnn58Le+5TnZglNmwBP3W81zn6i5wtGSiwDLIsT5FJH44gWhfe
x+i+Zj4+3+k4XGQJKudzlovh/loKDQJbzvhwLVn2PpsL8ShLbkKExEI3INftd/Dn0IaHdr6XBw0g
7Cb3dQFEgbq8Mj4bahCVWK44zqYVZmfB8F9aEFVZBfxD7W8zVOgE3MdBuMvTCDP6v2eGHO9uch30
pYsJJ3SnzNigPWY9tIBuHozCjveTYcMs60ugJctBJypyzrCe13yeRtiVUtfpwU6v55HtKSXZN44M
bVVbEXR17H0eOkyTYmU8iWgavIzI1ndUeCrV+l6jtOeJJNNOulLal6knrSYbKtjm+HaKL/1gwuGc
2x8Qspzd1LTFMcOsARHA22kMPPtIWreZ13GgFcdWtfDuGhX/gKUDMWcIlZZZly9hDwycFb4+ENwr
XzI2OLsaK2xPtmaQC8/1kL0RjE7bdTfMK6eLmqdySaqiMjOvTBsXxz5wMQWAIYWtSJeLY6P68/WQ
5MOvxe/KbGUI/SrBHVEheCnLmT8X4S9F2fBbXbr0K50cC1o5RJ3bDf8t5r4GDjSGIRmPKQs3dihq
WLFR/KiaNUyYqqm+N7314o5Cf0m60dgntuFv07L33xVoBCNQmu/VjORo3k/tJRaZfh7Jdq6reszv
xygUzS4IYKLloLzQwxj8g9okeEU2mv+gLQeemqrLsBDZYsL9GzCwbNKbAdcYGmU3lugfhK/jo5xD
HkIrAgQebKGlgksLjRlvc6QMDX36qpclSpsk0nGF6uJd1IMI93szvMToOFyKKkTztfEtIhEUbw3h
UsyMFuiTjgnTrUGxzOqsANy0qxzl3LyxP/TAR2s5rO07C2Lx+9B9t5ZqHw+oQ7cEB8kSVCsQzMFe
heuKAtag4I5qKSfIw8ZmCDISP0uDrJOtpspjLmLt9AEOW63RIFwp2Wzfuy0Iccc2ou9iSp+aqlJe
SqBd+2Y2tG1a5cpHbipr2WHCYdvrqsQ4yZF+DlRHWq9gM/KUqYL87qcVRGumrHaJfh9bpnZPRHLY
BpmCg8jfdfKsjsNqvYQztpM79XAIeTLqp9Hhi8lYeTDrVLu4xYss6AV/EKsM0N9hLOw/7Xrqkg37
7nRjwODzbqOqZXygl/2qmXx7JxvkrfhgH7DwCRCZX1yxbaj4SteEbxOe7/d9qQYrEvoEnOt52tlV
Y29kN8cnRWAZLuvu0vr/HmX2UfXaYb6k6Fr/gDhR/wAbAakPHZ9kMkmnW30X5SSK59nhcZBusiFJ
hTgRYj3IQbKe14voQzssIS5bvyfbTYR9cKx3YYoPKaoTuzt0B+wfStAg36865ZvdKJbXu+Dr9CBs
Dw2OUXuQWfq9WTafo3lHP0AP/9SD7gfTBeerzp9UALQXaZrQxMUp8jH0vEkDyoa2H+/zNBGelqqA
gRvnPKmoqklFqrjXdoGInLMsyfqlSvZy59DfXRO/Wl4A+DOs8LmcNP9RyZ4ACUN5WQ4zlkxeXI3R
VhaBiy42ytW0q+IZYUunOzVqO92bc4aQJVn3NZSq+SAbI3uctrgw5xvZit/teJfl+PDI1jpD0WsC
xyUbZRVMC6C2xnQvS6ZPjMFvTj6PN7nmLX7T6WKn0QMo9VIA6WtZvPlVX41uZHlc+jSV0q6lp7Ww
nRFutDo9Ow6ynZqCkSlb3vlZgdXDw8T4Oi0lWSU07Q2Z2PQs+zd8ZXfYxLPqLD0cYESPfWgQwGcy
FzIFIhsgxTRsdLTogj0WW8CRf58yfZyExe7RiM7kpYTHDQ2PyNppbGxX/G8+jnVfAq7UkvWUTfjt
KT0uAd1H0JruQ3K0+LN5tOF2p9NEtjXN7J1BdH3r2K61NYr0o4xLBZC+paxD0pN70rEHhICjR9fn
z12Fo/jVIdBttCg0q5qho3FhjBd5ppjAjaoSAUfN4mONlSHDvr1cRI/dNfEnVmlCsUTOWJIH4eN2
3PiG5xQaUdxkQZLv7fFxcpcdkYu0b8D1kcCYiqOu1fP6VYtgeSOfceT3P66Asf1RILH3VAo9OARO
9sXtg29hHLg7P1LdfeIrxLZ4HGaVjPgWza9mNKU7a0EzOM14iOuS14p+jhNhU2yYqwk5qYcSJuI2
RPYg8UGfV+pLp6tfXVVzVgJEmGd0PtFOxV7VOgkiMQH8GYJu3Q/8eogS5HhOtdh2oRkiHlxXIH9O
nnClzSEEIBIRG0DPNsTTcmw8Mh2bYehYl0Ua343AFldh0Z47wvEBEfs/EzNHYrbS201QqNW2bJVs
NRgATLW0X6MrCdAp+qJa3fytrbod/oWHZjbv9bIWd24DtpXFqd+4UZ2v1Gj66Xff6hz1ZZ59fyCF
zXvRfEFlcBe7+XufASbRyg4qbvGkgVZbDTXm8pryHuTJ2qwrlpWqxX4sNL6l+Qe6X1uddyZ3Mc0b
7eaHYJvgmcYbbIDqCOSYpxPMXlZG3BMyUJRhrc15CsDK/KpF2gzgmz2lGxXhmg5fIJNuypwFdsow
m6rK5BJZIKvngLydmeBRMBbdDrToN2XI85fO/1khobuDhPaqEB1lnzBfypEAUhYtglNjyuIx255Q
tQt4TF7JXKHKRHgBiOTwI42D+qJOOmZo6UvX9+qrbh97EJRrxQ9fVHghXoGygTfyH0DE0zhgL34x
5vFYhAInriS7DC2eTyoUmc2c8GGQ6O13EXjSYxQc3Krd2BrmiX5RY5FjDI+dGtVsPttqF1mIDvZ9
9wD0wzPqaQCFbBzVwlFWIooykHbdsz0XJCynYvY6P6+PYTwc6g5sLlJLpGaBryud2A8DHLPCyAG+
gutCtp5sf2RjoVKSJmo73OJ6XBmi/2HrvJZbZdI1fEVUkcMpKEuWbMn28vpPqBVpMjSZq98PeGY8
NbVPKHWDZFkSHd7vDaF9dR1ozqTmiK62920X450Zq4ENA1JgvXCYZ3QMJhFAvhYW2oltuRsMncLS
PZRHMGzfrNsJFod6SjyBPryuY31bT3Vz6lKM02/rwxrdW+b/17lZV+koSrvfN2p3LCuALtiRPGt9
FW09/fkCERlBSaj7+TgPe8QeBWpnU/pEvY/4aMzNSXixvrM69abqVX2CSD5zh8UucSnsjzfNBMmk
06c/zFU2MpnZe2nE4ibPysBn9otOto65QhEFYeWQQZW5v+/kOX1PXDZwk1PHfqH/1G3nIcLO16np
HSO0qlsn6X9VDV+P8ObnyrQx8K3wbqYCXxaLSXbv3WSWxvgHE7xqi9cinutt1kFElt2f3MGzBKKu
g21qVW1nJXZvvQyP+ewqjxCD33CKz5rRvRVWW+5wLvneFpmydcKGLw9jR9x/+ifVFj0lfArVWlM+
mrj/J5Jmi5NhbO9Tm4JKNXS7sJdFwPtNz3k+7r2YDySv8GzRc6t/qks+LC0Tr/lAXV+v2bqEYp8m
+W4GUD7YornkeYm1T1q+DZUaiCUbhpxKYqLITKOime7aMrzICleJlJtR1frnKtQ+Yt0BqmnkWWW/
EXRz329RLlonRVcEmH1qHjOByYVs679CK0ufTGpDlX9x6Un80UyIJm8yAlOjl7YwtAMOvTLqrA0O
yKXTPNRMvNemGvueMbL1dfNr7NjRThoD/sIR3FTp5UddY5GQuulHK73Z71J3CpzmUrWZ79qT7Quv
IPA9r9xdSbnn2kFZlFHTXgurA83FjgQzNXRYrVDxpGy6NzD9xBe99WGUEYosIKebUL3DkOF54jan
Upn+eA7+V5b33Rpy4j+N4VhQefJjQbmYyXkMJgs6X6l7bgAMPR7YeWVU13CzyfL6nAwtY7A7mjvC
M3S/W5I+jUx7R9A9wl2VF3NyvU1S9WRnpIhTxZCc10MvrORMdfSc5dJGOmzn0Hj7h5sisABZ8nNb
8btW/k0M690apl9Sb6mBxeYFMva5QoXoTOCIpu3WG3wQvjWEjW6dInvFVty6jkz3fiszeaiiJn/O
J3h4Sty9iG72zS7PtjmLuo2OMAtTrISEL22AS5vbQaeRrFzrwsAQyE0PMnejC7E0IW4/Rnyevdw6
hqzUTiJOtVMyGCg042I+l0k6HApMkC9Qw429JsT01Md5xGIWWSv0mHrXDwQjUmvStlWSOs95G8Xb
SD7VHbIeU9gUUwmAxDuDJXFRk3MYY/4bLCzIoE1V6uYmlHhLCOvVNjziAmdRvzXNoVds8gaKxH1r
KdoH0rE63PZjPIY7aEDGRCQTFvnqt7lm56TVffmh1NREvbQdj5VlWhskr43fMlx+jBZKnxhdywey
4hZyMtwHeKqk/nXC+GACI1kRqdbHaHcdGb5CJVvTIj8DXOQjwhDFZ1gfPsDT2bCldf+heWHv57Ck
PjwLKyRrduVHVDJE4GNYfyAhGzHVxuItUowTgYP6Ff9JD0DCCTdrMxGzfi0UVERj/DG3aRWgSzLh
dEftrjZHJlnTPMU2e+IwMvtri4nrteF/PY+u3EE4Y6/MBLSpvBypZeZYT6y1QZS8Z2WWymub8pEN
ZtDbvEsshlKsvMcBj2RMYbrIWFBQ3HygRkH7jUjQs0dTC2wo4ztVVRqCU5ofbp9RYsYbBI1/+aCm
M+16/EQ2MIXsgDQsw+81I7vV1uD4k0iNbQoE7BtWv9fL1COTPBl2c3Xt03o6dE0SXmf+FyWxL3AW
37I4FM8AqZ2PJxVTllTUG1boOPoV87NtTkzYpZwCgATYdTh3U5hiJ6v2SRcgZmh3xhKC2hVJgCI+
vdlDVx69maRVrB3JYKnmf8quJGeknPc1qXzbqfLeIQdvOjkkCF+4/8MZxu9Uu4J/xYYbQuBwO8PW
duxtmMaRH2YArY3EB0fwcJckSIZEiMeXNmTPtpJe9WXojjKAKzvv5KbDO1TBh42JWyB8ABDAizW0
gs7LHV/NSwqRTA9tEtr3ofIA1a1813RG5Q8loEbpRe4mJQDOb6gsb5u4sjeTK/sTRh32UyK0hB/d
DG+hAS7TTAbUgiX0zSmTS2HUkHSNy4Q13ba3puSMtqPes/C3eGc3fNPqg4ZjhlCa8Nxyq2IOVf0y
nbkjiE1Yhx4rmjhOgJAnR9u2bVjuy0hkgZm8NbZWP0fTqPsgav8welNhHsR0Kiy/n/rKj5tIudlV
011He1T8gnL9UyMGEeDZzD+ueqeY6I2iBOZJW/kM2g25oYP4U0ocKAuLAG1H03Cmx/PSx5TWVbX0
irxxx09ivLYN1UZiFL1TFLokpubuE0bu+z5SMr931ZsJoLM17GnytVY5tV75JoTtXIpW+SNHvqjR
0owns6qLbTOlvxsD/o7EVJzknOeyk8kl64fRV5LJ8UdSBlrmfVwhmFZUOz8R5B1up5D0INGjlO7C
kNA1rDuEo/wxR3M4myH0rbGKg7gbraAR/E66Ss9PiuiRgBoAo9NYHt2pJxnELesLnmNXVbKlMqCK
GEQi6kRuQJZlRSZy+yxHj0SXkcWTJvtmj8h2G48KkrVazIfcyhqoldVr25QvigrhDYPtZu80zXdN
ZHpgSM3kDsu4+TzzNncjKrk5OroRqUULJtr1cbrFDpoVfKRNG5XdR+XF4oRGSaV6Nf/TNAZcOZYF
G24KNBTkrAfzOJI+1Hnfs7Aw/dbpwTqwaRozvKEb+0apdLyOkAzxLGp2mRu9O5jVbEdPJ81UZNt5
jGw2wz0fUN+LnR2F6lY42TuBQOOmBjLbYrmqbrMYNmGpRBit6NWlGPHDakKmqNw2Dd/BEm6nJL0T
tHnSBiKM92Bw2SnFetdWdfvMGv9C2GWLjXnybGiasq+4kfxwes4gcAx5Il4a9rORRaHZcKmbCHQl
bd2wY1WlzkqfnV1lROM+r2xtk0Cw8YWLnWxyi8Rosbxp+iCHIbmxnPQl9sTZtly5bbHIpW6dq7se
Od5hdlQPxS8mJ4zhSGn6NN91GL/PnV1i55WQxYCf+i6c1G3juNJHrpztQs9iJAlFtMXl6buG7862
7prhoeXAQjnqm1rXifryPDJLDYy/6jAZN4Q/PviqXDAW9wfwZ7YTCkkXk7FxMjgyEaAcbH1Hkmgi
MbTTwxyazyjeY/AZdK6BAjcQUnsrg54lxa62cDCvcYKAHV629zpDwmVQCPSo+csRBn02mpOvspI2
O6LBGH9+YrMwnEWSvShhPQe9qoVPojG+2yZ1+LmvTkmXimMxMVybCnSukmpG5ZwddplIT89k7240
UuiCutZwRCpDpHMhPKW0ObV6AclrzPB0jGo/xGB1ryrsWfrakp8Ha4YFYZY50Ui29RJ66bxDo0kY
RoogtZsVdupjnkAE8OojkZfdaRxEf1offR0i2+xOeQJ1Ck0NM7UD3A6/fT8Vmbvny61ORqZWJxu8
a9fO5XXC7PeEJdJ8SnI2bR66pGB9NbelGNBl476mwIgNzRn0wvWB+q9C8+QprYt36eYAKIU5yMMc
52yRPVTNbjZhS9xNp8Ho8DJ3GrJwbS3PfcvCnUUvzGOvLIF41X6c5uLELFKwCRrDrdWV73YMK6Dt
o5LXB2ppyNnNzTJQ4jJmL+WGp/XA8pV1aJxeLWD3Xaio8jR3Er+swdpLhsOTVFO4izHLUr+W5WuS
tr+atug+P6v10foxxbOF9/kUzi7OL53Yh0sa5brPWB+5S3OJ5uP73siqGHnTHOwxHE529IaoqWKg
22pY/bO7oCrrOcm7UUSFFjRqnR7bdqbgPm+0IX3RFC8hzZ5/jOKbhQ0lThCs4JsmDAMGqeUN1Le+
bK6pwnCBhW4Qp1OY+7Eahvs5qw9DU2OsUJCKmMTHoUWXqLBYgwY7Gqf1HWDmQV3Ymd8o21XkVRju
HKwPGy2u2P6Ghh+3kCixCkH+/VoWHlurwQSvIZDqBNFBPwk05kHloGOrf7pz9hPcxeWTDfGQ63XL
ZXdMmwwsYlBjcVy/q0ofy5NcDmtzPZiYefAzX77K/+90SBD9f109OF6zmwYBuFjstWoICFv+zuak
CxoTV7itrZgYjBTpoa9zj6IOF0QV+d+lm2CWPvnSk/AzhVNDuePQw/jbTb8FmRJUAEdNaS9h1sXH
TMmxc791xATuurh/KcLqkjIOnHDJJiGtyn9gJxcBlDfItDoyZmf91uANDxyuuFsnlYoPMZpyQpTM
97DOC8buOd9pQ/TiUBUL8we5629SdY19v8AEqmXlpzHCJlJK/TxpRNvsESI4j05yD3u9C18yL1+9
VQZJ/EARIaTsh6NS2im3jjtdxYQhm+UoDasmcEYP84a6z06hKvDlbhWWVYixznw0R7xgFMufqTr7
yghJyzV0P/Ui84HjUVFV6ckr59982eTTQFo9mkNBtqaetJuYEpk+tN51ELOxB1SuUI0FCVuIjSWb
8qbmiBp7tlGByKrE77KovFkJFWeMrDDtL/YI7ecNVRiPqzB8Nkacbcm40d05/YD1L89hkZgBkcjF
plHm+pJinGFopfJeMczunFG6x4xcoheyM6lJW3P7a0zF3plbsudb8+E4otxzCxSHEBz9vSxCHBMS
5UcXmlWAPW0PY1RkV0Vl39N4/bbKYvEjquI3kKSABG7zex+JFwxRnT+5AE9jXtALxb5lIcuXIkpq
X6rEtpmN/RNk3gULYIxy1LY7AJbcKQ2icelqhFagJZsyatKjjuP8xsnN+YCL6byfKR1sYGkam1lp
my3Lx01ZDclerRe8wwORKkBaW9HZV4j+xBWK/l6gJzGSMv4eKpWNEpxigv5IK7VcxCvxVjXs+d4M
6ve20T6Koa1xJ0cwSbWfOgxZLYmbePgADcUGz+X0RSRpjrg1nRiktu2UZ+c6r4aztaB3E1TfwZD1
weul8kb09VZ4BpAqir1N2GXbMUqiN5iCPwVBU0+m1JVXQ7UU4jPUYet2OcxGq4x3mRzd7xL8Wnou
3PomnM4An9EmM7FT6qkgH3Dk37g4uf9ovMEInNTRbuwAjKOs4mbfoD17xGaL6p1K+B+JfbDlJb8l
gcSspzXjxSuzaskeMQ+e0YsXow6BNhRR/MqqP9gKxNRI48qfpe09YBuHuyh2EAzXMxlbczrfgBh+
T3p7nCfRPoamdV86jC3iAj4zQdNyjxM4w9Fa/854s6e15p1SS8v8r/bn6fXKtXNtr4f18q9nf/X9
vy+xnrbncB3nMStTjhHIJ+qPJdT482E5EHe8ttdH63zTxyoXre3/evh1/uvytW89/E/f+jpr36S1
xcZQq9Fnb5fh/VYUFZPq8lB1WMIAp/671+hNFgTL+UyBsrslj+1f7c+nfh7FRBlQsZRdlIr6tB6q
ZZodzBLzsbVtNtO/27hXs4rsk0s56dHd0lRuBzc3AkhE0X3tq3Kb0T0xh/3atx5UtOlqPISXz67c
Tp8jhrGvJ7UkNx5N3Pw/+9YTRTNL6juL1/Hy4p99idL4mtarx68+dpwBZvbGrTQzbRu7VbS3KqzG
S6W2rmplqtcw92KmvrH9IV3tPYeI/NBVZTzNoci3NgFEL+U0s32KJh+Lt/J7DONinxAAeaAwgmoZ
dSIhextN9/pNLzOwlLB4ssu+uZhJtneZY88kebJEmtPsiHJsn7LlPxdYtu4xd3krZOZckR+qW4Vt
F8NKZD8N7Ziwwlef0rE9YYaSn0nvFUTqQOSGRTVvDU+zCT3J8Y8r5x/CwXaSD9p7AOg/Fa1Uv+O3
VmzEYBdbddaeKTd3bDE7bBrLdAwa3A33piyp9KgYMmk6QjmW3pu079W32hkgjLbpoqYAScrIhyKC
KjI+kuq30XQNO2UIjV1kvc+DWW1ytHP3LMakoBrLn2D503ntkpHeXb0sP66t9YBQONo1SL836/Vr
X9vpb57Vy8va6uNypsI0PrXt5MFTa8WmzNPhXoiwQAYbD1slGob72heXLHYhR13Xlkcq5zmu8z/Y
0PzrgnnEqhpUEg7K8hrrIdf/xoMlXtaX8ao5PqpEF/pfF/QdcQ+mIrPj2ldz315aJbx6DTX8qdzg
lxg9a3OuEuKZTjvHjRZ4gmF77Yus+CUvqKCuXVbZw7rNyl/ruL52xcM8BWql6fu1mUxNeZ9AxT9f
oSACW4eotHJeV5IrdNDnpEqcQ9IwvmLZ8m/S7eclzcz6XAu/ffX/73VA/AV0SEPfra/3dWGvxY+R
ahw7m3wIcHAqn7AMNI/GuPjn1PHor33roS/V8qldDlGiQOfUp3nxfEKa858TXxdr6ewcKl19/upa
H01ZWD599blJ/kf1JKsfGXu+K5vkqdQpGQvCej8fffXZSguJQHqn9QqFCtPnZUVUZwdFhwzT6riO
J5VJGIqat28RQNA2ZM2wW5uaKHPSEDp0147VvIkwXEg+C1a4XBwPIj8kQkCqXpqD6CoSg+GZYNXE
3kvYb4aXwW8rTRDmpWlSVD/oDcz9dujst7GQw0EorNjWs9nYpIdWVtMmMtHK963tnELJosROQedU
RROYpGX2q9MXbME88b62rFxLH0udYG3Fbmi/GqaFS1Kbv6xdZRexmsir+bI2YUyZARmO32t8Hjb6
WHuvVtwrWILFytbyPPdVY2l0UAsWdWuzxOoF/zUWOevFBsPFMwqG83oyhNHx+k3nZ90Hw2RwX1XV
s7q8aNqy3G09r7isFxJLzJpu6khGIrjQX/sGZp6taHCh8tjfe3HVI6JhyhvXiW2dm1zdCYE7lzJO
2yMXCQxbnw9O1uyE02dwP6N4X+AW8hoNL1Ul852nEAydDYvv5WA/AAksir9aty1hZb0paQ86lanf
uihldp+K/M3Sxol1PqMcoTEZa3HDOc8xcmd8RLO3XhkptnjhO3bQRHCMmD97nblfW3U1yFfHODI6
xlubLEsHVtDJ0XUP+VaKFXURirdmBMnKakpSyGj0g1ZETiCoCSwonxP0MF22cWZ2O2CsBRtzWc7n
j6kzisDU8+jg6RvMR91ne8mDWQ96djBM5WYU8lunK0TxuPV0401jw1GO4NUZexfFQBaZUDwOIrtC
aqjjIYhrVvmjLfrnMKzVV5IMV8aNL00vfOTgWmnNWl1Vaj6fSYNdtBzWR2JZY9il+RQVUfbZpY1h
fFKM/p402a/Kdo1DQ4zFVVj4w00scc95nX+w9m5+uaa49mOu/SFmY5d6jcVm6dZMs8+CvKCG3bbQ
JazU9zBX/hYt/GtRSD8iG+PNTJpjDJH3l5ZjDKc8Z8SY3HW7POPMW+xKDZy2UJJi6w5JRdE7/sai
r973LkIG0XoCf/q0fTb7UgIE2PEvKX6o0WzvvUZb2PmFu5lUMMIiESXB2S6grQoz1p71lzkZiteh
SxZ1YSZOazOr8RuFNHFBeW8/h91EHaobarQaxvgcS3PRlyXNDlZwcmhqPEIspTgQ90SIQ2bLA6Cf
3JqLrJyduXFn6c+fn6lBUqDYQILaJgqFfopamZ/obQx4Y/um/kLq4D2aGYEMhtpdFOolad8FrC9F
q950p8WzNi9eLHZrb/3sai9to+/Wc1ifeueODG1/tH93DM5vpnC8R15hz09ExltvGRMp2oQwL+dG
jODAmkk1XVoqfov3uge5X1o9xeJ7QRLv2sIPuLo3XroTYWW9tWVN2G6R79dznWepL04oD5+tyqxf
2mE+mmqqYmuhH9I6m6/5cmjV4TwnrQ5cQ6vqmn7Xu4qNl5FuX0ddc9jzTrkPooNnwNppLGcSizlm
mvJzrkv7qg4aZ8OpnbdmHPcY1i7t9dR6oIBJzFN/XRufL5XXjUVRtQRGzQdxGPocWLIRBKa5lhQI
hnAOW5vl8gcoAtg8e6E9U7WATkRzbHWunl11PnZiev1srmc0WfWn2EqvedZ/mGVSHnMQr2vf1/86
4IDpbMmVq4P/OTGo3vik81a+rm0NRzP8ZtRqHwI51iLLq8QtYNCoJxgGmGF0M1J33IkeMaWWqdGN
OwmRgN3P02XJMFr71utcooFua9OtzWcUd6AMy/O/+ue6wb5I2gq+jJFkKRdqGzGFAsUphyJpCwjG
SCyHrKKIvPTFJqMnRkARdA67fc2t4q0Ka3FdW543hQu1kkTy5eTQJspeGeyEjXTRvap2oT/Z5H7A
GGkhvXBFDS2VzfFjbQhJjQm/+vmyNrUWKgdivGy/NqupSI7h4MEcXp6JjWd+m4f48w+vXbY1BbHM
ovvasvIBiHXAE2VtxmS/b21zAaKXpwvbqk5oMWx/bWa6Yz1LJLhra31/baQfMjuXz+t7zxee12gl
Cnmay/teiEWTrlXbtVkRLs9PsyDtZn1vdo4NUoIR1NJaXy0O++esAuKlsExpzdIKNVDqRp5sigUA
yVPNWG2WzUG1qQxFhH++OWM5+UkUOT8gEJ8lj8ik435qrPkvuMX7BBL6veqQi1CUFw9yvpnqWRr6
ZHRWVxgc2aEq7fDUGrM4h6ESH6hDFocSE8+bnifvGfZsv9vJuZsTee2OW/0u8tImcjkdT1pFqLGb
wL4B+4l/HynENyD4bAy0yE2u2VgkMHGi6EyJdJ+M86s9F4aPHSf0jSqzn9q5K2c/rzV+3typfZbf
1oNi29kNNBSL7PCHg8Nj0Kco0N2hpp4W1T2EK6jnaOhUPDY7VCxeO54hy89H2dQ/ic1UjpaWT69W
V/OzG5818uDfyV37VcxuQIEe5+4q3Alb/Km7PL3FSYxvbeYoO2T66ntlJRqL1nanubr9Juw9JbHs
mzHPw85Q4mTrKtk5UrxfLNfVkynjP2Zc/uxGYVLeqZ2DBmOUKptLcBZGY6NMMhyYED94wkj/GSgS
ZZPlQkWqKVY63NhpPXobXVBeqiEC3MtyDyKfUPIj9LwtEsJfcCemSqB9q+fIO1gelU+I79m2Fthj
mg5kpQEufNP04cX6x0X1fR0K7W6ozQkheu1ThYp2agkiZmF3CfAygveqrM2lY9zG8R+dxBPjpWxt
9zDlHfaHIwRlGYAzKgdNoa6GpqneoZ3XsQcJjdMvqB7qNQMB2+CvZG8Ku1hyZOcj0yMWm3b0vc5d
+Zh1Jm269JtD4R5ytyNATDko5iguo5f8mgpCF8cB71yiFv/OyGCqVvdIA4yawOpF+0LxVttbtSVO
kVWAyseVu4kK1XiH+flzsJLqr4kLJrWgP3HX1Yi/BWB9WWEOMbSdr2JSdyS5b7irpRY/17BU1tZ6
qK1W2yGcBxxbrlgPYaXDdBm9c4hY5Y6NigbtLznAjdgmZDHces1UHxOl1a2nU+temxZGitc8wQt+
OdnDLnwMBmLs0e4va5eB+mDvxHa9adxUe3i90cLyhEC0tNYuzbAwfGuz9LQ+YZl9jgYzM2uX+FBq
4eL2WXWPKYTSasbVy9oikyraZm5IhM5ycmRnQ726Pa0tT9e6R6xkMAQcLOnXPp2MkGPvFTYqGp6w
HliU7Lg1iBddnhC5yrRN61SFjcAVrKqT506n+rCcVJbDOAD8KYgGjusVQN3DKSxxgfp6ycjNTpiv
pp/vOY+HMoi96TElwB2TpemPJiQarZDilOWCma5sk792a+Mrzdrp7gj7ng2/KzJxX8E0g8mwRqJJ
CuO1GqtfIsVoYj0HRKsGmFN6Bxij5qutkWeo9N6wXa8tDD061cTUBOvZQaXSQ/y6tQ/NZ+b7CjKM
nPKTJ1hBIEWL7+sBc5RyW6dhuU3/06dPce5HtYd5t63H9ykaYXmFHt7f5j4TsfFwy854pLPCoA+n
5bg2E8XrjtoMPWS9RBts48EENjl5/Hl90VBGHnFpPdjL0+tI7qC7hxiio22rlc65r4c0aRjtmmE8
OlHi3Fu80a9joiAz1yGglWaEOppEmv16MYigeMFLjj1N2BYBrN9mywc0biE2/+v1ZPe3zJVwi7If
YhSxKXe0dDoRd0332Vz7WlNupMZ8trYIMS33cw3B7rOphzxrzvchxI3b2jUaM+W8LlGJ9aijx9o3
zeFJK7gx1pZslf7QWrLkCv7oeujt6VZBDnn67EIFSaLV4PmGU8TPjstt3uKdZU+66VPbpVJsDNF9
PXiq2KulMV/X1hi6zTWW7r7UszgN5mZBgWXt+OvZMmaWzywd6KxJk91Xn+GlfzxVZdLrq+ZFi1GV
/XHIFh0b9b4e+B3h4NFTrf7qC83hTcbqeMHRR733UZhcpGZ/fF2Qsk/BeaNp9l99LnFl7fj5ok0/
YFiBjVBgjfZ00ePkuR29/MocmF8poZ96RBCntUVQpq3660MvE3etNdvjf/WtT7Oa8qdsw2ijVXUO
yadwXtaDK0EJHQQBKNTpq1QFki61GDlsUjSqD5mE1SNMK+A1L4n3a18eF2CVCRRzUZRVMNWh6vPb
D4/rxaZBRmuJS7FhQv+pVOKwMobZbdTF8iHn6t4CFD7h9yofZYrJrSmUMFCRg5L1MJydzuz5ADgp
oE9tKKTClNJs+VAnmdyaxD2uJ9cucsY0wPvGO2rTUF0nczzbUvR8n4Px1phDdfJG2cEKmqL8SUbV
tqi2ijpUm6Zx5EazohniUdjsTMVwnvoUiUbSh+kSP7Ylx+1bY4Qlevj+Elb9k9VHOLYLalLoEn6G
XbKzBIYHqcVOp2QF4FVafRhj+/fsFjDY5FHtI5QTioDTrfb6pmUNEjSsPgqPfCE992dYwsEYKwhJ
Q2bztdoHPwZ1vQkHXVWGE4yJN0068T5iQgDgVqGkQ1Lue/2sznjNtZpiUFxAneQq+2zU39l3MdjA
XthUhnrNu+xIGLVyqbsKeWw/uMe8RwBnGG9JMyRs/1z2ybA98164jzm3tNNERRu8owVMNEo/L6YW
zZSvjiTp4k5M+XYiDcCr+tRvZ+ZINsNPav+iicZ7Xkz4JkQM9lSb6B4j42I2ibpTCEbxy/h9nudX
KkKbuNWqXWm37rnPSYMBCODh12EacIC3jfqMadk3GBYjKXRtv6scQY6rrofXvvjNy4gTdiuGj+/z
EDimQeW2VLRLzlo1t0b1xch45aHO57OF4WwkIInkCpGLqY4mb0oPjTbIk+xCuSU+ctg0jhNdMlfO
G7XVv0Uj+QEwprptNCPRUOfqxYL+8VLr5puSxPUhx63xgk0ivBLmlG3WOO2lKktQEn1AvzWHQVRP
/QUiwaGTGDK2Mg0KWe29fPSOhTHVm4x1A1srU/gGaVqB7LuDVS+MwKjTtuZgpzsIwj+xavqxhIke
TKrkAZ9WH0CH6wLc2UDw+N3YjQJdL23bs8YRnwToWnhJsGPvDGZ7w0Zto/6sU31CV2fK8wDR4Kgs
gIfRvKwram1ZVrNE4WfUUQfJBMYsRYplRDy06pue/+ht5Zpl6HwxRwmy5AX28t/ZNeoT9TeVmTCV
eK6pp6mstbuJwsPkZ0+515ZDCv/GqQOjEPGlK+roFI2sMHKN+3cS5PJkXYXd3rD8eqscyMrp8aRw
4jeCellgpmCodi3lXtjTT9dU3cvopm0AFNgKoNBPsgPZatSWbOcY9YJEiAgxjVYQWlbKBSn5hhCg
CIYk/t3kFSnZsXlgLu9TGCvYW8kdH+hfmRERMwLDU30glKOtrWeAEd1PYJdtwqR5eG6DxsxtSH9T
jfIoJONgopjBPPRNUHVgArJ4xtNUvfRxrF3a5eCYBFY6iDCzwhd6FG7NDqae0HR2KIrTMfZazTZK
UzeAlLWLy+i3QuUBJ4YYRyGgjF+9NVTvLbbmTNqHriDGznHRNOkRNRB1RJ7qsTx+ihqIPPMLO5I2
oO5ZV+aVWPPcJw3gLUtUwZ93rIVCvZkQF99GD4Bd6t1EVTi6Y6zC9NnWMJRCtYOHbyaXEealT2wW
qwo2hV2qouExW8DrOYt2tre4z9b978gNcwzKDOiNrp5BYjALiIfhXsxENeoI5v1OQ8rU/hkQDcbQ
freNB51P2g6os+ObRasGGE2XW7XsYCh3CgEsmqpgH4lfTBSFFBYq9zHV030UdnMBasyDuZswRcvb
G+rl+/8xdl5LciJru74iIvDmtLxpq261zAmh0Yzw3nP1/8NXmkWv3jM71klGOqAKkiTNa1hpbjYW
evJnb9JBgeq+dXZs96L4vXdREt+9WAtOp4q7H43r3ZUR3azZKHRjaVWdZhSWsFD9PgBEPVZd9x3v
AwNOsB3slTKZ7ge8iu4cFo+LhUAcpPpL6rhX8A8To+zR5w4O30dm7axuBMCX4nivG52/aQpIFFlc
sVDRBia7bqV1qtyq2FiJ3R6BrheA4jwL0A0fgwNk5ouTsymlF2huIR37UlqdyypPoe2SOD6WU2se
+7ryvqbeK1ymTm39n7Nd7+C88y31FoiM8jMy+m1uZcFFHwP8ESu12TFT9049wLOjBQ4U3AlbUorP
5K2DcO9YBYseqrljzHjvjdbwlA5oFDmkEJNJ9q0ZvOaZYl/XoBoK55a0Gfmf7RqKGDZfD5bP2NEb
LHCMbgbQs/K8gx/43jb0UF/T6Pq2TJk3uhrwKvqmcZ3rmG1TRh9/prm+z4Nkuqgz8k0IRT1rcfCX
tThEQdW5Q7dYGiOzMz7ES7CI55j5qN2pZt0+D307PbTx0nOT8sqgfa4jhrpVnR7LwFHDberwGMGE
nZWW+UfXp4w8rOgtSXV0Ds3iyTJG+zDmEfPvJfDd+9nr4KG1WrxvuufUaZJLyPTgkvpOtDMKCACw
saOrZZvPemDA3vBGWhR2jwOIK9b34v2g1M8zBpUs7DE56xaBMy07CQbMXnakoQoDSzStxesKBOZ/
AqVjv6hH27TwsMswQiS1/BKkxph5Lcss+DU4yJ4vGwHKrO91H1tXDLfgSGAG6sGxDnrQWFMwTMw4
fY5laeQOQekzDbW4Nub0pIbzCLXDt3cjqjTbaUkiUzBte5OHZaYuQDMnTOGVdEhPzhroIs8sriAy
TsMEIwW40kNnds9Ki/9TbsbJTsdEc94KZi5cCPwW+LO9M0w5nILZfRhTTWMo2GWPHltzl7ip3mbg
Rp/x2gBtWPwIhyj9rOa4xHjtn27h07hllcBZlgrqWWemk9KgHM/V7iWY+IQBsPKUnS+10QDHXq2U
UAHs6YMUmOrcvMhpcK18jeogP2dxSZc9ds4Ow27gIWwpAIIr5m2BYlrkFDbvhb016fLuBw1Kbw1Q
AP+14ZA0XA/JEf8+ZoH1lMzhW4gUHOKjhwlruZ3jjBDcF7wRAO1dovF00f9NlW3a17+Y17TXdsiO
9VjzmQQVmDhYWqsJJKEWHmddn53wW5GXxhck5FHkHD/pSWCd0kH5NLMIsNBb1WNlLsYD8Xe1M06x
N4bs1u+8ePbOYWQ9xGylbVMdWaVWzRH+M0CM21fX1Kc7LY1fR5VZalgFyCiGUIYXk6bKR9cmabge
UKC3mwJEkNXdwWbDGyxXad+EI9LpVzc42guwXRdpbGViImDST2sLrj5P+2ZXpLb3BAvAeVSn1xkE
35MBGMHOg+ZQxcmXkoEB8pUR0MqSzVRJzqmeMeYrMwCainJMOjdk/GSkwF+sXR50xrYqi/4EO6J4
7cy6OY2wRbaS1BOnAW9cW/iFKs09w2X+T9vZO70M/pxsZToWcTpfEf546mfA3qZrJ48BUi6PQaPV
7Awjhen0Trq3ars6ltDAjQB2hpIgMZfx8xamhjsgFeyEbDIWwcaZx2zPLPrRYJ2DXnyXZY9dCFjs
R26/YlrWnrMFM1MuuLoQhMXZdB6jBTdaG5N6BhgRLkhSCSY9elMUw9/H/8mSfKmeLa9dfSkD7qvX
QqfbZEVKKEDPRgc5rdVVsPMPE46QJyt8jRuQAv7L2ATpIYDOa7cG3KJhfEGoHHVDPO9uuhqCERLc
UGYyYXBjByXvRXBDCjo/hSQ5/jG5TXABl2XNewar/BKJyhttVXDJThJNZlaQYGHx94a6AO3rtjoK
QqVynBZIIWPZ7FL0wK2DBq8Hf5Mo2rKOQG4AFmvPrso3R8l3iRrgkPun2Q+gmJcb1yxnlNiKT7S1
RJ33AlWUzHHOpuwkNSOn5c4gixj8Pr5dTiK1tFCdNraTpTv5lQla02zAIny2uPodg0Y9isKI420h
uQ9nMJw/u+X5jWbknHLUqGUPWIJE7r9EY6bIbGlhfCfJLKuOYano+M8svykH9xngnXGSS8rPwHk5
jKoBcZK+2ntl+accl44BHPPlMd6esGQKXir32XWxFtLomjeWendEagVPJkAfN+yvtAZot+xQj1M6
7lW9/iF4YAkGYNRdDb+O9VQkR7JqsDEjqpyUPt5t9rLpfcN5hWrwvYe5uPeakCdqIyF6aJPmRZ69
nbiPA+s+h7k26NatIUJvj6E721vFJXWY/rUhmm3rQwM7rAOhboKdPC55GhIr8fhMNhKVVmCFus++
crfxij6/4OvogT6T6BJARKBtKMcKr3f6liGZASIAc8ZqGCPQd1E52sGRAiSya+SXW3ROe9BQdnSS
641Nwxp1s4vb5Ms86he5c7e7BLV0U1jptJN7LXclaQvm/62G+MqCAZBnIkdITPJuzUHSEhgpjiFN
FwLRRPRx6D7Jg781Tbk1a2uQkpqVz00Fhn0nt0J+pN7X3J82KPQtK+iMcq3qj3axDUHu8nZ/zdzp
Z4BXxiFjNECre9GqvIVpGx7yGaJzq0+f9KXrkM92FtvOcQ5mkMDY8W1U6Jwo4TboCVlJXvw/F373
GySK7RVkdz3UbzVvTw81GRxKe0PfSRcg3/cOufGTDSBr/JTC5b3d3Buc4t1b8w5U8fEOGmzjFRGs
ybk5GGGuzfvYDb8rXabu1ztMJ3jRHRdK99q5qP1ThonlQX5L71ePqT2rBzQa+3nbZOFdO+gKMI+l
H1peazlSYv+a53XljHBAmOykJfRxemAIw9RlaQj6iLSTCcd6bT5LBbuaqWDq2wEJtpO04LGzhtOU
W0xLqn3uDBgfuQu48l+vaxfp2Q/BCnu5AVxhAaSsbW+O7119ATAahV0v8jZ0b0u3LC1JkmtewerP
0iNZ+uzsfacawKykT06g0EdKfQnWt/VdE71FpXyuvOHkNeZWWsLtEGwFjspb27BBIH0hE/bmiEL3
eX3D17YseZIMllao9v2hAaR3DJ3oIGWmNHapsR7/sQlKWp6axG7HSPoW/VAuyQ95t2ZbVrb9u+vB
Vo4N/tQ8B3DlNinwmCIF5NbbIJyXD4fuQTQNdCaqk37Ah4J9esYF8sQHW8cY1HnM5/bZYWzA/PBO
Z8ViVgs8tpPnHFDKUHdXa8GqzmP5nA9udzDNmaFEo6s7NShYu+kRmNmwwXsQ3sGUL3aR5jzUuyAq
Hx3Mi9cHL1eV5O11WtOSuTaTD4cUQ9qeeuwHpTFKUC/dtcT0BPqSGcN5krsvJynAM05gVmh2vQ+t
fitvCax2ciX6Lndwja+5hYiSzFsmXIP3kOq+2cKlCLlhXaykZ9bBoYbEC75hTPTPUQ/cHRmTvdxj
CeSxx8vwBKFc5shT+kc+6RcvNrKDOo/XxCwRKPO6k3QyGr12C2e3RD13FxbB7QtgtH9Cys/OckJ5
8hKjp28XNowdDX/Og/eEWZx7wyz7if3i43l2yKVFrJ2BqqnOmePW36e3o7brJ4j3610sM4eeNFk+
M5mbWTvfgi4kpBJ4AV/BJRuMxD3kR6UKe2tQTgx0UUbN2t90zGSwBV63Ok6uc54A5rCfe4QeiUZx
ZG8zHMNuo6vbLCrSgoI9N127dcJwqR9qIzEOcn75Xb4djedWf5yNvD2opvEsT3V9tBLLu+5nbEzR
ZiwKlP6hkP+eoK0dhyLffknfBnZMT0scaZg+gPHfa5mdw85v8+EeQXbzBDStughrZ4i66kJb+FWG
WXZ7vvIk1j5mfTB8oP9KoWeak1fvLAjSyGI4Bg4nBS+BSw++QyFwX3LL5MlIsw5U1h4t4MF+gW/I
fzpzqbD26OuTvDXopb9fb8JaKjGp8v8/FWO1EfbS/drVy4+R5G0svqYldsucI2w/GNAizCADXaWz
Tyoei1JFLnsbckkUh01etVuUfe3fsPrbh1J+57tRxu3YMne3wALu2BDEHoMPvYxf2Rxh6Vpek7lA
DmYbTOZ3tFZYTw775FQ0Yajupfot6i9f0AgwSBekt3GctFQZ0a3BmjfNGVsOGkqRGjCxZRAmf2cN
bihJSb8by95+fTmPMHHuxwJdt554Azz9YLNLNW/R6y3YhPrDlR9i1hfd1dWzDMtkUCcxCW6nXoaF
kmQjCM3rAALIWlmqrEmJrcH6GNe89Rofjo3yzx1CHfRh9JnScXYAAfKTpOXN444nTOOX8tuPn0ut
2ETKoL4bRsojvLW8+UcA0f4szTVCSRfQ9PIMwq5DckNayj9H5ehbVwUopzm5Zbr7SAUJYIqsU7gP
nBAheEjpWrDOAaVAgrWeJAf/56DV+fn265eWfCN7rO/MbTxza8yS6+l5x/7Jf947id1qSfRjWg66
nfVdrY8X+HiUorGx0dqv2ozUrPQr6+hBjv2nvLWKlN7G2RJdA3kea1Jicty/nvXddEZqS8UPl/qn
vA9n/XClYOnwMZqruxBG3/KK4+HMXkU13+aq8sJLwFIK5ExoREzel2W2NVjz5gxPUOh31Klag+it
knS3cvK16rsSifpmAEKILfhbi5aXRd6T9WVZX6p/zVsPk/dO6v1T3v96Kn/OF3J/EYP2G3cuDm0M
a5exsHy41uA2k13T79Yq/qn6h7zbfGI57e0Kcp4PdW5XGBLvTlOGX2rnhVvpGmQOKrH1Gy19yJqU
2DogWyt/yPuQlHp+j2BA/1OrkURIChsiHy8ne+8Mb6UJ36KSK+mZpWym1VmVHXSveFm7d8BU0MbX
tDIvNHJJS8/PWChgRcnKLPe2dOQHVjtvpXtg9R9J1gZl4N90tVunYausIUjvUpQzJEzE33b/1N2u
TcGRSf9aZ20Ga96H5iJJKR2DJmXJwoXpNaizuescPZ23Mv9NABiwXJSMr0E7RIfbGy83ZQ1u3eqa
ltv1r0kpWF9dSQYspPzuviX94QySN2cJ2Akt4TVaO/vbwPpWLs9nPbLBq4TJW3a2WBgxlhWSdzPH
tZocK4EMDNakxD7Uk050zXv3x6XkwyGDVyn72bgHFfhUQ6XANUBqsFJuaCA5lg9XiSNe+yJdl58l
WXaSO1MmfZ6dZtXZNJljneRlX5/o7d1/t5j5bqiwVpWYPN6o6FnRu1W6LXLlDqInRhwhk6KjlT3M
Xsl2DGou2vQgr+htnVJawDjrcfNVXuTfq1q1GuyxzmbrpGFzMM+zc4JEMCxxSGsS1A27lZs17VuB
gv5ZaG3KRXfYmS0MyOiQ15UPS9eCo6n7V+FsW2wARCraNXJX5bnUGVQmvSpeyxieifDJ9eUBzy2i
O+1tPfPD7Zeb+u4R3aaut7sucxaJ3l7ziM3J2TOnvdxluewayA9Yk3JjP+TdZnVS8pHMudaU4vUv
6WGob22s9TbYGGIVF+T+W1fE49FACHCvw5glCfUMAdLijM8kpZbO3pnhINOzlHoeME89SfBuqoOX
SMuO2nIONamz+zKo243UmrtsPClzae7UPgOkNwzFpol41SXwMtfc2h4ATw1M0V2auAc1Cq18j2QQ
hsvM7PesSoIanpxzowfNI5ws9poRjYV4njm4F8XqXeqPrwui/VOADOwn+Df1DtW4EVUOkpKXIXiU
JWxP1CMqELFdpZ9iz0FZ0OzupxgtBAfYwkFnb//oWf78lFbNT/iOp97UyrcxN3HVSv3vecmQvMYH
/uIHKkjxrHntvdn64bFaz86uH7DhoLWo4wzDJmjq+ks9g+llSl5+1tXU3qKoA7wqQrZLLRZbAJOl
5Dm3KvSbVHVXIRGMMlQJjhsjxuphXEpYSsJMYMBRIEy0Y1PY5cM8JdWDxCTIisJB9yzPERZmEd4q
4mBXVsgP+dPwzWTz7Niqi5RfplYGdiQoceyWBeCN6zNzi4sY1WsVwqfhYySqomC4a7MCTJDXDsyH
m8K9gNRge81jsb1F9Wvqp+hpWAKILtGTrybfkdVUzpJVZph0o7uIKleB8JlhsVvjBE8NathPKjuh
T6miadtpHANmEBTEtge0KrW5lzmWonjIbqZh6B60pPMe5yWoM2B7Nm0LdjU11oJQz9KtVjq4og3s
zpgTZnPjqKML4/81JdH8cEuB5kD516HNrcdXkeU9ojITbauw3aB7auwdzTJ309TkaLwBpi8MzbzY
DlBnYK3aTrf1pN1gBY8MBg7gpReWdxVUu7tmCdYk7fOYFKyhDkgb2XDTSv2Sz2ZqbDXT0C4SFFPw
d2bRV8p28mC5e2HKYjOiBq+9D2DUtcf+WzLkXw220sGFQ/fn3TLhM4NMBK1QVKjE9PNfbHd+CfNE
/zY1CWgFBHFegzEDdo0O1uOssZdsTYl1rdy8v+h93J7SNC4eeAQalP9W/dSMCo0rS8171ehfa1SD
7t0oeRzsqoH6qtSf4p6NIwexx70kpYCt0M/Ir+f7etz0GHdspqV6rKWY8sVguZbj2MEmy1Gg3dJn
7N4dbOXfnXQ2r3KqujG1B8cLT5DDcOrMkEU78MGpdusvaIPkVxjOye28tTG3j03X7nMVWZutj8Vy
H2QvGBXOLNoXDXNl27xCtGg+wT3vH1g6PksKo932E6Z1kKGyEbGmpYbkOUb58aDEfVVd9LhwDQSo
De2HFYslqsCgu0M/rb+rB5aVyxS1EylwULI4I4OZgGbjVuim0h4R29S2kpTbk6Xq8qlywIQt98ce
R4Au1TLQi4/2+Ov2d9Ik9492UcM5W+4fqtMg8rLJw5+eNjMOJsopEpWgCmYY7mtaWtvYIiH5LlOK
paSD3LEbHgHOgMALhg24LiwVyopOSa+/1nUQnnp7CNB4D6vvZXmQ8ngI60Oqo9pUzYrDgrXi4hbO
euC5CaLgrluCIUH3xDX847uCvk+xk3kLfDveQ2GIr+WY4WG4BBKTPJNZNpYNNopqsRY1+A3+S0U5
5FZ7PbobMQf8Xw5J3QF8haodP56m7QpEbp/Hh1JlNXD74ddJbbnIVJR6c5e2C4+CbUfTamHAokh5
Hy1BjsDEvSQn30exMPIHyOtqzOL6UlyqKJdv1koSw0HvyoevYx+Zg2OXVZWwrDw8MSZFuThvFlB8
lKWk9MOhkpQLt6iOnhyEwG+HytXeHZHp5r4rAWh8LFh+1VTGkB2f58L+mmJPCnJpdtNrO1Xp1R0j
ACcayptdxj6jym7FPilC7UUtw+HO1es/8lBTXwa7UF/0sH7o6GAf2JuG6YLoIF+/3kD/y6lb/WoD
LXlzM07FZk55n6Jm8BZVyhf4yMGjFJplcO8Xsf0kZSCF9ymEuk/5UnOs35JBM181Pyo+a8lZqvDN
yV7UpoF++RDW6XTXB1p6Py4B4n76sDGTmqjdzBv6bNB4S1LqQDRlI8d3/1KTAfdSl7VLmEvpW+bV
6GhrRruVpNE3w8nANXVXmhaK+Bvb6vpP2FghXWSN+j6CUPnW9NgiqPD1jgu/8g0oWLmzM988jVhm
PpX2+AqEpvtmlT9mt3G/WIrbXrIyQjrJ1rtvzQyQQnWs/AkRHbR0w/5X4NjtNyBb+m6OcRG3G/9V
A3yGhm07gPckFoftfsYaFr7w31nQIn8XfsjTLQdUbDbflYNX7/FrK1GYc4rXTLHsS5N2E5rbffGq
w5j+hPX7RgoVYGyvIDC+wORV7yXL9hv2F9yhPEpyRE3irHlTspVkHbvm08wunaTkjN2g3qtovekw
oq/BNINLKKzQuNZoxUCLrn1U2Oz8nkX3uNuBxUPWE2nZfeUPzkVK+tb39qY2WLQ73E5mn54HwZjo
rVerfgvHJ7pI0olUG5hC1F8laWNEhA+k7t9JclamHy7f/AdJTX32RH+dPxkx+B5/DE5hNCjPadaq
95EPjTj0sasa8uoJoM8e2Yn+ufTaz0ncqlfACsOzrre8KjGq8lXi3kkFyUcX8VAqdfYgWRKYqBxF
NgSGutMxXC1wj83s4Fmqx9DRnnLzuWmKg9u5FYaF9R4Z8/JqT05xjTrIcotYcHlVVIKmq1xkZtVp
F3s9ouN21DyGmoMV+GS9ohCWflOtytujm1meJAlHB0i9XryV5ogkpdGDJViqaf3kb9D0A1WTj7gr
qy1A8Sr9Boo6O0LHdw46ex/fbMu45q5ivZhh5tyXiQXAYqnWTupfE2jJM5827Z5hnYYbETF3CWYt
9bes4DXgd//OW6tIzFLav6pe147/dLzeAoDp7PixHufmYVQq4NKFi/QdqC6TL9Ffuep/NsfBfmuc
EX2gXC/ustCwUTauUhBxw/ylr9xnqToa6V0dGd7XusnVnVvH1n1aehiw1DVqKejCfoaO9FNB/Gof
F1sX2NCdWvJSuWP8o9MAiFmG2zx6ZhdcFNtJjlEaqi+oqtQbOb0zf1VLr/nZsW8EjMiM0WGcjBNr
tiWqu6X17NlojvO6OwhbavkmyeoCZVw0qu5K+tQ7uwx3va/Hlxpx8t8FtzpSXK658EgAPyPjv1Pn
QI13Uh6Ce7yTs8WOS6ZdQSesHPN8S0qx7mnJeODVjm41A01/tszEOqr2AHd7PYXlmFcbePnFCS1l
n2qFji3V4Jws8L5nvG6aO80wnYOdZNPThI/Lrm/V5jNvowr0x3W+M3Z+RptH+dV4r+6QMCQdC+vw
/GK3hfkTTiJikSb9PK2PlzZLHEgqwbyvq6p+iPW2PplGNVwit7Vw9/VLbAk6B30swKp0fDAz9RJZ
LL/3v8XB+DmJTOUvBaTl7UJZriEVV1h/TunwI1QU56tmNxlqx9r8EtpogzNECR6hULvHbBEVVxU/
vfZpbB1ZDkgfXahAYJwbi/UzOjLbn8NvdMDfIR8qf+oBPsigkxhhMwhPAtf8K0MZWe/61wBrjqb9
1HdgltEpbl69ljlh11faI7iNDngODkvwrpwdi2u+f9J1Aw+q0VkkDdQUtzity64Sc5yaLUAkEO67
BFkX/Gs+ac7gveap91WbYuXe7D2Pe4B8bx2m9UWSnYHyXO7E3VmPe4SpNMZl564E6lY0rvc5gJC+
qYZQve+r0v8c1fM33Qr0B0nNCwLc0a1HqeppzjXSLP9JUmEfHNu0TD+Zhe5/9mf2EgureSkNx/ns
H0c/c77FfCqP7ai2R6cdgu+FfqyH2v5egsjCMqeqT0MwFF+xudv2VuR+Yh55h8lD8VD7CuL5AeSN
rg+1zS1vKYgKdpxx1l2YLOMRsaOJlwjhNSMy/hK7QwsxtdAJus9rhcaojV1ld9ZhwFLwoVsCGsa0
a/BG3klSCtiwLR6aGbctLKuvgJ24ctBVoBswHN2wdlc8GEtgI8V7dRXjPneq+ROrAF+7Mpq+T9EC
9Gjhc6ADheReqn+N52H6PtaRtR2X/GjJ/+/6LpJLa33f9TkP8LRtE7gIvv19/jX/387/3/Xluno1
wNz2zL2ZW/F2YML+XA5T/aw7pn60lzzkMupnKciZ/N7ypApCkc1zueR9OJYvJ3JWineMdb6JElgL
29KrGvVAy8h+56nYR3u5eVirSeEYe96mruEbBOWjkrUWhEk4X6NWD8He4V3f9ejY7LJRKx4lGE2e
V9G/6RutqfZ6mKh3QQURj05KEii0q3ftEkjSNhRI97d0Vu16pmtoPf5dKvlrUo6QPLTtrnkEoG3N
up1pTad0evPoPpbcrh899h8oknnfEvhMNKoyP3s+XFJ9dD5Ndu/9MBCgY7XQGx4t18VwNEFvpUjV
iN1X2MQQj89NqRwM3Zu/oMgwHDvOKoKnb9CyznKNMAPO11etdY8TtvfgdxobXcu5Ma941Llrn8GN
WLgOGMZBb9rxotchmt2L4Y446tzMdaywgJzL5EsKJOjR6t67gKxgovfO2UzNEnGd1n/OnER5RiC6
2+knDxuxZJ7RdDHQjkGE3DE3DEHgxcRjfVSqrD8y+UMW3/hVme13JEaGL1GME3zStf1j1PTaSY3b
7OyPqfkQBjqeGEo5v6Vh+gvQYfaLg0Ps4C+KaaKOhfXvM34yR2PsgoeqaJrnYgkMleFhWCCXuFQw
9IWK1ADZsNryQUvhxSOZrO4Hr+gepL5Uw+Bpj2nkhAEa4jTJ4skOZB4v2T55DhDrwFetSZ8QHcIg
wsIYzejU8YAPWv1gBV1yrKDW3CcZpApjNOc7xwVZDDvevjrZEJ0LpIyvnhlZZ5Y9ios3zcMlq8bx
rKhRec2MAmMfv4/uksZH4mlw3LuknPB6rVkkibrEP8Rtq+LAoNYH1ytGiK6ILiMA1T+xP1Hu09jp
nn3UntANBjtIjwMaqOr7l7nD6gdz5/E1spBH7sxN34UsSgWF+rlhD3objqrxNrouWt7onn7Be6bf
VNE03vv4UCFBnae7agojlLDQj+PbBOHDT+c/ksbd+/iRfWX3ukHXJlq49nP0Apb0V2Sr8x9KYvzB
wi/0citgoTxw9UPW8nH2B/PYL2dwY/w7wIGVWDyMTKjsCZFOICZ/FOAS9c784YE1YAqYDVe0Ucen
GiP1RY1/RnStvvesqUMKmTeAmVF5yhoNIRnE+8aHGLUWBuXjKTeV6NVXPOfB0WDTihF8aPZQ7ix/
OPXpMH01beZOmha8ugVvijblBbIB6vg1AgC4D8qhP8lRepyca2PQLrmjDTvWEosLjKCYqeqCDLY8
DDn8dnPLMicEEaWKxN5l2kuJZH4sWauPmegTcoH1PJJXVS48NDbwthmOgQ9W2WLl2CrdW4eB5WX0
1Qz5Cm5Jht4265YDTI8liaKdt5/aAp/LJambE6Ql0yrOkvTTWtvATow3mDxAkrMdJgVLoOchfk+l
OZXX0UsqHCyISbDWkZjk4TRO7UYHojTkoLH+h+NmBKNKCOr/dW5Jvru0g4/AmZHQ5l3eeohcf4zK
+ZKlX5spDF/pc/1NETvWWffhVvS58aJ6jn80hlDZzjmP2fGK+MmuipOk5CDT8F7aLvPuLUs5IV00
P3hdA6Wwzdsv/ehUG2Nwgh9toLxCKPL+NDXtkLt0B+iAbwMt1yMqIMrbZfEvFjMeUQeJ/6iiOuaz
07RfF7v7bWJ15T3r3FcVEfd7iALVfa5V4QE503mTmGp1vxZIKQOs3/VMLHmK1tmq3RsQGZyblzPI
IVJxTfb26GycoWbP8j8X+XBqZUzgC+n+WwpGFcHM5SLrCSSZDuqJza/4snMHxbnrxgADIqxDcXxR
+hAKie48mSg5PqX20vtqBQgDM3RveTB9sVRK3ZPDUsG9o2JcEqtI/d+SSx5O3cN9tASSBwRT2+OL
xi7IUroWSD3Jq2o1O5gDrgCSbG0j30fIwuy6eGJ5v6r/iCAueIVaf9OCCfpbX05vTsmkvZ4a/yWf
834HVKx/1rsYNUxnzB5dA1GVGBG3+8nqh1MBqhYFxwjMPrZVZyv10ARZevHBUaOHPFWrQ8Zc90lF
a5cVA1avU6tWWFgvss/8unDLmrf7JbFRQLFm0/yOp+hXv0ntn6XlX1QWMgOUcOA1JXXCUPpzUbY2
8n0sMrCh0f0aJ+/Oz/Pip9HEPxSTVWp6SwD0oIYsq8cNy0RqwULSM5uz4bNfDw2a5kwgpHR0wvIa
ZlABpTTHwvPO7+dmI6VxGmZ4XqIpJ6VTa6cPtWJ+T5YzseORP6Z19SJlsemy5oTQEmPy6LFsVeUh
xkmIeGDN0aPEJFCz4Nusq9V5zZIYbqjhLsbH53bUWqo6mXOM2YjaSJ7ThMhNug28U8RBt2u99Trq
kN03ZmFf/Fmn7hzjSgUT6WVMvJItIp/NEy3Vrp7baVcVHhWc9Ug7pjNSMVIgweiiGrRVljq1okzV
YT1G85Wf5VyibPef07yrYjkxHDI5+Xq2HpuObe9M5e52Xin205hLvKs524qyxQ7L3Bm2BxFsOb0y
1FAEYbC+O1AKbpeUHxhmqn/wTPPtlmfIL1gvPnkJTdB3OvXchO3uH//TWvv3ebU/swDdhttvWO6C
xN792OXH3X6TlNwu2pXZY4ywK1Txo9W66rVYqkkF36xZ5pGolEgwye2XqOl2SDcMf3jsCN0r3XBg
tIGd2tjcN0lUbWsMLIIIqlnQ5D+sopnQ0APT2KtnO/Tno+N1fwHLnXYpwopq9LPXE6wjTRs/Cg99
MG/ozmHa/llnvndgzHR1kTCNKj3aafa0SNl6P20Fi+y42yg1HTlCsyZy+K7HGmODu5VbJ2/MM0+Q
8D6bTe9tel47dD2m19qvABd3n7Vg5GTQ/FDETh56tblzYviXFagnFnT2Katbhan/CIvhTmHXcyqw
RJyQYCiXDb9CYdMhge97gkfMNNVLrpGiPddtojypMVPeEj+jp8q/moxFsJdbsoaxhyaVJve3PA0T
l81cDNl5PSpgJW+X1Ugu4ZuqPEkBHLQf7Qzjqmp7qJzzS1O9NKk5PA0MhFqnRgs9Z0o+zEBGEC+L
+SHBZ6XEZAWHHGwPqs5B2aEdNyNUU9MDb2ilD7024gC2BFPqP9cDPP6suDrBYIH6JyhYLd7CMRsP
eoHWmOTlKDAcZ1zWWDD9O6+bGUggaaofK1z0CtfyH7MlQI7CK53qqbWRa0pbdHFGxjBP8xJEqVGe
3MmZNpKkBzGeYtQoIAw1t6w1v7HNL5HVGhfJcpVKR5dsnLELbYq95Elg6L7ONhGajVLlXQGKecbU
3C4s2ZZesL87FflZLix5fjhsbK81du1Us2O9/EgpjBI1v1o2AoRLlsWy+oPjKLshCOPnotwXEIKf
Wk2Lntkz/zVGlX8eNOMeIfL0bsSs6kkCd0brH1kr67DmpVOfY+KGMn+iKrECpdE38LzuLomVWE8s
9lu3Y7vI3s+Fj/tR2Da4aLlM2vwUj6HZKt3jLY1DUnWoi9TcgvOlPCwt/boMnuPGfZw9Rgf9XLFX
VHXmk+clyqMVXYMlYUTx72C06m8dq5aXyUyXaSF8H9z/AGas9cYElaN0puuVEzlqYeNdET1heNc9
lMW0u7WouYwCsMbtBlXk5rGos+DZZJHsWY+Ll9IPxqtUk4Ahmb7BFqg8SVLqaqis76wK5LgcJXkw
KlIoCck9c7hx66mB95TmhveELvd8MYzue+DXqIQs+bqT9ThJxRs/dmH+SzUUMM/s3If3UoOR35Ma
acY1mml/xf+x9R5LrjJdtO0TEYFJEugK5FXeV4eoXQbvE/v0Z6D/xv1O43QUKl9CkKxca84x50Qd
tMiT95hFnXsSxJqtEbtkGUyLc3/9gqGAe+o1w5nrh9cvAEwRt01OwUjyhgY5NlaMki3LHxLW32yw
L/99b0zvlDCzztnnZpPu3BnFBDjL+KHGDREQz5JtLQcymu+oJtxZngU5HH7LA6jn5EGoDm+oldE/
mOiHulZOqNCaZXJ9oHZZSMsizdNcJqqNOiIOTyMsJFxJfSHg4f/v2fohfL23UpHlR7aGh/5ujVYJ
CYc+XZ8R11wwvz6p1SXUrxLG67Prw3gVSq4PbGoRTl4/Cbq233smE+8pBfhSzc/x/4RXq85bp+xu
33Vzoc2i2MWuxof/HqiRsTpcPy6urodBFG9iNR71q5OmXf8FsolwHsmr/8huALtBg6QpAHf3dH0w
GzUtBBy1K3/j/39q5t53kpkwMLoS7OP1y8Ow4BC9Pk3BzoD8z1LGHIDzGdpB2fvfEXNnIkgyOCOp
KxkhXo/i/74M7OW8dmX2sE+IO8Bhhn1BbLXZ0rDY9b9zL35CaBF51ewn4r8C23iKyHU8Vf3w7nBY
zwlxYDtliM94Ft52WlW1Gb+m8s6sOMX2+nr/O9rXZ9d3gBlWvBURx0ojJe2s92bQZpE4KILaTtKq
6qNkk5A1abvR9H4/CvmS86pte8Khj6lD5x3mFDBaanIXIP2i2UHaYmJeTWnlqrh21jfr+qwA2rBt
wIJw3x2MUwfZImokgy6rhsSX5dPl/zowWJQ5btLrQCg6hq9pRUi/n4ZbE9vfooi1rWVfqrGdTl0s
x/89WCKZTqG5Hrli/iwMszlh+W1OXtkAHb8+LV1vMLbXp9fo1euz60PmhA1qJw8axqqdr9Y4ltpq
MOhQdPw/T6zac8pjUgACWD2i68u8Plxf8H8f9oUFWcYgNzNcPUzLqlG8Ho7q6jm9PlULDa+ycObg
v3fmep7+9+H1mWeMxFth4GXxruAE8mCtsr//HuxexPte2Ods1d5fz4PrQ7J+ODLi2C1Jd7l+qg5t
wh0il2rkGmswXBMNpDbw/g5V9ZgbXUv6qFXiAVtdY/976vTmeMyAfGGS55iufIhGEGNwfbh+mCZQ
iI1E+2spKcczwZBqs3TOQCqKlk5nx60Ci5guVU3zJiqI1o3Jpw50t2EXY+rhnt7Pj5dPz0a9gnWp
R8iNrQicw0o/MzrfmsWAbzS7Kaom3sAoY1C61PFFooW5icLeZ97ebca5uC0MbhGl19iBB2X1rDfK
Z8moGaHTWayb/ghuYN3aLvoD7nvzsIwkCEmXTFrnTbWq3AmGMKjY+4Esli7aJYogSlFutKFgPoJM
MOCGy6KR3gnTkP5szNo21BSxMIO5g/0Pnm55sUR+LOua/h2RREknPpqxIbNwznfgl5KtjdGvUv0l
jlp9w80RZ3JcVUGHISPuL4Bf0ZOkjHQ1ndFrlNJUwUvlA2VLdmOzZkQrCxUuLQqG0/5SmyP5xm4X
1CAqOpde4zD9dQ4Hxh08olL4+WXwLtGcpX5CwFZYpjpcUyJKE4N29aADvrVS6PiEZjbDXxriyNZR
UvnTYrv7ENaNVquDMmMOAhy6REiOtIjxinejQBczvnru2rokCJJ6rPtxuHWva4thwI5x5LHM9pY2
YwTW0Pv3o7anolh85o+fFM/x1p3x79eazGATIdNxF2pPgTfHBY+GfJMXHpXefMjchwkE0oGJp35B
TEt6hksCg17yRte4dPHM9xHAYDdydbK2egFzCtdTrP2pkGyZdrpZzyAzleomj5dfmy/6ZceNsmGT
rTnhbWX2300BHcnkEvWNcSCsaR6ZN8YOiTl6KgIaopcq60jAlfjEcHAHOe0ES2AKXzI996VakSKw
ljeTqd5C7hcBlNcNuczkgxaMcFz+lmy8BCbEMviocmaIXvZN32i7IurChxni+tK4/+qcVL1Ij77m
Qdspl43gaAzBWgAO0orPaOV2thf/aHBYN9VENrExLe9eQ8OCBqSh/TpEJMI1spKjZdDJ81L9AeKC
61tzHoTx8Dwb7o4gXOQjMVIsTehMW9khadl31hj9bmmmPpjjvN5p7musleXGTotw2+Yl/Zmh3NlS
qy5LzC8cFZ3BxDDuoilVoCnnY69/sfOPfW92hm3fPnUZUa0teV3087fSqz8MNYBnAZDkWoQeq+EV
Ra4F7CiNfVI8iw3VoOEv8Fc3HoGpGzVPxSZ14oMtNH0zgOySqXgFJNYIRJJgvnLqo0YPypT0FRdi
qG70B8OKbL42v0Xe8BVGTQvUqfpJl/fFzICv5fE34twi6MwXIhRfBvSSTF2gpY5nD2TqOttQU+8G
9NqmuXdomSEClqH5R/sGhIn8SEf7tpoY2ufeRZh8W2GMN5ZO9c+anm4HUodV3V3CpSdAtpz3xPNK
0mXL+DD/IzmbfvVzVvafRk+gvK7me5FS+ffLiuutaAQSjc6gT7BCl0AmezTDgA0jzgm/rXqAYOnX
wEHatDWhwJqlHeuJIisWRuOrPcdeD3KHhj+RAmer3rWFHT6Qbai2jHZSf2qcFzkVgVX2LAQaGNo8
fyfjPg8Mj4F316pk03XFG3pRTI6KPfSUJeQlod6ULUHCa04syuhp22n5KzD/B9Bp7qZ7GyQEuibJ
8N2PRzcxfyot+ykS87trLMICW8j8OnsoOtz7cuznnVswLEgMtOxujo4onqN3gy7oVAD7G+fqSU+b
22ZtVJXzOoj9tTqH6IWRfzhGKtsNYgP3rt1OmlztzvXdEKebpJJ0S1ahbhNNx8rgplCgEZLA+2C9
sGrKyE+NY1skdw5CjE2dV7dFVv0VlnNsGvnVJWy8JnEfu3kRCD0/IFShHxQq8lrGEF+9O54UaWYR
qOqgQYG+7a0UIs84ZIHUSKM3NTVvNLucgtDSvl3IRnE4IERPrK0gVMpUjtzPU/tMzBtj6ELs6QLs
7YVOZly+lJO+E6R679xYoh9Gs5LYnGZa9e7pVXoa/Ch2V4bY42DF0Mbz13lReQB/5jlul+9qkm9m
NT8M0jcL2exkNN0soDkzCXmuI3/SkPKmAmPtVh2cwcpkoia6YxaGyLTlfky0wE3Iuv+Yk/rTi/Jn
WfeXSaJp1MfXWOWHDg1ONnFOpKrbgWQDTTNcYsCBCNoAo7W5HWQ1O3CtDayW6xOqvJ0fmq4aaeLO
MOPgQwMNILsisj9nNX2STV1snFx76VxANioxP7oi+x7B6VnN9IG/7BfZLrpYa78MybEXxfOMjdzP
9eqx7oGXJ3CYhgxFNcfjSRAitq8YA6D5s+gddcueASQwte4Y9f0DmUZkCLr0x0fl/HaiA03BHZaM
baLeSwHyF4DyRhMjkZd6CbYpv5iqfMhA82yMZbS3wvP2k/SOH0UHoA/a0LGabAVvP0MsPyOPiMnR
JI39TChGdYtvGAmfAzbd5IqsQzo7dIWV/a0X6pLp43vPP8XW7y1BhAHpM3/1Wu3MyveEuKze9L3D
oY9uDZLpK9vcq3Q8TFW46w7dWO46DguLBDt/ZofThtleQv0/ggJ26tuELtVBkaemdwSLTd4lq2B9
9lbGPKXcjQlX7+iGv3lOhHKGPq2c2jfZq4vpqfvezX3yHB5qFX3aBftGLGREN4z5h4OnHj5pNfiM
Zkh5EER/LpwbTATAxpeUDa0xUtFMW9fSERj3e8E+4+ixW66KW6JHW+qARKdXxeXSv0lFU3nJ3WkD
h+cuT6du0zgQAXWB4MgqoudK5r+1mtpNofIxaLyexEhMh22sHwfde3Qsisg5hpxdRsPZ6qiy6z78
7BXX3dKbOwnM2+mGG4vuHeSULABxJ7WcaWgTghJFOwVy9w0GIUKniBaaRe+wHSwOssNhJPJkYUE3
iqA3HQ/Dv+tuhnQsguKpK2BEDZmm70wLZkPXJo8EwKsQtj03OCrJB+9Hn/r+YgAiYzdmH9xQPWti
Brvp9Z9CQRqftQTdS//Zdt4uGkCKdgkZxV7mBTktgpYBR44wPih1jYuHIqwRqd9EdAR6XS/oWGeH
YhncIyGTb04CvIc7eD/UP4aiNp5HLs8Kvk6aXIRWkTA3wlBMOV2a5NFg+QlwJ6FqIr9nSZpLlFR/
hIzGG2H0jJWsl7BzCSop/xmQ69ylxSVhkAgWJi75nOVNHzVnSbEYqfJ28Bgaki8C6uoGA9Ertfar
y9DCt6M1K8KcvmebHUDmDtOt63GrkXOQuf2aMMjdXBIglXZwVJu3zGy4OkZftot+Zw/FRDGeZxvh
UoPJHN1GlPwN9LPV2a5WQpY9wXubxhe7GreGaU8UVoRmJA5sB9nfa+NUHxMtu7ciCnIyaUvTLvcW
nammWUYK2njYY9K2OlkENIReZBz9g28FOzVDsxcbDVcAJ432R9PvK6myYyitiWRgxbTytqjBmIG4
F5scte1hsaM26CBiemPqp4t90/Ye2tT+19ZORC1fEoJZS5rQAB/R3mX1FivjfToIsdPL5gPIwqkv
F4jP1Ypo/mwEwdWTZ2DWr+KXWjhUQmigXJoEm0aPqDurBMwkEvTS3SNasomGdEY/lZh75IwrxP5K
exCQwziT2S7NnbDmZ1OXlyblCow5wpkgVIKp5K/thEOQK4jDxTY25D6R0+cynVDOvOQoUjfkgjTb
wuA4ESV+ixMD2cjCfl3iVVLz2oK33zTIfKu2zYce8m52Z83YSQKPNp6tPYlK7AYAt+siVW3goGKF
mhFQ71e6HOkfGQubZp1BB34MsfXPlNq8C80BWDIWUoiGbE/zHLwdFaHtcfZXGt4BChNiE2P8K9T4
KolhJGXWnyVVuZET7X4bahLrJi1EG7ygqT8krm5ClXOCjJTTjeZxlji2+UXD5ZcM5fo8ZEytTQb3
M1FFmWk8AuwrAqQyGCgtI9Czyl5/YJvQIw5Mk8G+m+2FDZfWmKaDYwwudUBa+6DmOugp6j01GnDU
6qwlnG1VKzZdXr+keYkdSZ4AYwZLRf08Ko9UX5oUG5nH+5HEcaidy61Ewl6Ln9nwvutiSQOEbDWn
af/glOOH043fkEQPyzz70jQ+qymxoSWPIHoxX4RTa8MnGUufOYhei6chcx76zsWWkRY3g9szQGl0
BtneR2orEu0L6zlUj73QQXXDECVBjMQd3QmDKS5vcltchCG5dCNFnhNzjFZ37mp2HUNVjkGc6PcE
jryYA6mYXl/uonh+jEN7QAvoPDBQIcAlDWE2L++u9+hKDZGIubL4CjX5SqUU2BSY4OuiIDWrYIZi
S8z5Zmh75g3xXqvLmzJ/AZvnMewMD5yTflvH1nZKDXZig8G3mkm51Uxp+e6piwB20vRDu0A2uNej
OSmd7djo71qeM2rpzX04wdybQsLwcjBojdP70aC+4wbpvW0dqS+6MqfAGJ2NTVXJ7mu807MjlbQN
dTgnpSrxfKMaJH+GPITc0/wQbW7ZWIbvuunP7MTvMXPKee4LXxtgA6aeOR+d+a0SSb4NzX0uGEiX
+FDxoEZbSQ5MJfr3rIzWDjU7/zDlXfNk63NDYFbSGnRayavT9ikm0llmL9PE3dsm1XtXj5Qcg1SM
CTvGwzEh0Z7jwVD+qUMyMrK4vlVRvLMIEtl583SuM/NfrmHYjVPI7ytvqFHfKJJeGIhXOw2Nyqbh
it96msPe0ONSGsfutpx3HhTgeabdjp6rCcIsgs5WYQtscCLkTLXSDu9fHtILSZKfKswvuqMBNU9r
koVCm9FT0h1iABsbREvOpq3Mn9ECO5W/GNIp91FlfDqGdnCWif6Jh5rHqn+qCtQpvO4feDNfVNTj
rjHj2wXkMGTfLPNJg4VCsNy1MRGu9xN3Uy5FDIflF5IYpN/DH/mWt6FHxHLCGmUQdF4MzqtnTOe5
BUYCZ44seau9G1rxVfJmgUR5SDLP3Gtr5HJcz5fc1qG+J2W/SxL2aTq1f12Pr1yjyEAQ1a/Lody2
0bzn55iC9xHg2/hIrNBLZphaQALW/hUjabgZmxD10I83vTWu9UZv+9kpeqpNhKn2guKM6GqsE+c8
89imskSFFgUv1yYiW3q9TYu85kOX5mdjoKUq0EzQsH2sOHibcrQetDyjZSis94G5pRGNQ0D6z8pT
8aJLbIvnaJEHI6dAFxGhfKxOVACQ9tjDuibs1qa3EBpDEqZhde/F0UP9y8IbMvkZcVZO8fCQC3Zq
ssVPk47Eogj9PW4JapjNijyo8RkAab5Dw3WfOsOFsQJGPy2/FXmkAjaBl3Elt87Wk/EVle6X03ev
nc6JmdmvZF88mbIMREROIRHAUMAJkp1PXcvVgq0Lhfihs/T3Xtn/NGegr4zSrbPIrkt1mjEp939n
SSwcE8Ox6W+zBg44CwAyuBXebHyE6+bV1aLLAqkQpPYlM+VC4677rptp1zjaa04k8caJrdEfKwpv
3UbNEHK2UMX0ZeVhFRf6xhb5qQrVv1JgoYj7BSgl8qe2f3JycbYK2fmm1lNTlcjvdQDVU6ppgVjz
eXvP2GIFJ4o+rb7jIj4Arji1SbzTM/sndlv6VC1TQJJUiVJM9uZc32aSQNG2yY/1QGRqr9dbVOFf
mdEhFzVJ6LaTbZoxeE4V+rewBBxsb/kXzn185yQlIuHxUmoGfCdpxBtMj+FoPYYKC0UY/i2l9mwS
JTTJKn7Wsk+YiaW9mL4W6aixRvN2hj0WWMr4dnp1NL3kqRqZrOMA/FHherDj/HM2hresxFdN2gL0
q4rXnIy3czbeVCnyvDD6ooT4Ilg13jjVsLPr+bOvV1+ezo1cKzwUgUsFe9xEbUdtvnYqpz1TvDiw
ZlqzemISAG/STYg/PZtEiqwrL0VOnFJlPxbuKJigax9LNF70BoS0V96YLOHCcfeqqly/GIHclWqb
jMl7krfC/2vs+tu28n9hXaO1NKuHAlqjcgoWF9mStmQr8HjnpRy3IfnxqJzwahv1GZ/Rk6kNiNNx
/uKyOMwjWMKYbNA01Wnq9eXA2YjmfBFWoDNThcEV4QUpR1/31TKlJCUm2W6JnDMOyi8pms98We4G
OF+M1eQNV8ibzKC1aX3glRUaTDfam23qO2OP4FgjLSpdbjEvnaDWLvvGtrY2eAPuPwZ5lLnvmlxd
w6IPBzIdoOgjA5/cHsg6L6q2vMfJoXnj0E/ZWFR0nMXljZW/9iILCFC9b2P1Hg+MwNdTcJmJmEJY
ou8iyYmCf+J2ycM9HfH30FG3dG7vQkD57BLwoeWNsSWF6JyL4knF5kcxScFGL6asxU/lelCehOLG
WCZPV6lApNOUoXlcH9iNPRGq/V6r9Jvd7zMuUHUEm0+m8hIG+F7e7frS1uEH5QF6jJgSJaRRf9EY
5LQGYSv9bGdbtzAPqIxo66WzRcnQRORDapfKqbVb9ppvU0Fvd+mdHXnZZVDZcmRPP3m7YgFFs4g8
O5TtTVlpDAj4BVs3077Z925mvBAiCd3DtGj4JguQlYRkRZMbnYZkZNMIOYHZvubXqU1s8Wzv564w
TlrOBKvBicAkwmGj5sY69gxjP89ec8Qel2zamQymybCKR23ugMY7Wbe/fvi/z4GhT7kuuzwMHCwc
gPhrk3uVImzcKSqyDNb0p+ndFQkwbgIspDPNfuPNx8rBko7J6VPSRzYE+lPH6rUDr2e3GBSqvQjp
9AGxZ2vzuuRttx+o0NuRe9jQ0oBM1BP5wl+9yldnF3efRRuPwhi8vRP+OWR2+nNufKEj417TIXdL
dRGRc5x/aD1A1cqitJej8RuWLhcNFXYRhv+sVPQ+LSI3ABsgPAuIs17ymiTLktucknEt2WLtHDto
+ELnO/bM76FDvj2zCId9eITEDCCdjpXyzDcvA/pt7+pZu2nWP5esExhLIp8aId977iv8PLCHJckS
S+kPc3pZdPlY1Hd1KoZNmo9PZcT0OXfdY1sLWprOXWbiJnfcn3aygfhHzf1s5w/pOjrwtIK24dSe
hR6NftdaXBEeKfC4yk7kY5RBEzUTM3wVUFyPXNbWsRwEgTo2u7eDFcUC2ATKDl1CJDCcGiZqZjkQ
GqN2m9r1XZsO71OxBi1O6bAPreJvTJbuRkHaiGhv6zY7ZSvyuMHOFvMBy9p6sf6ezM6NF/2ZncVM
tiUPzWXDWSduyfKYPhXja2gl0IVc9mhxZEUbLNabScFymKrJd72UvbNjjxtmqvs00Y23zGO1hh3L
7pYWy1SQD2UkZ9HTfZGDuGWP/Sz14q0r3HyrtSJBaBG9wxjBwu6ae9xMuo/Qg2VwFR06xA7ROaRJ
1ftr23M7mJjVTd5jc522LhrBkHaW7Qky5afMs8UsbKe78mvByV+MtCrDgeEKCBUs7kzcRzWxh9PI
XXLL3PUzKQ0cTcOzkQME1C2QL0NVI6uiYWXXP1nawH4px0M+02c2cts7muKoCtVv5ojBVLfQfHKc
7KunycfdptI2JaKHLq/iY5QOawFtfthYXDZ0KyNwJ1N7rxcFgxXT/leto6fws6HD4huZRu2qLh09
S2Sy7SnCGthTjDyEkrOyrGh29jq+k+F2wF/no1Gpt15pQ0mfGXvINbGmb+j4JUs/Mi/jhIGMkO3b
GEoF5d1marP+oSEzPeiIN1qB/Gf68jeR3fh5T99mgqhhjLQ1qaXqYzo0ED+4I8SNCP2mT/QbNeq7
gppyMzs4p5OFxHKh33m1sPZC75sdhMjj0qTORmblNjYJbFkibg5RJLrzSL89cxG4p9n0KktEprp6
YWrG+18uSH/oyIZJl57yirY6+1Y4takkemXYwWKAItGUyUU5zE+blqZ9bU0aplh4kLlXbBdlcTMe
u3cQPdvSXuvPCmvcMhztjJU0T6rXUi7WwTEr1Myimk+iW2dCLXIa4jfQ8DlZS12bkyeOd2MrYk4L
bRQYsDsagVxobLOk/VrkbeE7Rhn6IFdKtJy4XuvUJ7KtBAC1XpJ3+cSfyGYuYStvbV8IseYpNBdb
pG9KcmxDQ8lDmmQImLjssfm8tpJX3Nj8SfxEdGIiybLGSEa6w5vt2QiLs+IC6nM6R9WDTguFM6rc
hLwr2zjrwH13Lds9/rZRzzuCRgamzlRZDrOerXTryk+j4SDYuBMvXBCx2otyz7DYghGz84abKia8
Ba/sly6FeizMcDuk85s14rocnOGlC/F6IgNq9yVBNCzR6m5KFr5J+xOkBNHWif7VluwDx+1PETNU
GoeeCRglmmmby/oHfjOHaE7vB73XCJ92ccAMLrEbJcaEpkZPa9KhMwkb6UnYLDmT7RDcGhcSrv/6
RsyK5WYqzSOgkmqhrLA550Rt/EyR/aWbf8O0/ICeIdwCULjd3C+d1CHjhPShwy/gW/y0MOVOz3FQ
MDKEXtNhMqHvoY3D7ciMWZLik8bDtou1D68V7rY3WgLXkqy6YfLnbPPFJR1PMNNh7OXrBpUO+xzM
vVSs7Gv3gH2EDxMjC7htH1MrnE8y1JltsPURJZIcJ6qmnQYLHh3yk9Jyfde69zAuKAz1+XWYjMPS
6XSFp/ZFDUxE5Kh8Myo7fxo9g0IxX/jvo5u4Ux+5ZERm/ZlDcu+y22cTzF1xGCakRmwH+okBdOxp
1OyHFt/4XUQeiVYRZk24UzB22k9bDR9WRK5XHt5kPdpK0f+MLg39OqUFj7ryWdEUIO/Ng/tbSpof
1ssQsj1MoTdsMeh8aat7LXbm8+QQXVCk6YMmauj59swpt9TVpkKKEhgDez5nZeJ3dfmrW+M/NehU
LHI8GKw9+xW6PVb5P7QbpFdCP2Xey87YdNpHXlHKWRWntF/sfB+DwEVsGGRaeih0Ap3b0LpvOi89
VR3nttUEEQd5M9ce8kCG4Ebj2dtYjeNt7W4t1LOBOwnSNvqvea7uuMOmVMHWRtTY59qqRAdS7+Z0
Newq9h2EtiGQX+qfFJMVW4X0ydS90I8bWq9xZSc8o3GSR1V/V0qcudo3vfbxU4sOTF910E7idugY
sy1T+e04K5tFsDVqO4R1A++KoS/7yFu6u2R9sOm+FShpT9dPybwhyojOQ51JXm23RtCE06FA/ogm
12QtJVjd1Two/u0wB3XDOhzWxnPaJynngf7WgZcIDNN0/Mg6uFLagVi8tyiJBS43etpVV4zbNmQj
U4z4INJNO1XNsZm658Gpl72ZWsl2aPPbCckYs2Omc1abN3suHoKN3T6DIzwxq2USRwnHGotLH0wF
3eGt1Xb97VC7j3nJAS2XfFPURnurPFWT4b1zuem7NUwWxXgD6thdG840+Wkzqnj6N/YGFHGHsXza
G6+WRFlYd591A8kFRxelULH1WueuYCIW1IvofIrWbYh1cGDECjNnDdoYf9N2DkI5KOILT1nbTzvA
3ygXw1tviW4iyV6FbdkuM+vYH7WMfowxngzyByhypl+WXOBRjntvWO1D02e0YWT0ms/MPwX3pQiC
dKvNfxP5wWloGbeJbQ2BKotop+UkIzSG++fYaDQL9TqpIdwIMMi+M+u+082sz9byIyb30FrEZKd/
juQEXYr8u5nw1uqOovbTCDEq5+g8WvVLmyGmUJxcZveMj+PstSh8ojDehkkLxaM3N44nvlfHCYU4
dJLOMy0/NJ2LifI6Z/6yHSJ59JD8nDAqvhhrzHhUa0zbKw6AI366HLMlPqKK5utuCl2gNmn+7Enm
1KZDRhEskJOs5rvBYnpgi/AjvkeBwqrih+Oy7U2k+0N7M/dZvkeWcZyH8I64EKwv9CIyY0Kq4/A7
o3l+K0r7t12mGyH6O6pUsMXxOQv5Ds5ODUFQt8tEz9m9VmfMUe5kGgvK2a6gc2IdGlsdjYkc9GJ6
0ubFuOnRApnogHdVcihaSlzlWb9mZvWbUnZvWqUW+lwZNwOOm4kzs0H01LrxWTFLo+f2ZQqlLgZh
sWnszjtNKS/olsr3RMzZkjzkkBn8iLW+avdglY5oJrmVZ7qJv7/+zCVxYuFkkTit/UZ2/5WJ7J9q
44Wz39yPDe+LSAgvJG99J5fuM7JoQqbpaqdPmaBZZDyZlRv5AkQZHQYmtjaHeWiHHcInVthTqtIX
3v9H519bt14Q0S+gTUvTv/P0jTayrbKj36mbHjvT+a1z9ebO3RNTiNA3Uw1OvkNwlgdRqgnZDghj
Ve8wR9VIDZYCSTaRB+6mL5aGLb/O1NkJrTOgtH9GOLp+U6ITW6dZpcKez04tD4jdOQ6TBP5wmq15
73AFlVG1L1i4Q6m9W33yB9yspPPcTPtKR9aG/T1uf0uneyNnim50Wd01YmeE3DlZ06Ere4dCDNCP
y39m5qJNn7a9myCp00VNLgO+03qNn9FmBHah8eOYvww03W28eDcTkrSgNEAjIL1OGh1NrxefJnsx
NmkS39SVRmqlVVwkbrWsbIq9mm19i2zOproY/b6Ue2OcImhjdUMES/No8oshrHH5Z+LUsimNcHSS
7hhjvPYaxQq/n+v0N66aFTqljlap8bpJ5RSSLg7lLZuwNQNtHl+NJfbOdDb8qSN73LUTYzs55XNc
t/dWTxAEmGr+jSQYC7SuLt1y/N72jczYCjWMy/1k1gmusrILTL0H5N9A/6aaidXEEGMi3Anl1L5R
Wr0d6zu16Ma5LIbdWGpR0GQUZXV3qEqDupWecFImvHtTuXXj5SYpWIDCuCm3eq1OkUtwe6QTu4Di
yPC0buvlGnbl4T2f2m07dJQAKrrXDIr+sax+IgZ6TUoYpRdpSaDN5pdUzZ3Q1aHw8nmrDOrdXGWS
fpCFWSiHyBKO9yqy/tXiHFmsmuQEOozD/jw0DpWwsbkP3i8ZKV80v0TjvjJB2U/EwOFpOVtsSuOI
MmKKzDsMK3fxqN8lY4/awzjWUV7sDNoDspD3k+mtUh7K0bohSHFG61q35ls3Jc8oLClH4VDZasCo
UcrbcrGeQit9FKwpO9fp91m77L3aOIXcyTGL+n3FgIxoym2a0o0ksTNN2o3ZTFaAjJKP3Ihip0YX
0xV0zfFyJ1W8nwdj5yhFVUKz0SOzYFNr+UVM7U+YDj9Zx6wiXTZG85g3fc9Fg+UvrN7NWP4kk/3b
DxW8fjOw9LzeA79nXjYDVmjYtcv4Hy1ZBvZ12dI80+6sanmObec1daaDblrHJqZU1ZR5Ab+D3UOg
0em5Idqd228uf4bQto1ec8MADTF4Ymc33GH18V9bgg3M/glLkMP2fxg7ryW5kSxNv0oZrxc9UA6x
NtUXoXVGapI3sCSZBa01nn4/eLKYJLtmbM1IGFzAAxEZ4XA/5xfxnqDurWUTiUua/Hny3FU1TuY2
aLRHFx/WsnQ/Be2MiA+Dk9IDpABohwtEOpxEiu9prhPgTp1HFRW31stvEDzqQF5192VHLKbxIcPm
tnWGOIahnVfcpRAZFu40nrLWXYWTwEWJLmRMTgY6KaRZnY1wqjtDpC9VjVeZotpo7QNIU7sH1yS8
bLjQCoRz3zcaCzaxYsolA41GAjBc8zHGoBO6CfJiwqheMrVdKaBUS1xDh1C/sTQbz1B0AyNi7m3h
7eZHHnmB5ymLxcIMMrjpUH28UtyWRn0R1eAsyTWy7ca0bqGUxjVprXqdgenpHZCPQ3PUW7LBPumU
SvmKkgNWj8RWF32FgiS4VN3mT9uTL08SjX2pvScEz9wYagXPtWnbau1TqhICQxVpZqRvFYjdtWux
KGGh2MNWmdOA6EmFyE6o/khwgNWvV38uHW3TVuaptW30UAqcIWPmbAQt7JyAZtuc+8JszloetmcC
EBNpvV7ZAR/pF7VSDPu0Nou7yFTiO7bV87msyGv4j+gU8di0PLQgvcDXlpVQ6+33ZjoqQ7fG1rC8
kVXAAchDCPPT+yBR70fM486wFlNd3BGHKe+Ai90XKuIdssrA3vVSuururcPcK8HAdMPdBqv3gQik
w9LvdWUv+wG2Hm6HEvv6eVR5gFuyCyBUkrbmzmRdbdXNEoSdQMbl77okdJYaoj43sgfaXSNol4iA
toj7G3Povh/Y2906ZtYffqs3WRsgpdOT0Pq7v1ZaqFiYJ/Kk+uW9OsFa7eKDMJKDyvokH7GeCsSV
vcim0EvvGuHp+VB6AKfyom8Osmi5eTx7wE3rcIjaB7fyk6NeEkvM/L7lydE4t3ggLBPoN80ys4dz
rzL5ykvHyq2XPmC9vSxGiRttITaYq7eBfa8/4VVI0Gx+2SpBdS7W3rrKl3Lc4pmsi3mWr9SHWDZO
nuMTkKB735bpju20spTFEObpuXf1x7RUuA9VvTFKrb6X42hcSSijKk9yIJEB6isz19vI1iYSyxFM
L6yaJL+VB5GU1Sau+GkhlRUEy9bK0bro03opm0E057e8YLir8GBmFp/7pOEUgLoiqfU+TlyPA/uB
bEuQQt80jRHeEGIPNnk/JFdS8DNyoChukaizV7kfdncxkpqrGlWF+7EqraUH++aBtVe19HsreWqI
vvG7E/1zMKFnZyfC/pgNIlskSpt/NqviFVNZ6JJV9ux0Ufp1KDJog5HxLZsAsidO/lczsKJIyamQ
4ciXnVowcUzq1RtY0SyqE9EqILkpKjSmFQE/wJqY5U5H7ynfBuRCXklEHI1mKr8llX1rg/D/EvbR
JycLqheVPQGrt9r9pJO7XcRRMm7CwscaxdXKW8zk0dVMbKag2XBZ1vlxAaVyUlj8dGV5Kxs0X7OZ
JLxiLYuyoQoJDkV+orDcYai3foU/rC0gZitZbOYBclt31t3goKj34zXwes6BT5NHE32ZB8upstWN
YmioEM995PguOcHtUIru7VZlQ1Z77TaryWnJLnL8QVHB+XcB+f68BM8GI303dTF2kaRAb3ALSndt
KSIsQYvgzM9MWTfKEN0jYhAuK000n9NEueii6H1yxLeT4wV/lal4AeDtPveW7mCB3ECb7e2EqIpb
HpUsN4623jsbNq8dv/9UJy9udB97r/socqRcArGGPcAfaIqn28wurE+DpedL3++nO1cL841rpcjt
pHV3AN3vbHFt9m6wNa1XRhmrTyAKIwSTgmupxnfZpOsXo0gRWjCsntQEucA2DsoLXxwSRX4eX2K2
TlsDrYVzHJvJti1RSUkyElxp3I/nWBjN1shAFWQmyf/W1NKz1o76FmUb/6y5urXlh2Kf4hgiQM6E
y6/skAE62RZQ+3eGiIJbViMs6TTb+uonB3QlrG8N+/BF3fjjnewaikkhKvN316Grf+tqQHO+U/H4
3naNYPZt43vQU9EJ77Nt76Ftitoy4QxZR8Bz25VFH6x77EJXRaWS9fP621SvcVaOvGmth1N/Kw/Y
y9pLAzmJjSxqcz+tg4nrG4XYFkxtGHdHxLJR9fH3elgOb9cFEUFlR/eqA0nwbxNufghVEekH639t
ChfZG3hK7AadXY6LChjLHjIwvIRbA1XhFaCdYS3r+tzxblndg9FHcZOcEP1knd0bq35EnkmW+sBL
L0iU7WRJDgQ/zd1FuOcBZ2YMeRCm8DBu5jf0XgeesyKVa+n79kc/8h8rHWm7G1lVuE6GpFu1yyss
1IckaVaq3oOuIIDSbJTI5G+HHWSwho0IH1OZYmJZen1j81gACDBXEpuMl2/luqwQ4COO+9ZTFhHO
J9Q0H96HkA258Jsbi5Q6mtMOMjB9faN5o7qTgftMSbgJvpj/Q6UvLHWnaIT45YWyozzIBniopIPn
i6epAD4eu9benzegZVAZl474z42flsBaUA38TNSwJskj8qteIFQhJvg4eUvC0bCz10zP3dvQh3jj
lsTTZX1qu/fIfaj37rzcLUtoMUrQ0j/Lj3mBKpQYcZv2xqxcy/o2YEfUt8UzWRwbcaIBe9WI1GUq
sJzVgl451jbfpoU8bUacS7OhQ8pcKEdZVUUxrbL8dipr39s7F+Jakip//VYvi7/VCd3R9mkZr3uH
GCq+V+Mx0MfvB1Wtb8OW9zqZ4MXTwBYftQjygVrExWeSdt+EWVgvip09NZrW7E3LMLeOFgVrNzVQ
/UAD/snMNdJnMDwy3WE+9TV0maokfMbxElNjJkxQGcq6Nsajg8qWN0bGClQ48182XMayTF/HAlHP
ttY/+qJWQZDmDjv2Xjn0zztd65AVVUndL9Te8HdemrG1bqB2OXr6UrjaJ/zJlTsEs/NjpiMzGNoT
gISh3ZRpkTx3Kkm0UUm0jQKF67PlLRkgXbfPXeUXB62sko0KQWyft3765IzjnmBk9qL1Rg7ryfOO
adBFd57p/yVfbtId/oLlkN/YedpdPJ8swzBfMN8HCEpyWhHYwMzyzS1ykl8iJEnP8mBkQ3suzRZ4
rXCQOFDYpZcAJM+GHprDQvaByzmfAtOGA2cevxd/DCG7p0XxnKZJvnsfOjGABZtK16zbEmrAMEx7
dFvciyxlMQQ0u0P2XhajChQL8NR979QXm4Rgs6+JgIAOU8NlXirV89iRV40ys/xkT+StwyGpX/Ik
fQbm0X/Fovncsh59rTsLSlbm42CfT4vcgSawUNjIz+Fo14ffkg4gZBzfnOn2KTzxBp7yLC6X2yUK
c7pWLEKspbey+N4QJ0qKDzI4y45w9034pHTYiBsIUp8cKyjdTV0A8e0Hq94HRnuQJXmQXcTcTxbL
mV1k9j7xssa+DQdV2WcOvK4Uljq79A4RBR3y1Sqcm2WfSvHUZZIQE62EoA+P1a9s6ZXD2yW6liwr
3Rc3b535O100nCVEJexbCEMM8uM13q7vvbTim8Vr1EAKjkPR9JtlAw77zo/T7M6btxyhWoHV+VHn
1G2zigmBAd1BEg7min6tVMc5lXpUneCyPLMnFg8qtCr0xqxrUdtIykbgyW2+iCfZKFC1X4EDKXZq
AU6w6Yxim9ngXZPG8B9DL7fXRYc4gh4N8Kigd2Ke00F1G1LrYUpA2bi5r7xuyK95r1nHktSoGvGQ
MtYagGx8GoQRrIoogUAEUuCeaOZ6YKyrIQxxP1UegVNbZ4cJyY69OaLuhtlEC9lqG2Q6x8b2TqTn
ERgNw+RS1FZ1sUGskUKvwi+lnR6qLBJPlVHYcCp85ECmNHwuFAIIcwf71yvJpdYE1Z3gC3iRtyst
ZqxlMdb6ldwSEXe7TB76BIYSAp7hbeR56EZpTU6KJLG3/Wjpx4hnBHCYtCWjHeUn5rdmO6aqfTH5
fNZ2HBu3eYL9Xagq9sMwSxahx7soS9PZ1q03jYt09mBo7VE7k+pMCFyiujVXZSD4z8V8eOvXVGaO
t4Xy/QrZ0owjDsm96WFBCLmdHPcaRGJ7ZxltcF9YaFaECL2tZVEe6GDaVnvHyn5mASE89N5B1tFB
MwkHEgHp957bmjjTdv7RypLq3Ad9uo7TpHnSw+ir/FNrxl+h6INvEd9VgukjRhfzNQ5SRUdzviax
iSlUkVk/TcacPui9VzN7uyZzE22hO+n3a0oLXEqcZEcoVe5Ra0b3SMqT/Favk5Aoo8zfxDwbKtyw
acpk0++nLIKNldKGm2Qo0xaTAhMeH666i5p3j8ozPuqjjwjDQqgOx2yueD80SYgBMKjXhwki7bod
cFyvw8E45Zker0MRKc+Q5G96voXfRNhdzbo3nuEtZKTF6//o6qXtjVy6msFwLdzwe9ffRjUnFY/1
vIwJI77oVWY8ql5VPPjdT4Wwe9E6S39r0dyfWn6/pnCLfltXHiCUqexwFq/VgWcsjH8Soqq5lqex
hiBAOB8KN0Jh0rlR0e06VvG8X5OnGRq0Cp6qv9bKMsrw1WEyCFm7o3LIhH+EMmJuE1LFB7LyykHW
Q3wneCortXRw0EWee5P0c7OF7NVaWit2skMta+WpPJSOIFdmt9GiQDnje3/ZMmr+59atguPIPH/1
+WnskoHAnJaW2dXLtOwqz1iFPjUkUw/v9YPnazvHIHEvL/21L2jT730btHsXaBy0yA47/lkeBEKf
fI9Sc22XKdolTQv3W56+96lH0h2/95HNlioQa+kwlgmBGfoPCuLvxyxrVOLT86mugPiSZ/JQ+zy7
gCcFi/e6TnfG8vxejq0p3kQpOmbyYiiOKDX9Ng7hSpI0dW0xXTnkyH4ag4WTvczGQQVfU8DVQq6v
c8MrQgbZ1VeD7Fomow1H3DNW7qinPzfsmg4Bv/fawjDsFZlWYyUvlAeklbNrvavmnrKi7sGHWSw5
tvA0UpxmnifSjWfMEMqFLEJlyre1gdKSLOomlFEFruZJFkMrXPGA1B8KV9evcWo+yOo+RLu1MfGQ
i8ZsfK41Ur1sIey9bFWEeoOT5nSLUbZ5X2fT29BuYrbHPmoL9JS4iIzHuEZXiP3ofFtagppgLhTj
0uOr9Kx7OJP8592a892yDAs2ZJKG5/e7lUPG3G1aI9BcwtLfSiX0lMfFpsl9cNGzWPqbOvqsp/5e
LOsAJpoLhEa2yoZpSJjZZTlRs0+JlmQ7WRrT8shUCcUn0dZuxFoXWmAYXtF2G1Y18ez1UNsjUKYg
XXoIFVxylkJYJ3mC9EOFfJbs/XahbQRgp0tn9vUIr0Kpwyt4M5+tRX8b439xQkD+2CqD86zqvPzo
DrCOXPdadvFjPVdnLjybKiad3rSx8zw0RrQkEB+eZGtjRXhijPGTr4GebkwsdoZecZ4rSGObrIqG
jbxK13vCkW0UXVwlcZ+m6CRf0lE69YTSKxnA+aW8KCKRW2XKVhbHePw04TuLhlVdPNS+t5Yv6Tbk
xrQJ5+u2S/QnE9ZYHDrnJjHIeKgq5GKMrM44ZdvnvhTkXiLN8sCFmvfjmJjIDf1oHhQwDO+XTNM0
MokisS94tBoC1knQ3ftB291jtEToMAEc6vkUkbzBQKYfX957aK332EdGcpb9cT2pt0YH0VIWq3nA
OYs7jyWv6atULNEUcbeuIbZNO1Y3QwbfngUAUPtK4deqIpLZGpb/Lbhtgy7/hodTCk7Qn70GTNi2
U+NA9O+jR2HVX1xDyb7Fng78xSo/Groo1w3KhCeikda5mLQSDyTX/hwp5Up2LR3yfHqvOndTgjfc
qIY8SUTV302F2y3k61mQFJPOKl+8AqiiUg4sxpRYHGtIles8tJxngANn2bWJ9E+do8JB1C2NmyKi
I99D7vXl0mYf9fd7iNlDvb2HPGVNJd9DBWvoMczKL8B3u41XxuYmUeNpBzggXekIezzKYlfF2UoP
VP3RbOrvrZPrGz8V1VgvdySN0g1sZ/IkhhI9qfikr9RRrS6A4ft9qcX1DtlkdESVMFnZ6OZ9HMfu
GQi0+ZdTH+tEmV6bkmkCEfIIQjlXT65XXWrimXmL4EJvZC99WgZb9LJS5O+SvjgRmcMyaj77rdgi
8ozNsNks2QfQuyz7EXYENtBek1qXRDPW3qCEJ9JGzjIh7rqW9aWjgwWC6JydDJGv86bHMsJvucJw
Q4xf3MF5G6DfG7aJq5Y22+vZtnoyTbCgc6mMfFA8eTW+NXZVoK2rqkORYG6QXWSr2+n5kQQCKvoR
CSqUwDZJ5YuzSXzzbM0HWQyS3jpOmEvKkqyXPbSU/BFJHxtl6iyC+j5f2+d4HAUi3QS43iylADtM
18cCof/70AcwWWvgLKQQuj3Vj5brxPek04O3+iKxl62m159R24Bt3n1DbZxnGPCXW78wvZ2PdNDW
CZLsPu5JcjSK2n0zenWJAHT7oqLatELGUbsgnYoDWpuEm6FU6qdK1R79Ku6R1MEoa8zcZxHhoRJp
dnxqi7LHA8QYUe0f/St7DMjYmX8Lrbw/GXpj3Yr5YOrgFkV+O0ahNSuKtWcgmEf4f2AtKzOu9vrE
suK9f1vX4UZt2LLJOnlZF4DCH8M23cqibFDD6hXZenF472aDpLLrPL2BvGndJqVX3zidsnzvgLIM
S7No/Po+TG3Y5baZIPXJi2RD24bDKk4CD8oFA8k6rckGzK7DdC+LXe5ZmywsQEOoeOO4vnh22NId
excQgCzW4xisUapRd7Jox/ljQ7rrCpnKu4ehvqmbVjwXow+Bzb3Thsg8k7pAgt9X/wKGpW6jqmBL
I+vkIQyz+gTnCtoyfdUpNzbeVBX7pss+gQWGeu56+kpTneiuHzNxNfUvLbEFiDPYVeyRMYPyOjfm
VR7fqWaorlSyQ2tZ99bgFZ+MUdeOsoSUori62RfZXdaEQlP3LFp/HidKchVURKOsK7vrIJI29Scf
DtXbGGwugGuX0yfIL86ycslMR6T+tXkCCtF7vX8ved5bSc5VAyoX723dL6Uf18lJ7kdPeR05p/5e
78lVzxPgj55vrze3zYI7/3CdO/igH/1+7/djfIbZGJ9F7N216djtkGOJz+/18uytrhxImPUgG+j+
Xp1VzPQLWa6n7mviA8zHn+HspSI/yzN5qMsRTRU9aTEQ+7vB09Rw+Kls2uEuV/30EPX4UL4N8z5C
VyvjWotm7b55fHmQY7Eo6BYf/vivf//31+H/+q/5NU9GP8/+gK14zdHTqv/8YGkf/ijeqvff/vxg
g250Ldd0dENVIZEKzaL968tdmPn01v5PpjaBFw2F+1WNdGF9HrwBvsK89epWVdmojwJc9+MIAY1z
uVkjLuYON7oVwxQHevHJm5fMwbyMTucFNTSzB5fQ3yGWa+1M7zoeMMBrZRd5cNLSWWYVeN9yoYS9
y0IFk4Bk40exeakmYbwd0km7mEytB3LDfNaoJZkXUPnFVtH8dvHeTzaQc8NAMw+RTC5CgqIi25WZ
059Flg5neWb8OJt7oJySsYwDdxqwNTl7urZvwja/LUKgtJ45/lRyM3UvAnfc/O+fvHB//+Rt07As
03GF4di64Ti/fvKhGMHx+aH9rcLG9WzpaX7pWzW54G4xn8PerslvzDXlWow4kwHbGJAOmQ/fq6PK
RTawrL2zQnJzlZqqQPBmqG/d0K6QUKBu8CwBnFTtAlh9f5eLtvpaJlWL+0zwVALXvwnJhj+p+lMS
N+2jAWnqLgbLLWudtonOmgfFUBYTjaTKYCiI58/XCLgHaz+pK8j7rXgCa5EsJztLjrI1y+Ofxh+K
n8ZXDHXftxVES0/D9dTzGsQ66u5M9Pl//6Bd4z8+aEtT+Z7bpqNB+TLNXz/o1skcFqx+9kpEpEcv
hs9PfsJ+6vKhCqQsIPahlic/4/fmPkcWtc6yw1u/oG5hCqMjegjMqToR1oEPG/OFS62xxTRzruyc
GT8sTz3PnE9t/XuvQlivXcm6q/QLd49mlbHunGZ6aZrFWBMPnzCI2aip3u7b1HQehKddZXvKLoeI
uV7A5PSsS4W88bLunOnFq+OHgRjzA3PAbwMmwA/uVNcAaLgcEnRLJzFcO9sOTm1fnGUJkcDx+r2+
u+LzjAJfV2TeojNQfgTmYqw8870LlzZm9naprpjVamJ9sssjUB4B0iFI2IfDneqVD+OgaRi8dcSS
nGZ+L77y0bbXYyvUTyrq/zvAQtZb0RrDSwaH9d5wMAkKc5FimMrV/zTqfHlloIUgvxr/9cv0V8vp
8GtejFXoB81vxX9vX/PLS/pa//d81Y9e//61yEXfB129NC+/FNZZEzbjbftajXevdZs0f8++c8//
38Y/XuUoD2Px+ueHF2SviI7iqRp+bT58b5pnawwNVP2nL//8Ct+b57fw54cz+6j5X1GE/3Dd60vd
/PlBcZx/aSxD+CmYNoxwpv8Pf/SvssnV/mWZpjDQRfnwR4ZoWfDnB0P8i0cDRkiW4NVd3bU//FHD
r5mb1H9ptmtrrqubJLFt4Xz4+81/f/S8fdj//CjSkcn75ZcqTFcI153vzDIQQFEFb/bnhxFolVKQ
ascDEW+vnds3n1vTurDjdqFoDN7BAbblKpCd0iF2QMNkex9CB0jCQN3xTZr5AhFE2/EaV0ZzdN3p
xvWafG8pxQuMHzLWWvs6zBoUBCcAoKcxUmJ+/1eXs7Oox+ImsWHR2H48bWokEBds7Ufy+airtetA
6S5G9FEdc+DpCFNMQ+2s1ArEQh+YoGYNcLYwQAbCg2afJkdxbdFeBNRZf05LEIhDW9owGEhiTf0i
aL/6gREsG8e8t8hiLqsQxgyswRh9omTTq960S0HJD20Rb121wqjLCZWdpeXuTYR4I3qq2CBHxDtc
bL8usSLi6yAAh5pTV29DTCpQT1JHwoH+V6XS3IOZNsbDDMPZgTD5BCqAn2zeBRfyIOGqYXWysgfQ
/pE9wT3oOiReWA+bKcqpoOoKnXA2JjS1W7DksX11B1uwXVVwV7cukZw1KQ50jNp4EY5Jc9Zj9GDm
1bKIuzNzG0nzGKCEF/ZXdBXvsdFAejCK43tH/TJ0+b4Lsu61iqLlVHuferNVAaNMw1LRwKGMUamt
ShSewnDasI9CvmVw0hWaZU+Zh/K9ro0P4DDHLbldBgI+WCojHAqEZ1bkFY9O3w/XyeYPikDJrPOB
pstUjoBJwIICqYEhycAGDlnrMK9ejCDn4UXvsQkuIp/c4xDepRirOfi8HQj4wh5jwCgtBcx+N171
kOFWoxvNYrWKuxurGGFjvdo6eD4AddYOY2IFaJv6s/YxOvOBiI7NfFBxJ3071EEY/1SUrbKf7PJP
RdngQWTZDqDdZEmBRwILECXmKmrbHMbGL68hxytkizydUtPdlL5199ttmJHTQB5rn4FZpof3u3i/
FcG3euE1JRz3+R38j7cnr5WtZmxoawc5xYW84r1BFn1Yb/lby0/399ZTmZ6EhdAIEK2RBO+Pjj+d
vt8E0MO1grTIcmDxtAycXD3JQ63BhIAb1iytflRPvT+zqbrUXWGL1xwg7sUbwx8eMlDpcRf/dEC0
LT7ZekIdKkVLP+Gp5851Q88eDxtgu+w/yWtkbeuQ2DIcHcKgbx5EXz9XapKvS8xz0LtjjbbDVS1Q
ynMIsn4N+8th05YqJ6/plZM8M4LUWU+eyh4ek6tjYg+H3u2nfRXp/bqB/Z7hTbRQtZ2VTsYJ1KgB
FZ4DChD6CaKjrxvFigfUs7BVYyvbdUh7O7vuTh6JqmOmCD5qS/c3XdGbJ9+3zJM8axIe/Gxr74h1
uYAOFp7CF2vSI3HyM6VbeoD7Vu91dtCujRatbxKZ4jRW3tfKhZeexMYu7ImLFGlmHYMeHWAtiHOy
ynzu0xAAEIgKpzoFBlTqaONF2KQWtYCMmzhEauZe8qBaifZ2ZjgBjJs+/oiYT87kmbz0HqwBA9GI
Bfrh2WGy253OAvtY6/yH+LvDIXvRaD47aDP7inYhwGT0rSCnasWZFPFTVjTWtir7dFOXZFrQt9DX
aqsC853y4WRDpz+N8E62bpo/oCw5kAjjMER6PUN93LWYe+jVte8m45gy0x96EVyCa4jyy0rx0NtU
u1zshzDfB2MWEHDk0MHPO9Qx1i0DPNHEQEmxNqAKExRed2GF2PjMYjSyzxZw89PkbdUebhfUmWpm
EEwnZdSmE0my6VRHabyfCu8QTFTJ+qn3y8XsqbSRxWj+5suzL6WJzJiTn8ZkTww6IJOK2pZR8ifI
3J4lK2qMNzCDu31B8G2pOtVGC9kmdAA6Tp7LnfgTbL4O5rto7juzWuDkYp7GYdL2Y9pDs2+sYiXc
2FhnBXE8Q/GBgxniSX6xKkMZQDwm6aKCVQKQI8eChWD9ojZHvFDmoqnU9WY0Ae2AtkjPDQbFq97O
Z1ONeolDpr8II/828dNrxbJrnduOt8pjVHeRG2qQwyiSfRuP8C+V2l0gW6fd2CLd5oaRPIdKluwM
L2KfGmizw1AGDSUC6gr8F/3rWVDenCtHL+qXftV3m6kv1HVJzh8+wdynhzF4kGdvle9leSFx+OB7
z9+6y6LOnwdad3sjX9pGWG9RhKG1lI3vF/w09NtpliZQeXWAsu93Il9Pvjzsa24PdG6x9K2wRIPh
x0381L/Kam0mpvpLX9XQz1HI/h7kwZkF+t+LMSiJw291srXtUAvHZylJnK2uaPqsu0tQzLcvRgtY
a0yGde5F/OCsL2Xmf2kQ0F2pafnFmuzPUMGIgkcRwIwuTLZI6kIEXg98rvtksPgBmYTtWQjqK4Jd
sBa1bld5uCkWA3RKgq/QD81kPUxhATc/GfdQFJ8Vt9pbUCtDVDnNieinHmj+UtjFXWdluyAb7xp4
Qwuv73jPSnADC4fsmLkClxmiea0RhUQ0VvGtfm35qQanBOh/o00R3njiJEKv2UEjgceZrzTt4EYg
1ZBqLPcJnJpZfmJVNwyfo2cJIaNYC18HiBXlwNkiG6Y9ssaperb10sXApX7QTMhN3jOghGHBc7nZ
WTmh1N4sh3U8ORe0gjcx0hDLIFU+p0VKeiEU7hJpkV0ZIAhdC4i5KL6FK6cL2xM68SuViRAtIstf
aTnqX5EKWAwuSdbV5Aw4kpmZwiUKYPu4geGn9mgCeeWwD0IDxG4YJPC2wXEZfqSzkDT2gQBEbZIb
WmtljXMKdjGzRxKkNHco2Zj0z4nGCsxLUIJHtQI9qRGGRB3tPBvN8ZniyW8ESnsfEM5X+uSl6Op9
jAZKi57UIja+hSInt6neW0Q0If4W55Hd/lZP648WKtYri73xOgTiEJNaO3hJWu2LKk5WoaK4MNXi
h0K3B7QYo2LTTNZnf4ZjBGqFfyVfT9ZiFjodbXrC4upz9mS3ibWaYOn0Sl4vU7X9WFtePKvNfcFR
q1pD01rFbLW2hQXb38Uw3enRqdN7YrD+4G8x4IEPVhefdRXOn3u2nf5a2AWCV62b7LVRR9Yn3nU9
bFSgaubSaZ7Zq7+S89vZeV2uYOgtSRfB5US6gE/MOEPkGRDv0qYuOTd8HZvQVVd977JpSAZ47j56
CALzCEzEHjHlDNwURg5Cm2alIb3ZqscxoHv2kmceGhBqvqsAaAcjyrBuZOHl3AbnTE22bsUnaFio
5mUot7lht2Lv7h7JQu0hA0/wXY3PA4qAtxZKi1UQV8Q/+S45ZP9sV8sXouEL6hTqTaV092l7sDty
KS4PuGU+zZRSDy9Ky5znZPfRDZR2XZqDWEYzE9wzEmyjgSkZdFSFg7ptlCqrjElnFfvDCVi/sYgs
dxvgARnBHdJ0/1ErbbKTFT8pz991lWrs2l7fBa0VHuwc4mtmn33AoCtXnY1Qk3UO+M0euUfR7Wpg
FwvNQRoz9aN21xoQ1ON1a3isshPTgaa1Q1VwfHJF82gZ4cuAmusCuyN/lVq6sU3aC9Rwa6E0TCsi
jFmBOAgMor2ukAgU9hq9jsehNp6iuEZFCUzzmmR9vIUXPfNt3QlPMFZhW4EQC3BI9oA1ahnHKIa6
BLmuDAKHdEE24YKjLAezAwoZRvws/Y9emxDmqoePfZmXwFubSxAivd0OxSenyW4A5ajA6QHpa4B2
dtbgKi9DAMQStXEclCJ9lY7cd1TU6CqXKcEmJADTCEti4cdPIrERigjycAlhGkUvTL027TiuRwN1
QDepSLeoUCVDx9fXGSpm8xInQc7GQtIbkBsRvRww3SGE2JT7frLE+ACju0I5T2i2e0z7MRlIkvnK
CkfkO4/E1BFnkTUZKb6PiuUgsiOgIWiQnTLfuSqs5LMBHN7w4vhgBy3FccmispWL9JCFlBuw5GUp
n+nFocA3Z++oyKja3i6002o1+tDKzLjkvbfRjdYREK7hbwY4qmc11MLRLrKVwl8jEr2P7kPxzRen
qPniGDlOFIMVr7Jw+Dx7fSzsDmkxrPjQegtQbWZp5+1I5EIm9HK+wUZ3ruwIPm5aQ0NDbk6pVQPA
PgkY1+r2jTuR1oz7u2CyP2UdcOYQIRxgyMx40gOkKaOPWlYhBeihIcn6afKhY2a+SVrIbFImdkha
roNAF3z+TaeY3/z24Eye9/+4O7PlRrUuWz8RFcCivZWEGmTZTrdp3xDOjr5d9E9/PtDe2/nn2acq
zm3dKNQghBCCteYc4xvoMmxSCe5zqwjOARkbmyk0fkWUMJAt03EWSbcdIsvnTDVEG/dNNM0JcxDT
dGL0dAUg7KR5TJAjTs31W1NwUTLa9hexR902Z0eTRt7ru2iZjkb6cIkUkCFzFj81JNrgZc/vRU8+
Uazm3wNcXRtXqButgcpQm3lyHACYlY7j2YlJwq1yEjjBjWxoMFJ2uxJPxYaufLHFYAacpVBvOQpu
hJPfqbHzQDPqEqoP4dBdaBplCCwViEC0i84F3UvAG2+hnr0MJj+DpaF3BRqKOeDFnHvrUFgDwPvi
oWLmWZt4fAuzKndVjH8qdZAeYlgZ7CDxpsJ6N/Ku3ZaEQSWa7DZu9J1op3LXGZA43Do+B3ZdbFUJ
Oacv0aOKLX6DeykJUlCWHkPi4LietGp/Xzml8Jzaeiwc9Uta8PdTIqgMaSF/ZEV4HOLMOLSj+d2a
I/WBWHYn74+dDKGo1QABZ2ZD1mge8FkdK7P/2iQMLJzpfkDuehrzEHokh5eS1kSUYJfdMcUpQSzo
FTbrMgYwpDf5jrCqn0NtvFkIQjacRMZtUpG1hWLI5EiBEUddKwt1fkTFxiIIHYALI7Kixe2OEPKj
zZ1xC4QHEXISvdmx+SEWW7EYKWzpAmNzQdEmfIYV+yOaq9RLjanbd5bzdbYq7VhGyjHQ57uSIF0q
uIuhvgRGZo7v8BLSTU5U1FFi6IrGh3jNRym+WwUZGcnBqSvWqiCRKN4xY8N5aRXOiT0JtUlz2zsJ
QMaoJyQtNYAAGdMM67zBlZuW7wU1mgK/zTQU74pZJce4rZZUygYfOCkuQxg+O0k+bdchF97zHEID
F2gtYXaaLXPf2XShTbqOb9fhwSCiohjMi3B79ZDVCpYfE5e+BdoePfXeJcJYFmqzxcQXe42cX0vy
YDY9YDQxIoLN2sq9mxx0kpkpzr2dHmORLqh+kn5qGpqHscdzi7Dw3s3Gu2n4ZYo1SA4Q34DiZoGd
JB7+t1cc3cbOaIzHolNfJowTNOOZwifdBVCVwGTtm0IdTu9pChPQRYALuNgwGYOe9XEozqNuwvI3
6q8uct9Dbto/lbb8GQKuBomtu5sqQihDUkPiRbmOoYsYEvC6d1NOqUOBeWKVBrPPyIlPiGAM5G1H
J0wZRjiYmxnwtjfNl0TOKugRkhYxNM333UwfrSa3xK6daQd6xzrXVfS89EPfyXhGDiVOypDcx0ao
eWrujtu8WabsNu5NSh2bvEMmzHUyYHwdHHXbCO8GgT8BBwn4c+sx7oxfeq7C44wJ2dDJ50A9AFPD
TVR5w7iuTDVAlYJI9zH1Khs2Ma1ObOpMSvfITMYZjjhxlvz7/diQ1B346lMyHobOfk0Dl9G1nve7
bsYflIobLUt3pP6ZfjmTOVEs0dcOMSgqOYRFWcNgn52GBnoW7dCIvynm9NgCVOdKW6ue6TZvFMOt
E8TOpN0bqf69ozKzM/U5PgGrehmm+tzMk7vTGuFskdhlmoE0kn6VHnVnN+m4KCrhpQ0reDL9tLWV
hoE1BjVPVPUN1odjlxBkFc7ubhoBKQ/l1G3MNOE4rO97PaJJY+Q7J9G5XI3tExRvSyt635AzSWzj
7CH7Z+/rCpg4t1N3NKKYvIwO+8SF6290rzKQntYOy0/BDCcwrVtbUgkEdwXmRAXgncltGpr3lN7P
CG4uWsTmMKiCLRNDzsQSFxng8FvndRol1KVSvlTu8JBWxkstUA1mrYs5A0NypnXVwsA1vYwQJxrx
0XtGjBs8kKwHclsfSssNKG0cpnF4gBbkENgTkfZb2+e5S6zdpoJ/6kvnMKX6XqWtdkL2PuyFxjzG
akyESH1y23XFbSbH0VvOFhUKCixmgTiS0ID4cOj1r25YJ+BN8sirhH47FnBnMKIJhtKhA6RY/1FZ
in1mEkRjk+J/1TBKnk3AWNWpGVndkl+rpLQO8qAiosl0X3pq169W1Fb+KBxy5rn8UFr/IbLHrgai
K8IQkKiTPsQ6abwTrEAv5+Kwq8KfedUNN3WI742glC5BiqgCEfWcymHyhZfHG7QC4vZY5PuyiI9j
zkVx9ZYSSX8Q7dGhTu4x67G2KWNiI4e/UJMDiQa7PAaS4oLFqSNAd7jtI71n6HIX2sYlTZx+cTuY
5NUPT3rS3zeOdLbBpCRb2NMETocSyG7JZFqeyjBn7EqXd2xPQ5If5wg/UQm6ojcCzFWafjNnIIMV
CaZxkpBqMFmYDPMpkYbObB+YVp6MNvxF9zg7xgUY4oYEFoJhrI1qM9wAXORDc0DKaHEO7rkWgtiG
Vlu7C+OlbJ8SKXUy2Jj05Anyk7xvTvQaaFMQPLkLbdjfLa6jKXnSyFnmEt6CKY1DL+wHHPGdRS1O
Q+zMtva2U+xkwOW9s304pcXeBsixN0nG3mQcUBo8UWwUZLG45uSBvMo98KNcAiuoLpMJfMsFa4v8
Z1tnGWGGmvnTVvX4jCP1LU6ODrmEXOyMZB915nublZw/sp4pBtyx2LY/MBlCWM06xsH2cOxQkeGk
pAgjE2M7lQlXrMzdsseY2ggLgCDQ+NF6aoJC2WkdMVJVqy7WF3ULSfQtJPv1DCfzBcMBOYZ2QbXG
VQh07Jg8qwXKCQRYh1DCU9AwJmUxzSMVpuFcvwtK1hrirayukY/K8jLHysRP9DWdImazjfKtoUih
qaNAO1bXHjMSu4L2ltf2g5KZqKIj028LuIq4/QPKEMZPwEsvE/nIuzwaU9pJSP10MUBkk+jV1ORl
rm/DpA0vTVQsytO03s+Mzb2ieSkEVYNyppBjK9m+Neq9malcP0Y4J2mekJuF0P/QD/kTXiNMky3D
Ul0tXqWgBowpE2De/IOp4GzqqlfQNKqm7AvwtoQad8J1/l4MDKFblRrEiDy8c60vRp38SkcDam7/
1CiD7dkWLQ+treYd/0p8SiFE0A+JdfCg1BYoEmQuu1nATieH/iljZnbSDPehm3UfY+YBmcqlUXGS
0P+rGMkzV41fKBrlxEmoL1RFCScAtkfCtrWlHrmbmC8CUTH8oQ3j84Bw/tvcN8uhZiyRHcC2SkFi
cEw4QdJhfe4i4zAqMzJ8vUOYZ8NNR8DtubRUD6o97IfEeBmsECmtKZmVRfOveRDSaxWDP76jbuvv
IPYOIhoenR5sbTj+MOduPCAj9Bun/op5vfMKGJjbSAA2lYH7K+/scV/V5jvWE+3IZRPwZUZIEs2T
Ow4LErgmgsPIxMRNlocRaS1cHZ1JuUe0727c+lsmw5vGqZ5Er8b7OJAjPA6CpGT6RVUNfEG4WXHm
5tTs7ddaT2lCGgX2HM2z1ZA58PxNw9rojXVzjhqXWDmTqWLYGKDs1cLLMNffTCBBbG1kpjOUdxWH
CP9rF4oCwbZUj7OvDZQZL6oIl+JiKzeaTtWWGgth0IULmqirSInJAz+0p5NobIbWyPpD44eJ16jJ
urtM0WE4pONH4VQAWyanxgu0tckkulCe3CmhzI5K/tjLb0kdDedaiPe8LbyKkLSdFoO5EqokJXr8
wRgzebQtuo1m159npzx1PdwmdjeT8sEjTspLTZNJG1ZQqo4DPeCsl0tX9OfcL7F2cF90KJCilpLK
S3GvuzSeI0OZsB8PbBpn7MrpnVtX4OowMVUdMlX8SEP8EFqT/WjJ8zhGNVZoG0XzbuoCGlcMLxfe
dbIZla7fZJzQdkqrUJcMix0y/XyfwlFTrak5lQ3jQ21wDhUcaf5AGy0ZOt/N4vikRMXeiY34mGYx
h0Y9PU+thE+FZW8/NQ7SpzrxjR4CX27Qgyqd+hB1bHFpzkRoF9oSHXMhZIiuSpNDlpE3U0HxsEEJ
iXHSiHzRU32R4hW9M3qkwqT/gGstZvhqIrU3OoXoPWW4V2LNPvKPoWrQpl9c2KbeMDSN1w1tBwtC
gb2hDRtScwlu0lyy4tU3y1ThZkblvu9L90ZYz1kMaS+Ty/QoIS5oIctwfjrkKo7WtrvMKipUxbkb
avd2RLxDWVB5bytqYT2VggOWBbEVmbwo5LxsCcKpvcm0+n0ZqQiDCLEpfsQTgTTmcIIdgLpZuOi3
O33h9nyPrS7fReWjyO6HDohTEyiMZwNSMSoFyYtSLDxWE9ahQpUBw60jjoPEid1opI6aKelBY0Xd
XL1HRBsdCgUoKrYcBvWZuMSG9YT/7mAiojk0U9bsqn62iU9DddpF1AbGGxJS5bbvzHInKu1L4Uxn
ExHcphrt/hRn40V36mJXGZQezbjED1xRje4Zoo+xJ+Liy5zqH/SmwNSd9HIa9zlSe+ahMVXogcDh
WP1GkEL4wLn5lx0tkEGXRn+S6P0+Y6IEgPsUO3Z2H+flDWElG3xqBeyg0JeBkp+0OW2Ouujv6fxL
ujhkW2DlZtQQWBRyMgrVfZ3yXyzcizr2r1HNTpthH29kCvGrb4l9qFuUafSOMeEjuIC7G9VZfAKM
fWkn5T2w5T6QBim3k3VA8Tzcx8SPbcF+KXsYutN27MN4GzTApEooW0SchpQR+rA7cBWn/CnHD5sj
gYbEEWlYz/Eh0TuQUEB8CoiigSjGqXzulj7RNWt1SQc2838iiD9TWJslMvhzmfUtDvSSlAQp3rM+
/lz687mYLvZ2NmPg8Msa0EnGhErNSQZiU3/8bTXXT/3XVTqZwHWOdXN3XWhdO1dDmtCfH3R9p50U
ZxCYCaO0gTllEBz71AkZ8C5f8XP7ruvBeXGjEse4/221TdOdmTPFhz/XvD6+Lrh+E+mYHxGcDm9d
dUTpiV3xz6d8ftS649aHUV5EkBEClKXLLvvco6qpFYdYaOe4UZ5h81BsWCBMcQLnT2+UXaRa5Q5x
TUPxDvN0nynMXHqumCPJCChquOjqmrbL4dg6jJm/3FoCgqQDnAz+a3KwVEMjq4pK2DR3zxlnuKQl
6FkLvzPlDwGJ4gDgEjt4iTVxms+zzeDSvgd0owRdshsnuZBiime3w2Yh0LOYyUPWf+uzQkVgkmNy
6NJbVV1aJpOdbiDmgFQMb8h7PPd18n1pYYDRWcYK1aUS8wfJBsSf1ubNoBsHFy0JwOONbe6VQrkV
2MM32bzg+5NwwPWE45oCxWbIg3tVcEJNbBQCwow56qGsODMWdf6wxezeWSGnyGIJyyjNM0QMv6mj
3IvxGW+h2Hb04jdFFl3ABfdby0LrX+X6eWjzb3PD7i1pceEt9kIVIKQr5HNbEF9K4ApuEQ5a+Mnj
iQvbUanIhG/RU0bW9CGo5U2D8hWdjrIN9RFDBwxYarawyYlBNWOMWcSk4tgSe1NOb8hymDngAiFP
F4FXsjdGiUZ/aGiZG9VLnlk/ykGMu76efsDBb5kgGpy4BbTuJOQaqHVtTtL81yjUn8qM4W3FmWzX
L4aj8rVDxz8T7LWBH67ruPaxE5nHIe1I30LLChCIBnoSzxW6I+cAq4L1pWcgR9qumagMGKLIth3k
+12fMd3obA2t8GC44FW7r/Wg4wI2SC8IGFdYWB9o9rzNGUFYBDfTjmq+TVhVsm8TFzU4F7mzbxeh
fGwNN3aj46c3H2tKnJjDw71OygaxMcUtpzHPHREvmC2OkSQnvdMi3UKdgy+VDEx6ZEDGR0D+UBe2
mE2tLSCQet9Oe16lzeQ2M5TEEhCh+yLnyjfT9iMf4/sZv/bOiLo3kI2WZ2qZgZbHtver5smqbPk/
qMv1RbD3qS5fBH2WbgphOIZgqISu7z8FfRFK6owki/g0TTRd8p7UJhtb1jbWMhxdqDtiI3jCzyk8
JS90+jNRsHdCqsJ5RzqnIk4Saic9FI3o3rA7a3B4vxgjnqHIzu9SDoTSlo+cCsL/YcM19V823FI5
HIRjkiHg/rHhc1w01kSN9kQjOCXoyUSuQTlvM9p0zjqIEzuZOPT0s+gOJE+Mhx3K+W/SzX+R5mv/
svOof1hCW6SQDqO8/9x5cR0n1hjl8QmxxnRXZfophSJyYuSnIem1lSNEXYxPzA5A4EEDUX3rDi9q
9fbfb4dA+/nnj4hU1ECZq6uOZll/CNXTcpqMJrXDE2i+aU9KjXHqWtrzKifBQSZf+xniaJlZT5oT
1hcHuOwxptjSV8apCqRy6d22vmFAv2kWRX6IYIbrVcYVHeiKZ4ScplGEaheYm+fAMH2nHeSlUqS+
JRWE3HmFnnSRBfi+Yu3DcvATAEQ+EF0AUGm5iZebNpu//vdf+1+OXVtHI63ZtuYQnGEvP89vzgiS
HpyohXl1sjQ93w5grL3ETXFmhPa+IuHiqviuB+aW/Xw09QoLTUF/P5sZto83cIf7Y64O5C2jkT8F
RkQ0GeSEDSSx/pDNkX4k7eYROKO4Ogv+16qahboccv+4Vv4vVfPtz/7jx8d/CJqvb/lL0EwL6L9U
ISzb0jhMLWqm/wiaOWL/ETIbOkJmTkF0QU1HVW0HK8zfQuZF42xaPOsYOmVZXDD/H0JmzTTQRP/+
l1HpeSKY1jl+hGth4/jjrxu1QNCKphKXCEZ+Qg/RsxsIAiGi200YdYQXKsTxJbnKWOyj6+Zk26aR
eYMwjZqt3jwHJT00SMJIqJSA6yqZObTdKqXBWG1p87ZtaoQEOgGcijZ+aFG/j4JBel2H9GcwyNdU
JcJaSg9ZpxX7crSfmzyYME/DbHGhBgSyNA+a42MPlJd+sjZ6ado7TGcTfdM4ITt59qWIoGEn7aPo
8EM1pvHkiFA7MCNtmaCq4VYdettjRnBSMR36Gl2pvdaN8qUNmydTdJSp1PJVUNUH5XPrwsc8ud2A
GLIfxi1z2NJ3jPoOh0SwmUyyEQgG/W4rGFqCgOgGsLTaOdANP1NxNyk0g2xOFzsXJPC5s2qEkEkG
0x54YUrzuNDVVwyf1DTns2tmR7LoqreylPexOl3mKkJQ0degN+BIOpFOD7QhsY60uC/p8EbPkaK8
BkCUBFCC62ftgToSqSLLO6yQXAPHcuet7gA3tk3wqIuqDWY4rWgmKlBuEqZVQXpvolkidCqXnthr
Q3zQciqTZW2ws6tfXaf5TamSMtTKijDCYj+LIqDO9ANxOo4O8gGySFjnIXWDW+ZrlgasWJp3ICVz
imN3Rk2QSY0WcWe4wy/yHt9GM6+hZFEtTWLoBUha4m60dwmkZfp0GWqpIpOnOQAwm6o1s1matzba
Zhz2dO8ZYm5hA7iUT9CmQSIrZOrprdNTXc25LNuMiQRTo10yk5bcK9p91dDkFVOTeA4BqBYxK9Cp
0f5llFzRDPrBfZgo8SVLe0JP2TflnBBTEOwqXL0bShPVPht6/gfO1BHwV6TVDnFtdl/V6pkxS3tj
P1IRD48hNk+CWn+ZDcgEItq+FQzkD+AIQX0lrkV8TzQAiVdfSSsB++QMBrsnOM+qW55QIZbIvIxN
3/fiVki5HfKwOQvSB0oqa69QZBFBEonSmOl5RP2d2a44MxXIt0WAFV5balmEoD679KQpRwsO21at
dkGu3urRKA+R1HOwwCMCAn7FIe5QuMQ6GF8lHXdWLbKjKrKTNZhEVUnSI9hqEP+MksMhM72phzWZ
pcVriTjkxilL2gPiSWSMx+queMzC4llVlX5HEqV5hGAiGbaeAaGG50ZTqhO9RZuA5sDZTtowv1gx
IFYSZpUPRcQXbUC0lqmu9CqNc4gTUL1WlBPDZPW2ibvhEMyKTdUnf9XJkbrkukOPvURLadPvP2RB
JG6dnEh4Q4ctyumqAMwuGi9EAopvR7u0qtP9rLuqvLHV4IZqWL+Hc2luCECLzpJMLxjSiMFUmpeX
WHHUA42mN4iPwRl7EKy9USLYk2ntB04rNtZEDvusjNld4KbyaNlxcIorIyOSDOIuUWoORUPZL73l
3jNpIuxw/CNAsiKdHgQJnkrPdEjVTO0Arhqpf44kxA6Cl7Y1kqcOAXhZO9a212Njm+aW45eqcpCh
nO/5nu0k2BPQ3DYxCUXEnuY3uI2t602WJGCIgpO0CQwAW3RQLAKMEOe0d64YfzI/NR/TEJBrnrRe
WE39uQOVZJo0kGrVep+UCtZbmJ8595PograVIhwdRa3Ipb/eYEOUPpV+6oWfj9d7wCf7jMZt9/fr
IArIQ1ger69/PrwuuT6JhJg1rS/9dnd9aTSB28pRu19XsS6yPv/HGon+Ln2R6s/Oh+7Eld9pY+m7
8zXz0vr7rlJyN6q4We+tC603n+9JbY4IUu9YxpGwqgAd/b26z/d8Pre+e33BzpZ5SEeXZrKzbt6u
T/77Fijrdq0LXD9uXctvd69vWz/lele4yZm/Owkl/2z8b6v+3LD15esr65O/Pf7je64vj03AzMtu
mu3nej+Xk03/OJkhwT2f+3F92/ULfn71z7es9/5cfH3yt2/3/96y6zt/W/26C+xQwij43MKqQh9k
knm1aUiopPqz/NbrjWHVUiXD9Z8ffH3T+tL65HqvchnRw349cAp8C81ev77hutSITi2lRo3TCDBN
2hYzHxKYlwTu/SIvQzkZxXT7Rhi4ilb6xM4gsK4ySTpZ4XC4rM9+vtTipzpYATy5ZenP59d75vLm
dQ2fr17XIsOGdf22Rtj66OeE9Mc6rc+D6kHca/y4d/AnrHeVeiKLbn08xRSuF9zv7rcniyDtT2n5
el1kfWF9XxBN2n5Uh7sgjV3OA4pVL1ZR2h/FNHPqp6GQOe4ZLl7lY4Oq/fVeYziVLzpBXYHEJaqb
flrOt7EbjEtIYHP9q5PUxKmg0m8xcOj8QCAp3JnLVcpvxhi4ODnS3SJs+mnLn5zJjU1RTO8Ao6gY
aLZYfBHcTCWm1vXG6sLyXx9+Lre+jV8DxWNfMPHCWDGO1XmU0kZVQliZOn4rIrfZN42kEObOkaAw
MrwFufVIFGqwiy3oYpXO8WTF1ZJYzkeuD+uxXeqyBYGZtLKE5VOBtXzVVSzftRFJYjinfw64119v
EFYyRitTWtd53oe4DMh4mLqehbPeV5d768OqnbVDT1dGAch/Xm+GMkVHPXE1L3tNKTdcgQsIJih+
GLo5iNkQ/K839iyAvQQ20d5UP1c3wHrTxcqvSjMHryqrsty4pOkdrNG6bwYZnydBB3liMrodK2dn
ZYFyzMZ0o5hzQeWYVjk1GNSuELNTcjgZOrYiaXa1rgnftqXwlVAhuGhI1F0kdEztDZNKdQDuZvX1
m1ZZl4YRCZcz9lsyPuQaHvSoijLdEynSAKsmQQRtYHBSaYoSs+K7SgQx3zjbxlAxNnYY+i2+hSTU
//ItDEQL0Uwrj1fPg06FNNPU0iuYt/h52OlcsZS/7lFWZZBVmpe+Er2//gYc2XV7DEEdbxkAkHm+
7H97uRla4Kh19oCksfRVbMM+QMKUS1cmjiqY18O6DTSVsVjaJkqGYbm7PgaYyNCAYV63FL1Xc4RZ
B05+1ChZQThEr94uNWA3H/PfbsKJKJityI3bQSmIdaDwxJ5fjm9zcqibqzo8hyTCJboce58H4Hrv
j+emtst2SBLQgS9nQ9cmCU4J90QqclyL3qh8fflKvz0mjDz2mJ+hDYmXk4u1fO/r11l2Niq9v3Y7
KDog4vCJqQ1zYK1fbz3gcuDKv3tPnOBkRLZ6Uk0z99cvvN77vFmfa1NFB0ArvgZaXvhRErBLlu9M
tAQ1deefJ2Ei9Ju+RYu+/uvWQ2i993mz7oP1IVcThquJcTRdrs7wcyo/rDnrrzefDyeabQjyMrhp
6n0bD2gYHZMz1/WuMEZy3B3U8LBbap8CHAf0elQvN388BPm/z5EAHNrabDiZDb/fTErEcGd5LqRh
Beiq9h0qvdkmHfSfrTo1XiGC1l9vogiP3xjwe8m6Do6GQVK47JC/poYnl+Np3X+ou/66tz73+RCX
my91GleBaVD3Nq09gkoOo1noZNXazdnqLH0zVmSMJIOOJSI0NXmYuOatX8jgL22WmtwNKi6mAoUO
emFkrTud2BX+WcAFccbTD292varfESGDPbW3kVdPtL/nSe92aaRm5xEkdxgnTwOGUC+UFXqqBm/V
urEQxejJBMsJ3cG5t36f618B3HtfEKyekey3G+owPNPp3zThhI5zORBakaf7McqeUpr717Pveu/z
YLBrQVf3sRhRJTVkzOxQqhJvmn0AmRU+rH7zbC83SJj3St3iqi7xDbXrVc0dYh/RH/mpLplTtXOM
1WgPpOmlq1xlHzYZKTcZSSJ1HzX5Bhv7TdyRMTqvFlFy3w62rL7UqYIOg7ol//NM2ZimUe6musNI
rNIToGOWbXobb6Sc9fQYqfFRq+RJJEgnumJwt+ly+m4NTnFGoKIJWB9rCLo3bsql1rW6wC8K2sMI
Q+ut6zBsVpex9rhcVeFvMFPtlBeczxQL+tuMjCPPlu69k9BncZrmabAOgmkvQqtl7UbJ01kaOOCC
+NwBKM+2Vm9yRFCh3cDxGyN0Jy0jHXokuVSx6y3XeTk0lR9ppbKP6aFVmqrO2/W59dU5iYjylu1T
1HGumefwOQApv0deU56l8W1GG+DrMkQohYkdjpI/AiP247p/BlSnE+6CEBYnHAIZYom8dcMKJ5GH
LtVvSre8a6gLeOqMxlz5FUlWGpFXo8lwWowHBLgP+r6HCrwBQU0JgjPlelMowIw2Uv1pgMcn54cc
a6k+OkEdHxs/KduWsE9u1nvdhAIpcLXWtwwsL3Z/Zztj4iVR1G0LziXognAVXBfg33tKrQ94Z92+
TQakA2g9+pYOsxrI4frdogo0ozoOIMet5aS73PQ5YpyeIssu6zjNTCh3p+YlVFoyTuNZw6CNhNy2
0pc2sjJvSgOisVGDXZK2wAhC38tpuTqseyeflvOuEesGzZrS3eaDlvtMNnN/vec4WNi5Jv/9pLu8
osjpnCtqdFif15c/13rv82ZdzPp87/p4XWsaF4hYNH7AZZ2/LbfeVYHmYCC1fl3fuz6XJ8MpRhS9
LczvqZp3XpllNdE0pNcYk6HgBkseUWTPoDc0lNMNYIBkeID7onhCp2PS2EsJTZkwJAu5oUm3gVn4
LRzyl7makFjRIUBn0Fubau5Jbp7J1hit6hWRySF3NI+SheE1ERJ0TEv6phb45sNmPEMwaL4HI2ap
oXLfS0LKN+VETSnoa3tryG7YUEhtPEVNEYj0s/Iw69F3DSQv0Il3Kci3bMMhuLOjsLkEmqJtizSe
PgAKYwQurWcE6piQwrrba73Zv6fKeX19EBkOPW3IwA42AX2x7tka5/HDiCRd3zywF3iKvC3AXa8l
l49ILx8KuNQ3YVaGmIlj89TOaE6WesyHxN0wdumHdNNs3yF7PyWhXTwTTHS7rpW9xqEem8bFjUuC
Y6gLb9YXWkd5ixLyzAcyq3yi9VJkU1W3UWlj35eEc8WjO7/V2mjvC7Bnx1q688tQRaf1S0wYurel
jMVNJWvtntkPfwjG6/eORRozKVIksqhN8AXLnnbuRoLS162dqSnMrpV+zRXSr+yx1Q5a1kVfsWFh
NmAndFM07qIE/jIxGQ6cT4fu87p3gJ5s4jYW9304aTeFmMLrKifbQIdo6i9TkbTHciLMAtn28JZH
1fWdUekkXisF5mTTTh+7fnxf16hmMdD2MADzNOXiMlstTY7lo1De3DqZWj9TGSxPcmxI/FKs8APZ
yvrdjZrDKW6kdeoHtXsiPvdhXeFQAXfpEbPcRlNl3ZZoMq4/oOkUz7qKCa4e08yTXZf6RFyM1x9Q
lWcXH8v7bDktGhCB2BzZ6fOsZzfrWufIJpJtOcS6JVd3PezWfWnU6neq0fqDoU7xOXJSd7dufoFr
tNXt8iUura2Wq+N+qmlSRXbpfklCCqzuJIrvRWf4xP/pryMa/z0T5dAPk2b8EkJWui7RhcXJtJTk
qxIjGcXPXPsVJ6QvkrBA/oN5+T0ejQPpZdPXLi5cLxL1zPiN6qhWWkeXluN1PTmWjNHIojdGWzo5
L8LxNTeQ91PrUNpc1oN0x0sGpX/LTCphim3mjB+K6L5pkLesS4R5CYu2D96ka1deWuXDmYmBdkeZ
GDrI8n2aUW4lCRTv4aTzcwdY5W0UoXcqOYDXdVg2MQat6bzPte3uxkojNKSkDg2uA/Xesh0dSSv9
PMsPR5oC747R3oB5V2/NgAz79VNGzgFu4nxkpTPuilFBgWpFFXJ0/FPrKtz+aEmR3awLYGKUOxtX
5qUl9vHCJSK4LmWjTkkm+1vfWTnXdFteUihJHIKwf4ZeZt+zvzao1AhoNAZxEcZQXqBs4PJsBu0b
dc3r9tSA6cg5iG4DpQlu4hhNGR7A7FuunNft0eZKIOYs29sKMyIhaZG6wFf0j954XRcgwgjumVrj
ltCm6saQxJS3YauS5sbP0/eUqZWq+cGQnFLk0KoPdhhBkQ9meaSH3z/MjjJseoIsifJ0N5nVGR+1
IFA8i1lHzfF5LthGYpxj5UVpw4fr2lwo5k5pvgRKpnh0s9KzrRFXy8GE9Cxygg+HH2tdNBUtyssu
rh8wHPRAVlAgiLI0H0qLhsa6CMEx24Li7IdhD6S8pHVzq2vGcE5NKTy9r+pXNavv10X59zx1atO+
UFpJ9y1/Cb+enYhsFRd1glrIbyJKCE3gGwsmtRurtZQv2jTpRwZPymG2BGrJkJJ0wSj/R85Rqbq9
AmHVKHZE8SoyvI3s0Ti3IRlkMSFsrwY+lHX3WLrz0qtN/GLItt6P4aj5Ov33u1Eq6lY3qmVk9Lou
OXeBsaH9rX0h5NU9giVPvbZvzsB1usfBBm+wLjaFuEcNd3pXME7u+q6FwamG0c3YqfTIAjv6Oncp
+IHl16vcr2rfiWcbwM9+hhTmp+CQ7jRbARxJ2ea71l/WHVT/H/bOY7l1KMuyX4SMC+DCTWlAJ5Ki
vDRByMJ7j6/vBb7sUtbr7IrqSQ86eqIgKRKkROCac/Zem50cTo6punR1H+/CoBs3Dd6K+7AjSff6
FM9Ea0276s0TjNW25vS4wpX8hmzNbG2EdfOipurh+lQqde9hkDFPpuS7W3igN6oygCrKHPtiTumI
2UKXn21arUnpVl5jvK6rviEAOTNU2DQR+hYWkc1Hal/GNjU+ByVhUnQs4ghToe2LkrhUL+/a54qA
ouuxgkb8KJEfPdBfsDb10A7bdmLqtnyAMXxq47MLIbuNnvri4MxbT2YwHCLAn4TKYQ77c4z5Q13v
tngET7bgZFLnoen6svn116fp/v7a8P1/taWtE6P1X7a0H75Zf/xrR/ufr/hnR9vR/4Hz17bpIxua
jnaGg/0T0aUK8x+mrmkWUgwNiIuGGuN/krrMf0jHlI6tCgzcdD/oOv+zwa0Z/7B1dlQ2rn7bsh3x
f9TgJhPpP2MjDRVCmISsYmmSD6RLbYYb/os4go4vibJ5Lnb/P1gy/r8dLDlowc60+kZd6r3V7dVq
n3fWuA+TMj2QAUSypeb7y6LDPZqSLnuwIgLW5ntyKLXj9ZZamfouEeJIord6mkYCPLM8dDbUXXVt
ocn6Bu3lcKgV3cS5NqkrzXSUM/kc/q2nT/4twTebLO+nmwmv+Zo937ByjFLAUjemtY1468/dNvfK
WyyDsQgdV9fg5oZGKB+sDltQjlR8gTImOILcffbxypyF4xduSxwgRjqb3cP8o8KdcC60/L7TP/Ai
WltvshqSyBMTnrOft4cs1TaYy3hMVMBJPOJDmVEx5ugpHq8prhFIG7nuuziQgkORWbgBOL2R3cb2
TZ9ZFiJM+pgK1W6jG6wbp88r5isP33zSBbdDZYWnsE+WLNaYAJqAanUltGGDXvTWMYVCRvDY3tdj
GGxGHxpYa0HLyZBLXFRx6pxdINXqUSg5PwRx0xOM4PmOBtyHlUt3S4WU/mJkPnapTYyQEr6IxEoO
uuimZWwir5oKWtAj8pV1VOsvWPTGB09vnjpG94+oT9GoTlJeOtNT96hGhnVAKuaSqa6lZE1kEXXn
79JUSEYdcCmiNUQna+drIXzKrFlrPABXOhEr3pxM0VMcqbT7QcnHL7tMoeYWLToTyg4s84PXvCc7
NnE2VSxBVtiDeRf0cfSmssNb9Gpu34+RUaAUtQK37gHy2lk37RLKG9uS7/kyeVjMw9g23sjk3RVd
7H10GnHlynB2hqZ/rK0c6VQwKK5d6/VLjMYxwQN7NmYmrehx1g4K4W3O2PtPmPikW6Q4Le3B8Z/S
WGclZfjCvf7W6bWN2pK3FknL3sZFOz5btfo8xkp+W0vdXww4Wna2Z8xN6Rqk9ruiFt4dVRUdOWV5
SFLSoOqBNGFfhWKRDCGtcVUDIAAN7yEw240R8dZJrZLlG03dg+1VNTHh2iOkxKMsEv89VcKS+pxk
x6iiQQlIjF5q6YD5hosNw61u7dlfVCTQEjGQK/1wn2kowgzwqT04fZfI0OEeh+W0bkJc/9dnsJh2
tlVXl/i42E9Z6XiJK2u4GLLpj1kY7n8f4ruMN74ID6FpigUuxOJZFDp51XYOyG++y9JtmJXgfCqS
a6q+Axymxmcvj+sLNqP4cczHhRn3byZwfKIDguwBffIJVjV+3/ne4Pc+BPrE38ZcE8M42A+MQCH4
g9G/GcNYPKfCX9mVYTxgCm1vK+yWhlBXFoCvOzwDyaXJs02GJ4L+EMZSBD0woaohOSoxKAK9jZCC
UjLB0qBjmNMeJMa0fY7twM0tz7gvpFkRbuKV34FDImPU3VCc0FYsrxzsSXF2JLmmOvP9KQu/64IN
7cJsi0zkyQc8dU8fIT20TJcryIQESBVFuC1M/cxeKvyybfXMPlf5HNwWezDhneMzC1ljDxKG0Kv5
LiqNQK6qttR2VS2tl4SzihzX+Fk6jnOwJpAtY5raLz1OwaXg9FqEPcHklunnL+2aKb96EXQKDklY
gqgvmp+OHtYdeQHnok+7JxNavytCNd2hgzFcxyEuTPqKd8lUIG5A2vLlrNyFEYTAqBpJeO8ElzCk
Y+SpTopWua28rSmD4ongtXCZWk0IzDA7eRiYzv3UgqnwLX/PR44eLYO+X5CML5pHh0+Vfnifiry9
2HiKQymC+7KXjNWeWRDIkSc3WtTcxKXd3cq4ULjMI1aZhuJGYZ7tTbKIQKnA9aVPWe8KyI2PGiyV
dYhM3b3+lgqIFStETafTzvcF0a4mwQO3htleVH9qD38em+9mXZSvi1Q8ecXUHO35x/VWT+TDAjVR
sG6GuCPkQesO11sxwv0lqT6I/gOP/EifWGf8iFBiKEqs7BAKYahpFPhjos9TJy0Je+m3Vlz/UKpV
N043e56lzj4CSI8mzWQfZp7vqvZcr+WfwPljb3W6vEtOfGCY5Svi4X4Xh/42QKi2S/PQHZWIPK/e
gPhQkd1VeLPSo4lOLMrj6pYAufSiMMri54vJ2DO/1QmPq2RSwLU0jbjb6/LQxRhOzVDcA5iMiEn2
1O2ke+bKQnvlYqrZoWl69R02DT5d+KGL+63RVx8MwtOCSF/n7I9458wckiOqjGMnKaKBp5Jt0S4t
g/mhjeH8FCObl4Rkt45tld40vC0ONwvP4163Pi18uRNGTAcSRU9NgX7qcFGNyedG+YM8Hj9tJVal
KfDtNOqt0uDk0jXSB4Zxl1B1WKSWGrrY08pFLqNya0eWXBqyfpmcWb7XkjUvkMhZePHRNRV4ygM2
qU7x6df0Arha2RaTes1VA0IbVp+PdTJ0nth+fiIEPzaWOCnCG5atfLWLYNOr9qXN6dtESf9ttURb
liRi0WwwH/22fqIVuYEMZSJgjDHijt9Yk8yFgaOzbYZnwys+u9xE9TX5B5YaFh6gFTkZK4jjM+fq
AjAWlaAr6P6soYu+5Y5CF+irDU1O5qZdOlVRb3xMektRqZtGk+6IIXRpJAYurdD/1OKKun1qXAqc
xmXyCS3jZZIGfJZuk41Vi5osvfHUZF/2xUy6UJ/zRtx7VnyXtw4ptKApLPHTQ5Puxydv1NeFFmND
N8B4KHu/a84IvPYVOUacTeuJ9d/U3YKoXdpQ6zlZlbtOV97jvr4IX+ywWa0ixdyOVr6NGYmJaR0e
bI3ua65g2IqJF1gEbY3rAH8lMKu4S+4yC7855P3VZFN60Ylr5uqnIGabn2YfBiiquCSraFdqRr3Q
I7Ec8KYscNzcQGIBAlY+5hZEEYe5Xt+HRXkufaK0q6C+Yf0Ukxy0wGeGsl8dTsg0nVUie9yUSBU9
Q1s4sKU3gWOdYdCSsEfhBr/QQSu5Nee5h4IBJvVfjNaDIOB0rxaRQflELQ/53gac/gNMtGLVVH3E
v1Hfptp00xeltzBKLkRHqOgtDTKinPFWHfsZ/BtnwHk9ilF8PdTH78c4PaQCuDDEGLRuOpIIrwID
OmD6bemprCZfPIlcP8UCl8/g6IDojeh1KnXih2iJNLXtL50wWk+ONrCQ657qVH+t5+OoqkGyQgJb
z+uXox1jRwq+S8k1oivlZ1fg/67bOlqaj1bqvCFr/ojsL2aAW6+q+KgFtdoSCEFt/9jp+CExsGkN
fESaX4iTwvY2ro2eedIErza+d7r9NKryuzP77zEsb2TxXdcS5G6e3sgs2Bk1X7mRBJ+BEV6aPkbH
aRTvlC0R/gU4682xWAjmoi4s3syIc5l5YGMbA0SZ4MiC+UXtO7oLxl1tmie7cC6JNt7mOeEWYzq8
IiI85mW9lyVFODlBo6uCr0DVAbBxAqZyBPSS127XRmTeFea5is1DO41rOCImYdm+laxyuyb4LOai
rDJOkskA7qdzb/aTqtFtVMg3QxDqxPxrKhmObIA4ble3N34tt2WnB2u0aUsRraIqve06r9i0GCsn
H+sVATZnH6KO2xB1VcUkkrVAwsqe/Eb7TcZOsiin6bu1EQlXSIlq86SksEmISCQ4LiRwajLjrd6H
5zrRmo2pdrdoXRd5Ur2RELjLFYtacaeSeAr2MhvCY1t2w7ppVHVjhqD9qFpvx9KglZ2DfjPbnbQG
FUerYpzY77vSLyrWG7nGaimfmJL4H8BJDo4SItuIO/PWqrwHKMY/MDHRoXT6hDkLDqq0P/276N5u
9XvTycKHONefPY+pneYz1lSv33cGZn9WWfUOIgqcWYfS0KRls+j4WYVufdNXaFg9iH1u3K+HWdUy
BltH6Y91GQnIAg8h8IwFck+5InZqTqI6s/OTK39kNPG7YVyVTriXY+C4qonUuewQnZJmQcC8NJ+C
hio3nYCzFY+R2zmUhoUHxoNvjaA4V62bYEcMuL8uRHJWlF5blQaW3t6utxRqXTOCJqvKylkVoplW
NkP/Evjom4n7c8c+kfAGAl8mG5UJQkBwD7m2r1IabFktvtSGpkyRKDaUOwhDlLcAg6Wjm6hN+QLO
xm0qG0/w0NzHKegmEPzvtJJhhuaMfW+GgozaxgiybfD4M9j1IT00gag0tC4BhAW2tfayrOw7E+AK
gAb9iSYg02WFQUypQJA09rk2ssuIjmppJYLgS4ppJAfZB0c59Eyvduo0NGURumfFqAAHHXF/Qbiq
nPAFjFviVkZ/7DPxE4z6bFMLs20Rpz5kR8nG2icAtkXSUs2NVUThM+byP+5fH8S/8Bxrk0Xzhef1
c+/VrMf/9XnXX0ci3LMbQ6Y0Hw+7PX8oxYi/Dnn9pfBYEcoB4vJ8yOtDfdmthpLy9WQz0Xq6nx2E
NRIqnYLQkKQ46saur/JTNMJDzPpvzHKQrEfxQsHjCFZKEWR0Kc0ur5uzbCrwcVB5w6YDwGK+kE75
ERfTtxWN36VeYaQcIQs45IX3/fcUe4wEefDAJEZA8QwoAZuYslYwNCkWk9S+x3HJnhLpfKEe8xEF
fvc1TbnlJgmzQGeoN2VhrmSIeCJvdbG0Ggd6gk1MUDo3x+P5x5Uofb01JTRMu55eqdaipGt71Btz
5/z6I2iaFNys8VjGg7JGo/yeBgmKuCbZdr0s2a5ai4TqLCRrgo2j3OkXQqLXuIp3S61FHGPP6obr
/YI9/r5ot3GTXHJDFZsaODnM9rxfeFHAuBAE+xiI9lo3WJ1NGrHEcgow/KESKSc1W2RB9EadHyaM
7msH0eG2vf7Q/uOWSf2PpZTPRTyk8cHutHgHXAWMX3SfpNTca/1EZ+pLM3FOi/tG85+AORxqHO4N
oX+OUX0GtfdohcMWCZWhDScaKX2c3vS6WGsKmjy13XTRdNTVPl+YUrvxlXItSZfRYB6FebcJcYAB
oUswkULNQ14A1YsP6+Uwbmc6fSrnaPXwchWvzTkwprVuHOWtVH1mBis70bD9KkZ7F9YIKFgiGAbL
2QqygpNcWpV+WIbSpbxg9j0WWXlSQt+lOw9IBViA169mC2AcksKCe6dsgzd1Eke9BK1bT363LDCS
CjonFBvw8mdOuQrusljztnrbn5xBg/sjWUglLhl9h861zTxYxAoNJRGRY4Bepi1V5n3trMErjv1Z
YBhB2KmyfkOKJtzaMObPtDiDM6J589ZAnJLsjZlumDxgzWNjqHnPpBJvQGWxvxj2jnaWVtW7gv6A
Z6NmqSIPomOR3GrRThdAqqVe/MSYfZxE2dsjQW9a0+4Nk4qAnbH5GZz8VDDwLwZWLeA9d1qG6TIp
umJXG+l6sGGtN+1NmXqPJLmTNyXjc1RayO6L8ygze1PJVxJd7hUy3JZMTXuiMcl+y1gGoc8IjIAG
qK3up7bZpNnE+rKOoPunzx7u/0ElapBY2mlZBeEDcvo2tVJ4WewCWHBw6kP+K6r7ieX+wnYaKJWA
kha1HB8Dg8FbEq+Hevc1oOxgT6SqAjhJq/pT5tasHirXEUG+UZ4i4YxZscbjjII9yjgh+qit9vrc
5ct87FZ9sW3MIFimhKwtci/4Gke9PYWS1aNeLMifwLFjO89RDALVa9uHKJzBTAh0Zda/wCpYRk3y
3Zv1syrHTRRPn41TgqlWIKIbmsXI4PW7dLrHyI4IUbQKHXZyCYTyaFtzvzpAbj+2CDxa44DrPknC
u9QSZ58edNaMl84vlJ3avEhZb5XmubXCvR4U674tdwBR76JshPlgqadehXmUlNAU7c74qRT9SK7C
Oi+jc16SQZZ6x8Sr4bToo04N5VQn3Xc5ha9+dKurJRHmslhlRYpSNTN1tzcZ0fA6uF0f3Did579i
CPlUzXin18rNINuz5z/ZXIh6xyrE1stlYXsX1Rmclc9SBCfFPSrzZ0k2ASmX975G1nfSM0fHBxDE
y7qy7tOogmeUv8clUEwRAp7IIU9g8mpfA+kgrpnkhxeZuMHsEV6CkT8EQXyfTsVPwEChTeVPAUpJ
eM0lEYw5lnqDk9yihPkxhcOHx6CgqumP7eBoaZFlW9bbCE2gnRz2mPiWZJYvi3zAqakCU+lVhpV4
QvABFOm1kkO0RWf/UNvqfVIiFJNrrq7HXPSXxLbfUF9j5ArpBvct6BuLqpk9DFtnfGxTsikBSiBj
ZKnqFdlPozQbobVgNTz9sWIKaP25ZT/NjTgwHCOevYm4kJCtYATRhanPpdp2SVQgHsanxhRWeO2S
M/hVV08tqzdzzE54nHbN4JPTh+xCsiibqBS3lD2McmX28a3MwWqFoXIemhTFB35ERx5DsECLULfu
y8gkt2/cGXq/ouJrU51WX3vh3AXIRXw7JNmbtaHwscz0JQgAK+HPzZOJ/3YcUQ8ZWUEn8LVZ8MCZ
vcz/4jYtHpzEKZYmI0JMMq/WBJ8K+7LViPcIJC12uFdSrakp19mqGVVojJHzqA3qsTe5k6nTupoq
Rs90MnZGkt7aZGjUxniUYeCgIFRekjB51UN73lo5K3uKnyofE0r/2GeAX800PF8vpCbh1C9+WHw8
pqGVr/0hWUWNYI9m35b4thb9iMMPua22tITK/oNA3lEMzxYh4AvNY82uAG+kIsU0iRZLU9kXmfEN
7TGOBZdB54xhRi/BrnsVsBzx4aFHUGPIjEgSEuQWFOXKW19tuO7R6I05nr9E4x9ITvjanrfb+YiK
AIb9jVnA+lJj58S3v+uyLFwCdETRN4hg4aMkbWeXjQ9acGTuWJqWWa0849EoyW4zSqo76qMXUODo
+h/WuE9tcm+0HSnqI9TAHq0i5xZKbR1eP5pv5pXQVhCIBT7ryHHvVZJBIY5/jN6Eho+7PB7GO7/g
/ZO2a92iRanaaxpdZ7NcIOKLYKsdjbZ97ImZQgZZnkgITbbIl2HligOJOBPKBzbas0spbUeDkivr
0prik7AXQafWJ5TFU1jmLlL3guvUx5ypqa+T+o5W/mmkBQNw3KPOMI+QZf2qDN27qc/65z5Ym2mn
3tgJ69DEThHZzkLaITcgb4iG5DPm1o4IQ8hGEgviZIzMP0B0UA3R9nLNFvZpZYDI6nDJrilp+1Ta
4D0VYCw2YeDfWkpAnPyI4BKXur2Hre72pLsDiwgeq1YfGLEwRDTO8yTGjd43n21py8Ugp5Frzj9b
iXOpNaqkjX7flMNzoTtzehsftlReqNgaAvbuEOTZFhMLsLIgZJ5lQgvD8SMMxm04gRVmm/czmVO2
qAAyRfT5luMAo62xmAh6ZzZjGs7OCz8o21tcQhPF9GaZ6dprPVdTmDa+BhDTMrX44oIYwGyx7HzV
uluYdYNrWMufAonqsOEDdAHEyK6iqjw57VpNc/9GMZAP4oZdqDllFq0D9F+m+qaUneE2qvPJ8ubR
n9jl1pMC5mLqWJOMP0PQfMITcpsQOY9wQuhfqskG0nNFpucntWmfVIf9U1ufh3TN13uwfOpJIyo8
JQ/0FWojuGUtopkqfrSmmGLUisVSK0+WWQ4H5NVUaf1cvQlScCWRT4idKDSfMojvrOmwQT2s3+Vk
lku/g2vudcdskOFK2qTggrSlvFa7DM/jyujZp9ODwrDmLEJleBBxcbR8xjwnZ4MWB+POcop3POMb
FRBAkw4UsbpvoOkb+irPsRppC5Sej0Mfj26ISgZWY+QaSA2zWEzrnODZMa+/M6WE4lLrrqTOrxZP
aqNasOksinlh+DG7bNJub4NQVAqI6TO6M4aoNNrfbW1T/6evl1GuVhClogGWBw0kDR+NWN8yJTuj
SzFeoSSJCh+HguY8mwP/8crv4BCPiA2btaMCUml0kpXo2K+x9FzY0D7gGH+HsmstkJutdZQvm0bo
r1VqjRuvaeE3DNVbnVDfAosW4ZiQ8Vpt8UKO6tmgUWh4oiBnh5FPV+IjJma3GwLosJyTMd2UteYx
pbNkL7a1hR63gExIRxUu6FTvx9YYwPIotWuaX70U7GAs1Jq4olaeUM1VZILt6eroq6RltiRr4cFK
2DZrVAKWVaYwslME5J01OgKrjjbXigyQN8MLwgXyOGjDnrZ2LDtcqtWEchg6WNpqYtnbfbg0QWWt
WjF8AiCF05Nqt3YbREt72Pt0XlYUxnh0uGuIyl5b6JrhAB06p94WWLAWHlJEAoWhlae6gt2JcBxK
7ndjjQmVkBZ/VZRZs9ZsxGt9KC7EKLGYNJ49SwdbgpvCC6kSklKI7SR7zdHwOe1TG7UZHDFn3Cad
px70aqNmVulKDc5Y9WCRhYCfiDCvdEpODA9uSFvfPHkJVzKdJ30bWQDgcD0L19M73W0HJpnCrEbm
H/U7ZPO3DKDtBY7hVnnOkL1QUPcS1zDeBH3db9NkSmYy324mHzMaVjvW0pe8pdkT9cFR0ek2wBPb
hbFDjw6avU84xHayWYaYUi4tDf+eU3sbhTx6I9JDnOQsEWQ1uHbX5kwwDex8kw35VCsveWWhZ0dg
VhBVVOYH4RewAHwKKnqFHJmMaW3fzRmKXjwxFuUOATHN+IHfZTomcHzoniUrkd6F/jAtS8U6kjo2
0KTlwvDFOs+j+IbQhHuv7Vl4wHOlPEvVDh7EglbtNgxiF8A01YWqvWMf67ZkopK0Sqe2g8y+77J8
M4WYRLJbI6OxAE2ZMBo7uYMc5jxjQ6GGkxeG8kV1Dl6ZuUk6bamOTDPSqc+eZncA6rtww/u9Bx2m
HLUDQWWltONlkbt6l33MGRN5HfkrxKuMsYrerEcqItKPTgboT6bQO6Sku87K4A424AgHiRMtMllv
eqY0l7yKYpv1if6HePo2nUM4InutMkeZea2tc82j6TBXcuhH+pb6kUE8PLSFci5jmIyW9WiPgp67
l8RnAIRwF1zMbsbWz/1gx7YE+wcS3smnHII0YheX2hLJ0bSMRHo7ttMNSnt0+XSJRFPfplVMq0OH
LYhlitmhDKHjNT7NJXZMsBkhfAb3up1hnfAxgSRhIS62hz/fUPTH0snvugC8XVsGbDk7Yn094KKS
IHZJ03HXqQVpZk6/nqj5u6JOiaDKpttEOUmlyTacd0c9Vk6IClB+DAgbp466BHu4ZeuE5d6YlPcy
iB7tFwr6h0R56jHU6Tnbvd43TIirTD3iW++7gUVB8jQ7geZaEB0HUrPZfJlFjCqkjy+QBgssJnyT
kz6wcrVTcy1N7IV0o587zab9lukurKAScQvq/LG4dCNa+sB3shWIIkJHcpMU8cQ+BY7swOaw2tOy
4JhWiXVSYuvgR4btGnpMaa19DfscLmGBiBbKJYUKSLTB7LJkJ9JUM55uGYPAQK5rZ0tJVCedD3lK
oHv1uChrm7ivNNWWKc1liJkmQMpGo5LNdHvoaNIti7r7MHOJ/UYCtNK7F8b2gv6k+qXW2GYiK4JW
piNLTR0g0Rs4AisoXFtPyWr2vKx/47YjWoIsi5JlbBuypaIoX+qZtqJnidRTozfqxNJbw7RvFkZL
Wb2j8G2YDvOz540naFoWczZC5kIFItCWYonUZCut+sdXcUeq8Q/mG3tV8I3YnamvzTLct0himAdc
K5AfY9ifHUPZa2q09mawmh12j00e3UeSsiWWo7039Y+AP5da17yN4XuDO3+doENZBwKSgGllrswy
JKKj4FTv+vlriu5wUIGdQv+jqu2t5zirjG+N7X56H8NPxj8RJJsuxyDU5PGXFtDlgT734HnDFtnE
a0v7HXohA5FT1u8YfbaspIU1WdvE7+h35/kPjaqnCY2pYHcnqdouPL99goR6rEfbcz1ix2hpp2KZ
AcBow+TdHHWNkVM7OJr48syMFS1rf9a39gOArKDTTTeP+ttxLE+O04AdDoMtwpp27VFxXfa5Vm/s
uP6K1T5m88kKOBFWeWlLeQgtw1mnTeyWluLtE1W7b5ptR1eFRqGAIx14zzSmKpdiBd/NTNPOtQig
dFEtSQZYSSoay3BI30zbgsA1T0t2MDDuO/uIeXzZJqS2pV29VpgxjYH9ZGGa0QIyyjetuJzdB8Ir
P6OJRJ0uG51k72OSJfvEzXuaXVQ05dLsOOE4NCNDVMtNdSB5iUqHdO4VYA2IL+ovpF1sopKGZYA5
NptRx1NN+yrgOlY2echiU1WfJqF8Vf4g9+CbdhWRjXf2jf2gDgHOYN8GyB6Z1Dv9e1P/NpOovs2j
6eK3RB7k4cobguE0QIBu5x1XHVfo7WAoj+ZERkF59Ka0OxKgUm1svYDqb/sCF1OTLcs6f54JRC9m
bdxVuvGRG/ELuVPeRkZAqxnVOuvOoMC60Z04goqNQ52tP92wDKWymTJAxtKGv0HDR1hEWfiGvRuK
57iehh3gcky3RvmR1125T9Gwt1572xR6w8DAEjOfIddFpVTrinQFn0i2oDFz8N6Fvy5LjIVKcoIW
Hu/UbhyROUckwjRgJsIK6u0kzhQOqGZH04bgn6hkMBYBeMNGqjX7EtzzDRX6ZR0T4uX3NQvsvr4B
Z+J9BSkttoF0rMh0gGZ4ycajv7QSmrJuy6FfURwhrtI7YTZjziJrmYs7Oo2jea/mnn4nk3zn9JXc
DL56H9KL2g4i81maevvcMImAwYbV0djfq7ZzVGAGrcSgPqpUCA3ZTW6MaW8ZZz3Kcd1+jwrKjmMl
wdlCZPcNInrIzWLX0kxrVbZEk6XFjGanmu2I8Emd6mAFl+S9TiRAF0aazFTSFbYOkhCDZhPrOCjU
RKJZi5MOko5T79CBYOQ232DowA0kpc+l914ti5A2ELdmjIy4rcuUQNcey1qbvHdGqZ7hVK779MMT
RvxEeswlTPQPIzHXTYExwCH1lqr0Oi4dtw36u4RTAR9VU62U6+5XWXmW+dVUzbNSts46NDMXLXtK
y1QzNqBhVwJBOwFnLEwda+YLFOe+0ZgpsWznBcGUJQi3TrCbyoLnPkLvHuPDYsXubYZ5x/kVEkl0
kmH4WuTMyynlanL0MvC68T7lpN7qttwLlEk7vWRt3ecD3s21pbN8Gv3pjbQaF/js0iyieC1yuhhh
8+JpVbh24uYV56239CjhwXFuvvuqSDbwLoOl0zT1ygkp2hElRwOrH+M1IKdU4Xyd+rZ2DYQkiaj4
sFqGvX+m3gRZRBvCOhQMNlYO7qorxbNgdb+yuo4UhapZlHOZWOZhsWrh0Keh07hNbY7UnPCvGEE7
LiwGpy6Kvf1IxP0qqoPHTMOlpOUS7Szs2mVFyK4roEUh6QzKta+P71WT/jTxUCCUsm7zSsgNZCjD
TTDNLxGuPIHPZb6csidwyYQZ6e20Siwi20VJjVcjUs0u+gfRgYsrV6m6GhOdR0qvNuIlLaodwN2B
P1QGh6vp99f+e7WD/zce09i9E1c1m+evLx5nf/nvYQqWQkuzDJrsQKgKJtn5idfnFKU5Z4jN96nj
47X/fUcvLvjV9X54teFfX/AvN3+P/+c34Mxrzd79bz/Fnw/55x2Z7+oJJ8r8sf884ksvWlmlbJOD
WRGRfD3M9d3/fJDru2mBmaf/Yo8uCNtJt9enlrE5VX/+f38Ofn309yjXW8IaKq4HTtKd0735eFn3
Nq6GXZYO2q6ZoSjqzK653vJmJspfj9lXrMvvc6Ir+ub3mddb/jxS/z5WewRseRjvr4//OcL1t39e
/Ptev6/76zCGMst6VF9dquZMawE8rrJu8M+/H6TUZqzL9Vj/cjOvOVfXv0cDBQZsdDAe4yvRuIvF
6NqtOHMVZvvrj2jmFwTzj78e+717vZU11o0VZ4771+PX118fux7k9+7EKpS9T4ZjcX6z31/8vtnv
Y9enJBSyqMDPz/7rWNfH/jrM9S68yXKh1kawpAKy+T3enz/3ev96qKwtIqgT//mv/vOkf3fY62ti
Mi+cui02Zm42+zpjWaZKpWP3xV0LlByreH78dRf0PmkJf/26F240EXHlzBUXUf3zRddXXn/89ZjI
uznfieyg33f4621+X/vXW/2752E15DP9Hgt9Ybmv9tP14esLZNHTA/zroP/y+7/e5Hr3718rTlps
x6hd/9t/wb/7XP/2MNcn/n7W63OujwUoyNa9pX+35A7BoQuQEQJDQS7RN7Q+VChmza3f9GThzYOh
0+tPCgQkbzoGWvF4HQ3y2awdkCS2k3r8P7g7jx3blaw5v4rQY7FBk3SCfg2237VNeTshytKTmWTS
Pr0+djcgQY+gycU159xTtYtm5YqIL3zoLMv2odzaeW6wUuTI5jnG8hKjcNCyKN6Cdor625wmbEgn
d/k7tnWN4IjtyW1v5S7twfJq56zOzKB8orjXPISwbvOxf1JdysrRYKXpV5QwjC3uv47YGEzQ29aq
L9BkcJZ1zMxtOd1Nsv8REe0+CX4CJ9OcPdBh2QGqxa47UeaocKTZ1GyUlvkDtfrJkmG+SxSmiHKs
MRfRqzVZUbq1S6akOL+UtYJAn5ow98Einj1cUBfaOdZJTXx8mMpraeEFQMR2SV9WGAL+1f7VyK3I
NfBh1R1Hc4JKPczmvQBtd4CPSwklx9XRf2U04WijcxiULYOODc0ZDsIyiaGB9yVHfT7TDbXBbGyy
W7pfPVB2k7GNDI2Wyz6GUAtG//mZnOaxkvKCS1euIbu/q0Hd1CTQAUz2KUQ4jCfoz0R/WXsmrN04
sdcbSoUolzizleCMkbEGNMy63cSZtTIdVIBIi3Q3KD47VzuHKEiSpxgNcZY20H0S2hvJwbwNptu8
H/9anw8m6MN3NHXk0T48x1MO3Lng/1NlC+1S0h9imWe7B5JYOBnnliZ5Vf1fFjFAmiYTwTi7Ady9
lW9IfdA28je1rXvQ/nzSgnW6bIEXMhu/MEuOu1aZNX1L7Y+f3pUxoj2+wKVGglXy3jEo5yaIjKtl
MJjMC3pdovyj7cOE4jmMTdJgQUAxaEMvmTXsBeWJAR6NrS34xsHsT4c8uB/TsDkELV/0SIYaDak2
QGTwg5Y7J/FDIEyQGoM4MJENuJe0zck+Mf50VNL8Nl6WK8jOPH0hFvyLhM2Y3CIPKPFBtQm1ZHb3
rUp7XNvcfmtsgBSATVjlksSXa2FmgvOUf0amGDYN2RDRtiPAwnLniJz4aA4CxNOUJbCQRcOx9WuU
Av+loXOFZ43OvJJkdcCfBQebkIommNyN/XTTdC4+OmNX0it7PxG1n1XwJQtKTmIz/px6Y0ea31gP
FnOZ5VzYJySnpMp3bpj8GIvztab4Y2uN81uoIFp60HqNXz8E0W2nTnp0LJMUdWbezxruojMVmyjp
nyaq5xIzPHcB03dtsHkFermiDO87h1mwmxWDMYtHCcr/JVkmaDcrI1JSVbcRfcUuhEzozC29HvTA
UtyybuOR7USJ+tqZny7RTTLVPgT95hFk4jNm+mINjn/rhfLd0v0VDa1cB47eFbp/qekcWos2YzMe
mSVLGujQszWaqzCuI+xTyB2ZnxxcYZjMydaDR+kMBSJKEFsDvEfLZqnMTZUBAwqseGta3cFyMFxS
vvwah/0n5c4NqnH9Q5UzZJYBm1rybaYJ2j3MQJU896QPTvSVWrvhFFo70+vDTz12wYZ11ThhxqPx
WK+8yP6rCvzUpveeDe4VX+ZrX4RnMBLxurSGC/Vz5UrPItv2WFq0bM8R/hBWU9M+TxJvlc5Vcpi+
PMoiIzA3VfdhdRW6kJ7uRGZshm7eJR6bREISPLsJF+MyrDBJdSxYm2ETc02sm7rDHZd99nxIcJgx
whCzOMqRCBYxLbXWnBGJgRc+Fa107p0cuWtKN7rHjaK3QxRm60VC9sZyQwkWDwKDjUNRvA0A3jdW
WCzOeNYRbVu+SteisVVPGxhh6SbOh3njNSYLmRFFDJf9tjWKFy+z7wE0sJx+7T1UX5XmZOQxRKT2
T23kP2Vqf7fKYcvR4HI3qcDt/JLETMe4VkY5FHWMNEGBqpVM8ZuFS2Es8XVCQX00M3VVFP/QYX+W
HYvOloUVncftOrF3YUv0ztQAPEbDY69pylt0qxVUBLFx/Jhzazwe4a8n/ESq3JNQbAG6utqL15l1
bFDV/dYnPFTU1zJnseX4R6W8zxb+Sz2KuyQoyo0wi0Ni+YBmIq03HXj8nRcMNxplPfYqsVG8dSnw
zZbKxR6MjoF2g7lvwt8AUDNyjO9AIfBF/QiWx0EZGPAo+R79cs2TsCBk6FLsa2Hv3Xm45En1XI3m
TlgFRvQEe8ikivfU5TIz6rfQrLMbQAZUY4Oaf8AD/FS6xcs062IjmvYpaebvevRe7RpfDavhkgpJ
Lx4vc7DxaTBYWy1WVsvzLpRirQOoSKyNEGU8Qel1hEOFFoUhNUiX4FR7R7X/COPiyZPdeaSMKzMH
DK7FgXqS93zkmqCJaGd3zAZOTw0WJqKJnJvZsNTKpX2XGgCSG+5PKmHhGHPqxn1YoPWlg4fFvoaC
Frsfkx4/4hZN0C+whAawT3SK4lvm34OfPjtqfO/V/Jsh0vaxs5/79NiJ8gl9FUXOrB9kV+5g3aGO
5xZ/cZJHMWNIqee03+YWvN+ynfcijD/bgO69jlgO281tFZRYP7T/29JPuNG8YVedxsJQgafjTcu9
JAaYqWa1iZaMkK7uKQon+4IxYksoak/ZyvG9bLNlQRYc6xGZ3hywthkTzTNJyrvZsE+q6DgvRxja
hW8fFh+1klG1kn5+0u63SQd2bg5vHV/U0ZSvKUiDlTkVL0TkTzz5HtMmkquu8/no46sFs6V27T3w
ocNYUwd6aFkhU1zk8pDAKpESuVoNyIQfyYQw2PnymgaLe0G3W5Ny+80YnvO6fiw6BzeDXRFS4e4d
gui3KMabOh/cdTU2r7hCznao77qgWPvdcC91/OGWmAm6kDVUNhTvfhjiPyDsSd8WSy1HsBueuTZy
YXrArRgbGoqOaj0CfDDP3JJ7AWrmSDFHVJdXsgG4bQgDkZnhdulePc1abi6oO4LxdFtkLEhI+fBp
ghlYOWX8VHvFr1yCK6UuBqzX3XPKIv7QJKgqGHp8UgtkDPCdV3F/wrqVrPAwfhCDAYDRUQdZqp3f
9hcHzrOu6dBQ1IwaRUrmC2ndMfAVdO1rmeNODWLfoF/ZZcnv8CH7fIy+T4KgxGW16Ww/XLVk2Nmz
oKyWj/ipaQDJMTPhoV65bZM+6B4iiaefeMExSd6HPzRTdGdr0muYge4hiPSTISZOc2H3gecX0q2x
VK11H00b7uI+QNVIJ/4rlrmCJQ3Ex3VR1xQGmAY3D0OYwhOoYuQztD4MqWUOnKMPjsFcvPoM9ZI3
eNdLfODMxtPA7VlTeJktFVf1vo+HW0qhuFxU+mDx+Nm0HfdaFOXIhAqKG6Xtbcp63EIuz53nqA2u
GE6+rBFXygycfbIICUVpsEPupdVUnTyGxZglWx/GV0aQVda4FzvNX5i1X2iCkGs3tvBH2+M3WynE
lqAfr0HIq8abNnnQfcaUUWW+d2/EGetxT2HdBhQvKY9r2N26fYna5BUgrwJmMK8ARxenfz2YcX1y
a6tZobtTPjIOz249bMn4jwxWBu9Wn3Ow190RQ0XsNfI7h904musXK7Fqj8x2q2CjM9Am/R5frtOi
b1uge3AQfXFSVms3V9heLRR/KMQXg1pv+zOt82PkoQ6miT5JcS2lKdZhgpm4KBlEZ9jVmzYP1iGh
nGx2L00XPpVG94u044TinI70s8hpM5GUphdcAvqI77KeinOzUu8jZdhdNT/MzsIalR9KGLhVQ0xj
Zp08S4FldJTRczBgoFX0qta0qVGzmxEAD/BymC5SvD8gr8yH3oMEXbmfWVfSITRMaxF79k4405Nt
El7KuAMTPuEcMPhiOft1MZRsCqjpnBETy8MJMn7M4w26z3MBtQ1s6aC2JVSMlRjENR7Ly0SUeTkk
UQoztZc2d1+NIcI/2POXvn+z25Nh7TxzRAZwjUdRi10vFpqXgblamAE50OklWLK7Q7SVec6DzXBO
TtK+94nzZXvQvyK7fzSnaDtpms/Bn1Aw0DARuiFXf21M4ZbBBApLQsUWM75OsfTVufPnIFeAgup+
EbX/9dxcpYpmi8k271Pc9atE+Zs8RLs3wLVSRWR/ukHwm6IvERWsj45N0eVkw+azrQflhlinrBBT
sUN0LgfMx2/YpqmrNxiwDmOQI4zb09rCFOlbfcAckMm1FWLhwdzxllnq2ET6ZGBQVDWmv7aQz1lR
XWh5uukbtZlr5udBh2jwlq1WXrFE/rLNqm4BetXemxQ/E5YkGq+zDYIVObG2u/er4d1vh++01IcZ
UduzrQ/8ne5GOgPQNaC60UgDMVFcBAEuHike+9y/7xBDV5BkLz2JJQONEkx4+J65+E/wPz1F+qET
JkIoR/dV1QQFUh/Qz6S6FK44CwvlM6fSzJspOm9M/1Zy6uhrEP0JqgD1zc92bzybIU1/cTI9kHDr
Kabz70sKnfo+i44ctd6C8CFg147JpPRXFTryWuuMAZsBEyBpvMls8ImDe4NtbAU/aa/9BP8Qqefi
WZEAvTGz6MA1uW5k4mzHDIo5djt+KWidrWHTiRjAeSV0abXk/OJ0poCJ7Cls9UGZb0ZR3ARNR/fO
OO3rMdrBjCH0ovwOS5X+ThSFhK5zZL4gE86AAXLeZark9DXcmvmRSdqlNAfnCUgYHDLw56zW2zLv
G+Q+wrdKOXjwguxn8pO3RCdbkL4luZbOWWehjelqeq1FWmwje1+AIVlVPQ1yLakWL0PaE91bvtDq
ItTOTZTxU6NWGy9MOJB2tIhw+gd+WbaYr7z8eRx5e7s1hlY5MHL0Hl3xAfR+RIAKk1BIefCPjPx4
lSfyquNk5+RuSuh1PMnc/gIEcYiSrOPQhh9Z6e90mJ5zXGw7eILhSnHHUzzsczYMuZWGATodLZ8F
adUpjfF6aoXyRdeEQSPFWkVbUQDxzAjZbYqIXUia/tRRcTZ9PE0cweh5jly5mtP2kIy1XgXM2aum
tn8Gh1BH8WyhXVOeYH34uFn8eWR/EpbH3JE/NRrQzq+Ln6wg6jv0w07ZyXWmp2tp0s7X7aLfm/Mt
pX4H/27kbcqteCWp/Jna0c52+z+7kNcoJOcF9ehi+c227P2X0BpPU2Pg5FCc4munue0bga8M9c9H
vcpDe2/8mxQ/nQvX1NsirbpdioHRQ2xeSTm8cI/iBrEkJpdBeFuQpXt+H5jcLqY4OjlahflMBtXY
pKh/L8LGOzKo6F4nP+H4qgLnFf/Mk192TJsz0UR8FuuWcq4Vpg4cSXgpqSV2GHi5N/Hs0gykGm/n
vJueTf7DeRnLDu5h2jzUfHgsBZ17o6DYWQvnrYf7YcUD7WB4tfjJhPGZCMFTPHsHa/G9iThpGYVX
TAAeVxY/DhvPmeqckj0cqcfevguT+F7+8uCNYsx8yjmPSX9fCE5qXmPj2xnosRXmW9K09mqy66tb
DE8jPoXdlKR3md+fnRAfWYAmS/eg3nAIPA/EvMfJebQ+sVJ/+iSXW5MLM3df/MR7tL1qQz7/ktBQ
n2siKMV00zbcLTHR6WA8tI751mn3y/CXwjfK0AlV7UjjsozJeP8DHXRWJpUtqrvmyru0PABCkZbr
Rlvv0XJ4DYz4PDd4Naz6nNvezOKu/ZZqXLwCL0Wn8DIk2LWGmsHbdDGLRFwtTDEdxLjDbJKmclGQ
QYJ/VaK/l0kHZzlzOdN0j34hTpgs2jUiBTMVVvsAxZIvzDA2osx+GQAsRBn69URWfydlcsjc/KYh
W2zm7g+9U+ypmkYC8rbi3Zju7Ulec4++6UYVR9mP5ElMuVW1+5lb7U1DB2ATuuk2y8nfZtqhdL66
b1J3y5dw6pJbHxpCOw/nyoB+k3tYN1LwF4PzEGmDdEb0N1fGk71k1kjsPBn5R4/HwQUCbsQmDXOD
jbezlBtHU1vT6aMdpo8QceIj3SY/Olo+7KT4mKz+Na+IqlQOSeO25ntOh+uUD5c6Sx+JUHwyQnya
i83Zp1PDldNHJ2PwmnQgr40yzNfJXIv1bPvYm7t/bSrH/cgjc+NMrGbN1L7Btc42IfkIiQQtmuq5
pGQVF/RDGQx0vJvG+xwPZ5P+uCSsLjaPcKAoFNXUWAwGG1eNpmkvfUuLRqz/lCu/Xaf4iiRlqZ1d
w+pXKyxsPFw80jER4Q9PneZqoKWHUwEbvSK35MkpykfMkKsKurRd4X6ZBiJMlIO8ZhmuWJdKD65G
/5TOwkGmxkxvwHX3VDWsKcCcR4Cufprv5tg/FTXVrUJ9YB2/7QGPblOuU+6QV9IOFH90VN1QMdLR
ams32dofunjrGyBgs/lqRBRpFv28Vy6Q9A7SD688Y+vS3W1zd+Gi7A9uj8N88VOPARG75ZuSTvgw
+ixvfPYpK4eJjqu4oorkBYLMJinquybRb0mP93W5BOdJ2YDAAxIZHhcKu/wrcb89G/G3yNdXNre3
URtRABPZA08na+tm8lRAE9WJ/V6OnuCglzDWDnIfhPM2EZoXY5U+4l7gPQysjzAZbeacxh71VL5J
nX1z+n0aAq2PPnkQp5qjDQSBN1eeqRJ7ZzzojknCiBIRdzsbAUBXfFQ0e7o5KCb70BiCtV42wW20
VQy30TjXvgTe5pivY8lud+78XSPTaoPTgvYVjRGHQA2bcVHkh6q5VLWBQMD/YBvkxjfn3tXU9U+C
JprDOBtXyan8GJc5S8wgvunTgUOj0eycqTXWMsN0Lyd3P7WldUOnukXqUMUoET4HtSAx92VkLcUH
6ugaAXb8KQzWJMDKB2OCLAmet93/6x///e+i8pBxXyLfbPwizfECS5t3lXY5xpf1vkiCTVyNb4GA
tFk63c7zyVSpcDrWfpmTOPA/PPbIFgHqle90xoHvZzdbDKqdiNj0WeWao83LXDTtvmdCbwbeYX3D
AjLVj3KsPzsNAir1ePvMxnAUVh/u/ejP9wHJTgXSkGJvPLeqxy6Ji6Alm2J0kybCxGjvDdYvaWBu
GibsMoq+nEyAzfFYoUNVEiER+cTEgtV4PJYCGimGZWRLDEybwcGP/O8ktAm/iFU28RCOuujozOnZ
FGysdGi/hvm1w4pARviilj8uXRQYx6PkaEg+hjB4CQREjKCiUGHGpj5l59n0Hkp5KzMwDDhrHqF7
8zoJcJxLwUrTvyXDuGr84KcZXSqiYkhebnGfLdJBaJSsDcfmJMx4IAXhcEeE1bTtTH3T9fgeVazG
FczRDcP1wG3tHKuernnT5fQGPwWfuMoTNqFeRPmfL1uuLMdf2RPBOxBSt1RqvY1lyzg0ZsQanfJv
SOf2onO9j1lvmy4nZYcyNT4LICykqrZhYr6lk38J4z9cUNnJbJYsAgdOmQYgxY3ssRxe6HPIwdZz
Rkti7LE10e9R17iEwWQGYcbZ2ceWB0Nmn6Wm9Uq7IPELXXO6ZcUCDYrKtPQkOrYvXi+unLGfPLN8
bcug2BoNAYPeAkER0+haBvY+XaxwGY5Mfogxh3bzINgcsqTCp8nak+DvXKCVEGmWQO9nw7uObp7v
cQbxu+yTgxa2MwPvcyaQWA6sKqMecaWP+V3twnjT1JzWhgNhqSqCde7RbhrN/ZNV1AyqjiJZDOln
5bCwcuVPnqm7ho6wA7VdpIsKMiO2OOoS5u0UI0y1M8sn2sE+O5Z8vG1qg7ApG7OiTo5x1i8DtP3u
euRf2VbGe351c2eWeJYGG3vbIj1FH4oNC8Elg9lVnwkOEBokUBkXEZu1vruPwLwAmWPZ2ZlGuO+v
vbEgaCh034aV2zDzI3t4/RAcO8XGL527Ab2MCyZ04hwGR7PBPFevxibv7lWJCNS6LT8a6Jns5S+x
C1eBBvHzWGBHHlhrMktBfO6J0HCa2idqaePuUvOikd1JlPIQ822qwOb0UgnzNpTC2QuzU7t+qo+z
ygho5NU2sSnsnmNeDhTYtKeBfXseEGnI8vHFq8iBmvoZ1YyffzUDm2MjG6VtBjCdtTrn1pLgq3dq
nKUq3WnWg6rSs/bRT1XD0l46o0GxS43UEpb4ybF7coB4CykCr9xl/qy1e5r7o5vzJC3S+qXyZudA
5izjEVZPN6JdNKHGNFadBTB08POGuZZSrrpjrSYSLgtjEPYJvbHU3GgcszyXMl1iY75FxV4g1pUN
JcIdqK0V3KKtDJZb8rYY+SPyiVvYKcD3CiEcXHTqTL72lfpBvklLe1D2cjw03PabcnxpPL5j5fJH
2jkBszH2eKwhydDX+eqGroUVvDwHLCVPcX1vskLhikLo5qeyTfI256xOA+BCcbYkLHPFI9Rapiwf
rWfrBTjBs7g/CA7uK9Moja3dUf6AWOwkLiVL2DCTpOfPU5+mJ/RDaUdgdadXcAxn2fs91ISsxk9J
tKKakIjoULgd05lfZPyJ0uATcOMv6Xjdxg+6GxiuM4vDEO4qAAvW5p78senqWZNOuOuXpG4QBS9F
0gcHckr9NlZSrjQe1I2t1KGrTk3FlexGpKa4kSCzyIuYaBGsx8o++lQCzowVLteckNbPGLufpv3X
j/NPV6n7UGZb11V3c+uZN21KsLyNPvHu8buF7RHofoogS4Fo5pFZMPF4xtBfBzRmj/xUlvTbNjHe
w0YEWBUac83zDkuBMPxtMQffSS7QdJC91jhjmTVmZpGJiZVz7d6ueVaW45RveG3Tjh1NNx5RnFXK
0YcCB4bZuB53hjT2hUwftVGYO/rtbGEwGJrTSz8CqGpNtsJj86x7FBFvIHcXVy0YoBC8zljMfPXx
JWn1e+EhkTl/NJ7fBZz2OQTzVuz78VXYHAc68mqrJDSY2Q9N7Sa3cU0qoXaQDZhVhhY/b92/A4/A
0x1d8i7vV6L7GQIW+jJjBd/H1A6yFKhtqMuxXXksP5znPuJ4mBWUKeIF+TQ4ujeJP0EOS8WxzDKa
JCUQGhe6jT/LelWH7K+tnjMf1DiW/7L6NZ3hS/cmE4s3UOna1vu8qjdDXXyRKI/4vYRLjICTse03
D3xHGVcVuaJGunSPOSUXldrkRkYlLGyhJnLuwMZnNzW+5LWj4CORBZxkeOI6qtaWImuT6GG4SqJZ
osHIMoLOSrrPaapvecNmTMHOilBJem7qCh+I3E0ZcGCSZWz9w0zembP8yVq8IDrJHm0zjNaJYvWa
1C6EPsXihABdd0tzdFoa3+zahw8jPqC+YmMHN93Ddn+ax+rb9+GD+oKjUdNe1ZLMySxz3sdQ7W7T
5S8u2zdamf2bf/0rcirfvcvmQeYe320bPAEuGA8lBvFVjgWCBVG+C4wQsmDTTxupeA5H0nrKujTj
OjBfW0nJpwX+dh07VCeSGRNz+BqnCVCZhp123ZbDtok4yJTDzCy0aigDPqqxfep9Oe9tAkjbHpjS
mIsY7Rh1DhaI2nPzkCIOiCjpgOyvhRLHCMcz1sNlz8mL/nGnabtrL4OHouIDrWA6l9JqrjrUdGKl
ICn5/RjgDY28oYbstokmlvysGUkUfg2dBZPUR5bPOuvF8ZSPu+NDqiraJyMB6xp0WePflihiGyLs
2IlxzkfS2PVIrBZ07A1dzr8Zoa3I64mG05zUdOOuLBXwsOgKlOwSe5xVOJbhg5UJQLacfYyFHzqU
kiFn/OWRC4zND+4sp7lXXc4axoPEMaF/Ct5LcaE5CZDNjPq7LCI1nrpOv6GkPN4ZBfg3ZQV/vtuT
PdQvo8ZpJhrGDX/CYdsSxXec+UeM9ME60FmzP9/jAp3L4luNkDRMXzP7Gbj+qyk+DY58bnLMFJqL
y26fxhyOf4PDh5zmFp/5s5XDNfBD8S36hpy8Y4GWC21nHdn+2Y7puEF/2faxdwyx/NzIbHy2ZiJ8
sTRQ22s+AF+AVB/2XULRAsvX3RgF0OGz4glCBLqpT5IfGzkevOm2d1APqHB4T+5woPBUWUfDvO1s
vTH65gJ4rNhjyzhOfXQrWwRin11EblF1z04v4/E/vZaV+9vM40WAN2BK3SQUXhJIrmiF9aiyKdpd
Lshp5ct0ho5y62UJke68JbDZOwfl6qMFMakrx0djmq1LhxfIli6vgfQAl8JleHd+7dzpVhWsCKPW
M3uunJcBn5tNCafC9NQEyQlMPnmu4tMWWp/xf/K0D6adoZcm8rleh+C+yzK9LyjJXsc86+tm3wrr
6PUFr/KceoHCkh+FlxKtG4kr2cZv7Hafuci/NI0YXP32flD8XEQ6wFw38503t+BqWUJmWbk1jAwF
zSHPZ9cgQahH2LBhQLF1+Zh7PMsYn3jC3mQ6e+bn/+B/NeQlNzH7Ata0LP3bkLrYgWOVG/+O7fjQ
2v6vLPRrMLWPqBBQSDNK3A1fozuTLlMRxwFhLe4ddFSDzLUnwBuZSRisunJWHPlNVGc/ck5SWV9W
NIBZqvCJLWpWpWOML0UALKySx370Tn1zMznT3ucOqnDvlTy4I894c7r0r7FJYsOyHve1ia0tIj3f
/FZ++xrKmG10Vd8qsbMi3pw80wv4dQeagy4jQAmyswPiyZZ6eyx1ppC7mEFVSZ8q4yXmwsPnx7d/
ETSDbTKHlxFL2qayxHdRxveEhZMbGEI3ozv/K1B+kQDCGNzLswcoMK9UudeTa26xzblMFxAbK29v
DWN8brVUu7hVD+TAtqZbc/vn4qbhUBprZRCUBz1QhkrzhCdIlv0mENcILeijUxl83+AUqePb4feu
OIR58daYBiIQSUjhMOiZtlreg6m1Hf3qKZHNndM5G+oU13wZ6WYgR7uh2ipeN+z8PIC5K4Vcvk4n
GHq+k58zT93HsG5X9ihRrEZEjLHMWFYVe6UNACXyVs+mBbW535GaAK+WM5TJ9kBPCnMrO+G0gryj
x2obJPMlhV+9psGx2ppS38RBdqS5CqM6jiNqVdst/JrXlMNiMZJ36VtGAB3DgWPoBwDxEyPoqQyw
Qhgb6Yaark9Pq1th6kMZFtNWW8y7hSYdwlxtLF0QO5B/dzp2vqQ4xQ5PzZEaauSwvxCPQy1ciJV9
+OtP+pPll1DBCwrKfqxitJL85HAoTWLGiDG2b/1svE0GLNVDh9vDOsq4oCuF9YBXenejTRiO9VSz
p/2YOkMHtFljv7YjvBvFwtQtwazoPluHlXetZucxcrIHwTNlF/jdPqcfJpTWTcSbXATZuqsRyDyQ
SRnNZQ4RuIyIhK1GZ4ONkn8K4qVzHl9MC8/Y1OUxrUFV99Toac1UwrIxrEYsAEZxFmPzE2X9T96i
VWTzylIPheo6bpqJKEz9hu/+Jx3d366vqUG2N45ZyL1pjOhlEyBDxandS75YySLYEyBjeUYdQT0/
Ja7/kvnjwbSdI6FMtTG0fU4HY8HL4tHpeCG6LVnb8x9e6q0yJS+MllrlkPJqxRvWHL6wrN8V+Zdw
FsBBfmSpe08kjOI1Xb/OdOQ0oA+IOlnPYd3gRgrfk47UOUrn2QCTsMJo12GcHc9uGTyStWLBXQbP
ZtNT/FHf/n9dVmBbFAL86zv8Hv9H/FtvPvXnf/utdKqn62f5+1//uJA7+6w+/++6gv/8nv/UFVim
+Cc/Os8XHBxsxxT+/6krsLx/mq5l+aYjQsu2TP6k/9QViPCfJvlqE+Jd4LrCC2gy+E9dgRD/dDzh
hr5j48r2PGH943/9z39/dXd1MVEP3v4///zf0Jzu6rTS7X/9w3YsvgD57194/Pmvf7im61GlwLbL
cVwaE6hB4L9/fz6kVcyvt/67nGuWWdGU3HpTe89uHhEkh7tRqXlcUfZ1nCtQb1nhnMqOSqSiTz+C
lioQZ/R4KuWc5lRy6pYOcjL+5IGqv0Bm8LC0+24H+kHIZRPdcxVPDL87iw0QfLjq0Cn/pXXZoQ/u
LU1GSIxUI5tP+aS/ZkL3Na6LrZUmMH8b5z3Jx+/KrvaeKPUtEpV5zyEIRiFhQEj1qwI2FgSaGWlK
0I+EfkU1l7Vx8juglFjay1cHa8y+/ouHejtMzR5wPrlfzsm7pMlZiYOUW8fE8mC6swJNFmtaGr8V
S3Q49aefUeAA5NND6BIcBJDnTdFC4Q0n6LKf42zm96VmdxOiDbVzk53ZnpwMGNiUiETchh2tU/OA
kysN0x/VBaeq53kaulhSewb61tybQY2UHIbrFLpIKVp6KIt63NtIUIqI3o0JBxLGK9Z1AqYbN+A7
F4sZiEQynFtvt1iQqNyG3NUNdNW7NeX09nSXFLuqGN1bRWLeJrTNCiQO1qlDUjRNK5gw5p3uUas6
Ays0gXQQc/Kx5RrYGovB2hbFm9W041bZxafVscVwQL/s0pBNYCKZ9aMgQEBr38MMZiMvCgpUO/PG
DuvhLFUCh1NsMwv5mL0KmB0PJT7mEyjSFZSO0f+wiv7BA9CPdXrJ9op4WpzumOLnOVnXuM3hizan
NCj+stww2DIGYkNSPdGhOEw9/485b158if7N0irkiWp/xrU7HhyX0hVO/McC8+PGLOroUABa5gc7
Xg1nWUHPw2ZMObw6lenCGw1g2vglOrZ5Kefwy4qzbu/l/kc1E1mtExy//YTByrwmKs7WDHGfJWXq
PKmxC0B8vSqrwaYpZ283OmfH9m4MeBmrsMH5HgAYA2f0F5qJPCZl92amBeSmUVESgBLDNilFAETX
w0F6YnPU1t85GOybrLLhKAHA2QvHnc6m6VPzltj34f/m7syWG2W2bf1ErIAEErg8Eurdu+yyfUO4
XH/R913C0+8PvPZynYraJ2LfnhsFaizJCJLMOcf4RplCxGiG4iGKnoPIyy6Qf4xtF9sj3ycCskAV
v2+BYVGiSlT8gD9Tl1Gyq60Puz4UUAV8vSE/ArlfuFzkMb5HOee3Y/g28/pNikoggql5mtzyO5V3
rn526lPgpebvFamvWc573gQ/OwawrT4bGmAswBusCQmFijfWZP/jFArJcsF7JyMZglwll8kCh/rA
8n5oDUKUY2QDBhPggSXaES0PgBtU9zTiG+zOcNdfwJgqejrmfNfAU1Q9XqIGk+bOyt1dE8MQC5jG
7+Yi733ke/xqAEqVEx70Gm0Z6TFvpFr5JcLeyTUpw7CCAsPIHsey2QnjkjKX6XA9Gy6/becMexqX
26mwTmrpEYVHDD/U7fVSXNJ4fM8QPZVtj52dtTjyxBa4lA4JvY9pneBMHU+JiF4qL7rRS5dLu4vV
cyg55OK00unJMk10i9n3SopfGdj2qcP9oVuFOlQe2g7gxntPA+VWZi8oGDjCCgVIqA9u6VxFWoLY
vZ1OAG/NDKqIoQ/dnurSu0srKM2id3qbt0Vu2reaQzDnGOAig0h5n/REKzzFMfZ+A+BJ0nVbtSj2
Q3SjY1siRo/dg2CJ2k19cIRutR0r5Wv9qbez5jZKRHruJDrGoh8gFRTxROx2No/kg5dk1WYegZgj
jIyDF+qXr4fWVyDs0wm7/fybz+eWP/ztvogoWgOG4Bh1teGMCAz6yrJljOYdBf+fZhocksg0DiIj
7JNlYnW2bZcA4uXuepM2Mt/ZofWrG+aRuoPTEhPeercG8mqgeCxZWmVzLrhjeNvO7UkKymFDQFxq
HVlXMwO1LyNH0P90tJuIablODxQjN0UnKlzF2e2WKOF1c71pqwYrKrthOy9uqfUGVzW4uCVV9+sx
o1OGX0RjtdXU7NwbXEZHwuaRADISJnPzYMbEf+fBsA/F/K100aWmpXtDOswxoi12nFhM65ppnNeb
yg7FGbXFCZKdPBSNkZ5r+8JxlZ4jW97JMPyOCeW+VTRxQwMFYxleu53rnUxHhyvWVCFo31QwoV9+
Odsgta8LH2nbFzSXl8daMsnOWTONp7F7yskIOLuFz3x6OoZ5fJQCO6RS7ntHuHOXmOR/jPavcprs
nebK5JA4lLmWzGdFneychsQ9684N9q0Zw5hWlEfBNhGzHx4hLEdnKukMh7MPOAGVg0H67HrjaXpz
7vOWL7xuGh3DYxOW3a42J+eoUf+uO7I6HOCbO/CoVJAsosRlSDIugx27v1uMimaapmfr3rHVo6Xn
wzmHE0mbk64kfIoAb0+YyuHEyfmmG3q5zzt5ihFBUnw1KMPBq8nHlnQECy/REKTG7vMIMHWa4Z01
QExaY3aXT1o/br354zER9ig3R9ETndrl+FCXPYKwW+GlguS77qUmBgGVx/U/6775upmdgUN72V+/
3SRwlh1bfxgsTJDrzYxQ0p/ihs7kjH6RtVZIIYJqUWWNUlWHHCguTtKSX5s51XpjBkg7HEO8FKlC
68zhMC/Z0iGoU1YU4peYBF1aCP06RbnRhZbxI8LJoqklWrxe9q9aDnl3yYD9upunSM+O6zNqNQ2v
T+WrXXoeFtuyM6V4kddXrM/Rbt9bQ0vpt50gjv/njYlvzn0p0MOurzWX02/d+nybz49YvsHXW31+
zHq/z/tFzMpx+p+XrFvr23y+7uujvl6zPlYGCPAnDcVEnjhvfzz5P95dn/jjPT+/6m9f6/OBdZ/9
9m/8trm+S+DSCSqUStVV1mjlbztrffq3l//1P/n783996d++tJNb/YbGzt7KmJjXZhtdFAWsSzkZ
KtzXxH4EQCaP6xPBZFTy8zV5SPOE1j0vX5+y8ydOEk75yH502owSzKwAx2XuYqX762YLM2ar1YnY
FkaA8NZDjG9+GoEXs7AmMjrE6586y/31xoiK4dgEhq+MwWiOVeZ2ftUqWAb1pRiXf8KaER+1Augu
l9Ed+mGvRj8LAXQJdJ5YyWcbiwuRT7bzrZPXn7nxq8UVM+y/Y+RVrHPkft1fs+W15chft9abrz/B
NgIehqxrbU2fX27WWPH1rkgT5VsJ84DVS7u+SZlDM9uum0MAhnC7vheZkDy6bv726OiaL4XNhES2
U32ecErs3LJ+lcYqK0QZ0SdadkLijUI9cYk9piz6FA/RO9FArIOW02u9WREBCZNhHM0g6MSU/Sgm
cfYSWi/6rC6pVaG/8vpjtIwYhhLIxj0IX1UHey2kmsG+MbufOUWJ01dm/LoVAFFCPXGS8fhzHr07
sMfuZv0/glQ+4lVJ98U6IKyPfQIGDN058Xdf308sV0x6yyXKJ3bgelPluDhpKMPizt3chuNJyYmy
e3lmpvQyGDopH7OHFXR9ibX8wI2ZvVTKgMTWZO0MaYExkAJMfZhcB/qV+YAwHs6KoWBvy22OGvSo
Fhu/6OsCq7tBrE3mCMNfvyVcjpvGTM39+v7rVwpkrE6duJ1xzDJ7M+8/X7iAIdbfc71b9P1HYsIW
VCVigwnq2kJa41P65boxLFva6tpf76fz0kIzMKmWKcQLsKH6zsglhBa7K8brXiemOOuz+uwuc58x
7uszx8IvnBn55+9LiYAJyPrWy8+93l13bOya/2QDrBUi3oF6oCq1akRfCRYAGOm4iHw4jruKXbb+
MuthTb4TJiyWF0FpfR6y63Przcqv+Lq7/q+fB/QyBfrb3fXFXzvm62//eKuuGBRzj+v1lFuPtfXL
rHfzMuMK/3V/3fp8cI5T1M1L7MX64aHWy6OO22Z9yfqxrDU5k9dNtZ5qn5vr+b1+G2Z+/30CpusH
fX3lEC/EFmbjFXiZb6SbgmNYzo1ICxD8rqcJZRPkMcCj3sqmqA5eNKTHso2iRS3Lyz83g+XnibeB
3TOnwKRRntcjdd36uvl6bJpzwnEMsasM2Lb/GZPW/2m96RDtTQjOGI7ge//3vvn89tWsbu2E+jsO
54HttpwQGSgP1UqdQfCQ1g93/SJWc4bNpp/WnU1Gb3Fet772/ddjTgkZE0yjhq6BUWB9Yv30r7tf
f7tuff2MX098vd8ffxsXTz2tUMYwds06cMKTaYrjen8989jjaXdZ739+eQKsKKRoxAas77X+pl/H
lje/w7TE7L7ueKEvTNhlM+p7pjLrkfL3zfUtPocqVU7t0a1g+S2Tt2S5WceS9e66tT72dXd9TC6z
4P/V69YXj8HHaDTFaf389fsN6wG6bq4PBu5yGH8ezOujnijgb379wW+vWjf/vP/bu36+1//8p789
rxlNvO3kN4D+Caoy9uF6GVm31nf822NfL1mfFesscN38ull/j6+769b6d//ju1a45hFuLd9hvVlf
+MdH/e2xP971j08KlwFf6bumj/Cer1N7Kgkm7tDDeq5/3cxAzObtuFxPvh5ct74eQ9/EKb7erzuT
zc9XrsPt+uZfL/3tmXUzsBaIsCkYkpfzGgEu1fmvE+W3+5+b63n126Pr/fX1v5+enrNVMdCodDYo
6TE5rj9IeJZCt+6yGQWCDLu9XVTeoaspvnnjUwqrcau3PZaDEqGYpyrnnrowctC5r5+qtD1Z5Lds
ZkNOr4VVHGGDa0/CCLy7QeAqFMHwmCagbstGeWhq0+hEmJDSpf1QKFjAhgl9s8S4RC4qelon7JJT
buVXsxNTbqROso2mNgTFn9eHRVtq0Jykh7uMcX/+w5/DyVzgtVwWVXOuiIIZ2Wnr5XW9sH7deF9X
298uuevm317+x2PrpXt97PMT/vZ3n58wpt6VbA86IOJ8uSSuN+567n7dJzmDRQylc8pi63VzuT8u
B/bng399/o8/lzbWeUc61UbrlkFt/fPcdYrkdn3lkNa4qFV9vz4xrafg3zdjxHuLbODDiBuJFSnG
NYvPMxuRPmoxKl0gtx9OcdVrFT90+TwSGXqMi5c0xz0Zt82Rgp1zHnW6z6yjzoPbWc9tFd8Zjbwi
ehSc5fAeu2QIuBqR6m1uv9q9/RAo/aMSgY0AQnd2MVP/I3kVgPNmRLikyIybuZjJisWJ6BPQ2vp1
29Nzs/PMzxOQoVj31aHT+kvzJsPI3ouQmWGtubCF27sw08NjMJJ9jroDNsOMwX6MyIRCjHD0AnTT
hp1eDK6zsKb4T6SYiVFxbB8Q8rPs+9eQjNUtDUnh26bwFXU2qnwDVTAK4ZvaXSrwwUS6lLPopPFP
USmYbgbyIo+axExV6Hm5x9VEBgFFi6liy+5RI4UjwqB2CaqEdbUr8FVphndraRbKSEQtstJ+kU4y
7XJNxLsq4ptn9nMmMUM7FObqqnTuwBC8R9MQYm4yMRKg3CUbuKen7NJEdgH1bjPJXh2I1xA/TK/o
btBXz1uv1vd2ghStCeQuy4ufk1shKMdqVUZK7VkkQ4FIi7u61L1b1n0fjhfBPikdlNVYMmZB/doY
M+uED6MCcEGdt6j2NWaWdpbJXgQFhic3wwqkZTuWbVTOMc3VpHQdcU2cgf7Kfa70hhAT1Ls6TQQP
BsLeqGjFY40rBlc7pLSKc2KqMIxQ8dQK8xEPjXuxJ+ACsID8Bv+oNwem7zhQzC3Xe0xURyiR3sb3
id2/EI54SHOlfSs96FaE8H3TSoB4jvCsDQNUcumN4LqYm4IEZSCY+Bu3mIz0C1HE864YDBu2noXl
oH4HiliiQgKvUinLhWeZt1eO0Y5wiYrX3sXBBjhCgKLZ0JKgUG44T/lkvLP6ZFWJ+QbS53CErh/w
70I0CArKTL2GwNKALTsiAfWs8jxkGuZZc9ybTpViqR02iOAY9ag3ISfYIrqhJpsVV00fHmBv9Kdu
RGgFWlCnAwxN/NVSodqnFFjrvjnmt1ZHoxqfKHkyRvM6m+3P3LMRQRrym4VceG6Ln05lRD8mU/+R
VKSLNEOanEmsxlVVGj6HnHHTTdTK6bdsrQZUyRy7j2NmXCH6YPhFvlGO4ZVqivY42lxXSjpsGGDQ
UPT/hHiF7tIx/emSFhq3xN8kTUlzrpM3UH+2Qo6PZBX9mCEmXTNSpFQQUC9zGQL5ABxfVAz/TV2/
ZIlt7aDwOFutQS7eJid7idpK++gdnDSYYTNj+pklKNysl3KPerRF2d2+yZFWQjK9hCNkyZneuRzF
G2JDj1zgmPrtgE70Yao+itqO7hMdKnxVFQqRCIJzG5XUYDbNFUk4sMvl+CqItdj31IinGEsz7sUP
I4jkftDwcEg7o5RognXEsrc1defbFFpIIVuSLspAZdAaIEK3jBgC0EOTIBEdll5iViFVqyrvZ06p
LVfjoQqm+Yr4n3unTi+UYxd5+SklRCY1su9ezNUQfT7W2c2kNdqjG/IZmMJLsZhdbfsAieteuChF
m/iGy5+0SbtDVXcK+R13U/1Y6o34CLG+D+X3sYgC38JMQjpDsG0zdqRmZJcxGbCG8XHIuJ5xOH73
xlzbg83agRfiRyn6u9zOL6NiIDU1HNpWheXMxY+DkoGztrfwFTiO/TzYpX6ug+8zOeh25uzMvH22
mO9shOcgX5zFxW20lCJIcC9AbZVNQHJxD9ZynKtLky1Fcl1jJ5TGtdvHR6up1I2ltMCPLfRf8cR1
KQ/rGWN0M10xn9nUxOdYpSXJK4yQF8bbOajcw2ACXY0NwEzWXJy6psF8N/bFqbZYEUpBioNmcJaH
pUFwgpjGQ8ePOtXjSGZuh6iHJvO+omkTe1VzjMn82OB4p74SD5yB/Ug/m8IujPiE0cUh86hWVue7
3itxGMCuG1pBIJV+aWH3Ec4DkEHzfhghv5jlkHNCiT0BAbjVwA0VdhRem7N4snXUMMWUppdeM8/w
M2sSB28y8PBZFWXXo4avCOMfCneHgoqNk0Ul1oF0jAOFAghpOQZ54g0IbWjaC6gJe9NT7//O+HiR
Xh5uQ0T1AIStTW8yWAkDfZFJYCrVZb8jifegs8f81PQSEAbRW2IQLefCKQFBhTKkISqXWv41trW7
eXFWNwxvfSB/sGI+4OHJoZJe0xQXMCEgBNDWoxEahNdCimpL0McNyNkYbP1MAOhg0K2S6t6ObSKK
YMJucdkczaLwLpDC6AUrTseLrj1lBns3pEy/8QJJRH38XW9Hd5ehJ6Krr8GJ3auEiXUc9kdM/4Mu
ievQ7muyds7ClvcYQw805lL8K5gYAnBdYiKxnlO8djH5T0v3RvVvdLc5QQPeqETffgwyA66W8QSR
rrsnoQZ5UCkObjSe+ow9VDC4NJ5KLgYmwY0Gqaq6GlXrPYRxOJ5w4pdxDqRTLrnNinSjHNZa4I3H
hFCClI5yBoE9Ce27ScYDw7iZ+lyhzoLgwu2YMR8fMKIVgki9qssVClCDoW+OH3sB12PKJbPpWqOH
CaWMmPk23AlNMkmr66fAuHOgS6cjUijnzfTmlOTVgdKWqHdmNKudLpFW2pFt04tKsHTHBIjWpNdz
UPcXeyDfoUovlvYyjalzIGWAsz7T0BXF7es8QmtuzPmbmrS7uK3ZDQXONg4SSOaZdigEXrvRtV8n
lBoqry6jlhm7jJyJjany7BgP47PbRkfDKepTlwBokkRFcZE7BU6NLtWN+pOHJ8D2QibMceRslHaH
5XwDH59xMvRNLNEPibmnMpxFmoXLRL8Bx61uAkzDXkrzSSRM95vpnUpbQARh9LMq5itlOhCCEWlO
ZmzsI5xt4RI3OdzOOdJi8xGVBDyp2NZ81XFBzWSzCdFu+3U1n7kq0Qkm5isTMXquvH0ZUF/4oV29
uvZw8np0lnpLOIUX/cqn9BWlCdAZ6hJXTdE9iMn09pE92EcVuj+iPP1mA6EiKyBB6uu43b7NFNMk
w36MnO856x/a0W7pN1kld0YVX+X2taO9OWFU441i7TBpF23EfzsuvapJk/u2ZN4SdkzFGE1x0UYP
8dBeHJKwTk6AaxNZIWk8DMq1qDPiNnA1ZCNGEbgFREMJ00xO49g/A8T71dQS1n0uza03YOGLpmuU
3chsaixGbjcdcLWM0Yx8Ie0X4MmdJ2S9nSTXYlc05CD05KEnGMdDJU+i9ewrFhesGXLoz8FZ8VMd
MxdMh/ZSjIKJeumVF0HoSpG7J66G1mPM6OC4i/L3KQcjJSlTYUm7S5Xu7bN8/Jh761dQBJjtkQAR
BZ1sc+u6y8i/nqsBesHg7euk9GUP1aS0MTCOQXCjt4MARXNyll4hdLzdHPfjoUhqMOERutcwJtEq
N5cRiMHPbMe7XsElYR7ErApKQ4sfjx3JcU+qQq6l5M2ofiD4Wz+qJLfusVcgeqERGh09QgdIpb5p
gbTcdAWpCSpqtNssNHCKFnsZVVjSF6eVqxc3aaygPi5Lk5EEgcl9I4GABqEJkqiSbs3R7z5FKJZJ
WzupoHpI4J2WhnWwBlxtxChVFGPbxM/keJUV8y6kLUkCjHieagS0mK/8yk5YLDggxCrbzLdZnhxY
NrzUJX51IDBgBDGVaylSTQJeFuJUffSK5qDg5AGDIJ9hGs9i7p9GRAvngihCHbk1wdXR1i3y9wLo
P9wWwjA8dKMeRAX8VPZwoQ4vN0N4IvkK55fo5hsPlzNq3g/btceXkvC/ekEztWb2M0406Qc9RnKm
u0dlcnxl1k2T2uI5a5zvLcoeGqTGrguJlJ8JS4gKDC1a1xLSuCRUBXV4NIrkueowCrcLFTDPcng7
iJ2SWHsqkinetzpa6nLKd7pLFZ1stO8yauqdrrJ95PJbSjvhyFmIl2ghd4Hqo71kPtAQNua7CNMI
/zlPRHcPmnkzmiOsLhP1ZjUBaixQ+muA5keRGYfQARcp52TTZ6jcG9kvKk0mOkIpECC2DhWtSbAX
hveC681ec0b6MBmX3BTNF2ZanfImYhWombMI9yWhFlzOumCj6hYPQDsw5YicdDdSDcUWnZybcTqO
adVx6kM3mjqKz5kL5gtQaQzK4Dt4Qi4vtPJLVGlbu2mI0UHCNg/Iml30rEcztvVNQ1tMNQS0yKQd
fHCQEO7y5rZLfLxHLD4YybK0PdvOZO+jPAtYJhIQ28wjwTQR3j1psUoe3PaQx4yaeT4dpza5zyVp
cZGnTpzU5S4hvgeSgHNbBHmwdxWiYSkxSFTNcE+ILWMD4q3IseicNKjTdM/G1DJ3nHAcgXtilArk
PyjmI8+MADdnz3piMsxz0RojqR08yAqb1o2Cc1M+qLF9duOHyOqek64sgHOm5TZ190ORyBO/RhOS
Xh/ACIAZvnWItiKfgSgT2dec0I65MUuImm7kPUf4Gnb0ve8NEcoDijKyUxYGqpGkft9gbzRmAJQG
mYJ+EjCZMRqBuzSEmhj9IhEBghb8oEMVp/+AoPtB//6wfMVTIvs3myoXkUjZU6NGqmFTd7S7EPht
km/cAPnv2ANKJ87b8a5iaF02ZLm0xtP4C0BNeg4WZgaXiAfBEmRjhklFxjVGlYA4T3vmJ63sYc+6
AutlG930JTE5tiIEjcIwGrym5zLQP82if8mNUNyU7D2k5c2NjrOPjkAJg9Qu2l3aZzgEG/MxgSW2
gQES+gZulVybbnswQ/vWMAmZrTHTFib4S4esh4trdJv/ryXBBo7M/5ci+P806XvRvre/S4I//+bf
imDX+xf6XctZqg+eoHRt/0cR7Fn/kob0JCsSBzUTCKr/KIJN+S+GD8NyDQ+hrmcuf/VvRbBp/gtt
Ma92eRhknHD/V4pglMf/tyLYMHg73cRpyprItmz5hyK4jmtBR7i3iJV0offkFm6VvL1EMSUpywGY
KOJwN0rrw5yB4W0lXIiT9JpXR9X6jitCfAzl9OjK/LX1ssiXs9uQMF2bTGHDJw/UbEniNxb9Xu2E
GctzRD6DG9LtnNQugcbMyUbhZuid7+GUqIOHAi6yYBCvQYOcAZPtzNeo7BJcl7mG/tdg4BLCTHcx
vNcqNX64ahskenulw8dF3ojLrHMSe5MbJinFpfMrJSHmsWWmOArLF30S3WY2ItG2CziFMlwjHiun
ROn2IQeVws/CFFYn9tGZojur8MQpo2+Q5m/wACCqIfy8uPUSnYawbjPM8Nzccr7D+2gw8sy6395H
eD7hT+Ab0B0WlvSGvSNJxVPMBCRGA3o32ximRvJAiZOhjVfeetRE913SJztPzw18R5IWbk7yVtiX
/xS28w/BaRhHGjxsk0ABOxbFZZwvaGdt4KRcEgCnBJsbYwCaWvbnygvEBdbOdcukT+IFPJAG/jzm
4hFbkOkXefTdw9q9Y8VPBzKHGiLNriGL+1eQqduuCe4yAiH8WmdqZA2RtokH1CBNnh/TPrYucmQE
qqkg4l1rt3NbbcYe/99gGd+DMo13XaE32yAlyyeM9xii6z1gr31ea+Xe8gb9UI72tQ062K3DQ+K5
56E06z0LYWwmGQ5Ss1HhwUjdfAPgDsfnFE1cbr1vlV3YLFWa5kA2lB/KKgG6XbyVevoAi/TktNVb
Q10BQ4M33wSa42zaTofq4TXxafLaGxHWyCBSMnWQiPmzXrzV2tGrq/CpTQ4O0ydsuh8JMJk+Ug8d
8G93SrAxEy2W2OotckudoitI79yi4KAbt2MfnvBEG8dOui96Y/f7jFrbrvOMn1odP3ntLvCqbw0T
5LOT5fxfhvNOdO6rheYKyCC/bm2X785iTAtHhL5k6AY0OzXnmLMcz8sp3dJnDC46kUNk6sJhl1zh
uj5lBmG96lX8zywatN4sejZmZWFCwyGCeTljDpLMFK+TiWSzMQ/fBxHaIFrvtITyk5dPL4kpjuBd
DxP+v7GGXoRGFR5mPhxNuH5zpD8gp/wY4szC3Bsek6L9GUQYUlNwUOxQcc9i/RHnt7l7LhM8twXf
GvElyxYdPJrq5V2TmrCRQMYCKNCcGtMyCT+DhRnaBDAPPfoDNhFqHstl/MCJXQvzDfUM0ONgtLal
JykaN9jzUxZO4O5xV5WbsXgo5Tgc5Ezu09DHzxF5jIWEkkygzjES2XNFpbHMSNZuuguL9o1XASPT
d2M5Qs97KMf02ojdh4QzrnPdKzsWN0HjJBBmh2JbeFDhFPHqZjY2B5yIvuZqpyFz7i2NOjR8j6nu
k6OyahTOrbERM4WnSM8/xEDNaMrzu9ohQHLK4m+hhgs/JE479JJykxc4hPLaY5UwpOSTFeMvzUQo
qmU1PRI9glJN3Q2Oo6tZBE1G0Y3VNKfgtZYKEo6K5NlK+q3ZxZRCMKZvjM7+RdwfZbdMBZfwwa3w
46VBDTFRoL50fuIbdfeYuSmx5hmnTpdvy9CKdnq4zOv14ZQHGbLDptspL3xZO+9cAzjMIXlsyoE5
ezw7r2MxPdDz0JeTcsS3VWySMTCvE1cr+G9YSZscoFQhrkPREXVSebQiZtT3TkRpKZ8pksgBebOw
6DTlsXobCVvydUTE2BV/AKZp7OZnao9Ur2CzzSj7fRqG+b6JBFl6YIk8kuLzPrk10xpMWAplV1LH
9fMgWXg1mJqhPpyIaTxHnCqE9RL62SgNrgSpVJLR55hmIEGzn6WCxYQZBLEsRv2YVs6c6brvpQKr
ZEYdsAIQo0nPvfRj+CA66tkt5f59Egha4f5QadeTPs2+GdNhjVW8DStDnp2cifok2wyREUdGqa4W
AFjkhqxGUf/7btbEGATg73UUWg0P4wNdEG1rRCUWgRFnBa3Y54DIHS5mSE5RA+9MoFtbNUi50eZE
+CUe1SkimFDkQntXRiaOqmA6LXWCbKHs3Q6qeo1jx6Xw1d2omiw6HKUvWk82pepfMCy0oIX0khKC
tgWpM2+rKGLhYGD0g/DVQPIgHwaVrgU4hgbdeLApiW1hmlJJBwqjUiJDGg8bucJDadrP8JWfawlE
gbqs5id2zhTSxn6fBJiRCVYmfrW/QT5vHsYsDf2REsxGhOl7FY9PsM/n59kF/+zhWzEXJmC6G2Dl
EnTcH7EqkZJbLLi44ehOvcLxUt8WAyUn2zuHZlv7VuFcy5J2XS/jc+Cax6bgJq3iI1lp5J4a3vMg
kcB7JIzbJrV7D3yVSWGwGq4aHD4+bFp+2dleAgvxQkcMuxQOybKzAz5V2OydjFCq+rl2ubzIgCTT
auaF1aw52yHFaRGIc5FOAKrErez4jhoDCZK0mEDNwWI52TXXsqaKlQbTPfW8t7AGSMGS4DTT+LzY
IcWDcqlk6dM2aDiRWZkcjKqPrglyv4onmM6tPWw7vTxWhHcSnLq0qOiDiksROEaI5veXZ1Yc+dMe
zkf7FNVAu9A16Ai5N+AlSr+PPd3vtehWzEN2bVzaIuTks5VJSJt5ZOElTy6zJtjdtR/3Hhqq4B+v
+57Tjtk2i4MWEPUx6uhlqSw/GSmcVc2Z7uzbfuLAS436TeqQprWRC/So0a9kMPOTBqYhFU1+fbLN
BAfcSPokY4v1o+FEpCrRvwysx0FDkRbTZ9KfXxy9e5uoyV7pgUvWnN5eWIa2+1FZ4cVOvTfKw/Qd
hcMMaEy/AcajwbdctfswqE9EypGwxw50AmvYIbcPfFoRL7Nm6rTQCC42FN608FudDiDz8n9EndLC
A75FWt4pGLN3K81Jyai4khaACBiPGKxaeDVHR59PruXdC+EpmuXMBGNr+j7FgCmclnY0nFQQp3UL
FUhXiokOqNSwE6ek0Tg8aDzi0XVTH6NFSC9WneZx4e51kQvDJkCMPpMUP8/MmUgxODEL7DcgmBUW
pm064QE2TPAQQ2763hD3V1U7x35nA+BoInqUYeAdew/bGHl4i4QkekfkCY6XtRtQkxuuS7SWSnPy
Q0d2HJEcoFkRfBfwHub+26BQeQZIDq9p3ADydJYFdAlCUbzYDml1Bb0r12XlvM65UmzCEyiRk5sQ
U6GCM+CoilyQjWFn/TF35VVlOlQZJZdAQEoELUTMLJoI7yu5csyXzNjX+5Soi4peQXTrERzLFWzi
K9X6w5xVxy5oHqLYpGM+AwVMAKnDBNo0bXfqDfN723fTyUiAPCQFLXTdJLnPGB1YBVAux94bjlln
H+DpkIzBj7kFJ+ftsA9n6N70XTq/4FzkzE4SkLuqGa6dGQNaXv/oCXHwcdD+gKq0E0NAinPiFgdF
TwMoCojPPqQbyJJjm4vhl9GGzuJTKneOyaA8jQ6Jp1ROmbZZTDeZatKseMURRB3p12IUm2g01aV5
nQtiHuMMg1XUmy81sLE+7bCzJd2ZJgi5rsrdM0V0z3XpES9CWgJr/nasnJPApcFiqNcRMswPTq3I
BsmbhOZxebZb9S0dqt5XVb2kEFgF1jLXZNVRe9tGx7FD5f2hLRnebThfVChsP+k6Au47puC5SN5j
Xb8tmKwsV0PIczgQM496vCR6tDg5P10n3Nl6TycTUV2AdBpjP2GI2XAp858Y4wlLHUizw8BKZcDT
v2EjsSkSAV5p9nHZfjBXemOmh8WuZtFDH84DfmSnCD+aqW93nSK3WIQYScXCJZBlvY00W5JaWe8G
OZR7DusgH2BJsWzxnXgiakY/JXgRr/EmS5hQwccsx3I/cc3pncLcFUkut21L/Ier+UZASCZt1Whw
9i7kPLr+9OvyrLu1ljLPUjNrbAqlaaldCK/ST9DabqOeenaYwF+IAKCnQ/KGMWXjJFpF4y4AIVNL
St12sUCVxgtQDe++n5JrLfL6k3JgX4fu+Kr34N5pgB2byvyVmdnjUDOUSrqcEVKJATcM0R/eLkv1
27AFYr3AHYL2qpAVy5jGdHejIOl4aq6CODhRjo4Pbm0+hw44pbofywPleH3DNXRmFQYJ6iLF7RAy
lwCSeDYL4LdhQ8Eb/QcdDO3DLA96x1QWcYK1a0l43JUcyPslPqnRWhB+2o8EFu2GWgAId+xdG9tk
TsJihxwKgr73Qg/P1o4ivN9NEcJ+9ME0oYYNk1qu5wYmsoiJ2DYNU9+lX0RRL0X0kuPA53L6C+D6
TdRiIjYi71CmxFpXk/caW+K7oQfdo+doD3oBWz6pjqRMWvCsnhyIA6BlMMaFLNlRqx9FjZeY1by3
NFgdCQk2rCY67dW7kQpaF4Bz95JUTdbYhQ8+0AJ2n37z4Mh6qAqOGOm/aV4Ed7eZIMzCRdK/JQk1
RUUhFxlFuY+M6KL3Mcos+Lv/xd2ZrDfKptn2iqiib6aAQEKte4cnPGGHg77vufpaKDIzMuuMzrQG
P79kOWwLwde8795rw0FuXqEP4PJdSMiNErCxnfZSpykfu/xuaWhu4rRl3mMZBdNbi6VyN02YOYlm
XjzgEXTK9CDLIhqnHRwd6LmekkkTvsAffSeEhKiKoydPH1NCiHrFUJCUponlTX4y55koCrV+Vgt/
FNEDJbqusES40X/a8s63zkDmzhq9eRpoiOrSrzKK31Kz0U44v8/Ae0yb+XKWfltC+4GtBy8bASDt
2vio2MgS6aadXIBUC6XhZGk6fgSNezgGiSrxNyLtMCN6bswoJlNU1N3K7GNCkXKSp66GVZpe8JaB
YfktT2QBA3aFVjgA4tey0dEmIi1mIitnXS3dNdwQwr3hlfos7QpweXBeL4Y+hQ/AuuwY21CQyQoB
QZJgC4N5FpN5x+5N2IRQ3KEmyCHENHs8Xg6xzjX1AZHt6TJM+2XQAQP1p17FqRwP1Ki6mBBkPOTy
hBjCVNa3wvCIigmR+jO4VKFEZlYv73tWPHoKHX3Ez0AQjwnJ0YTvvK1LIsK/cVmWZ0kTVL83F4nx
VHytR+ulVbjT9P5Vb8zVU3T5a6qo0eop17IKmdhk5TB0fXzWqWppcnQu6uKZHrUzJTRNxBE0WlSk
T3PcQD2LKcs4aR495dgB2Ist576hNNQTQsnlJMqP5Zq8ZzLCFQmlv52W089V86curQ+GorwTHOCc
gS89JWv8vCqmwifKAJaotXMXSncDn/Wfh/fnafErG8zqICR9um/oIdRtz7SzHSTdxFVvqf792V3S
3Ehl75tqeJMJQ18KA514XFp4LlfBC0lC/KNPLoZDVwDRuWsztcVMcINvCnE0Tj75J6y6aGVHbTaQ
roWHA+c83b0ISVSsd+NDPNHebqbfpdJlByi/7S6S41tnyK9D10ZubY7lXmF7J41YGHpG5K9JuOmx
NnxOeX1ocovuU6eRU8wjUIogzot8AskHd9UuCL+yhSbnfEbtF/6/gy6sFCzw7iKp13ac6XInFehK
JTmDqcdOMaanvBOe8FjTGRGnmxIaZ2HSWUMu2eAmUX0Q+4EikESnNgTS2fXLYyhUM4sToMx5/yho
zRdDET0MRT+rZhFkU44yabpUkTC5lSAitokuUAHaRAUCZG4hGQPgfBL5ippLuzbJSyAFlXC0jwTq
N29ihJCZQ9ZaTPkxt0zZ7Y36B9MDSoQ+aNIUcGG6rr6paaewJtML2K7qt7VkgX81L1mv/7BqGU9y
8djUNY35evwaZvxQQCGTCsWvqkuDn2IUtrsR976SM6ysdQgc0oUQk4g3cAZnCb0hCDC84Sa3kFxK
+Kua7gL6StmjbXhahR1LsodREzK/6nuBMuv4TpsV3k0YoYYosoC28yFPUqAiitcSapsZ2uZAadbQ
j/LsSDnhoiryifCSxtNGFZeLpfQYvhFlE/CMF/JfBzQjBHFt33L/mkZn1BHInXfMTXo/ke+0k02B
kINcRkSN6ZdLyb8/C5viBRTpZzJSNWm6vHPXu8hucx3cvWGqaMoMMkQY5YMeVEmmBH0gbqbjEjel
kE8m7rTmXdnMxxNecya97cUxXxe3U3VGqu3Pwu87+cnK3m81pJVCCF/rx03FZtBe9RPyhqIx+yCV
96FNWfLfTT33A/Az/O9/n0t8UGKqx3+MEfeb+I997c/9LEOqbZQDZPNjr6T0wyP3bo1CFEEcN8Jp
oMVhe446ecvw3O4/dptIMcy3+82oGFS00Obv/xpPpCjiU7n/9O13K1lCgTQyi+HY8EtyoSz8+zvW
jAGE5f083J+XsYU/VV4eaWB9WqN8pH85IpXn09WG1gdPlBTMtfOEMkBlOcV+TEQ6opRsxqIpUK3+
MCWga+8Gq/tfeh9F7k8rJCi06dg33Z0h9z9983g1zFZMMUMXWDLAWHize/ot/b4Mq51pMPyi2GLZ
KA8PfRequEJTbGLQnJH83OXcEA5Lrymtx7tRasSJGtcV+VSU6pj8Lavex+lKWQpV9oKo1Ff0rp2c
JBWPYhKqRwnDAOc4nsDWZVMgRj3ZbK2hu8XdzHU3B91/zxoR36blq8TAkeFhFIwu0ASF0JFO3utI
f0WH4uJCBCgrjPv4m8VyH1hlhxrz/hECqVUbi9VoFjdBmHK4P7of7lecmAi/V3EudksZc5nJpCmE
Julif26V+/1y9xPrCwNmbRh/THFDbSIFuJtYLP4xSUWd4W5IBq58JSS6sNTRvyks9BKyLatDvTQw
zWrtu4gGOShy7WJSKfBEUNfB/aAYbbXTem55w8jHQKkbk2temcm3s1rqRmEXUe9mtOnXIOlYqrO5
qpwBNHg2p8lxZmKj88iu534z3g81EoM/92ZM7te+x94utGVGKKtF+nDUkB98P6zbPfwFm4RZVhoq
JYgISA8G/UUs0/5w/xzkzdvx5xOhmmPKwpcwamwF9eSzmSxkhRnaoU5FJqdFaetH4voyy5rhaklx
xRqsnMXt0MDaHwR58boufgUtppxnc/nHa0jKfJRw5sGA/HbKSZyBoCjuzJoNE1I09aSbVLpy0J/3
byhRkAGz7O37a1IxnTo9/D0RwQ7uUvBR4C6+mMGTlKdoJK2xaEdf4UbDzV8Wl1FV9qSFdPuOaqg0
thUDVKjF50ajBqHNCF+xIvCukDZQvXqitkAFF6EzJW3+aLGlx1ULZEQWLDTO8cy2VBh5Kqjrp7XQ
OU6VARCvSnpUuSfr9TxYOeWLUirP4fK7QpZ/0uWOGhIFN+QBS3YgTmdvQlj00p7d8zQtqNa5xKUz
Q6Z8HtvBcGWwaQQV5ac4a9b9QIvbkcccgl0M298UfjTRlh+VUuWsiiP9cROZWotHsZ61B9FCNi/N
xUdNbqSrifn7QODSTiNw3pYm8ytpixtRe1QdujH1h4Y1tnhKTELdYz05SZpcHwdro64ttebqUkcH
vonB4CgLBidRVorj34Mxy7qtkBPqliHxpYaOfMR6oHALXXkkN+9YSNh0h7VnDRIRs5kw1Zl95WqL
LAcm7Ong/khNZQSnMoZEMS+Oymrmfw7kqVEE0licDcb3vBiJG2sFoucK9McC50FSwT7cHzXb0/uj
vy/EXS0Hc1jKaBypO99fEGOk2DATC/fv991/yv2bVSl57aiv4+QW9GBUIdNASO5K+nI8tAySUhaV
iFZBmwKQuPev/j20U2X8+Udli2Gl0oCdSKPCEm1GKtSj3TDXbSahTh5EoWgGsyhn3lSImLQJd2RF
uGwRfRMZUza42E+KK9BLCAGGs+BbE6zImjib2YK6x1TA58LwGCl4D5g4DzWj6rQwbBaCijM9n3TH
ICoS6wYe7nSa3a5gMQnc8KDKjGu9kFXwewao3pr0pcUit3f3lvSEveGHwEL+rlTIiBWkeEPVPScZ
e9wMldKUwdfNFSRt3FWUW4dLGca/8hqNL7kHsaNMNa23Fv0WqPGthglkIv+QpnOK7kvLqKSNemsi
oc+/ZrFBeskpA5H/ZaEot7GkWLPynFrv6kJhPIERjUB5eWHK3iCfPWlSE5Wuqn0yTBpf8DSonPTs
s8EZoU71mzh5jkUCbSlmaGBiTHBBxVvepV6oyFQelYFJlhEPlSfU4JqzoFFuQ8SF+DIIEZjTYYuf
x+IjKUaTce0KBmsLFimulSygiCwgOhIV3KPjEVWUnBlISKkkAA+N6qHHoC+lBggRo6wvJmVtbD3c
9eEYYOvv4QREx23VD9rvtyEgOoIYrjfpTVlUzZUNptI17z+ZGSbPlK+5gNpOSG/g5P0pjd+bhR6b
lT+TO7xdWLSzkLNP5XNrhDGccGwza8UVwEjpW9as22wdGkcJ0+vKDyOqlYpSyzmCigUkmIpxDmYS
ob96RBRLsd/WCGez13ohhFOmsf/c9Unrjop8WxkAuYMR8rLBdeSGmBhxFc9NGP7oUUtio9lVTQEG
aOb8JD9rOgFGEXtViTK0opsj3AS5DkL6JLqVPzTETQw5CJ2wvOhoy6XEOMSz9Ws0yguUQFoKY/IT
4cZuHnZDrYzMaA9AszIn6+DyVwQh1pJyFCzYuQuYrBiZ2eBSjXAHc/QlSn5VSlSaVe80VT5RCKzY
qornKRz9YWL5qcDAhB1O+VyV50v+W5BHLBh8qlr7NdfrGfy9m03RsZOj11aXniT9tGGQWuWSFeSn
Uf97mqcN1D6QS0Wa3xGp6exquoLkdlSkI3e7BGX9n4dBieTjYjKWFnH6Ua9EKi4Gi8tMXWOwqcWb
rIXkDuh5SaU/jumsx0j7GALoOTTc4wMhrwjHBiSIJqu3GWt6IJbc9nproTW7P+86Y3NksepGVmjZ
2Qx8JaXCiEGnYQ/HyDtFGUQ41h6QnKAYsJ0DoMU+k1oFH+adadNSMg3keKIsVS9wuuSuhcRiXAYB
0RlGy2CIqhY8MK7SRC9NCgrsw+8HwzAeumJtvfpu4rzTU5a7/bObP/XNCouFiu3NtuMYx5oQRgSb
cR1ucgLwAWrI+vv+4nxNuwI947Z7kbbDfF+hFeLYOwWlZui1QHdllMBpyr1SxvJC7jDocaPkHs6k
dg4EncgejQYdhFJ8XeVaQL/MLGeMNbJp8Ogk9jSLJR1dfQqi7VCw5QnED2Vbb/cr1hE8TzTitynv
/k0tKWr7GLxALKeQf2KjCdisgbK7P5zTOjwAC5UyJICdGb3JU8/bKZKW1eJfyM/AqXHUAVWGkJMU
ckTxzMpzKCjFbytUpYNVMaoV+5m/z0tJO4gT5Cmrn+j2/v316faH0Nij083YInJBFJlqOnoT6rhv
oALdv3Z/dD8IcnWquPVZH1lzwFLFIFkTdHK+/lDUrt/Ypq8aWW5H5gKYEjlFpqo0aNJVSgjJanjH
MkZJeNyahfi69UEcAkqBkO0NaP9Lgvur00FH3w94OQIYQ7NfUhsO7gctNnYmuef7/v4OwQuXbs6S
h0oAbog+QswqSGniJbXykgsMi7s5JxhVMqrWrVu4vESPCFwArLVBVrDdAES967oNlHL/Yt5BOyHI
7+n/tsZONUWIl//9T5Dl/4PdPOSEpVXJf4rs/vyjf6rsjP9SLV1RDNMSdfnfJHYSOjpd0/myqVuS
Kur/ktip8vYSXyeEEFWouKE6/ymx0//L0g3D5J/o8vYTlf8fiZ1Gb+E/JXbI+GRDgfAoWij9UO1t
UM5/g24meqKmucQ0rQ4vHWl58ElGRtNuTZ33RW07ZyxUGlnEttiN0YKkQ8a9o/hpemqW/NLn+vfa
9MJeQ+XM1IGFjgXYVmq8sQgG1JR3lj+gVxoFK1hqeqomNV+uMKqQBGDVUqq9ig7Ywy+MH8bTTOF4
FWaAFwjrHtm8syahtkdhXwxv2gA3YZZjv2jyLeAqhSsPLWyfIyfylI7Jj5Dvqm4OEwuHepRJGclE
NKj0saf0Dcm4TM8oYj2Yk5ZraCoTgZj/FFqueClOIl+oqWB1aY43IVqPonLA8IlhKtpPvUywsr5E
7xNAxYFgn6Us25tcbHQUxToZxopqpac1M7FQSxXctxHj3pQP8qkXO+XWkyh0IeHRXkP029oykg+Y
kGFjpe0btR28OzOOvlJhsYhWCjM5LcoDIsfdaqQ7swuby/3Q6/LBbJpll4lba5OzkcuTtwxStc8K
yo+jkCq7IlUEH8+e5KiJ8Kiibr4gIPI7+uC+Jk3Hum3JbVmmXSORrWHpGg3EOqLtZ5Ub3RC5SU26
wFKu0j5Tl292gAfRUqZd3gnUtHMaPtV8VTfTKxYxQsqy+dbmo4H+RkAeUiGWQrrudFjE1oxgTGId
rGB1uxChZovYdEcJ8LmYDHipc3lUWVbZ7NoQx+vlloNThcFqXU0pkNtSeVmBAOyArLD514gyqXB2
sHE3+QRR6mtp8QYE9Goi9XKrqD7OgvEuhhtRsVMfhIllV6yychsrYhx0oADknpkf7E8nr0QTLqOu
PCYWyZANRcg/Y55iTcgrdYAb8iJ054yAlZ4CO0pMxe1nrCNEyBUnmlr5nwNvTWMr+EQ/95RR2sy7
Fs9uVF9JtPgRQhYilLNwNLkhoM/Eqz2FrOEbM9kjy1AwRxG1UMpDdavGnnirDtG+huatg+w4Z1lz
jkTpERq6IxNsD9WeMrEiJ+cMFFAXKRLxKgpqUmF6bowluhSsFYUsw+SpVOZnBqVSL9NTUevd49KR
0Bvjxdslhqs08oFla/qtm/EZ+vmnGlcaOXE03YRyHK+kXN+EhhVkxfobISIlpl6sLapbSeiK8yWa
dCsogdjTt0Okie0bbKX0ZRaYQwVc7aQAhucKuBvFrdY1hGFxFYvswhXSIYl3nVOphNaTND8e6oLA
l2RcsSf1hIqqaetlhN+cTIpU9EaRA9HM9pYoI6K0cCZrDKYx2WFY+NLa7Jn8HMGzCOPaQY+liF+b
bynWAD7OEIejSnp0GhNn2axvVcr6UC1pgC11dROn1COXo0HvQuxplRG1DDTcjjC++FHB8kjeNWyp
pKTwQgRVulrwuROuHMPad+mLvIxIliDW1thsO96inrSQG6eNGle7hjR9ykr1KufsQ4oGrX0j5XTi
q4GyOM3QGH8F6XPtRSke5iYP4hpKj6aWzpSR6kZ7vnBi87ONfxiqPnvfOqJflMG/Sly/iERsFVZo
SfLPlnTcNe+LucJBNgECAtKAa6tSFQ8x09tUTFQPAeJOK+P1Jpb57yaanhodlrxKebABcEXZG0b8
HCSs0Y5Z06YH6myf+az2nLzss82bAwWs0Zb76TfVciQTWfXVQ1N26jbEycGycGDUdNGIU9Fr1I1I
WfoDK1mnLNJbhA/ZTmOJolH4RMHz98gewYbtqbmJhBRzrdpbSddAmJpbbj3HJtk7sba+WSpilZro
uKWV9w3X20Lgh153L0nefJRzciNWrncinRwUXUCvVK+dRQFo+CjCJSGGAqGIRpKBMmJNHXWDqUoO
QSdHiONKw1FjNNDlyJJ0cXDzUtqpf5Xf8QS1PCYtXl7Ei95r3MizckwLkxzG+RAXNHVVLJ1prIHV
zzHSyrUY+YYYi8gNlDc5zD/yPCRUPVp+1Yl4qKflx1IraIRG5T3KQJr1TfI2ixJwz0HzpfcaJdOu
aSOZkv0SswgTe7tJDFI5t1JBlR4JjkMRHmHvAbOe2Eq3Pq3l+BtrSoMJi+1n+KDB+7YFma6v/Lta
2a/15Mft6z5FsI00ZKfnKwhTHI2V+S7nekqcYMQpxqfmzXFFIFtMCLB1IbCQRa6MNVFYyt1Yt79W
E2VRmaYtme/Uu/phl8i0U8fE/JkkyXmUCopg5DG7jC0vQts90XuVSfjtv1WtxWSdChfFEDzUm9dI
C8JmpstHkAAbWi08xsK6n0oaa7Jshl4+isdV2MTA3B91VoyHbOGPTH4nnfZTHViIx3SpGpn6RFZ1
u4KyPr2+sXWsd7L7HpeoUc+U+VldLLimhOSJocfc2nad3mTuxLyB/e1YWuvLYlRsVMBadIuO4Mf8
CXfiVRcB5Cvqt8kM5Mk5bieN1IyCCru8/GgmRXDrbGnZtEmHXN+wwor0wTKiOgzpm5GkfGYts1rZ
GOQxGcRGhmN94c9jG4vQCS6HzCojOxmKOB8SyUT/vI3h07C8ADaUkDazSi9+cauuByFGzGapZCHy
ES+FzFKmMXyLOsR+7irUcMJRs9g70Y38npT8YDUAC/CEaxh7xPcu1B7FLHHaqFbJenkIGwUZm057
ZCg0UoFYRUWdFh9xjrb2qhuneiBPSmvRe14B8mMMjcSQeYOhK5W+B2y0cw1SfbAcRYp3dQL7XB3Q
LTfFp2zl117birdEa/TaR9S9zmOIrVLy2dxQHNgcaeZzmO37WHsZ80UHRp46pW74JXsiLnQvY/1B
ztjZaEGZTe3PdUFj1Mw3K1cfpSY6y2b1S270Q9csgdxLAdoPZ9DqN4nd707nEhPxOoFZ2XM1erW4
xkgTlNGnqF0eUS58lsNvBKuDX3VyiRmB4kwEWAaZ2JJ9KQMhc2TDuVJkvHdleO4i7Zdu4KWaQ+M7
yS/1NArnnlK+XaX0I4jg+5GaCu1XkTMWE6HX1hrkCSFyFrO8LQTMO0JofCRkrZf3aLKhP0cEx5At
Q0YmZ6lyDAslD/2jjqUfFyzl5s/Vyr1VXx+MNvokqfuFwOzA3NaVYqME5S9ViW4a2UPEQxYepbfr
TOgm76n1IoOJNJUpXpL/VTGCVwIBK0LsJcW7UGe3dR1ORYku0txX4+JK5FGHHcJx7Bhalz/hPKF4
FokvvYTazaLhSzdKfB4WwhhM/ZBNKWLf+W0tWty6FtHk5kz9G//QfiZjjz9ZI2Clt3zJSldPtkhj
bzLCbxN2AnZdIQ1ZTbA2JXmxYSy95S0JguEo7RpShIhU9HtV/oBmeE4j4dOIzUcND6hdSjppPxAV
o1VDyKsexnqza1bmfs2e5Ixts6JrzxJkO2dCMReO3VnuUlTYOR8/Jc89BKhDmzHQQexZPOg6Njag
mm52Ou06EVt/2kU+lwyCODJnEMWzzx8EHeZms1UA7g81c7BcFce4nW4vmxFd+z+v3J8nDW0nc8DQ
ef/u++H+gsy5J8R1+2l/D/dX/j41ZGyE0pLgxP/nb76/+G+//s/z7eX/9T0ZvgRFHko/AzuOAmr7
Rcyw3T8eMu5TMvn7qxpN2pvKFLNYDwOtGp4qI6u9+zu+H9DFoUjffs/fg4495d+eDi3dNiR3GsAt
wubNn8X9d9y/S/3Pb/3zNZW+o8gAubW2Onp0AXm8VbAWKPVYMcauFoLVANPBF+/fcz9oLQSzWSfj
sNOfq3iNnP/17/8+HTMaHUMPdL4hkgfw979+kVTpJPlwhqp/4XvjZmaVTO4vcn0glMY4U4fJqRJl
QPa9jlgJcuapvscbpTMuNgzr/eEgRLeyR848+JBnTsK5Uy/MVqt2Zj+Rpi/mLtUdFqVE/fV2gJhs
/jE9KE+0Yq4VOWPOeGTlQuTCS+ET2Vi/rW+sSOXUrr6Qbu4orrKSDpJnqUHZVjyZJ3ykKTJ9dkFO
Yiff6dW6EEW3vg3njXWWP5s3ZV7tLwWHQuW1C4lxNo5qVxLpnbr15A3f3L/sVZD6yCB9PqgkJ0eM
0NhzEhBAjoj/uPB1nzhfrCk87L8o3IGpLBaHYl81fsyhQ6RizNTiKp/dOYR65XS+8sZQQq3byweb
UEA7fK2fsyPeYxzJUwGtFFuHKzw1NGWZ0s65TxdDelZVQPkkAIOYJQZyvAD9uOVX80a/OWnszO8H
TyTiNmIzG19J23wE+FY9AoBo8xNH7VSihSRp4SDL71vms0jA+QKJ4cxRMgg7t7tvoi5WfUB1ZUdA
OjcPbZD4hY9ApcMn5dA7RLHElFy2WbAF6MAREPaKrLC1DqD+2BmzuqM+hyOH+TEVX4SfN9DztCDX
vdY5yjF/Kj4YoPNbYkv7ysmfyqfmATKwrXkosdiagbuyZRa5tmEXPy3v3bCuizPXkRMulNrCYDOE
uJYe9CQiR0SNyR7l03HzticU8N30p2qX+3a3vKvXevfFxjQ6WeScuss7gE/hA5fMKZJt7eFtduhS
2HhF4AIF9c5k76K4bA9JF3FuiLbaveneyOXgy9BwtmNFZdlRb+Ev8wCvx+336o/w2TzgWPD1W3JG
Zfar/OT/E9da+6Yf8s/kRWr88JcweP0b+RFcquEt2q32arP84gQoe6vjuoKaFAbSpsT5Fm/lG2ED
N2ZF6uj6AcavXbEZdZOP8MeX9WLezJs47gjGLXazSgIUjCQ3k+n13igiGTQvPJwnue0jwQY/H+2q
l+Y7+yCc2xMzV3E/qss1enzXbAi8mMePUC6kq0ElG6KftsdcRl+1IvAOE6TsSg7CRHv1pccFLfNL
eNIu38rjI2QTwflGw9B+1oRCVm56hWHEb0f48PKM7F5z6SLYNVtabryHOfbzH63i4g5gKqOa002O
tctGNkcErz2UV9KnTvW1ArWzz17w4o/g7v3GX4/JzJmqzrk7H4XEO1QvPcWkDwk/3z++SkHDi+AF
kwFDLeVxqLgDvEZJ3Y7TGwUrivIXfm56bfzmuyCewS8cdPGag2UBUeprB5vQka1X1afOQq3HWb+4
2L7O6Wn2aB95Mjlfl+GMdf6pVxhClqt5nlWu8ddkPx/QLnvf6qEFl23nlkv+hLH7c6V8Z45vOTl7
VJDobvv2RWjvnqzUZ2o+zN9lb2M3RLJOL9ldVDc7C5fQhSM121w8gI0ayssOV9kR814UbCez+z5I
vAy1cZeF0OmuNe356GBQ46AVcBQD7YsEqdnJDusDNnEUlIDm9P3cHJJLfEOnAR6yOs929EGRBITi
G/Exdu5lH8mOgAGqQwH7nOqBBRNnrvIBhIzFg4dqz/hMWaXsxPNKsPrRq3Svxcl2+ajqm/ww/C5J
zFmureANDqQJKBJkNKAAAVRF7MLP7pI8LoT4cfe6U/sh/4IqI0qvrHQpZTXjLvGpT65IaCWHG7nW
/Xk9CRLMtJ/jL62DKXZuek+dXcv+QKCDOOh3Il4R8X5KdqRjK3OFi9Z42Uvozm/N4JoJXxm39slh
NWwqUb0dXzFeVA73RPFd+S2piZKjfE7fpXZY5R2RMgxhCG7t5szFUvmclV2EQtNeXuL34WHyR+PK
2VmPjQNxQLXbT4gPK91tRy5pLqM6p5CwXenxclLHH9VZ4iPqnPQ9G91S81eb3XgRcBdGDurBfIUt
5yQ7sXxU9p0/vEiIgAPVPPXIBx5T6jVQbLD79fjUHBLjqt3MR08WpsvyapsxnpRPJkumQOS2R1he
DA5TdKjwvNqE/UQ7zkHjE6jHRO/NnwsrVREdj0v5hwHa2T57SjXVT8Is7Hkv2Zr4C+sAjVv9HHvj
Xt2uvRqN3fCKEBlUBf5qlnip/EjhMn/+ACtV/Ywe8qeVO+qRP1H8bp94w9ubPjP0zOEhiffcb4fU
tMMDVh5ikC79frT//AdAaf3EunSMdl73MoMaMOzVpc56QcLohA/lrXqpXqKIyghIR6LCbSwZGEiX
bDfrfv6F5tg2v1f1SoRy46cefwFhThYkgwY2ogOBKQFN5eC3k5GlvBTfzAwMI29gICTBYT7HaFhf
uc6Z3sIAwd1O3EX4n5z0l/lb7zxNZqvJHOVxCXXcK43PBOUxk/IGsVA9SJ+l1xFBtZM+5e8CmyWY
MOvLgE2Cspr6XA4y6am3vFW7JsFBZSLyvE3A1AUcA73x3YLgBmdLKDYuabTr0UmED+sh+dYG7AEd
Kn3jQmSiPYqv8TPuvu0auGTPbLw/+zcwrUHzTeAPo3qgHJuP1G0cBk/GjIYGm6N9GvjBwXjZXnQc
fupBfeA2eI9+hh/Ckai5I+GmLgUA0xk9pliA1beNG8pS70aM0nHrLVIBgVO0uw9MLoOTO6MrJMHm
9dbb6Gw5PbLdWiNUJtZgZChxCp1lt32INNt4v6n7vF2mjT9SNbLrI4KhhCAiRPeI8kAcHvKfJGRj
zHYjzk3nkyrKnW/e6iMtModNgyBRrGA5tFYfJWs4FUANyyp0Gjd1zI8q8xdCoizHmXeirSorHiR1
Y0BN4dfTU0zpN4GkKYqHiI9WByioHmnNSY+ZYzjfvqk7wv7oij7M8JPwROzx0nqE0dJ1ljxgH53i
RUQuf5CF46XWrd4bOz/0qGa5odfb8FLt6VFxE9AGu+lhvobTNWo+MRoXX43w3EJWnX8p7CZlxToL
x7oUA/QYQtJBvr1JQx2sDdGhr0R4XHSHa7nYmz+jtMNZO/vCvjd+km6wrfdgx0jE6azPao3p6UDX
numKMtVsPFHi1MITBnh1lwm+UH7Jz+0CshmnrSeTcmUSYTSF53BvjR9wNB1uoChg2JH2xIJdwSmp
e+WTsY35hIW0hOaEoY3bf+CTKx6Ib2pRlvph85Ix/c4Uxg4sVLnxrow8sT3FwfDdOM0Lxn94UjUD
B2gZsAs0gRg8Hjtyyh4bBAeM2xoRo6wgd1/rESbBSiI0/pEMp6g/AnGklCy/EMzEyjrb4erK3b58
kCOWxu3TWu9Bn3yr30K9hzTxPfmKyTLiR33lPjfesNYfRPw0ByomeHcJ6aToT3XFLh4lFGeo6UEv
TW7bI4AlHJIKNEZ5AnBdPA+A+asOjC2ubUC3GDn0J0wMrHfk6ajRi6ASBNamPMjcrfIczOqVksqa
nzHxCo9heolmh2bFh/Eeqq6pXubR4/SNvwTMIPfzwdiXM6VkO5W/2WdOqKsDZzu/Cmw8jvAt6yeW
LpQfxQlOoU37rx4dZfssd9z+Q/aaBWnqcT+jeKLxxNz7rE57LTpp2Lwd/bwEqD8GUhBOVXabj8TA
o4GxvJ6efn6MxW9BJR5uV5TuRyI6grQTWRbJO0KX8TvRCnfW97Rwhkt7W16qCb+RJ1aPY7NrMh93
CXnv4gsgD6G3MQ0uWKqmA9J2pXtahNdw/mEiqiKzjzVDahcfSMFYEb71VJhZgsc2xk75cSVH3rY8
A91/s2OBsfjRcGWBuh4LH+tWrl0pNBrBwCyAEt5P3YJN3Tnczh6XUvWSPwnZM02dYAHQiK3sEzp0
PN0wflf0D7h+EB1gxXalPTqMtnjQ42CuCe56zlMPbBQ7tBKa6rZ8URjNcJPgIO+qz9Yi4DA/Guy2
lNsgXVnOMD/2KMs7Z/o2vzdpGSXZ1k0XzzJ8Em4zKE959Rxjd48Fr9bI/3RQZqicmitN2mgkBYmx
DbYBnAqvzMin3hvFEVE2JqF5+M0+Abqe+UQtBFkZpUYZfykUIjhrGsVvGIOuWPt55oUYFoUTYJ4Z
l5bhlpF/3S6/vXWFilVaPu0YkITaVx0/pofS2EtArII6RTtPMgbyY5tIcDo9y0PUeHl8ohxdWuxb
Txn6DdDHdr48IjQnIhCkRAPQBNEnimz8JflDTzPzhQ9g/WQ1mNioBSFTsoDIkFZCeXXRV6FbmLJj
zDio/jSNWyuiKgyYsiXZqdXP6UOltvVZCwSMsd9hVsI+/Y32ilDAZdiLN233P9ydx47rarqeb8Xo
OQ3mYKAnEoOySqVSBU2ISos5Z169H2ofuPtsGwcwPHOjsXYFlUT+/MMX3qDT/DpgoMjuFfCoMGRx
pl82G7FDLNUdFJdjmtYxDGg12kzEy8JNc9vMDa2NjgTRWw2DKPzxhRWx+zoDFlRso/GFi2bPQdhP
ARZMLYSjiICJvW5OL6Ng9y8cD5xPq/bMujF3Ci1s9wzOhvgV0XI6zaLdXrMN9at1tapOwWfy2R7u
5bZY3csfZTO+fYO7gUwhrNufUmUHX0kkpdFnxMY0HXkIbwYxDVP0lbIA/nVP5LKb6JhdAPMJ1Nip
zJLefQrXOLDHKwg661Ox+/OoO/E3YZexxovWNg4vpVsK9iKPezO39Vf/xl6a29UF+DwtdiqGeFb3
pEZ0k+giE6Xyb37OjsmOG1q1Vw2fkFXjgbZbDl6q7l+x4LLdkOklu/ycl5vhefzp6jUhTQQ+GZm+
CFIoxQhmdeVkzR0VMERCfYwpcSMkhxpn2gs2uysDSlWC7wa0RLYR+mP0c59CuxqOy0EyXhemFjWA
K1nVjW2suHQeCw5hy3OFoDt71iG/snhZkalLr5x6AXs6+EUkJwmfhk24rmmCb6UDNpvMsukXCewf
VHJCm+jD8G1MpyB2u9Si/og36cJy51MykoanFibcD1ZE2W90yS7GvvAMh/BOPz6uJ+jP8bfozAfL
5dgrjgT5JRTDs9+d8/hjNnaN7HJTuLLxdhnMQeg6nJH3eWmYdjeFgMp6i9/JyQ2A1ittg2M1jL+v
xPGzb6O0u4uMQMOyQeYuFG+eQz4+MbXaM5mq9EZ4qa/bDzS0cOtU3DPE1e/Z8OoztRIchqg8RZjj
OCIRLYMDCwh1x28KR1HTEItSrKajn/okLiGQZBfKJdtsdNc/mtJl1QTsf8IqORI0IYTzi4Uh6qC3
cUDfC01jB1yS+VF4EHc8o9iSZogo+aLwoJ+j7I+0st748BbbQWY0xzHa4cE+bh2xt8PAEV8EF2Ub
QvhZO7RPMJ675+GUQgPd+nW4IppVlSdkPcQPndqH/oTXd/PLBNr6KMSt5TVkPbasDu2PbW8nn/Wh
llflC/KvwrdfgtRYZwAXeidwsQ6giaOufSovlR0c0F5+q75huh2Gl3Dvv9W3gQOTpBM0YIPK+Cq8
rIN2fa2Nt0K0pWL9CQasXlFOXGUuCGi7J4SwUdBObA77Cojvp/+nvxYWmLGtVG4ocyXRFYVbNIRY
iYX+EkGXaqnaH8r+ffjkPONj7pmnEQu1H2/ln6yl+UG9iZxNFf6UDU3VdXJPry/FWgkOzYVopLvr
HNe4v8t7/Df5S1zvQFxQZmyJY6kONL9TswrXrFm0C+d+Jf4qe896JjbfA/4mv4Sl21HDlD/kj9jl
QYrJKTjBpO5kUJX7hI4u/ARqMC7JBMdzfiUWyO7y5L0YdMOYqdWaCggFDCo97NOriOqzuxQ7fqEz
pG5qN8cp8fipKO8F5tC4FWhoNEdxptbsxIcGLQRtkxm30ncG9Qnx3/KNmi/cc2KFkTjUbPbZq9me
x/qZp37EZbzs9knPrZ4tQPRF+lVwEFTU4OJgceDaIxspTu9U6HK8a42Dn7va/MX/qchYQHCW/5wU
f49p5Woob5ZxgRChL3GoHj2hXLQpi81LUkH++UkzVDT2fAY+NJ3n/8nPzPpvaiNwFsdN06OggCK4
zYaGk8RSynjohfi4zbKxwnQoNs2z4e/BTytkV8oKmO9GJYTPqXkQ8ZItUbCEuuWvtwx0i3I9mGjK
5+v2rX3jP0vFbaO9Wc8VSkNUnFHY1z86YUPidWLe456aeL20Jnt7gxPvzcifh6yu+EymYeafIkwk
jioTG1lI+imyHjYfQ/marI3FHLKrE/4iibWJXUgwkWZbwytv9kVymayZGE13DsjXKejKew0pVLLN
1fgmnDiGgCqyw4A4ofFDEFU6crDJqNogVHSKErvu3XGzDMidK4Lxa/g0wpBFXLJoTkTQYcgOJ6bz
2AGzI9vtlVy9vGZkNXp8Gr8Yrf6NWIttLVy2q3CZfWx6xKX+R3cLv0ldiIup5bJBosFZusZGjvck
Fvtf9KZ8GN5XQsyYoh89IVgH8xe724gmoQcpeI8TwLxH2qA5wuOOrxQ1WFonovZ02wRHFHIg+Uqc
0m/InIxfEk3sNXaF9JMkN/G2pPaYyoIVQdLF7t/EgZV2AVJhWKv4RaRNmThCdG5MB29P1MEQX6VW
iKsVPZzjcFOdaVdVK+Jql0WmfLVXsGQHCh4V1RoCUPOD6B5WJF9S/ScVIqSQqFkRIyBInrwG5Iqg
OhyCEQkRlfiM2iKVnVXzJ7XQpFsl+pqSuwr50dEQTfMIS0BGwH7uqSr9DtobwhYgrYJdvH0XrtRE
2TK8JARJveKyeECq1w+/AeWcP8hsr6rJoyOB3RRh1YDpJtVejM9IkZIdSZL/MQ1H5S0/Y3px5skM
GzF+84mzyL9NKjSJTblLEL/GlfkR3ZNgy9bA1WS38Yt3YlvRSNjRdJoJU88p6KkXnaQWRRjXLA7K
lyrDVVp39/A6nKJxmYHJqw/Rhrs/xsnZ0DzeLG2u7FoyI0NucYWgdM1e6SRr06FaD68hk5DXl8EB
v4P2C3S/dR33LGSK1SDBTuaRCU6lyeTwQTeoliE6bNi7MkKsxCFRX9IRsBtQ7hAGsWgpgf991Wqk
lD1abTRDyV+TF15LYQeVGHXxwMbb2+Np9BrNJWekJERaXYHFegqJ+CqHvwNrT4C+KXh1Zw8MU+3x
Vla+DSiOagjXUXPNrY9C+NOCjkGKlApTtKPWPur3HLWBYFOqWyLnRtln2hs+4yuuGe169HWnAPcL
bxSnZfJES+bBlk1qDfgFiASzEm160+E5qGuxPc89aZsTCrbAScBUuRKYYL+iUKwoNlw918o784Ui
MZ+pp/N0Kwqk1TI23G+r3PhAdjLGo2RLGV/4bYZuE+LfWL/KDl+TchU3cVyr0kuspWu139BYL1je
aGePPwxqN3zw53zOkq7YDDRyKsRZyp5h5Y64r5Jwp+eJ2MKiskRIhEkrFHE2MOA1Sz/H6J84Cxlx
xksVNoxRLNrmvIRB5YqLMRC96Sj2kBeXPEVKlHdmJ++JPjznni9sCvGdu8bQndX1Stmfb7h8Kuvt
Eo5o/Eqmbs1OyclHSi2VHLjLbZKiFMss4Zlxr2SDiOMROfJQOecZVZmLpqAhQRF3GT/ehRvgqbdo
fckOc6smZPZtrp5r5BGxKzCVfI0d7iI0VxQXvOqOVzN39B264BP6YiMKf1TK9kcz2EjU0HqXOgml
Smg6y6Q1HV16Z64srJ3SlqGesYgen8wnQHvlElTSapBuaBbRH8fVfVUi88BEHRwulHudQAS1JMPe
WG4Zfj6egz+/TjMN6+UW6IwvDxR+bOVw74hP8Bi5HSa94nBVLKKHCPKaxzF4Y0hreLlt7hZ5MS4N
HjRDxxBwjZGG7D4EcOR/1tw578v1MgmWh1QC27RzkG1w9VYqOSi6H0v7Rpyag78j2QhwfqHeVVJo
WZudPR2HOx/cX+kSCGRM+G+uuR3+PzdX3lCnzKOdeDzUhROyZlW9GtqZVaGpW5Z8puxbbdvRFdDE
lUoTWLTBv/EQebNlYURo+XmVhtomzboXAwN0MD4uD5YFwmfwQh47d8htwmMpbZQBq0sgbwT2htmZ
MywDNrxInIGBEv3aCIrr3LS1yRC38N2Rrq5lSy86bL+cAiPFhCtzng/3QT0LQDmdyXiKWzQ67MJ4
4n4GphLxIMY8Bx4Dr7XmpYDidzawPIaHUVugr1TcCXeYq8A6b8OvVnvgRhllroLX8RgkE7ve1UxJ
wYB1dQxBTCo3/iAUD4N1oF/H/OBRjv3az7xK8vgkeu5hSsC9i7FcwcDYsfaYW0grg7SPq+Ky5wON
DZZFgjhEt2eStU/dMw3SoIbEYWNn375A2aXqUbZOWBG2gNLxaLEhq4oucW4jKiXmHlfHOtZCh8hx
7NwmdkQcQtElNfLt82zZbCdWd+nbjxiYWIOwXoq51xFImyi7pr5q5CMi6OGMTo9XiFta43iZghjD
ZDnQXFF74xlzmb3/wtozmivfcrsLgqvEiWVDXO5LG6NfoTGHcgZWTtSflnm3t4DoyA7JEwjHudw+
hn+VOVRwYBkzJ83qpo7bv0aYvVRoN2AqGR+0NcmFkxq+iGO+Lrae1ELWk+DwSFiLjI/WoNYMF5qu
07p+Ul+p4TEaDcZ7yQbxRmYhmAJDtmUkEAIPZ5wwc3l0DBRdayV0wOqkAD4ZWHYgvq81Z0mkcqfk
umNg4usEWQycTRCqkZfJwYJs8KZZudTkfrg/nivT0qdvhyIOCVC6t76qi889kTgxGaMdA0uaxyVx
/wsgyABchL6G41PMXwXFkpuCj4zUXZ3d5nnPxy+ToKeUiXXIGo1cquea76lUOcnK4LnRxYK55Rk1
JTWcO6bVYFVrj90T0QTq/WCBniP9ncVo7cNvUKrZ8zJfUTYhSTURPkWa6072wCQjwSUHVsnaiuEF
zpI6HsTRdyrhTQTj+Vh2purq/TLSCiOAqC8H5IUzk9BCaYDC2SVzLN9GGoYjICqcZcDhudGRstba
a0juwF4OvIsOI+gpe2JRTPteuQDpr7A9IpxBxn4vIWQr4bYQXwzY5iyDZf2oOIKAL7RL4HdP2GoX
3YEf8Kiral9XJBW2ReMcDMvJf2VERfkIsiumco8pWOgU7CHyCv61rsF/2NT4PTCvlQvPkkKrSEOU
tiemWS2FekAvAsr8rdM1LoBLKrnsQDllUuBcmbWM2zSZO/Zh1OXY/Unxq5MBvl/GZwLpJBv1VU31
stZOAoftuVB3TEPuAlsaEmiBQJ0FWjsxScmddLeKt1Z4agMA4G4gsnicFsfbYMNKA5FpxrhMfgrf
IFbYxtTfaidYm9F8zgqnYUwJb6x3o76UeK9ZWGWucekAWa7QPyVIOVooJTI8814JTnT2gmrfh/sp
t7X+vW9flq4XpYTQCdGsZIXWO/YqmZJTu8zrhfGP4sgnZQSLNo1XVhsmJo+CKQvin5JUHnnTiRWo
UesjyDJWLJE8uHEY4QzHbKeJN5h7fsXWvsQc4ba5CF98b4Zb3ioIX3RuAXmcZM1Jnouc9jsheU7p
mU3LXfBK9LeWb3W77NhdvTzch4Ct0TqzNkskzbpHZr7+oCLCxxuNzcrjnek4cW6nHKcoMzMbafpP
ywaynNlof8pbdhIAysjy5WipUwzSLixLwOl+84oGG8+97HeQyv3ZaSOnab+Z8PRAfOXC0m0jNjub
CRXGzyM3BNiBVYHl3Vwh6elJGGGzLpG2JWJaz91e0TbBsBEmF0HrEJkc4cLTGVKn7PfqvKGQw3AL
+cUn4mJjeWxGLNbyKf1gzrCkuDJ2ohmVJq7gsZ2zGbFz8IgC0RPTLQ+NnScDtIKsDguZm4zs5hNA
CBsU552gbXl55w3kzcTLKSICuOesC0TyVdjwx9oEZ0xsbge4d+ORFS6xD2cfxTK+ZQwJzlgt4kiO
+kQHR7Mo2y9NBh4rf5UFEHPAjB8ticMOSk48opakvgpgybSvJd7jrQhBUCEl+pkb+B0AhOOE6nDP
7EePV+y2rBnqaany+QwmgJYMkRh3b3yzyT9RGyVZJ19djm+QJ5Q/QRala22BGbQNqL8tSAuKyRzO
NRUmn4i8hly+KFM/jHQbVc1Xlsjm8S8dCqVqRwZz0aX4S6Ki15CFSnM22Kqam11XVzIo4ZgISR9O
iAHEMIVaY6ehlB0oCIplCUjOaUDkrdTVS7QIWDykLKwKq1ucNId1rmZIXKr3uIVGkS201wRTE1+s
EmiVIY1uAVJLpNfYMNVokmCw0u/Q/Qrg0MsyK2lQYPcjUslkp3AGFXjY4U9xLiNdcCU8HlAaVG8D
BnXrwG8MiBUjO1erKk4fvlSqSSK1uOA+dHaMGQIxAtKDzyFT4r+zCefM6wwnJq4JAjPfJoCmV3AY
UycxpCtyhIX7MMd9/Lmv6xMGieb58aM6wYLcUsTr43fIBU2bkcpNvvAjc3mE/f/gQ1YRQ9b1h2hh
iyb/6x85mAFiPr5vFy5rJ5fmWlqoo7Va/rtWSqA0nqYVHCXDVBFuiM//ekGsx9/mpHfOvzRT6odm
z7++f3zV42qIwFW2fdj2Rg8Vo8eX6cPjVSjK2MvzeS9UIDuFpJ7sUR1r2E8GayQC72+3vvofV2su
zNa6SuArP7583MJff7j8NchOfvOvH5aJv+1rcrC2odZTGyAhH5/8+Och4/KXqNLjy8cPtbJ6s0Q6
iaMCWynIxIq8kpPuIfLy+GdYvv3bzx6/ePxM7sKNEus45RjDITMWX8MemUxjRhZ0iEnkwkBgB6he
a1FGR7UKDbulv4H+zGCLPfqJyEvExKxdbOoOvnCF1+AhOlCZmQGLaeZS3o6pDOTjnybFG9IX/K9A
S1IigmpX+FaL6K5GY2QG0xZTQouNHgBBnwdn2Mxep6gzqd9CpEPmwk5LMyYkb2A24WE4VSJjN3Xm
SpiGp7LlQO5FDB7zFAtFfSIlSk/1uLAJTTWxm96cN9ZofmXNtdYoCGq1lL+gUSREpOtilCFAaFax
h4oIjRCKJGqtXyZZeqrEqfAUFeBrNaBcORKeTGAOPa1GTdqCoEVKQH0OLUAFWWEHlxgisr57bsBV
llStTEjWxxIVNcylxEhCMTmtKxtnGrqGJrmWpfWbJh2oQ5WqY0Huc7KRkQ4mt0F6w667HMCecUgC
qSYjr37GTuCADgiDdKptQUkzPRYSuvWLEGgNCYeuQmhLMVmhQFcGvdXGrcyMQe3hv/fURy0RD7wB
REgmkWHgEfdaiO0WPH2kDzRoY/LnwsD9QZrBIBVUmZENppCIKYAfd/e+YNDqasAYVn9VLHKHfCTa
FFFqg6xo9xmMtvEOPxBpRaMH8Y8korLoQPgCiWUYrI0OxYu0iL8sKkCalGClpQgcXinBY5jTgOko
Vuk+/aiZ2o4YzQOYNmTF5qLLj1klX+Ul64IKsTUpIQL1gkFrgDyyzqM1sGp6wfDEcPgoOq5YEBJA
gYJ56NpRO4mcXUYX7vIxmAnsAXuWYfJhtESjovZlxXhcBR0HXKZBNC2j4E3SyQzBMXdbBIGQvMJ3
rRLxX7CUHqKEiFyrAZE8lZbwXip8pA/y9AgdDNH5/tDUvXLEQu0yDx0IKRq9UFDmvWRo7yjeAyXo
Ba/sIrymUR2rTA/rweAy5OcGoZU3dP37WXMsNOT22Zhv46hAHrfUEHtHGk4T6qNhaMMGKxnMcTXJ
HYYKrAqLd10JxgUBO869aIrsNDCjZRKR50RGTzXH+MnLeVjNA9y2WFV/KoFwLsgUt9WJR4Q+R2Yt
wppIzZp82+GdGhpw+geQtPGM71JhDJD34u4DLVG6QHObuLHE+TupP0ZgDJuhhtgH7eOk9ImMhsq8
Q/CM6H/yPzVFh86RDDhTBDiKvmQVQsSqZB3qsjrAp2n38Fb2qS/9UTCIXrG1mdi/IVcTA0jCMUfD
rsfDZlZmuTptJlU7cX5udcizqCEs8txPIzS/rdkboNjkiSSpjNN1nerNDoZUtxZ97QfX3szLCt3z
pZSToG5uQ53fBz2F0tZJ3qykp2Wmw9S1REcTUvlghNOXidQ4Eg6hY4ZQ3gYoKpXUeCPxt2ptBEVC
hryE0qxDtcFJYF4claJ9zDlitX2ENiZk74GseAEtAgNBcjm1K83YCh3xliYXItbGxi4rUTXKDRR1
ki7ERzRotpIozNtByaeLGoabuNT2TJHsC90pFD8Ar7fFeJMy8rgOmps+0FkbGsqGYf2hNuNGNVth
P0fANISFIFli2eYqZnOb0AzfKqJyqHg0lBxBfwch0sed8qsN5DcwrnCZRUxckqTpNNLfHYKYRCjS
5rOmKm+1JTVUPuZoW0cKMWFBIaqeWnJCSFg6TsiuUPfjtpCQ9y1CusiCCxFWsQsFmo5Y6Vc8zWCr
Byoaer4Vric5zxf9jJ2eFocuKhWEQ+IXH3k6l8042crxTQ8K8dT65cEKZmUv08/Sk0h+aaeepg5Q
rAYN7v1g3FEW+cFsNtqgfvpnCrMVEPXwhtIulNNtYd6FaEYmtiyOfjUhUwbpGPaA+JkuEAnRp59l
lvVBLDHqS6TwNdfRZkQQapxS6SgJM9um2Q+ukCBEIWXlK7N0XVZCedSzlvS8H4ibLQ1bukagCxho
V1WonXTWsGMey9949A9xIyvAaXFmmEvCzmKI2kNKtpsmtF0qdMFsM5H0fef3L20sN9sAhg6Nh6VE
Anc4QMv+GCWVqxrZn8aQ4AdI3z4kdUigw7BtlChxNF1+a7NgcEJVQ4EH1WA8MvttpU0ctaqsu9pA
emTUqpuJ6Su6L2A0mukiGAFNMaWfnczE9LPAbCuUrfYgjwqxLVtLp/ayO4hyd8AT8mkY5o+xaM91
1lAjSEZlM4v9AZXBwGujsKcGPVxVqobnGCW6VCo8QcbBNGtR/zJ0LafUOQFxETD+8mV/K489KleS
UO9aDUJSg8QvPUY5fYH+cx6m8SD0yUmIkfk2Fgt4lYC+KlEuQv8DLbiYCkos5D9Imjt4CzvE7+qn
L8J9ZrI/56pEqRwbwogIHYUnYB162B2w83qWoCEHeW3RMjFzANw2OvXxpuybm6VLbO0CVUVJJ9ma
A8THZqLNwuyAyujUqWo52OoiJc0kNzT8Pp3JcpOR5FDqgZog+o4KdkttDvnLsyYiwKkaBSjzuD/C
ekR/6Q/E/VXHWHyW83tVo08dRDg45z33r8N4mWcrOk7h2dQysA3dx4R0Ctr/ZAMI88zxvq3q8VAL
owhu+CfQdALzoG5fQ+EZ1XmqCFaD8U7c/0ST6l8tOktiEWHIivDFMQj676AxfE/YKlq5qUpat3I7
UgaYiy3+OXhMShkOQpghaknzLbW9V8uEG5VJEbw25/fIB4iBVQ6yzBPL+G40DRYpc+toUk+7GSF8
pGeTkzQesecMD11JC9XE5HOQEB0fDJIc0vC2wKhhTkJML4oCAarQ+KgjazvI3QcHzrNuygiRLYoS
JTJS7eiUvq8dSivdj9LcwjZfakxicR2tqNjG4OCmdOQmZQi+GgV6BUcuiGkK/GcExutqsXuZz0bU
VUeECSjrTwQsVAjMsG8caSzPitTqh8Si9TpCxElC1L6HePbZm5Iv9IbiQ+13oIPixNN1jZLrqKHw
MODWgDB9iFUcWtp7aRQa15ikN0VPznM36EcprV+hrXNOmqA3YwjpssyWM04U97B6fUpwGNwjFAGq
ScbvDaty1xeHEvG6CxWzNs0aEgpcWfErOuZqE1MBR9J90EvNSYNmF/d99doAW3RL+uuoOzzrek35
Qi15ZEjJkgnSpUfml9JwreaQ94prG3ekw9qi86hp26iT5a1qWU9NJUabDiWjJfimcmY0/Qupaek1
0LCBA/NtZqYtOubaHXNINLHVGj9IJJVnVbrXanXOCsUCATW3iJ9jU43OLskjg6vp6oLJJSQVskUd
enLVtsbLKSKMENiZUkSwhoI6iB+r94LY11Ey8Terc3r24pABCanDfVRtMERbSqoB25jCBF/sg9Oh
Q5e4z5D4KzL4bmyT+QDTQjHhyvrNiyKm5rHqqewWcrEpooWGAOATjSJpP/rzSRR7aSMjDoGfiKMM
8xIVAF3HFgIf5xk4I4AwEuqdlNTJBXuNGItomuvJQossCiMCPz8paJIlnpT1OlWzyEf0DxniAfoR
AqUkfaghwMvrQ86rhJoUJuuqNCuEJ56ppBPU7yl4xXYWvGmSwx0rpPfgPTWg4McE9bZuzMmhsSin
VAOmoLos+qfJSBa+AO0TX0tvokhdRFcl6ak0IcOqhDYrNcCpeGxMmPIKWhCqEbjAAGPcyOccg49i
D4/xF122aGfNRUTlpLl3ermdhbyh5JAO7lxIO78GuW0ZTb6rKaPlGOzMohmcW4WH28zsz+JMYqiJ
1KvxnwSkBTZDiEUNAbXmXRCw1lXk3iJmiestVpzvAVkEJacI1H87t7sZ/kvTntAxC46mGJ9ldRBe
SHcVzs7vuW6qtdrsEe6kYmPSa+yEZ9Sdtn5OomB0dDURgvPitKWLnhsnkiEbHfrvIQmxoUkWf0o1
wyAhwAE0a997f3yl7KCRPpnsclqzKYy6gkBhlQe/UwYaEuk2IbnfGWXN3lKFu4ZOv1CLyJbiIwIn
kscJpdkT5gzv4gGnqskQ+92EtluV4M3adYTOeQoyVFJgn0hDtjWyVnlSh37bUx7pAz86hjhyIQNT
VSfmJ9tprMz46GANTZxGuK0LPzLMAtwVovcx4lgVQ1Yjs4UFTQgLfWjM3Voq3AbYayOxjU46uuRl
oJq8oP4olEFx2qm+i8Mi6x8hOamWJZ2c+V2KxFsY0yqce9ryJoqMwP9p9fsTHqlCXt3DqJIcZQxo
UoI1b0rg/2FF9yMM0TctsuQ0RsoVj9PeE63JoO8xr8yvIQB+PWGC60SCjjKugiFvHV5QSn6d5wkK
mUUBuCuyU940tznMN0IaIISuvTV9/z3GqKghyIPBJWUOFFjxkpCp3cqNuGvGDHYICBKpGMEr4BFn
JsewPiiSeK9nJBkyxdobqA2sLA2TCbzTnxsr6y+JOPwqAzQSU4MV0kcWIlxGkly1KH3Xh9eyKLSf
Wb3mUXLJxrra4ppLGygel6YznaDGotyaqMeRA8mhGvWnr/AaaS16eejW9Jz0s+WhoJRQWQTRiH7L
p4CONiHC4PQT3DMBDJ8jJW9sWL2LbBpIyZz9veyj76hIf0ojqKjqVk+15HeHHCxlz6lqzOaP1YiS
oy/SIFE7v352pjSexE7ArY1BQrei8CrFBwfg1GkkP0l1vzGSjJxmaN2cHXzdSeOh7wNlKwcKAX94
nLOip5Zg0Loo582IusZ6nCZoBx3CEZG+zeSl5rIQE4eaIgayxBTEu8oOB0xqQrk8w/GldVGxdsNK
fc8t61fJcPCLu+YL5woASJFfetOsn5VUoiKNo0wjEBUZ5HalCZVGRX+v6/IKij6A8RFz+tqCt8VT
Z/kgRIqwKFiPRKNU0IdokrM8V0Iy+afeKn8i2pRtm/3RfBxYOx0Oag2AmZ3Gt8RPIQNOJAXzhNka
feSIZhwCy3Rp6q9cggXlm+7UVAWO7QXbq0oq5/fhW9c072M/z7g/PlkZTOMEU2kPzY988S2jli4Q
MTfU0i3eQ0ibS5vUoRsOiHX+/63PZpmq+F/psx0/o/z3PzugPv7iP8TZdOTU0A9QdUVmKSoPn9Ph
t2n/+Q/BkP67iPibZEoodeiWpmBOmhd1G/7zHyqSbhpntGlYomwqsoio2n/os6lYoGpUNkRDhE2v
ypbxf6PPJqEBhzHGFBT59uef/9BU0zAoOvNGlqkQ1Ot/M0DFK1QU2hHRlA4MwtKTjRFDa7EvWsnf
0q6+dy/CFi5bvKICEvw1Fb7H/xH8oin1+JT/lnfZUxHlbfPPf0h/c1/lw01Jx/1VsizuRpP+9uFF
rhWVLlrzRhmBWETrud2nwymjiN5iFw5/BWLPrzT8v34sknn/rkjXqRhyEmrjWIO+8jrMzp3gOV1K
qAt3YK+VLpv5v02J/8Odouj3t1H+zze6PIV/08BLsIz1zZ5PpLvTzRc451GDjh0qjBSTX//rz1IN
5X/7OBOT3MV2VxYNIh/5b+PapEIZB31Vb4J28Hch2iiGqpzH1gJenZvVMWqSEP1ekzPVQm18UpL4
aGWAhUMDZFchJ0cjI9qKBfYSZq61zqeMo70qYU3UGRxnU+lgzImdOxvim2/0EkVTScRMtVl1sfrD
ubEaefBE5EaOxx1ukrWStbhpMsJJ5dMEHM6+UMHkiIejqiMNFs14v2tjk9t6Zbo9/7MbcUusJm7V
Qn5GxVRdI/++GscJnbdZA2igZyefXHvnIziZq/UbKV9CMXu8KWbJdjkZV3SN/euxi+QR4Wis8oZZ
dHxDDOwARo8UNtJGrz+baWTmKZ/hRCBZ5NNNW6xMckww1FRDHbPHQlppjgZ0TFnTdjmlUPRaMRqy
TrJPHIjU16+WdceorO5EfLdhKu2maY4oTb9N8mBgWsrIzrFEkQafDfRO190g4GLRjBSntd5J9a8u
wm2GUBq+bQ/Gx+wGiAgx5rwl0UwAJSAEdZNHgot3BHJOhQHwf9HtVcDMJd9SLv8qAn83KDwJOYkW
qTBuGWWotUnAR/pzKShBlAMBd92hBMSwbYQKYQBhpxcJRMB21u2uXEsZDIw8kkYYXGjiqcXdAJIb
U1WhwPabzOMtxEFXAzEa1eNtwtAH2H4Jdg7gR2LMv4qS3QIUr7Lms2uq1J5MygBW3AhImICeizPH
GMq7D1dJQHBczmkBK3p/08rsl1KCQ+8IFV/eJ1PGmzhp56l40iuLdLRRJYLudVRqpo0KOQLS4XOg
sV2V9WjPqJfZCTGLKkNrp4qwNvBIsTuhBGih07dIFYXWY8OomSWpqi7+QbN9XCF9vOiSFlDuDFOm
B70AXUB8J8KTLw80vuPoT5NwBxnmCvTM20NCBEbwRf4tp/V7TFMEZanmxyrQhRVCY4QDlyDryqup
lf2iDYOJPIxMX55BmCEhQYm8pIzAhVSq7q9nhG7XYh+A+4rlI25kmwpdqXW4iIyQeFwsqX5WZ6ZJ
KkmHIrYCFBgJphURxdlUwDIDb+ZcljC/rZg/NNmgDoNQLSYIxr6ooydU0TKZ+IO+QlaRB22Rg0yV
/2la5hPvRWTdssf7DMYg114pqCKf3tpSiHtrKV9Ikf6avjmlsJVfFd9STF4+mukFv2ooLAF95VY1
n5PaT9djyt35AsTpYgZnr2hkj4aebJd5M075S5INp0lGAktJ27tUEew2Qu8UBTwz1cBfDXFomC4y
zIzRKNe51v3ixtERYYubvsso8M97DF7RkRMp35eKjiJ0/RTlo+Q1XXM0y/Ym5CTWccfwPWaeCLuO
fXfxTi3vsswyTKMq8+LYd6Lax+5tWXGFITJhPLEKXasXicdwultXqhxvesSMaLQ6CQUjFM5nVmdC
LFwLZOdSiyxZfEpkeuwqK1Va/lE0qsENSoMdHraupSPlZzDGjVbfjShHrBDgWE3SArB3ojEeICoo
YO/cv/o9QOBOG1D+aIHmBRUIE/bPtRSgEUDdZbtMJ7MQenuifrIKFjRFGd1S5ZWGu+qKJv61WqZf
tEJwY50FGQLymIrptS1LokaRJx/6szvnbPmP7QiMytQgT48O/LHTFkOnFMxj5i9aa9UKmdn/ydN5
LEeOJFv0i2AGEVDbTCRSKzIpNzCyWYRWAY2vnwM+s7eYtu6qKVaKQES4+73nsrBD8a9t2Kj6iW8k
c9j8xwHlXfBE4MBi1BhfxKz/k39pRK67mw3rKTKmrcULa0dkE4Vb3mMR32U/bDtZvCg6ThXJSIZG
uvz78+Pc+qZdvrn68FL304t0cwYwwVW1WM7kY9nIx8aXLg/hUsXP3Vxv2FRRXQ/in17yOrth2WMk
eJrYfKmxMobgs11p/CuT6YUMCBZRrO3V0bgPIrtran7P3frXnYkWw/Ee6stzLPhG55GPq0H/KHrG
BKoDxMasF4cvxGuh5IcAB0mn8lHkI99Oh40k4mMdl819JHaa5ioQqzZiYpNihQNgCW+D82ctp/Es
M4VT08VfrUv9X2wr7J1J/CCYr0doO7evU7oj9RbprstbC4mcBEyDkMeVn8tHMtUcMbroiS3kacqJ
oKb7Mv+9QU3J6CIxzPtb8GbVftZNQoqPTS0zbxr+zvWkcY7GqAHspv3gREaVoqPPS/jC3WACNtRg
JRPNmaP9MzLCdzBXi1JJbP/6LhPHeMe4R3PjYOvCMvJa3dh0MvueNQt307KrQV9C+actTXpC11ag
crGiDzFWi2FdDkN6dwY57cqqaRBGB0yB7OaeTAUNcheToyOtrRaZzL+gb2kRnm46B3dokLBJxuEm
yujSBaimClNZLSytbDn5ojY7G0l7F0rZbcwyeuaMPvIVIrLty4NczALO8EIJn/vC1PEeJfTy29H9
bcNim0tOgChXK08rQPs4vIU2ikvSKcjqnJfsAZ5Y0mAKUDTthF8H3q4Vqxt2WWaVVQ6gESasF08B
VdZRDo85BIVkp9dWX6RnVs0AY3TeZW3T3dYx4EYmhly73+Qa+YH2hIeoDRv87SY/ikP1pzHBF+bi
liS6xgE4nlL+V7aw9aag3VV6r78NyOVpg28zpIwKE+gj/eDumFg1q9QkyTTXYRpbhEV0gLDiWKA2
MD8sm6Vcl0im1FH/HBbQd4k8LcJ7QBhxt+9pC5d0gK6zHO/RHCnsseJrDNDupVlYrPuhCYBmYdBw
DN5UVDh8nJmVAwhIH/2MVUZH1wKSIPtWyhTTr0XlbBNRs4o6nFdEN+teLapkXSJfZPAmsCDyivqh
3Sd1YaB0w2ISMqi1gm8x4QZNW+VTaWl6R8rEpzHB97dxXtcYMvMBE6iuPylIL6WLviTRTZxazIIL
ZfTthAscbwXQCTBhPLYELStCnvS5vhqDRXTajFkDnYrfj0hYDca+lViPZq/uHFfLfQtpfVXgmxkh
KXItC+BfaAxrtNmMd70z4GSsIAkS3ef08Dd6E/d92z+cFv8CETsepwNiy0jFs0erZjI40yXNvM3c
/LDbDUerH0+hMWubdlwaokP3SGgsr6FVfpU1B9D/vYiYaNV+MndiwvaFj3OMPxlsxkzbMVcKUtl5
PrAxRCWOcyN28QbEoZ8o6psS0iyN22pHf0zdzVWboW8gn23EyqQnrdyWFKFY1cWDYcSTEdm5Z7d9
eJA6qYWy1eh7uUGBxZDrT9UbWDlG5yKQqRaxcZCcvUkdYD9OIgj99n4s7e/AEaj7lVzHgeFp80gG
BA8VRL7qHCewIwmzwnMVtL7TxoTEh5W6a/XyqcjACyD9+a/h0cT88hPnLIioj/4TeoqaZbZRwRE7
huBw9lxuvPjS22CR1aXm+MN4DcJ8ASRDiUr2baC+8bLl1grC6Mzgxf+tKDYKMsFjnpfgHJdW4rmj
H9i0TzCGZyGgs6FiKNstM36hFzs+CcS1Vk58gjZlePqC+DQqwS0zf8KML7uxyoVxW5zNlDRu0r3Q
4cIbJfuIyFEnqDfkon+nbU+kSB5TgSQ0LF2LxpU59yuKW242ztKBKVpmPbVFgBhJZZtOa+B56OpL
bCgggpgvZ1Rfa3dhctKg/8rz3uOytZ8d2d/yeGIbQHpohsh6OcL9pKEbagzt7yg5iIcx/aYqQlOv
Iz6tasFdOMfEYiBtraqQE32a1yzjxGsNYubD0vQLVX81dR0+qJY5Sy4kdlyyKuMU31mE6jwOEE4i
DHmqVPw8CVr1tOyiravV6Ek7ri06DSa/Z/qyRk3uLvnMTt4nHhMtRqDpd1QgjaznfWfrcBcyvV+P
Qlwsuo8dBevaJtVwKyFRgx7j0Bc2Dmj9txBzepAmV9uqTECp6HyvlmjoOFr13jIbNONqkmDu7d4y
q3+yK4BlWoka1wyifejAjcj0oL3LaPJ6W2P8aycXJex+TcmkzKxoJZdT8sJEJPIVnWExd9SLWZAv
T295HS/SPU3v62PD1aLVfEVl5DuOaUJ7WKI/rBoNTk1HsQENKyLH26NS8K0pbrahHfiGHBexvvPe
pprpSYHTrbKf9Ao9a6rkzTYzZms1MIcQUcWtGc5JLcHUV1PVIAMHW2LGZ8MMnoNzVpjmU0Ou9ToK
0mhhCSeJWAu1hIVCJ74PExhEpW16BIRg30rmb3vGjKsplg/AWmxCt6WNOSXsNkRpiTfXGdqvMXOf
LWNq99ysIJ6NFgajILIw0SzTnME8cRFGMjLyXLuDex3mkIqclgHxctOaTDjm1Ybj+K2qP0xdXBVn
/BYym6BR03vNwgsCuGEPGc8LMmvAyzZ+O6bpsinynGkNFNwhKKjdCevx+HRZ7syLyySxPFuELsPj
nIpOSMgF1kgV17SnsV0et0QOO4vw0zmHzqdPM6CEgNI+JvtvPYbSH2xTwT24rLRMoNYwwdvTJObv
9oeIilFqLjgkdkvEBiYXSsU4kJjJnIe7flQ7k89XFZVoWCxtVzhI5yyb3kNDvwHot9Kj/FIY37eF
inDOSY/lUJ3bLKPrbuFSJP/FjiukwWKWnhr51TiqiNSND6IjN1Lr00OfZ9+2En0OySaN/5PqfBDc
alaVWX+VQqEuGLVDqglomMGp0/PN7ADEIeObHkl+V2foddO0Z9ZfrF3opKsoUSf2/8WcTial1RQf
6hRG67LQ9lNZ3ctY+apC/Obcs7EwqDXHiVgXPWNCMtkwpljuU8u017vCtUSrJ+UPlGiMzVVGr4DQ
s60d1/6c2jWspNFF1fLUmVSyQct0Wi/T78QAhqUW2LwnUaH219PnQtA5TOdpFwSb3nEEXiBDI3jH
OcqCXCrzVRntYgvWdSGU5hfyJuZdPLE+ya+B10IAAXSOsotnX1Tdv7ypnvo8eraL4LVIkMVbGRZR
JyKjL8zYVG1oTqqpeDmjV/Tp5VvVokfPCqv0A4RS9KNQKNJRB2BKCKkzH6sZrEDIK+DTPY3SuDex
OBsW9D+plphLK82HuToCrOLVZJazE6Y4ubM578qQmOuATgrqK4bTs3GrlIxXGWL0FhAK5URorqBC
wfeU+3lWE8JH/2REZxCM+GHSphfowPOb1Qh2ZrpJm6mivGt7OCUdF3vkhGyCQaVsrLq/tcaIhdFi
E+9U69XikuRrBWMeiXPHFp11NJhlxjdkGii+oxYkV9L9WpFVe8nWLgDOFRUfF1l13JHsjvyCmVhj
A/U1xRG6nlqDHhlg7O0CL8vTYmcxvF3TfX6pptj1l/ouNWvQkfWbTgcD2GW0jgq2NwJ7toGK2llE
vIO6uiAetNhdQK5kCdefSSiHUiW1dWje7YIZkkCase7z6ZLa0mVDYTZjkAXIyHb2I1N4nYZFZWia
yZswgJNruniDRIOLKGViPvbnsSUSmtkLLnBagvCvJgIoGIMhMsNuZfBfZVYZb11in7p6YFKLDn0r
xEywdEqecjIT8qBWyr43kyc7VPJ9qZt3ozaMI+7UNFi2eiLZDyrwD2VMGp65hBurHWjrZqLza6Au
Q7wRmjug2o03zcZ31MgHYdBX3Ub6awQSw8g0HTNyl3zi2ASPs3seyFHad0O2R/tyzWqkECMGKRHW
w7bKOV3ziVjcPqLhVB/ZcCjsl7OaDLeM1IEQnBFVk+tyYJtNxFU3wNqdgn/3hrl+K9Gc5x1yftKo
ADrNlPCa7Aj0stAp2XZwc43Sy4cG1gRSUUyR2UkSkFmO83Qdh+EtSPApWbrqrDMCzStX4bJsGwCZ
yVBhX0xe+uXFuxqdYvKKPRImwi2xW+2613PmmYioVvXiEJ4NvJTBWlryp8qVjyxlnTXpSPBTyqkA
yBpZIB+gbsq91nCt0ErHr+BIhSmcx8GNXaR9WOZ69l4tYhbdFC6D/wb+qeAzLVI0NKaT+rkDj2gU
h2ySR8vM75FC17BBcMdFp+TGknoJnTY+mcIfLJvHB8iANiEtKN0GXCnpf4ihJn/qu8YTy/pqOyPG
Oe9MaNrrDE23fSKuqKF8+88KBO06U391Q/q3ZHk1YRzB0yDCq/ywiNY6oYXIpnE7Srkvc009tAPN
R2aaPCta9ltYVk9CYdL5SO4ByJFDs2k01jyLezzS8f0xu5qmYMYrk4o4Z4Zy7QmhsMbxVBQaUiG0
hTdRKRAQYAKkpEcS8u5KtWc2L7MdR5F2CD8t5VefK0SOSF5WaNVg/pTEy5tJiLyvZ6gAY4TwkG02
TdFZk/mubFhzvBVuWd1wj43ipAgKCHfW8Gm56U8xsr9PLoqI4qWcx01uV8G6NxlV1nYNmmrkxpYG
DhpQcwTR3rvrxs5PphvRnjNZf45iXUy7RsmtF8rDLtBVx8Zgrls1wnNDGMXKlugEpEUnyC2XDShE
Y0By899Php37aBzUeCPcqFRP/xtwDpLjmd/j6Yu0hWRLF+VsKYRgRAimllM0VjBpuQXosmbWVnln
uivdXpqAM73xcqivCHHQvA8WiWNDCUoFakYoGQcEGqeE1i13a5R/UrOug0IDulX3mYt/us8fyg8k
6uM8t+DsstnGb2Xe6wkvdmVAwlWEb/aRT670vhP1V23uMZMA56opyRsz+LYCBEuJc+FyBWBGbmbX
xDpMBDGUTufNGI2jlQFtsxEKwNc+KRZtbNiDecPzPvAunFJ+IaWL6AiyndIbhWy0KWX/4+q0lMnH
vlhphGkJPybIvGlTPo3WybAmhRb/qGxaM+eKiEFj1coAimhzCiscQE6nPZRKZYdvQq9figz4gp5q
RvewiPamLDU6AyQ6qKnxFqRoMur6y9EnhjadgtC2+qoAPE7d9JaEzok5wb1Beq8PCqYKGI2zLr/G
dMIiCXKE3KZ5Jcfyi8bgWzwaj1kRjwFBVtwOeAlRRKWGm63CKqmQHeVfjJifhVJ8CMkvpIo8uk2n
ehNpCTTAqo2lVE9Ztfh8OSzT2VQ206hhgtPe27qFtxe7p5y1sCqN8j9DUYkjlOxn0uAf02uuaZ/1
5PCxCKiiLeedngoaniU7eZfPyDgR0xTSRhLCvkC0wkGinEUkvlMDwSlSY3x0chRX4RidezfYaJS1
GfMhL89s8o3FU2kJ99kI2lUYUwQq/JQiqLFKNMScS1ycrcmYxUokZIBWR3W+n3gkcdsH6EZU6aAU
yu11lSTDvewRdNnjp54AUYiNa0N/CTW6I9aVNd4oJG365+Q8L2GaunVOm3I+T439hpb2XbXQVOs5
V6cogmcnikvUDnCnIwnGJFms8mHHpbNCF5VyzERWR5DVUuRlIV0E0XOlUxM/UuJvmU7jpTHZ9mMF
yWlO4E4iqP3mqW5IYbdJe3HLZzSyDkpIOnpTOCYeQVXVXter2reC1r0PJNTl/4be/S4c46boPOam
W38gayDPXlLtOA9Fjvx9iVyoodDzzJDYDy5GM53pzCHLi1VvJOD//grb1tiZAaEKGo9VZmAXsXNi
aVu+woQNkmiRg5Pisnc7riW2Zj96LXySdUcDtR8iAniwhPE7dU2LSBtgZ5rKvSkSUjZq+zYmRXka
mDjcLXVPXsxrPmix3xA5djDH+C3p6vCgaFlDTJDhK6UaHUtmdStVWi8mho9dJm60BeKtDCyQPtxd
MF+BMan0nczTp97u64vldPty8VPMxBdthbZNnFkh6cl4RNP40yjwDxH1Tkcue/JoEqqrjLnrFQoj
mIBqvhtnTpMGiFdNJh90bGDay2fm2KVLA1A+pPmSKzGASmGGO+WtJnNIa2kVSOcQVPSv6uWe+ncW
hkv0caI/oQDgNBitS2hyZDtdejEUGsA5TdVNZp5rw0G4ZpINqVT2A3k7ZLcRqJzpun5MuAOHFGNE
lS/vb6NHsQDiYwjurVmh2I7i77+lC32HEl/N4Bik9XIDjWj7DcpvpuHwFWSYqTn4bo3UqDztLzFC
/BrlNOPAgOCiCmrnaF+cXqWhsDzn1Cu/huR715NvGWv0levqtwuxHwT8WLeJknVSlVCPpgh7Eauh
J+LHXV5juVy36nT2WofWRV0uNyL6iHVSll5ZoA3EQtiULUD3atENmgIXXsmPrDjNogRDMKI0v9Mc
ax2Tp3zQE/eLGArlQBz6psqcaZek3AASglJXqoYgtjSSwgsE/Y6sD+6deDZoLB7scqZBh7WAWnYT
Z2Dx6A5HyMY27sypPDcdo285ULIrv0k/TAfiG+BOFNh6bCD2iQHXdMKpbBETRqtrgOeiYMasKZ+o
vbg5qgoqb/U3hh+NM8y1D7190FrrZ24iF7xjqMIqFIYX2e14+fu3ruk1j4WqMdAHJuQGMaK9RTCZ
cRWIVY6INuyHnTDgnw/cjteV4YCEmKoXs03TvZbu7PGuk5y9StqcMCvcaCDgllQch9061N4QRB2Z
V2YHrVd4ksmVX+muql0r1YDTPGDLodfgRUlI1cP5uEO6fcMdZ9OwyONrq2b/MsEpQ2YDQfdcH61A
z96RCGJOdbdGJj7KNBrvMxJhP4hvEZ0Zn/iin0K1GZPqDlMbDBaiCz5N7E+M+w1nXeWf0xB2tLKh
pCX2uYhgRHQuyMc2ubgu5rl6Rq8dxvVbkQZ0oyimyGTGPuZFWvI+8cp5JrvkaEpquyoEdJ5StHJo
n0g5gqZaG9jd6yqGO2f9NzCAN/WMZ7aCNmWCLiiGJPuwy/o2LAcabGQDywMHHlauCDPshjFYQY7u
9Nu1PUg6DM7oIm49dQTqxeajKOotrf+foIrPSosJLjNUWm8R3KjcZa4Rhxh27TB4C1tF+UTzbSML
pgJ6lHXfLQLmfy5zeTLTaHXS761aW64Y0AMhSXouyIxWPZHElt/a5qeOOvxAABeYtJhyv6B1rsX1
qSqwq0153+zrKr3kVa1vke11XEgav8QvtNWC/ksZiuKBm2/F1TLb0td6KYhB2w8xrAdurGsSMQzE
5sw/Y6TEASJhvp7+YqdTsjONEK5RSHPIcUf8E5WIgGFtClKpX3TKs6onOU0JoocmkNdy8DlcAyfo
//yvlMWF6fiBhCJYUXbiHsLCOU8aKiJwHV9Z29HByzJtSWFOgMhwlwtSFLGl3cNbAggxiSI9Gen0
qzMQ8YBAzAed3tJWpMV7ETHsdHX4uTwSox+Nfh9Yw1GvXZBdZbC1zJbbka5vx8UtqBI9z5yozJjY
ggpKlE5FbRInLJpFO6GBe7FplE7F8FzhpsS8xxHKxQbDIrM+B7Ppky02UVdb6EXd26DT6LTmkSLc
sXaFYqR+m/TXVAxAUGfU3nRcNwWuql1MPRTWpuNrmX1FX6lRduAUPfz9o+QUPxgagbsblAb//6+6
ygLTGgHDrqqE5ddFA3t7+aPMD/mtv/9v3crZeP/7CbH6SAIdo+G8VBZg21vRxyvJ90g/nh+b5G3s
G0nwgtYetnxxfpCPIq/ZYIQM2UJjS2WTr4Ned1GgzO7d5QlYG5U2rcaocncavhGFBJMxCa9uJJWv
J4vstlXTuIvUm8VS6N94yP+l9ylUtD1B57kPoepaNcMxjdz5xnuID2rVsa7Nje3EGL3U3r2qOuJf
lOObKdTjexEzPc66CPxR98/EO0mHTNgI21Lm+/x9zxoH+uwozzDiyD13T8og9oXZIvmsqo80Sls6
CcNHAgcmH4P+rFpRD6dB5KgDUIpmrnEOpWj9KeM7NOL5hQi9zmeuDyy/i8Ef5sR7x3wieZVTvORm
f65LYCRY4EEAUuvpXJnyBIuCaxwlBhNu1ulTnpcSt1X5MuoIM5IAfD26L/bmkW8w797aMjhZaQW0
R2FMq7c3SyLtxN2O5qTBn1lgdejmviemrDcPhLmxxWip2Bvo/tamOi4VFuQWdLepXf7SWuSSbmZv
bklSTWz7gxlUfL0HGYJzQjBeaslRzZcnXSDPc40xfiqM8tIPtr2K6ByCh2ncA1P8PZ5hAIuQ3Frp
UvrgKUhyKOoh0irHmjiFXaRgQzw4vm0bzaWbuUGFyOENVYf8PrtyaaO524axGt0HswPYK8D5zZMf
xXq1pwEYXyPV3WHjb6lID6Uy/ZsKJ31DULFyCu3QRyEwnAbtRxwxba4LCFOTuYCQ+rbfWK7e+WnB
YkettSL3pz52DailEe/exgosncwjnv+0qn7myLD9ijCpqhroTFRMcbHS3USyyJD6yMSSMpp+lkvr
MOlW7sXN8KsnA5hMwp5cZnf2XP4mhvmKs/A/bI3IimJxMm3zyOzNozFEM1IjLJLO0huyvGgTdsWD
RWxexKRht5aZJOoM1TbwUSXucGEg7tfBUOWqliAOn/HdlQGQT22w90VuMcDOczIbhX6Q6FF5VHr7
HLhYDU07o2lGQb6Tbe4cE9pF+6hRXNK9A3dfG010QDhvYVnN8n1I4vCxVMuGGsTVgT0F83ZMdeOc
BJXjp0ZvXsqACXsSnZtaBBf0UKiz9US92VoAkqg2it3MtAeFi4QHUDbhk0Yf0jM1s3+iAwuFTjGV
JwPjb69wgXPCfHxuBaN1qbQxJIbFlCtr9dG59bQO8fu9INmB6WuXXIAj7KoEfUE6DSioBE/Y2ioC
+TpQxqzzJJWvrpSscDOuXkMyrNej2hWvbc0QqSJc9VVbgunzgbmwusRs0r5MXpvlh+qTjF7phSKa
09LwNZiYL7VcUl/GAhFBlrjOCxsTDfmmsl+QV5VrrRfyFqTuJp5KnQ438ihHokj8+08CQnVynkp1
M8bvXWbhVhiYrQeuwmixVm5RsliQrAb8Tij6S9vGw2UoKuPURcwxl19va3yzFeJ+5lS2eW609igT
UMyd5by2qfOCmHyRkX1n4xBDCF7GC4qW4mEMP5K5NddZhB9K4HbzkNdrfErJ6GO6lJumIxXG6fki
lLHUPLRu/zGvJN9MSgILejxLdclsVKradNa5l9AYSQ2sK/mXMs0nVdXKGzyJYTtXl2Ewym1Wp/Zt
5hVjUzwVYXJwcXs95SbbMRNgOJGBy37WF+iieP1BKm1ydHXMAw0TQVGhlBCFuQh2MLiUkaQBrmxk
HC2pWHZ/NkXP9GQInAOiHcMrZPfUhpgAZTlv64awS8VMbzLGwSXxG42L5iuY2eT7nnnyaGSnoHQG
IKPERdpQo9KYmx3XKQ6B9rNQy3nHkI38xwkcVZDQcAPwuOzaYVbh8ckxaHUF6bOVNJmNLnUtUxJi
U1FoGcttreibUy05GqyoZupnbecQIRZCsAqBALgjJzLcDSpKmDQl0WousZSsKmc+GaZlnRMumxRN
ru8YU3fUxEB8Bi1gsomSE5OvYyMl2SUBkMrKgcLDhgANtrIBquVXpR/JnpGzP/QxzXNyevmzkEKE
PXNLyyJz11ngt8VYeOrEPSSaeyqHhMGiSF5Ifq9v4TRiP6ApxrY9b40SlCWlkB7GeFj6+SmkjXCy
iRL1CkMlzjAaorVBMgbucBeaL7360oAxG2VsJXDW0q62vWmkJ8CbnPdZ1M43e9aAIs+4nLT00jiW
Pw2dOGVxzz2PIPKDwOVE1iRe5Uydtn2oLHWZfmUqiFDVMN6UpPo3ZfIlQsjMypquVsWwfDQ146zM
7LgRdhoiLNJsl4UmTcuSXm0nE2xpDU2BBBs8WIQrQovRZjsm8Tw/cPYHm8kipkKdAL+OzEcmjD3r
uCsk8x0xHEVA6aHb11Z0wC0iBjZdpecHJeqJSMM+OyIv2ztTP6wSp6zhqWqXkPBtv2O9MVpP14Ya
lQ/KOg21kXWUozseQGdIevd9s60E1vuJ2DIqk+xg2rikhwklXhl+KCogMoeWMSz6+jaNOUeD1MSO
M/Rd1ymDIsNZmj87acuLqyvAphY/VFE72TZIIfa5RJCVrRUeOofY6bqS98agAu65EBA/B3dJKSLD
m8eRWWygnrjZTCzGnpDx1h/GTEIEt65/hSOf5ErmRMlF9byzCcejXYCCAOglmlTrrljwp2q8aJuO
9wOu0j6bNnLcrOgtEsSpo2tVRxmuhJcZotqpmSkvFAOEQm4J2joB3G9U+PZ6yNGN90nyaoRBdkjn
AmOxbh1dqz1NiQnEOEluZjnRJcngLBi16PZ2PFALtSHmm7DswCn3zAer5fD/+7W/f/TL7waziyzN
lBPN6hyAYW7Zxk5azS40bfWIjM0hDQMmvwiItzbGST3Gy2/8/ZteMOYvXHPpiJPj5pwd6Yt734JI
Wc+hh1KBjDjQUQyv7zC1kbs/Qo/YKU+7Fe/OZ/+fe9IYF0ZvmuIrNH43XKsgPEF1utcsBLEZ7s50
Dr4MQnCHO+w3Fy0hzJSFgrtuyFd2V9pH2PvVNtmpu2xbbKz/+IVr+WzxR5HRa9QbEOFf9XvcXOYP
GxZRCgBubd7IOpe0r1/sEyTKs6L6yu4Vo1MJVpkL/jVP1u6DEaH6be/1C5hy4zn9tmxflKAFV+oW
yAdO0h+y+Wi01We7uvaRZ93DV0F8QP3dV2c2BAgVANkaRpnFUWtwI2F49LrQJyejg4dIN3FF25pl
5joQuakYQOKfcC0ihdGf6u9SXXW7PDs7Ni73/3jriPN84yVtcYKCw1sNP/UeYUnLKPILRtB4wZ9e
yXV1qLZ1+sifuXUTzDmR9oFckb3jjoek2xevyavyiZSAVhK2h0257cyN8Sq+Mx1qwsoY13P0rz0b
L+4hYanuuhzt8S5kmLjqj/UJfRsQ9uSz/8qBc98J5bzx5qY1+aLb4a0aD/179OheNV8aa6S2ZwyN
FR7AZ041JERbKk5tg1ykvwDBqSBvoMJYFS9q6aEmUR4JOWdEr/eEtnlBe5mvMISSE0ktxBPirsHp
kpGUkaybw/w8kGC2JpycP0fA47o82gQ5VKvpUJzyV+1qPghBFda903eELwVncSDPqO8OuIvdZ/Vu
P0jb0Fk4CgTKPdfL9+6AN2CmN5yslVN+dM40jikkH8k+G5cVEFJxTLvwjYFd7xf/5Ln+UO7jIUOh
v83380YcXxBObqJzzpt5iwlzxBoMxb/hyvslPXp/F+1npN2/MvGgefD3OeM+sUO8sQHnxr6sNlq8
HcQWJUbLoXpx9xHia0i6+ylfqcaeEEy451Sy48Gmycyj6nWP2i8u1OFoCSYMcIfoNVt01R7fCKnc
ofSak75KDuHz+ELg5cXcxnv7RRY3M95bIehg702767dgz900hSf7Bgk8/SeP0GWBLNAsobfqh1CI
UYJ+QKd7l0dAP5jlfNLUnuIlLIE/AUgz8lGTRJfxKzvIs32rtl9jtG5O4P2ArMLzB8/yln5iCHm2
72hcynfY5PSiw41IfRKcCZpvf5PfDGvtsAaPjAjxohq3dqcdF6rdJ1uZ8c2cbxHUowDf0v3OkOWR
4Y6acd/vimf3G3Bd/Vm+KGtGJtVWPNqjA8Mbbvh38wnmlkGru1HO9V7tIMysXPILnfd67zxr0Xr4
D3CDJ7fdNX9eHD1IceeVukufs2GnPOgVEXtLCwzw9EP4+n/Ne/IVMKba2FvzPsNnfYPW4jxTJ86/
mGPbbJef1Gfj7t4jIIwkNu3JCVYufEIU68khhaT7rQiv3XLdwLC+HqxDdCiv1vvg25/BSR5hiO6q
38aPgnXyTWLp1EHzPNpMT/jhqwqvpErK/I45HYnSTxmG2hVJvMoqe6Fv/64StnolY9Tk0oTTBhA0
DWT2cH/4DdWzQK8L5oGpzw86zmnCAHMZkNYYQCpX8oFnoeasYdHoyMFWFdHuQA25exIcaOz55FfV
a/Sl2HiN1s1/VKwjjmKMryuGsWQvbJqddotQHwMm96CUnGLJl81iKuDiczQt2oeVc63uGMIJgQ44
suKjMmxtc40AGnmdtWkOwYuo1gL+gnxCEDnON+VZZ+74lLyg51ZoBa+yHIz6RjtPO4x3AoP+ul2z
6/4Xgg+vEq/3VHIjlefx5p7mq8IQlRvD2T2FpMn+I5w1OSk+VSI+DOPBiahxd3s3H/bN/gifORI+
7L3xo5zAuNKnpainYZDjR1tHO/kqD4iBYpSia/XqbjAzrKMP6zc8IhMPGb6u9A+NRv+ApXXVMyPd
aZclA2fLINc9kIIMYwgBsGrA9Nw4zzL35K8abpRD8onPOXjS9tq17r6SU/4WsLS5g6NXhs+/pmpD
JgMhfeDlXDO2sgm7L/uhOmzFvgHrs88nP/l121dCZXFLDxyZGJV5LYttxAtNjydLoK71uo9831Q7
RkpoKggsVPfKmREsKuvJMxDLMADZzfcIdCOook3otSRnbWyk2XdjWgEueXXPmrqtjpggTZtAt/Fk
bUEcPbSr8k4G146ru36L/4XnpPScH7XfW+ypt/+Rdh67raPtlr6VRs+JZg5A4wwUqWjLki3bE8Jp
M+fMqz8P3T3YW1Zb+NGDU6hT9deWRH7xfdd6Vi9N0C7UMyNeohPmEKR+JHa1occJW80nK4ZcxXZM
Tuw2yHwhq+6TF+uZM7q0zYWJYUxpAwpv1PmR4zqf2j5sJ/J9SOoikXlcU6p3S0Snh8B4VzgsCzPh
oB/d5kAowUAaYrkEr4gBaJmTbdC8J2f51D/HtFHeKf14a3OT7GNyll68p4yA+g+mHEED1UZ5Fx54
ugtYB96MB2a0dzyIIQegNvNPoWdb1gEcL4gJmTYaGW1kfPDnAUo/i/5aN+fdivh5adLYcKMQaTxX
NvweSNrgK/VPBzZdR0iTLm4ccWbsmj+VaBPgKcvUgpbJU4lgcNo8Ci+QEHDBAV6L78yNr9Bvmif9
Q7SJkg2Bbtz9J/nWs9V31TqQEEGLp+unsOE+nBW4TQvI+UOg2UK7KB/JDMC/WH2nP8Q8vA0GxR6r
Nu1nu73T6q1OMAs2vq3xJ2Vs+xNNmxg7evLaoWa7F4495w1/qj0VhxaZ/DuRxkSd4/S4BzKLpAZl
rYEymSDJORMzWWZL044ru8BVDTLvPs5WUjLzxCkNK+QP9SaqoBlN+mRNRBjtszEjBCjxvH/omo0R
LkZtJTgMPJOAVbyFQrSOtubO7usHTgpB+qirsKRnpXniIinU0Ncn2VfxUFkwTGyHY+hrEK+kAwsU
8ifZf6QomDyUd/5dgqdy3ZICcazPYb4MabxorFEYh2bGiizgRfYhGlPIM+6TdgffqOgX3IpRBui2
m+5zUpTkEeCLCsknJcp8lXcsEtFXcGheDWp3djNXXtNtviIXb1O9qA9ZtOzpCKMpPSqpR+bJBA+U
N9hePMvmuWFbr1VMkjOL4yZV4L7cJUR+oeOems6dOxzTz+w183BuTLj6+SZH8y9Xw+o/ARIkLWP1
C29Z/4x3ERtWRCgUClANC+OUM2O1MO4KcGhryqSnZOnXm/JIt9M5C8Jk2A1/0q1+TJ8Dc0rU/Mnl
+LVOnvCgTpVq2uHN22XaLONlYR0BoMpk5S0x2A65NC1QoEyjR85xVfJGVlJKaXTXUdc78z0xh2Ie
YPtahyPDZ2I+0HFzsrPWHIT7+IhTBsc/x3G61wFS0XfEnsMXG1uOMWLjcpSYmM5GPKNbOZbcOtYC
7Bt67XvTLhFMU1cEsnrQdujogycYopxR3xn4wrqJ1pxbMfyQmDZNXv18VnzV23ImMWXYnlDVIch/
Sliq147NuWUWH8KNUsyAkhAfDQJqZ24zvGAmp+Ap2PU7Tg7uK3Mm2jTpGqwBqkail7KjPqyzYGTv
km8Ol76wTqTBoKaTtDU4e8A0JKb11CmIK8XBly1CZgThaEfav8QUs2BxoiJwgnV2E8L1e3Kk2ZB+
vgivWfcqpocG/NszVWdXWDkLTlD+EokCQmqOZ11x6tR8aT7UJHSRn3AALOZz9hEn1icvg1015BjP
hWYlT4RdfOoegSA2r5YxK9aqN6HK/tlrE+2EoYXupKTOhvuClt8iP4s2r9F5cJAUtex3G4+Dn7yg
EGzKtvfIBB1TlRbqOj5AhfcWJuvnOlpF2/StMSfuJjq5+4wrlMVZCcJj8EUh4EF9pz/DRZQDqznH
JmNtUSyTFohYfO3fJw98belefBUPyoliBh+LO4o7wgtenwZFMnL2TTrj5Qqb6JXaHReF6Kt0NghI
xi77yf1kNY6FNYqqam+eMey+B38KOxgjkonl+3C2xCiDmyL/xAJcubMe8DJS18u2LTzZKRl5c+8T
VhHXbRGSxwSVzHOxDsD+TRgv9TOlAvbr+pnSR5VPC4wtM5D8d+qD8BIvxA+xX2TkRDFV70PWQ4Sf
PPLqLaC+9FH8YdcCuFeN2ZKzduU1M2XufDib8uwWmwAx70reCjNjHWNz82Z5M6nNlbjIX8BkJh0z
lIf9Bwm9AFwELPnEQCsBFHShLa1DcageEXOezR5i9IyqLzOda1m46LfeG6fq4A+rn0TaHXTH954C
nzv5ajJUlguOTeiz2eWrc33wlG30qT0zOh/8NxBUNlzxzp+BTtlL+As/6S0gurCGJ48C5txQkMJP
1FdhK9o5Rvm51U/82Ugj29A6mXk7hhVspmBVrj0s8PfScVxsRpEYdzhjJd1n4yUWMEyypJ5HqtWj
9PycS7TlZ5R9aNriOWdjzF9hLsvTbqHuGTi8JO8gb7wv7K/mQwTs5E9waj7YBIQjJNqX5NQTIck+
cXCW3co4skYxKYxPum5bZduvA4zCLyHoBnh6R/6w7gUkYz2sVBgtgOaDqbfiROx8oRznuo72NvhS
uWJwMlJRTk68HfYq8YFV3iViaEItEg/MKd2nb8jRre1Y3xTo+sydB/foMZ8mzjn6Ygw3zxyh+zV6
TPHgQ2cDhzsRsJxNaHeVZwhkL+WZ5dF7EDcYCe7zRXvm7qrukq20MDar8CDOjecxZpx8ySIF4D4u
ltoLZ+vH5rW16cacs0cEasKsR0e6bjhKL/pnLuyOPym3GTrJfFYuRFp+NPuerDWj6b045AJlmWmI
KCyZtSfzue821ozM3o+2OwclYUVLTVymKnfLCap+29iHlP5H3uucFRAUKpZv8WWcQN0+bzfZH2eh
yfYAJ5ATQL0QYdcs+R+mS23T77M7VkE0h2Ac+bIgtB+0dbfkCYhbZQ73MnrEY+xNQupByRMgqZS6
EBvlGGs8Hp/xEr4nHMu8eTcXP0GfhuWcBfwssJCPwoVJZhu77K18xk4hc/GUDsIjkH1XqxqmUq0u
DUTQrRU5a4HWzPr778JOJ7kvzCxyEsRgZhRMacT7GJqInnF4eUrYDhQafMnf4JX1xJC0+fGfh4iw
QMLkDBUr3JRSQxBJwT6O58mZ+QGGKWWInoVIAe5WjeRgvRTktagl/K1rEvGnUjvLA9wlPmcvVMoo
RNv6PhSDnMAkvo+XNVideyYDUGppHSC7mdZ0NvB4D2SJGOVWlTqOS136f//SmcWuVjN9GepetO5a
UqIqlQNlVET52vqyvtLSAmMp1GYNoDelCIs+YR5nAjeV77/ow2NkCO6S5gJFTATG5AMUEGUjzzwj
sixsL+Ngju4RCyKFZxXvKUoOSrT98ClqwUkI710qFm3mmogGiN/rij3wyE85hMqbBFzmdPPg8HvX
fk77L48J5cm5czkC928Ld3fu9l9w73ZO5RCCobo15rHnQJfJP3BF/Me8iFqVbfTKRMy0A9sjuUBl
HS4HrBZUZmicOdmTWp57FfXq+Pe+2QFA9MtPIQhOVpQdi658qOAMskaqZKxHb2DxKKH25z4TlGWl
ijaV9YVEgktIZFImyHuFi6fVOA+JpB4Nh8uRIYPT1XtuLIViy5FzcGjuzNvKfMrqQVuELmogpxse
20G+43VwgElVhzpR9mmOafNGQ56p2H2YsiasLcfD0efZjlJsy6QryfTjYmyoUbQCcMWi1dmt2Hv7
QsB0ghmjJ2+5XgLo86e+OnYxS2NnRla3aRIOmVZDMTCPKQcJg7q0LPmjp2g8N2XSCHzEGTNXcvCP
noda+6O2CB8Fh1kXjmjDiONCLdZrDOz7IPe4DUvm9H/+j//1X//7/02uAQH0L9DFRLxkaLql4s7k
Qy+ALnoXyZAqzcJuVfgQqQWmoGG/kB1/VcbA4OJ8WagByRBArrKif/z943/yXcZPtyRFNHU6ROoF
38XoNGjAINxsMWz/OJ06E0uX0gHMNzJuESg5hU61S8Qr/fvnSmCHfvxsSVYgDWo0t1R5/GJ/cWzE
Us86uZMKOi2xMylwihX60jfa+17HCz+IqOnjYocNb6db6DlpJ3OzTRUAi+36xlcZf+M/4CLegCQb
sqJCZ+QbXbwBqNlijzy0sB0RLEKQC2AhhC8vJQxKuPPu3Iz+5AiEYfh2dM+aR80B9G9xEm7c/sZw
MK58F1lCi6qYqiZbl99F8x1JFlKfXnkOtDEJ2OBHrEDUZ28eXjRHMNUbb0K5NgBlLB4GFhNRV/WL
NxHSsRuyTChsPaHcZ7Txo6Fo6CQ5adXDmDbB4zek6jXLHIAxybLEiZp3HO2RA+AyidZKRD6iQhFN
xEoLgZ+zvqrxHzngrHuS1d2ieAKDvch6lKlVzOvNalrgOeQILkSIw+a+WR1+f6nX3qmsKAYWWXOk
Xl2Ma4DIGbuSS+ZRzEaog4eZgIK9MXm+B+nlyIF6LJqaCH/LMOR/B3GH07mvLLmwm0I7waY5NLEB
Opnid8WMySjBGm1yGLIGHIPF37Tmqgu0Hf4PQs/biBgPRlRUZvft1lHNLe9+mZnql1WNzJLsNcqL
3dAD0Mj0fCmWzr1Ye3/SIi4Wvz8s+Qc9ixmgyLomi5YpWZI6DpG/JqOlqZ3kygrXAYujqWuk0AoA
Lde0WvqYdzoUfmzHhrLqoD2JY1nZXCRF9ORKLQLHEMKI3n25lvxlhsVjOTIXFBdawdC6904Mw+73
r3t17VBUGncjc0zWv//9X19XKS0dYihfl5E1BdiHsJB+/zBip4CHPoa01EdP/2unbQKF2qWLAI6a
DGRYsbr1Xa7NHoWFW1RR1CMMvRgCLsISSTD7wg41uidGHvazkTbSe9SEcjlfuhrzqWposbu0MVov
/vz9YVydvoqlyaoI501nIF68O/wm/2cMdgiKZoUkU2RufESi/aNZB8FEVtJJOc48fFkhQJDx5TTy
MTCpK404mQ6bHDb27ssZgSgDYv9pFUhflRFScHV3WZTB7om4ZZMvoVj9qfGcdzgRG2yUFEyDZj1S
lqoRQ/X7D5OuP1lTN9iNZdX8sS6hQWUAiYVdwuivKbHrCq5AVGuLDtRMFaAlHiRrFVE4DyC//P7p
1/ZFRthIPBMB7ikXe4LaOWqtxuwJ/cjpEShNtBjcmLTBEnjpY6AlFEja6sZvvrZqqSLEJBW+DyS7
C5xc2NVJ00dtYQ8d7xLBzatupq+//7Jbn3Hxy3ytkvGJMmAR+e0GvViqZnxj8b06JpkMkmIxL2hy
X45JK4DVIldMilxaKC0tgJ5VxCJSgBZ3cui+MUGqP9fyeodf5oCpiWY8+uEo2kZOvvGLZteI+ENN
WZq1fUSXiugAqlLeK1j0RVWiAG4URnIt9I8eXHtqjCB6XOMh8533EThGzEZ34+VI41T+d7VXRFEz
FZO1x0Kyf7GnqFpWKwKwIJv4EJpXbOMTNYrnMiKoaRAzzYwyesTdTcsB3I0r5HRNMo6+mZXMfn+H
1rVvYpgWh1VNlozLRSfXDdHsMyW38+SP4NJs9yC5Wga5yqreH7qicjYKwApP2fz+uT9PJ6gmTYR1
Bsxwxfx+Qn8tvJYrVUMRRrk9DB7BbszJkodNSFiDH41Ft3BunYfGEX/xzPl9pmZgnNcU9fJ0bJW+
P5D2hjtMNeFHoMzmKPucFcHT77/s6ueosijxglnN1fGX//XLdO5wilUYqW1SuxkcGdg5ZobcuXHW
NH8eexXJ+OtzLg5bghLpDsKR1AZJUQmWOkPzzS1fnwgdsgApVekrPkRw2MHnd6zb2YsarAwiHPj5
1BqaulkI1qi5UuK5gh5Lgvu7CDgJTQaPbDw/6U3+HeSDFgUbIQh0sVxqRqrVYb/PyKSEH0rAkSai
6IXuU1smogrHPboxPjDZ4ZofKCstL90F8bpp7MXbVqVDJzUGiXKuigA+JXwjHT7wmQurlgslnskW
eSS9/Kz+aEwReUHouVyI8YsBFHkD6s71lFab21Xo1cwXyUApAfYxw9zUVrN0hQxJOuFjXJuu99LG
uohwFbqO1qkHN/P+iDDxYJTTwTY0kxrmIBmLQtOeSfoIhnsuzfnSocKaWjTAGx27TRAiHjA778kf
hpPr3/0+UqQrGxMHSkNjMRBRhmmXp6UoGgSFaxphy0QnUVNpj02UHJRWPpqF9U41grT6Pjxg5zlD
d78vLQ9qu9Zi9d+mvrbuE/WIef1Zk/K55GWPgxC9SroSsVNXREhH8nLoPQo7uT7zRfepaHRCwD2n
nmJKXHaO+FmU+KuN8ICtjS6V6j2lDa3TMe5Nsd6jtj1qlbUfqvooEwFaNs5CDRIaIrG1L3JvrmIj
rFT+gyDyp0pXAyrGyxkcYlnd4iU5yFVzxDLnFp9Bn6wURfrsXWnpCMYeHkw4UQr5jRilZdbRevR5
7I5DF8sHLk43IC8GxBV4Fqbj94RDTlaUUR89Xfr8/u8afVum5QH1LQkfECpk5HxVZK07kMwabcG6
EN/KoLEdoNmqpD4rMsFo7rCO/GQ3ePK9q6l3bggbwisehSHd4XaBueN5j14bvhReNmwrqOWy4woP
VVLu1Nr4BGtNNd8szil2xPuwsfBuJfdY49IH7qCMKQfD1Y0RcmWjkC1oqRSfNFSZxsVi4sRQS+Vi
TM0CQ5a6Rb+uIJdOdYs6ZFxoCz+2Pn0E7EgyCuQsIq89LDuaoI7S2je+y7idXyygimyo4CYsWB7W
5RWFKkvTtFlMiiuFM0ITQnjyo1Etnpvo5WpdatYI78WpkLVvnVF9SKl4LAuUNZ5nqvO0yegmmoJL
aFF3YxOTft46FG5ooq7LkgkV83JtL0DNC16tJ7aLZYB6V2YilaXxgrjc3Thd8eLEhIBwA4js0oCz
5Qntqq5F58amNsKRLx8RfFv2M9PU+L/Lu2IFyr51+hq8rPkIESBe4v+Lhfk3N2SMSeyCrt8kEeJE
BRb2SNOoRs+52ljIiqMAR6P+oRG2hJ2Asnx3D+9v2KUOCa8NxhJZDaeyhXLWKarZoAv3SkN+ueeT
wMtZiGy0dFg4tT7BshH955cThfuRApJBo7YhyxfnsDKssijEUwWhtd5XskXrvXiDQTVpouJEDMIp
qnukP8oALCZ9+33k/TxBq+NuKhkgoQ1L0y7OmWGT4W6SAuwoJu0m/EozsOknqnVkneXbVo4fBgHx
0O8femVMcWoHd20YHIwUUb/4xVmZprXb1BH59Eg+0RJmYfk26DXQj+BOc9BJJ3jkurc4MA6oqD9/
//jvI+C/s00VFX62LKmSrmuXBzPXj7JEjYjKHjTyFIClMjp0GemdOKW0ehdE+qHBHEB7m8TdRABt
0VKdyBt10onmuaiVUz3+a9MP7/oSL3/WmVRM0re+f1DqHRi/dZBi0TeKW2/r5zLBF+fSwaFd0/j6
45L21/kn16hb63XMF8d07ym4gWHpB5jwQVDeuB1cGxgKRT+dx8RJSLv4KA+psGNWVmiHIVwDA4cH
aRCxVu8MdN5YxrhRVtb59xfz88DMz4OYrgA5Hxeby2OXmgHWFMwQJRB/vJW9pb10AskwEzPp8fuR
h048V2Xjxnj8eaxUCcZkSIyHdT74YhJoJUWMyjFCW6jrdR81tqqGd74ubn//edK1Z6qJlLuIu+CI
flnG5djV+T5/tu0mGnE33OFTJhoFN7bK9CUXlG2oyosxUsSELaCWrLKFgtOq7lc+okAgVRocuME4
C86tkXXluMQzkETO76Ys6twI/x1anSB3SRBg+y3wAZGocFS0jjXA2VZ+tambF8kJEPkEMKKkW0NN
G3fay/k4Ln2GBiSMnebis9lAKgvKUWhbGnAJFaMfFRBYC6KRsq6n7aqC6TbBoAmuARJJorjs0iaq
4ti98zDBT9qGyF/gg7tv4K0pYQQ0mdSKhPe4i0OINewEBLow7SmYSXJBtDliRCWrk4VTJg+Riom8
Gwky39CxKlMx0OMmwScWjY620zfLQCCdT2uBF33/zwHiWbCTgD5hIqfUCg6ubV+rUlsXDUiGISUr
PfLchWcq+RT2MUgO/526Hsq3DrifkDY2IC4yo6X8DcDzIhuvATcG3DhJfzxY0xpLM5JpqZcDbghg
uHoqC13fCq+kDdFx1OZ6vyZr6AVzeTp1NCLCE0gkmKY+cefMlay8//1LXJ1cRA7QvrBk+P8XC0ms
5hweiN2z8XQiqeJni6F0Mo3qxqXtSr2REWzp3HtZ1HVqff+OYNxuSpLlSWS3Ck0ntIlmDbKDdbrM
mzVHqBPMA/TgvJtK0Q5eLZNw1Wxbc7j1RX6eVMYKvUSbyKT4ydP/94sMgYiNGDSrLZVwLwjiQBhT
LEv3LYz7Z220cpZl9F7k2n40wsfm+3/+wHkKKhu6aoriZUWOaaA3ocdq1ofO5/i8C/RlceHcWKzl
n5dkimCsjPQZKN/Ll7O2K8NEIjcJGXlIi8GC8z+Jsgh1lnEIewnKA2tWoFS23+jWpK0Y5QDJJw0a
E7mAIh5ieODmYA8WR96xfeer1jmGmSM7hA10yANLCYHT7WX42mpDOoPKDd+6UpYx9cIE4deEKDvr
tdBWayHL3niUhLTJ2168uepffU6yAusO7IX5o3MT8ZAMneqX3Xd3AlGv0zbM3mrKpiAhTZQ1kf9e
R+8q4JdWAFfVciLV87WfIID5fWAY4wy4XA54UTR5VUkhnORin7NqGcCTm4c2JmNcOoD+TcAPEChz
qJU+2i9MUmlV3nucJjgSHCyzXIrmi2GqpxhtTfrVkek98UkhLzkuBWyQoKYJ5x74S2NJKNs7badZ
zq6v5JPZUczIGAyikr2pVfhkKdUxztI3qxO3GaD6SYlyUi1eClOb566AupbzEqVqSpDWaZDyBwVa
U2b5I3j4y09ptntmrMxTWd/iMX5oFBAwmVFsvFoBb0EsYBbPHMMAeKqfE59rLsNeRHHaiWAt5a3H
cJiEmg9r5/X77w09nn8/5SynouKl74F4a1dVr757gwor6x/evsujfeGUY0khZmfLi3UCbMkMm3VL
k3M2ToiibdEHeb2tSXXBBeZd50kHlnQKiuQtcIuP2itXg6ieBJ9TZtWyYOdFfoTFcT+oBWlyVL9I
7fkI3iUL5EjtIUrQ+3scXnYKiywcOVNGpKOMFvTPhsFlZlo5bRR0j+NarBj8KxECPnipDLdOg5Mg
dR+qkn6WIdzYBq4dMCRR5RqJwZscrMvDXWTUXeADELGFSppIXfLgds5aDOaSmz+mRf8mZmh1nOhg
pf2NO458ZQuSWAzHQzPNWuXyvC9LzGoix1J7cKRPcG3PwP6fDMmb51ZyDLLXWlJsxe6/9NFYpiHc
8Z7F1NimjvJmNtUxyQHqmRldv2ysVC3LDgGF7CQL6j1Yqqzq6BXR6ve5em11paYl6Zz3OY/9uHY3
0Fa7wk2JWwxQtBnJKies14nbYxEmqyEL12JrLBQPhxYqzT7hy6EjmbRifYwq1BGGh3XGu4uM4SPo
1OfYFD8HWHCB+SjF/VtYijfuVFdfL+m41tiL4U53ufuqghX4hVmmNna6fa63BCKWT26VkRntH1wO
W0nUzfuAFGRTu5krdOVgzWePlWdZ0izW6n93XJa8tirVnLFFeMpUZjRLnbpl1izJqtaE4Iizfu0N
4mcWiZ/UqRcQ25ZJ6+w1uT5izZ+ElYmMGfi0Iia739/ktcsuX47rjMIZjJvbxaobO4UKcJ43OVTp
M7ixRT9oz4HGcul6xoT76VZMqC25mrbXXWutdu7TjW9w5V7FmxEtxdS5YJmXx8DMUP0qTqgu5X1z
HN9Pq1u2S2JcVT2rVnMUxfApjfVtF5p7Hz8ZOo80UJ6DcvisDPcgJOrzGGAqqLhmDenG7LyyHUsK
qhpLUdmTfnTnG/iWyUAdGiV0zb06/dK0/BSVDCDfzQ9mndxqBl8bLAoxW7ImyUhKLhciRoaTyiXB
kFQHFoWLGh6eyQTy6izTvWPg9fzD7sZ0Ht/xxc5Lv17UFIUOtCpb4wr118U9G9qObEWKVziWzwM6
xg5vuFHtiO26Vfg2rr3tvz/rYrxZQhCScj4Wyiz4WKXvYDCVIHVxw5H8t7xLAbCZyBpVZemJ+X7I
UgMTjrkxe4tJq8+wrJ9Goi8Z8wuXfl6R9SsxVc+A6mM6+aSTgFuKhmUm1T4YHnFVCtkJS6wHQl+p
KNZCkdgYm6wuTt/kYySaMe1H2HzZl5pIdq9wLtQasCvBsCo9aUWg5TxJm7ve/3RlY26VCUo6Y23i
wabkInepXaX9UsytTVY0eysG+iL0y2Io90Kbn0IAPkTbcW3mBtbs4qZfKTUutbz+EwTVqSn5lm6y
7xIIJrEzHLWITolsEWmUYtKe+gYIm6gbJtm7ufJCrmepasF8ccRnomxewlK3CcKdCL3STwFpW92s
EQnJUSDSLHL8aN+ES4ufslBRSeLGU9c6miAjcPNF3KGUFuO3DGkWlcWSHKxqM7h9BAs1YR/Rc5J8
UkYgeIGlqgwyUCTXXzODcYLSalkGbotws2ph0wGKavuAgIg6fKhjDokE/gIGicSIP2Kk7iNLhJWg
7b3O8EhtRedrUsGeEMLw7OTorANLWSbEAplCdgCjh0eHUT+YyQHU+UzJOI8ZYrcqE7ZCDWpciF+4
ITvICr8s7EGGX55Mx9xoZvHV+OnBLZKDUFZoKRw0TyqW9vSjNKWzHOFbTML0KehWsAwnhg7ulsbB
2QCO5GSYvIEUW57tafxZobMTCbWqAQconraoiGdmSHR6fiBzc2PqPSZSvuS4DgBJX6JvXSoh3EPH
27Z+/ZyS4D1L6n75+3J5df5IhiGxOCjIVi4urHpe5lWvsyDJpTMrdFZkr73vMxIvUAmpvT6vB2vD
T7yxDl47pFD/4PaKmAKt0sXHal4PQ8XtcZHR/pFEa5+EMfX85MZKdHU70jhh0uGk5Az45t+lSEUc
BLzeSuy2t+y6rfFEQYKPcetSTUmR0wHd9A5WIe98YnFy6fZJ4dqKz6Zq6DxjqrCXF0cri/M4azU6
Cng4ohzFaY3+vRX0Lf94j1CAS585cdzhgcV/7vkoXkEibsUCQLJJ8bEmkKeqivtQJlLL1DdOLNPB
0oAlOwTRtJAzJ7GUMAVLx3aj5DN1q4fac9dwxTcWwbky+FvotwUOhYRqvktQiIuBOG7rWZ/qJ6UG
AxeyXNb92COMhKlcQCv1+tHpJPZvSjLYyUDgjmdMJcvYx56IkP9TLkOEOQ0GfHK9JobiP+TZoTAJ
dHVUTANiNbyNbzOFDIb/qwtnZqA/cZUKYx1oQw8+KzgU8JYg93ISeXWEFuHC2LHzWDcUOHozyfUp
1DTBzuSQSlZBAE6BKlQZG9VMDhqXKgMYRwmEcOT4SyI/SCFAoF5F2RdGKsCkImxuYl0RW8NBclUi
DSr1lHVtvujR/BtZReoySyeUTTgU9B6NRl+XIibKqHAndYfHtgmehjCDvhGPInE8n77DB4xYwd/n
4LX9Ule4olvo3Riq4xz9a7/0xVKLk7BJoB/SY5IfY52881ZchhJxNf9fH3V5RWsyeMMpyEfbMyAp
JvCFE2rsYBKnbSXc+FlXT8k69yp0KcjRuM79+7vEXM7SXC34XaFdeqTpucnc69LFeG4PpP5FcokX
w8kObvjGz7x26qFKQ0mKoxb3sIsjsl4gK0gilpeOti8E9DjG8lJVe8OzNlLG++X///3BXv9EjUr+
GGz6o9oAnBp1CxxDuwgKDGDFCarMm+T0Z7Kbvyr2EKhO898/8nvpuDxnjfpYap2olY1L8c9QZlD9
SVCwgy7ypiohhw0aR8yWFkGjYjEZKv1YwmYiC66NjqZ5ykMojkXPGaFox1Yf5oisOghsVCVmV3ym
ccWJ1B+WVo+0QRNSqBMkjxixtgkRvVHocjDFDSs9M/TpUAxL18kI7DaZby2uNLIGqG1vGji6M+bK
xvfhS9G8LaeScywijHEVTLjYUuw0lh87K79PhKSfOFRiETTPvMqDJmyRiy6Tn0BttsV1PLrPc9Ky
UwSAhISlU26fhPrW4UtgQp3QgOP9/lSvjlrGrEIriNY0GtR/R23bOWSleVZst3n2FfVPFrSR0BlW
4Ov2sjqv6lmA33G4Vci8NoDgAVHIpKCr/rgZlI1A1rasxzaE6q9g4PVZQ/nWR9VbPGowuiI7wP05
/f5jr+3+dJ5QvIvjX75P13+tPKJVhAiSIR+GbCEpuJqphU5r3PqLVFsHpnQXpflpPJ/8/rnXVry/
Pvfy/hwMatSkmhhjbO6WZsQYC8xy38rSuUib/e+fZV2pUJNCrCMS41rKqnBRKq9ak0APQplsJQke
uq5pZz6ydZdqrFxEFTEu2R+NMDe6T8OyFz287CbMDOqGEi/acUpjopW24n5GKfQjXe/uAlc5wKrs
YgfAqRIh8hOkT1fHi1WqwPIc7SVAIzmXZWR5HbF7JYxBLwCcow2PVQ3SZAiPrI2weyFPLbxkxZkW
WzRukxK3Nslt529ziW4GIrFP2O6sfZjiRsrHHHYJ/PWEmxcF45SzvpCciNkosYRQd3akpdtoZNxV
JWl6BEMipZonWvvSDGpLCBzXHqnSlsi99o7uQnJugV+SacIWXMGYCKeuDEM4VLqDGnnr8dycF8rZ
5ETclYwNIhXmrtedVXcgBqs6BWm9J+4hmxuhsOlCbd6Cn/UF748wFP1c86o1GbPVXiMvfeQw0EL1
bmwx1yaNNQZQ03hgtl6KOqMoK9FdZtTVM25XqXJuwFFUonrWMm1Dw/dcEVF2Y6WXrw1eC00GbgiD
VvHleOJ+6ZJbyAKhR8ZeBniP7NaRZ1I5zSHh+mM6lDS24ErfsnUnINIwdvadHwS2G8THoqatmcm0
fWNSO+TgT+Jkz+jtCbdqhhEtEW5g8cJLqAGqg82aRw0WYEmDBvH7vLjiFFDxWKDzkFluqFVezAtX
6CM0lRHMIydeoJ/C4S5S8e4Kaa/G/Cryt7KJj6lP6OGvh4JH2J5lIczuUyrkLkZEwaqWTc0qXCVH
UvXQb2F1WpJagBMXfjuRHtFToywcXQEen0G8rAQCKCJxjIYWyX31G8/+/Uf9TPwG/YhoQBoPUybl
n3HE/LWiWXpvxpWsRHYnB/OcojooNfNUpURZFHK3kCwnm6Ux6PBYlk4efAXu8An2XpdskCoJl37I
NQBqpemZN9aha0IMRNu0jsZTgvGjMOt22pA5DYttZnrb2o/ehCg/eCnGaE3FiFyRcVLA8S617gT8
8c7rqp1G62vSONw8q9J4ahexl3xVIS8KSj0yt/irJ63AaPkj6sTcEFqD2kcV/tx4puKVFRRtBFIB
BG40di67mmLguDploxh9dkGQUojfr+5ZNhxxTfIzGhGebjek/qr11lYLeiANwmFnibAbWu9T7HP5
jgYa3e0IYpDijPmcdY7qTerf3IHp0kfv5EMm8zap7qCjwj0hWdHKqHEkOrNF8xthFsBVJbeTydZD
HddM/4HFCkBlkhp2FFoqabsJdylTWacyCTn/zd2ZNEWSZGv2r5Tk3rJtHkS63sLnAXcccIZgY0IQ
YIOqzWrjr+9jZFZlZbyUzn7bXgQCeOCAY4Pqvd89x4qpC8+dL7gp8QGAGpA+SYGi62auafjBnOL9
c1NZMVnDQFvrVUnyVLPufSd5zokhLazWNhZ9yVrJ1/wbEbx7PZdgN21/RI6+Ch1WM3m3I8i2qtxX
iKUfURgdhgj2U5Q6q8gq7ub7Sec9osF8nReFSlrPTV1fjbb9YdLro2/+3CWmQfefJ7Z0dY1Z8/d9
tw9KRYM8PkKt71ZR0n+eQt06B9wNIjsVW6qFjKTXFcqUwLtDh8z2ESIgl9gO5lepdpOcuaOj/poX
4/vfHAt/dSgQSLN0Qitsan/uqo00E2SjrGw3pIUEC2ktwPveZ1EzbNnP8fokwV1na0g85+sXczYi
M/4mWfIXixYGBH1y5s58R/+5wIvuuqqyeYEWFPz5elk+uR6I4S6oeG2Ik+6CsVpPzJEuEljLf3cW
/8XVn1IJPR3KuKwQf66+5/TY2z5L8p1okUiWebqzCxhmHqD7lVUxXlUwjHTjOw8O58AmC2Pgoc0u
LAu8z7Hyt2aensO2MvfWOCsAuwAIIV4u3dl37RCeoGWuECZdEx9xKGuLLasa1oR1/dtd7H/9aciz
+Rr6fC9KxKtRrH768L+2H8X5Lfto/vf8Vf/+X//15w/5ot+fdPWm3v70wTonDjPetR/1eP/RtFL9
a8Z0/p//rw/+4+PrWa5j+fHPX95+8MoBEWZa+V398vtD+x///IU2yzzR8e8p1vk7/P7w/Cv885db
ugp/8QUfb4365y+ar//6lRHQ55C0EThz3rL/+O0h+1ffoJPCCmIOAzHm+Ms/8qJW8T9/sY1fSelQ
NaJ6NBePHB5qinZ+yPJ/Jbiqk8pnRs2Yd32//OuXv/y2RfvtxY4+it8//kfeZpciyVXDE/NEf6qY
e3MSi+OZ5imZEaa2/nzXCnst6mKqfvscuAqH/HgbBlQgOi5+WRY53612pH393e+M+zIgGSsDW6w6
hIxV4OcblkcwtPooxGfV7ZnNZiiXx7/qtMLvLrLIcHKxsTkUnkc5x69WTlDflYZbsOhghgEtMczH
kMKSlcHVQa20n9JzoQB9jtLgAqx/E0IHJJX74M+uOYf0OMW7zKBPMjXmwWha8282t/+tJchLMkez
COVRPSDh8tM2LGj9OqTla+Mz9OjfmKCTIqmdZZmM20LTti4BhgWeBhSqE7y5KN4x6fmqEYAGYw2a
a+Q3VWXAsHRACzGNbr7uJ00KokkU7sanQ8wApPsyElf4u6ojP+tPf1CfNYhv2MwvE7MjkfTTMiSM
TVm6bVLtwyh8yarQgmqOn3tw4UDBqN6Ok3Gb93TuPfQ/JaM5lVf1e7v2yYSzhDXo1MD9kO6y72W1
9Apz7fbjrkUu6Q5shFMMmWYDnTObcZUQIyxTqxaUM4l2wz1rHHm0JIX5LJ22hjndIRlhsF+rPzLc
BosyVMdKJnJdFsNx7KJnZiFOokedEw/+i9lFj1THGLqf7eITUI/OxZCRJkfXv0RxgUu8bFvYpuJx
ukELMhHjNveZBg4uwWyyhNXezesZi+6BoOijT/b3OgZTGrvdO7SotkIDlM0Ztj6+9TUDyGakAQyd
L4Wu4taIlEEClvLTcNxHKBbWsZnhpnGfK/pKC6Op2kWB1snVnspK4SIytXfVCmDvnnJuY9nuiOLC
n+uCGZYF/iBq9Zuq52jpY8I3jg6S0XavuQnbpZ6N54onIQoAGKy17+wsf49CRIdm3229NIfEPRpv
YrwOHcAyMdhvfrw3fOY6wkpdErZUtg76aKrbcCGy5igY6o9k+m2aXFi1ErJSjdyusUdwK1lzquzJ
2ujxXF2ZTHht+RtpPX/pOplOTaGiO1C/lM4Mo+8TkGftMACqNiGBQBmv42MWTNMyUzlUvxSedyJ9
69bkboJxD8S6ccPGpL0T2gMDY2I3M8uZelswnYLfoBsOlE6/k/heOPGEwhj0R5zkb+wpB56SkZhQ
7+jyF9Nd5DObMZbjNwZX626slrLKn8rRfq1V892T1TqF9uD55IA7lf9o0uTOjFEhGUlyC6Bf53Xs
nt2q/EYPni4qPGkP+fCkTevIb1eOHWKuhP8z6PaLl2BZKMxTpSP7KFJzi3k8X4ga1FlpRGBAsMjp
0zzRU/gjXH56czEWT2Z5sBLfYsHbxqa6iYuanQWx5qHfN6J+98w7KyAFF2SPjRHKdaQPb5pB7qZt
IVql66nmz+KTRikmLA3YBIcI4bc/eq8xY6UrBgD2FGRZxeIKsdlM+sK7SpEc0IHepMxwU8RMATOn
kb4jYrlss/GWLtF96jZv9Fq/xbLb2hGoBs4kyqvtq/IpPcBvIBlFNQsKlkFgTAShsdA1SCaouLzc
vU4FvEBPfm98/xMy+yuZiENuW29aE5dLU3FB9zBLNENwSTpa6vw9jTS+FWFyFKjuVF09DmN1YAVy
IXn6Hjr8Arn9Zo99vfUM3LV5eO9jnksDGHF6hBdSc4iC1mtlwwWjPUSHPnRjRpa7bRYZH9CIAZ3E
jC11tnxsxbgBWywXqQuiwtHRaZl4JUgYAqxAgbtovOLeU3JjCIxuk4KS27kjoBdp3Ra5i3MVYlnW
MbbrX5JB3KXueA4sbVd6wcooCYaNThsBKkQRClyx6JvzmAAfc6PCXlqFuW/Cdp/WcbOQ4XfTyW6g
PD8Eo6qX7jg8UgY1V1PooFXo9ctv31fA6gtRp9IY2GHSeZOw7ebze2wKdGGcSnWW7ENJsyHV1wYR
l8mOvnUV44NTN3xAg2YyJWSvoFmwVYxLWBp38wNp4L3AmVm4Q/DdVICDXPiEM6ADl9SS3eirP1g3
kX8Mxd5rgmgTVt3LtB/xRSwqI2D+PtwWEgRgAvEwrlq0j5oOpAAWTGGGtBzcOlsmsVNtWje+hr1j
7NKk3VPoZjxDucGyMaKNYfe3VO72uTKeLWf2CEvIfd6ZEb7nKKiPInFelOQS5pM0WLlvupcjWk+G
mynJ4foF9Tpvkfylsb/y8oYdYwuJoFXetak78N4zUhXP6b4PmFvzuL0tnSIJuX89WUm8wzjTI0Yx
+w0Jh1tZ1k8h4yWuRygyyr0no6FNK5ofceJVbPKsHxZ8rUKB48p5pw4TMpFZR22Th1A03pd2cJMH
kLlKH65IbL0SJl1MpcxXKQxm/CeSS4jWL4cMXfE8sOuKiS3W1H0OVnvn4vgcouy7qw/6YajTfpe4
7k3QJ9zak4HYn9WVG3N0biNFFHrM8KXK9jpoIHUi7MJbbwY8M4zvCOM9q2iRWWGB8hYgGvm2b2LA
Y44b5q3Uwuc6bk/sXIMFk0n5ZohwMSNmYQd8yrykAPvoaIuuHjX6aKisgtE+UePZ9qP/kDpYinyP
VBIKwjYL4tVrWiZvQAzWLe2gN4eFSKriTa2ZahHadCzKROVrFAJn2zezxdRyKJbKvUw+vyDWJpet
MVeWXuyY2KkvdgK0UFd04RPsLn5pqdvYhPPkZ0F5cvNEP6oG0pqvX4ltI6VrKeHMB7zWNAiWKC+0
cNnIGstV7xYfiV7W4HnBV49Ws87GdBsx0K4iau2ZssK171xVlEQ3Xbj3BnT1deZddLvnj233P6bE
UhAGYAKO5mNcN1gHcZRzcWFv7XnXHsSOiJAcqO4MrINC98FFqs6YFT8t161wUm9YJKatwyFxAnWT
nhCoPTNeT2aDyA7u55te2Q9ycFaeEurb/NKpEOHU/Pfomb+MqvbHpHES06Z86T0qKxpaTcrtz5GR
PWSeO+eekFMUxotXm+WGrNBC2fIHW3l9RVxwoRAvL+hM0LnXLn2LuY0b4nKCMIfj+9GdPSs0d4pF
VRVPfjStekueERXv29G9x7t+m5bYDBJxZfl50NrhGsYJjRGbwGM4BXuDhAJftZgi5/Hrt+P2uLRh
VGVylPv521oujGIRPNAu/WDalmN+8J5KL7nr+A1dJA69sEEznt2xutWCmh98LuzKpRfKACSsn2yG
IJCXtvuO+wvKhGibbd1smUOw1m4J5sRpGDDIRm+vBtcCFZjdWYVbHLjUG6O5rvLysVfjt6ny2kPb
G7tBs3GkytFcmM5YLPMe1j6bt8NQgO6zEy3dzYSuRQDmrHTteuNPydouM3WkyXiRjLittS/dfQ4a
qjStg1HHybrO5Mppu5IBEHk1lN8xLcwORtjWu0+b59hnsI2rCftGkj2aWstaQUPoFtv+FbcDgL0J
qKiCUhkK/cFol8RL8nXopNilIk5/o9+zLml3NG4+kqgOcUlRbPRTXnjaScnNaGIvFg0Eec5D+lFh
fR7GVr/P82FGxyZ3VSa0rQhgSTBCATk9a5tlSXFDNvshajAJSvjgYW2tSt81VoNpTGsdEENG021f
ofGWtqNWDBICy4sYDJVhdvKy6iEmpr6qJ7CpXRwfW5RdcGs4PbQKGrs7udjqME3sVEKJZWGNSbYq
GofVU1+Xh25+o/tJefjjw6/3jBH9gtvjAJ4f7DUwuhpqNcC///4C6yLribCL0P/zKb7+/6gzUu11
2qVq7fJAOyBYjZXOvZ20VDS5e631jGnZIaw+xCV4fc2ELqTNB8zXG3P+nl9P9PUh9KQLYzVw7xo8
WkNXe2Lx9a7ArSH6kEaJ738biGAckDQQknR6egepqe1L09hnNTRny/OqbTLk9t6rA3vBBi46cPt4
8OD6tekYXiEe8LLMTz8/zdd7X98iouQKSmT+pNSq/ODDXFs1IRemSBNVthtd4CcGVqHVUPU3SRN5
+87r18xFAsVOjZyGhg7KN0D/BEVtOqfBvGOynHJraRB7YHgdOWTi21oz4tvBj42NNuKFqqomX8sS
ompkNOmZiKxcDz0jN9TwEXiSwOoHbgpDqDBVRhEwlLTFcO9krOZk1a2jfgTu7IJfNTTbuXNMIzmY
mTBWkV0hWvbgPnqZYa3nSHRWjBoznH7Fur2HRChS/VbEOKK74pX1SLG3oyC5SeL6SQEYYpWYrysQ
oCNi6JOuLEjcGYsHGCt4UsYAZ8MMgjD4/lSco5u+c75RX3inrSv2WcYqtanDQ6ttZCPLfZJBcLW1
0r6nQHUIxnZO0kzJjdtwfUDp06wVaXdC7o58nbgh+alFE61EAlrN11nb76x1FdV3mW3XR9OokWn1
9QOV5uHUT2ym9GxsNoomxNGl1BG7dXRrDAl79dyBdx3Cce7C9E4FM7qJU4alRv69UzeTQPBU2NzA
GtBgx9xgJZZWUfMYjYBIYy1gdemh3AnjTr54pDtJOc/ZvFkTlHTRFc/2p1Vx/e6bcmkAqdgHfWgd
EJ98qwROM2q+04lDhIiYqVC791G0c82ONSaRwd7VvGO3qAJk7KMqKZ7I/IUqDNu9Mhhvbbe7CEHT
Q7TRdwcq074sEDUQWDuKsBPrwYX8TeIrPatQJWfN6sEhRAMyHhPZ1lSNV83FayxysCuONO8xls6Q
3ybfax20ggIoJbt690I+21r6opw6LCOsWAF0mTfl/KbT7QuN+W4ZB0iTnEmZj4nnXkTZZ7ukHU4N
SfhLgIiuTw258y3VHKOhBy0oiwPr8nCavIuPt7NN72tS/2R93B22owUt+PGe8Vl7kdYO1MPSfklc
vBA68lOsahbRwiGaRW0RHr+Au6pevYSsRlbcxKx946QQcjp4EFldnsuKqVPGQey9SwglcaxL1At9
pzVAaEUg1U42prvor0ZD4WGy3ZNbxNEtA+64wqVZbAfcj4md55s4C3+oTpT3xqCv0rzztmMMJxQp
OC+YMX3r6kHsErXVBr3Ytzng4I7kpsORS9d1o+nWY5Z0hzh2rD0NFViQcf4cToa491AHGGHdHPuS
LagOlII5DOrrE/SmNouOEVUZb8ErDEgsD/uzM1Av8d0B3zfyv8LBnVjZwtnpE/t4g8bkSjUm43xa
rB1D+6g6f1y3dRkto7b9SKWKb9vBZ87ceuqYDoCgXyMWHGvaCQxHVlF2MCI8Ju1k7Y242ZToekDD
TiyObDSGULFeraTo7qsIMr0SB0zl0V06lmdgFR0TICpnA5KBr5YrK9eOpT/y21kZA5jT06QjjAhS
eGpJirfHNym9KG+goLCIilEdYSe0R2ICeX3nJNklYUljLEPfhgw6NrPWxyq3MdHTY6yRnq3wziCx
9Pehtp1Ei7JQL2no5FJbR954DsWEw00C9dMz3ImJCrCuuz1XmTon/6qHB5tRukdH619UZ0CGf66Q
YV9b6BCCKsclpFFvDiwYM9251yOrYVUl7XVuG+sKPJnwWJ0j0AJ86YJ8yKzGBDESZiugBj+iLBu3
U99Wx0FOK8+ZNmapnBW1UojAPqU1134cA9jnndOxPaICNyBH25V6SxdR5Te1eEQGd/I6kjWR6gmK
BwxklsesKKvDJJujWTT6HTVLkF8cnGDpeutLcBscvCoIDkwjBockuSkrbslapXlsjeZ3h/qGLXDI
3THWDmTfSC12GQA0uPa4pOMFpukA6Rlu0+XIQBDs5FI7yLj6RLAM+l6HW4qIkOuCHrRrOploCIy2
sA6/vYuM0aKiAHAhQ52R48G9NaVElgQ5gPUH51qrUiRJAhcZwVWGvFNUe443HuLGRrYLxJodhr/8
+tTXm7EJnlCjyg3W4B7O6KxZ7Tyz+/1dATR0r3diqWeOfhjnN1/vmc4AFZuk7+8fq1EmKz2VAOil
nx/sWhWHr/dy9uGs8G1RHFymsdjv5MuvB9ok8oGCpi5JdhYulduVBzN1g5VewC//+lz4tXT542GX
e/86asQrl3kXxSuxxT8e/HqCrzc/fe6PD3U9zQgS1qm5rCP2oH98SeWxno1y7It//O+vR5na5Ev+
412jnIVKcZTRM+Qn/o9H/viYmd9uyekkyZ7Pi6+fnvOnDxnBKNkCx/Vv/y+uQhcKFLC3P57wp6/4
euCnz/3xoTFw5iZK35TzapELIdQce5DrsEisaam5zL41RZyCMODhyvZ52fuAXzKt75OIdLxbuIpN
HW+8MGkPFE+H3z/2508ODTNEIpTFuhxHNm9ulnUrF4IQTijtQeb+1Q0yFAbzEcB59R5Q8iGnNqIY
5BAvDrQ1eCACcQEFlCShb8qHAO9dFkLc0awM87hsaooCNBYoAZTFIbX1Vzyu+7rrf8RZ0W/MeOlG
4ak1y0OeMRfGwoIb5OiYXDKsZMFRtEgQKtdO92gLQv41AlKCbJ9xUd4GDq4OK7gURvTmFqKAQSTO
VGI/63bVdJCghxbodpt4DFcke7bdLx35CTiU/tLIrO9E5qGGathTdESwLbYZd/KiZTqVwDCGd5Fh
/57KYVjFWmvjPib3UavxZBXaZ+iyAA6Mh7y3H1PRX+NqLNetib9p7iDkYUKFV/bvVk/rmQ7W0jXL
59r+8AcquY7f3WYA0s1s3+lUgHQkgqs4VswnaGgShqMXY3AFJ2wa0as5/84a7QrSCIxZHz0Hd0fj
xHy3fsWo+H3aDpuhLaA1R/mDJvJjz1yBylAgVt4id+xb02mf8K1YMcV0WT11o3PvFODQChv6fqL9
aHxbXwHRujWr4cE3pkdRdAPjKTnz/0Fxo+oGmi+mFtZuQoTiUKow2mXBeF/OEasu/PQAJSCFIWQS
92yQwwY7hWudqsiSZKkV605p4ScI4f7aE2OaBruBQD4OFmnvqp82/rFmsbUshR+sGM9EPI4/x+Oa
tLRTlv9A0u5V9TiKEdUpW1MaacK3XkccHNUQ7o02PFdOvwu64KTyisukNS/Pz7qfXm3mkhao7B+8
gbzCCYLFMleocH0H3+24CjBG9TDci15774PqRnSG2BaR/VSmT6WZPg9hzGRU2FpbiAhHrW2glPcI
sygi3BN2xdHmlt8LC+9d0ATrjgvJ1kotwI6tlWz6ynU2HD2Avs2KqGQYjKuQZtKSltcShZ2NpopM
t106w85CkCJ838CIxkI+mjcyblGEqyr7UZPIW05mVyzJvEmGSGMtp+UgmnAxzWynssfyEYzsBdmp
M7USoPYJtATZMnAOr5W3tof5wBxCVG1VxsEY3pl1WJJGE9GSkuKV6Oy49pzwMSm8ba43T2zK9uwl
3EXW8bcDc1csItu5JBa/cDmAcA3r6VjE8qNINpiKHwoZfPq9Xq27ojzg5GYOZ4Jvh8f1lfi2u7Cb
YUVsmxAJFVUc3fly8lysZ7o9rDzq9+YcyaUomSGMbCRieqeZJ0MH0HhcUkCAlBL2OXtJmwRDOVXA
U3ndgki8jIG+b4dkSaGoBHmA/zrXnNWQv0puchuQEgIqasam5VA6xnn+R/orWUqWrhQ4Z70o91fN
qa8c8Fxp3JhDqybiLVp/VReU7CpJlaGeuDkWcI7tGg3XoFvxMsHfUcQTsWU5W4SYzlCTOxBois4Z
rQLuZp7HCiG6sWB0uaD99FEz1zLizi37nELxt4Zyz7FBMr+Z8HDy2yLxKUQT0L7t17UvXmrKI2sL
EhT+y+ohlF6+rG15K5qJcpP2kg0eDaqe88r1KNiReCmCkJ93VrynzC1NTnZmt0JXK3zo7PG1cYL3
mnoIfw3j1d9G9WCuQ6DK6TR8KPqQ5E7vkwAtQQ8Qnizi49yQpttVLZAiq63vym3do+B2swqGoUCK
0lc+XoWQJb0hpmHhOVj+xj7dW36crPIMIU6g5l9fecnKr1ip1xZGg8DbSgaeNzFDgZhSXb6hYy0b
R78oTevXnVu9m1XcbFMT8ULFdBeNtFpikY9Mm56f/dn57IYr5+h02u0wF+zVfEbmqPhkEa3QqLpc
ffFOB9o7HtkbIYv3eq6nmxgf6X7UxfHEmNPS6QIm0ywt2XruLhhUuQ/N8R1avF9TdtYM46lLKN2o
MfkWDp+DNpZLkVu4jwGzG7R3AaGT1V5MOqVT3f0UlAw2ZUnrgIrMUhEBjx1m/Ng51cuMzcxQHHy8
CvD3iJ9Sg0VA6nxLDLrGqXi3MFCtHTlREUxLWAZRfzfV/rvgGlpqzqMnDFzhnA0QeW61rBvWrWG/
qXmyjPO7XjIxfe5lwYuuWbhocvc2FVmLexdnnT+oFWc7r74LY4QlQlp9/SnsK421EjNwnXGhGjkg
Qr3eZIF273NaLrISTKTqSImiY94OViBWSttJ7YOBGUndgM5O62gDN1FMDtlQPQlJMDmYVuPUmwsU
wJZVmqcWxP1iKL21aM+6nlfrsh3XOYyiADD7wk5ZJFUTiwNTRr+lDv+/DdN4JMz/b2Ga+7j48fGP
fSPf8h9/CtX89oW/h2o841fDhMtECIwMqU8N+d+hGh6aCSwgSUGX+zMz9l+RGvNXvoIUoTtDKRj1
5qHfIzWkbQzb0b/SOXz6fxCnYYLs5/jFV0QNAgUE5EAHOPbnPA2x6rbOgoARaY+2kxnFr1wKXf06
+src6mFxqRtdrUer7pZdTuukDwZ3U+Tpvmbke9OS602XbZRd/Kq7+sV0TEznxY/oHljJjd+kYukg
PBXiLQvFySv0zYwa9tMTC0xSyGfLoYacM3jMzm3pkHDvDDpeQUdvpPD9LVXB+2Rw/YNR3iG43mQT
N4KpAERrsNKJMnnmfqJWyiczTZI1g0o+4c5s9ad2OlF6sKE5t/qy0my62XKGGzYVVjp2VIbzqSr9
mGuvXOkHCpn6E77qc5DP+I1JLdj9kx2hd1t0rJ7m8HE6smDwG+9cSlAUwO8vQlKCtr0f3ci8GmZu
2ru9uaTOtwus7GRGailMmwtSv63q9qpsvnfarAIv++ghgmlVvaY9/0FV0bMUmmqHxEXL4GSiPXhg
pxj26E4iLI5Rw6vpDRrlpe6u1+UpUfJUYFxqc3rxFHltrsZaP14S+mCsL46Jziog0C/AL55izaGj
Pl5QLLDa2eCmfqq1ZuMI+nnNuE1ceapV8mlQkWRt8hw2433it1czdl5aEa2zQxM2a6/wz541bJlO
O7kifSOdz9QVv6bIT73R3cd6uDejPSL2jZ3gzDTFqR2ni52OxxRvCaMThz5IDnVK429KT4mvc1Qk
pxLgrRQU1duNstWKVc7OlOjpqcUY4C57E+ya575U1Ds9bbzok3tS47POTAAttPjTmonhkVscByfe
hy6K38re9Tk+qpSNvWazeSBCtmv5zkWDPk8OxipRlI+V9SI6+RY58ibq1+wLLyV+7FLFhzRvaMFF
B70Wp/kvbIT9U9uw35nEd1vITyeKPys13M8vY6lNT5XPQW1PVwPLg9DfRwjvC1y8Uh+2Y86O2zeQ
IIt9JdAhWv19kLMIqIv+OLllyH2THaIVHAajh2jp7toxObCtEYZzLpjXNWNewXI4GrG9i6LxmMTy
048UOyL6nslANsYWJ8uZnuZjcqqomulgU5zkEDqIOLjI+yApxXB14/F+rjvGFryr3mBCWZzqKn37
+h4jAeNhtC4NNJUIzMyyraLPsPHdhcyHbYRLhOHf49xNg9RyiPEpMWcLIw8P3HjpWEQkevLitLio
8NaMltpkXnrAx3DSbHGwOM+zMdmFBWqSenwaZodVhyJ1Br9Ogj6H2lQpx6pWP+AN61KCsVV3b9N4
rrXs1M2XA//7EE9PwdTe9+Rno+He5E9Su/Kt6b6RamDrOz151fQ0/wUZwjxqUqD+zN7mF2Y+Ho2o
v/eSfqUV01NDAa/DqtlxJ5x/JXhCq4EbJmC2nUNcm/bSdOkbFjxmz2aDZWq2j6ya56tXpAghzzGt
Dau2752XZmjWweTsEtv/TmlvirkmAB1/aIntz8e2EMNx/tlkxLWs70ipGgPbV3ObpvkpTbgUtPF0
dJ2WNAbnepu1m6yRn4Ntr5Pkpe8aJLnD1TTUZj6Y6LBsqsR8CpE6mdmT4pWyOu9lKCuOF3160qn6
a8FDVDawddODls4N/ZbL9HRBxH2JyclT+1vRKy8zHIbt+OSl/dbP6UdSrnjzI+0ZCO3dTTM4Z7vW
38ko4bePVh369yWcxrPlDe8BOxH6UAuK+J8qH49maywrDmYtStYKB1Tknikbldol7IsbixCv2xub
0VS7ahIH6btn2+muU6VfZv/dML/r7BxrOrLbT8WdXqQHACW7ypSnrOJnHzg9xphDglfalfqyfm2s
+rZtJ7S36to002aS3iINh+PEiTD/05JkU1QHjf4NNw1v40TGsXLa9yYcLgPHZm2318rkFEvtchvG
07r2nN18sSJlqyh/0z3FF34wvO46X7BtGgxRkd4G3NlUOj0ZafamqurRDJ+Y070SIgNxZA8sZj+Y
X9lHg3ueT8n5mkAk/Byn/O04iRom8BYGia9lF/kvbYtm0Mi50wT2C870HfdEYoO6undtznkuVAvR
XWKVvim+h8y5ugXtidl9KvuWy6mWvaVBz/kR39Txef5ememdv844YzgzdMAclma/smQ/GzlQRF2L
SVwReXfTfhYDWo+T6cweTDM9DJqiuD5aOzlE4VJ31LOfVm9joLqdkxrvaeRGe1o2C0+F5Q3Tz8PS
ROGbcom9EfEo18k46oQs0Ul57oHb3aNMpnGXds0qi8EMyFawGcJNW4jxOBbZURnNq6U5kDUhSK6F
0Ljp5T0hkDRhojZ3CFDZdIj3Ur8OBBAJbfXQv1y7/e29r8+NE6HWPlP71nPvkjg1N1PqWlS1EpsB
C977eqPZ9e8f2tb8Yy/0PGsOgd82eLGD+hB40TN7L5gNlrrx2hjgUBBimNBkSHkjJkAb1JNx+Hrz
ZarKUlttwsl5NrD8TCOmrZA08VDI5zih9h+psKdyUmKnpYbbyo7JaT15Ig0dI7Xu1348cQlp8ckp
REy+toaTSVtEUIPXGAVrFtwDFoX24jefdIc2gjLiiHMU/8pqmPOuK/YEa+BZN1oZ9+sMSgQYC605
lmOhfnsDwksd+eGm3eQ1DO/Ww4ZFESWXPOSvnmykFl/yAl8p668nfxFI521ygh0scMJ+sf9W54ZP
6q/zAYy1r8kA9UxL4Q0EBHFSL1m07sDdWNpPLpjhVUltg5K6K7jcIDZUjqLPyIE9pea71MShy50z
o4T0FbHkitrfkbt/aUu6l9QCDmnNxYNTIB/be2Ka9yCWl5xs65FQHe4Z/5tkLuAWBFTAxcYomrXP
5W8wK2ahhPfiQXp0sv5q1uNV2MUZJDv5M387OclbYjMmWR9tV/zPR12BFBLjIkfkgij4GdZDWcFu
014UuxazRiX2vSGvuddfQ38418T4tPFYsY4avOpv0t1/wWUIzIDdgwWq3IYB8dPsGWGhlhEmL9+F
EeP3VpljS8BXvmLMaEPRf5EggRxkiP3YPc9Lpf/YzfxF3t6Y8/R/npwGjMXwCD/BPOX789xg73mD
lTKTsTMVi3iuNXmsNsgRCMrcC6O/d63krSnIyNwlUJRJ8L5ULGxjbKd/84PMOfD/9oPMnGkWbcF/
501HVh7EfhPm/4e7M1uOG9my7BehDXDMrwHEzOAsitILjEMKgMMxz/j6XqBudSmZWZLVa98H2aWl
FEREAO7Hz9l77cP65TM5vLepTJR29lz9Zq4oDFR37zIe8mo76JFKF6q/L7C3FAa7j6Jg9a1DWljb
yv36+ytbz2j/vDI8ETrcCojJn30uVRaPi5y94uD3HKH0gix3EwhKiqFuHClCbYf49/714/auWupz
Nb9RiT3G7W1pyxfdn97MhAXgozz07OWW/rKjEba+PHVsXSa+SKLZLmtt5zCNc2uyBihBHH/cZzjR
Ex6AtUrXO54UNd3niTx5uX67mPah4bsYY4CjJDQmyUBLutka1jNROruazS/y+v0KSgHQdV/P40HB
28isiBoWcAzo+YI0dR1ZeW022ymPn7R4fssW/aszWdcY3wPXbG49o7+PqvxH7fe8vHxpyhpd8hBg
pRw2LncNDmFyexXnv7yciMwdh8ekgZ39+2/h324Py9CBNznGv1hNhUoZhwiL9o5oadbqt73P9E69
flTW05PRNX+yLpj/9r1/ABNJLrB4Rj45F/zR8Dib8mTGznxulXyQ+c6R5pMsx/uWjW/nWdnLPLGo
LVq0YSL6yHGXUVB+Mqnr1WAfjeUhQaVQlBcUv/e+D4JBFDemu94MOgWpGuZbcyRgzRM3rTinHami
KOv4ENk6xgJRh/vcU4qtrzt61Y45uz04B4sCdD0VoGw9+QljcEEA5qgjklmeBk5Vud0gd0+COf/u
tEag9eOe8/3ekupSpMMubV+9BDmQkfWh77hVOCGKFm51SGfhoNnx7KM0bC20KqbdmzwWTDwa1XMX
EXPoAUXirP9mdHSKqaREXW3zPr4psulpdKPHNO2DgSMYFbj5LBTVcVMyOjW/NRxHS5W+rEVrV417
aatrpC5YJue3QVCOFSlH9uS+bo5gjdBAHwc+49iWl0zPL+Dun0VpH8bhlFvz1aTJH5qoDiK2Qy/u
d3OlXgxCMl1yvc3bqWJAOtuHmVWbTvqzMxi363GPiuU8bzUeV9v9eU4qnYPoF5bd5FSTfCPYtHgf
2kj95sTXpMUG5GGErjGcR09/Y8B/7Rq0CX5/a//DIePBQANBDRXHg9H5GQEAcxE2iGZi3eb4th7p
Jr524wnC0tf1LRdOdfhTCMK/rfq2TskJ8QD8+2deRiPm1FUWVBA740DWcjAt/7yl/ssjCz1CWOTC
IJpHmM26+osBGalc1inajwc0T8VmtFuaOGp5RH1CaiaSMFpBd5le3y8LtYEHnsPQz21CsBVVNqTP
s+ycbQpsxreNtdNy8DVxnXHsGQR2CRZCt1AnmfBvyobRjnz1HH5NPWQXj24ycZRML1nO8umpj8XT
IFmqm4bMDbEwcs0vreNvJre/N/n++yh7Ef587jrkmgWXybnMNckL9q3rrLIOk0lJ3hYX271fxulg
c9BZL9KmDqkd5xrgySMQRm6Z7eBVXyo6DJ6/WdLpFo/FxR/7R/rNz3E+nT1HXorGvCQCTUrLiJZj
U5ekF31xw8xG8yBsQGE3XkTro6VfIFaUp47mdhrKr0bv1psoKbb9ROmli/SHzXahzZxJ0uwyTNkJ
7t1G8U16yjysfYX11+kNC80g7efC6dccly3TyWe90IP1UOJPqMq5ligaH9cVHBjZH/gWxr9Ypn1u
MeyhnIp0i9zEv98GBYKSqZxzuHuK7bPIh6Cs5RqPzbmpwY2/0TLCsRXaNCPhO9KmdI8GDeGU9iD8
QBEqNlw3HPMGjoa95Vz3lndquycbNXLNCX09ug3DbZtP94kWX7WovWpPfiOlD81qt067rqWZfp29
7EUKXh8lLpNQxhZWGu3KlTpg95tesObVtAAGnnyq0bWo6Jvpvo/s63VVrZfhrcSVoOntGeXHm8vK
n7OYuWZ5sSp+0+ydUC1SfEx7g+bCmpeuTfe+N9xjcg57mOp5+X09pLqZPDXatEeDtqtojrRmD16f
aof+C6GbT3Wi33LAm0bcHjTL1mosyvA+c5gDFXlddLvY6BGGtPf5ML7N/bRfiyC7XVsW5rMvp41D
tpYTuUiAxyfH5h33MY+EGd1VtOg67zWztXtq9y78X69iFG7r/xDA0dn+9DWPce2qbgTdNHpkvPoD
81WXvuY47teb3OymW8s5RVX8h/tL2J8dox50TcpndmjDWMkmnwro2jJnU6zcwy6xn/JGXdZ9zsMy
qvrtqPNlqPwSEWW09s8yOYSRaR0aCp5qpvFCh1PwoJitvenRQhc9LSuK7Iy2ZqMbwVqLGc7rKuxe
84XXesmjUepOt2t3o8i858FvmePI07pkjOmlx4/ZDg7jfd465yHlU4XlM0Y65zoB/7uaGiSWg7pS
F5xuT+u6K7npJEKmGIE+DuhtX29bmV9mHwxKNt7HFD3UE2W9vIl1Myr4NqV15YwLiMDsUpicx+Vy
P6n5nLusG+szHJvZy/qezUV/Wgz9CYrOpe75XrJXzVWXmWk2Wr1LlsJZw/ohHFbfRp3WQsedsElw
27ecXBcr7Gt13TWhZ0fP9AN5Ygfvee1QxIO+gVLEdmtdV0v+Y22HeMN0U1CZv5e1vx/y6WJ0JbDi
H42Su27ML87qjpiX5S3Xt2bESpRpDMsCLZ0IROKpXMu6xcYIqDNTGOcb8LFIKS0QBEltbBYkeS3H
XZmp06xbUKF18g/pxEr3uifKqp/d67VrDas2WLtNcx2jTCb+nCYcZ6+39U37JhVLZtzWWnrSXbpp
sr9fd/iUZwPZ73Uczbfrz5WYz9A6U9pFTZ9eEJ6+DJNzSRBvjGsqaJq1QRkRcdcp67CuvmtnreS8
aGHGwxb0cYid+0dvHt+MUj4sNGeMXn/QTuuq29Mk1yN5EYwODBxZViovRtFz2ExeLIur0sjPKui+
ArUkElquAc1nEADPa6ctL/gLPL2Fbj+zhZ8JirroVJdV8iBr52otmAxYTZaynmVMClQktoyJ3xBH
3ptUE0ORn7RBnhKfPqLf7ISzBLF7Sr14t/bauk7RXsT5TNYaLdGqms8fNzxDj7WMTNmGp5HPk9UL
af8Guel2PY2ryr1GohrSQwxEPqLHtDAEdpwg7euhHcIiftM/BrfccGv3VbKpVhNnhxY+tj/ljCBo
L7Tu8KQWJjwM+LdDzeK/DPuhpuvMcrz2CaGG/PX7Vcsw/0klXE+bNgEUtsMion+q8tVsylpYNuwX
d34rWj7IZTya0Rf6XDQ81sSj9TDq9fkVbUxmNCMihQIhTLdbb6w28ZF4d5wBOp8WcTmqe5XZH8v2
xwu44rWWFLhN+qP05zfpYU62p2s27wc/Q6TnICRRY9Zc0Q8aty0CUwF7EAjSlCJhtAb2nIIklK2u
OhIa+/lg1lUemH1/m7sc0mOhb3S7omT2lktRps/G2kVyFh6TySGJFr/RS9VgtIplhR6HpkZT0gvt
SnqbulmNm+uCM3rgJJBpkRCPkrw5utyym5+w6CXD8ENvTOJKeMDX9SVBaltKSPYVxntWdcfqzlvB
4rSuOQ+xpl/rNSFpTfKiExfvDeOTqU/3k7QOiMI3iXEaVhUqe7hKO9bhdlc6XYgQ6bwugX6vLj53
5Pr8ta7/YJgPA3MNJfXb9dXWMikW69E4PWU3Grr5kpnAeldkrnW9vohPv7+hvbx2BlaKYiam03rS
sNrh0cicA+q5tznnAujb5zOyEt/YHZqKKqjs72Ha164eGvO4H7KFZanaxnX7Q3X9o+lMt+sD3bn/
Vfr//zouB/axZib+z+yJq7JP2/SlePl1Vv6ff/VfAAoPygSsJVIRcKs5PHT/b1buW/8HHjvQBxpi
ugE2nxP5f6blpsm0nG2eGTpQdDpmPMb/mZYLXvBndUl5S5oP1LP/xcSclsLf2z0wu00QGxZMF0AZ
QC8+H1tIju0x/OMqtWl1p0nr7z16kay9OwzqKYJCMhoLkMH7uZkCe4LsLZSHRX0IsWQvlyTDaeIm
BueB7Moz7Hlf1Jep622S9fIvZG6FfjEaYWnRJ2bNbMOuYxQerbOeYkqOrHXYALp93Zf9yRHNN2XV
+a5txBCklYYvvkFi0nz1blrOV/g225XK2W2q8lk56bIrpMkErzeOctBQf64TZy1yrxZOIbtpsQKv
ylskg+isvF5nRFSyKWJmR/D2UiurP2Bde2zADKIl4b2SfucHA+LWDQaVlaiG1x/FPylr/V+dOyAC
i6uDSlIMyzBgVKXNO4m3fpMU6qXKeYGmmk9TPee7eY2dmaeagacHbro8Vb433jRze9CxWAYTFuht
OowH6UzoIr8lRlMxStdilIiOFnilMHdZiSgqXxVgo2HGIZwQ5sRUZDn5l0GRCqbFmrccegdvZowr
QnrW9zmzzcMvd/S/tUz/eYNYlsOWwF0CFpH23t8PNLQCm4HovepYmf6j3hlD8PGHAmge2A6CuHju
kZOp/kbvuShL6ZwFYUd/fJi/v5ZPrQPuVXhvJsUvAhJ6uJ83L6EZ+hRnWXUctdV5XRXfTIbuzaHU
+ttY5F80v/grtdSfPoFP7YP117omGSqe4dn0rs1Pn8DSO8bSEoXGVDK90knV3nBjRwC/yUvadp1o
9rMG5U+OCPUqhtE4bGFbUZCeeBvOkVyFp99/DuITjOnjiqwVQ+PwwJJ+s/byfuk1SF20I5WROjLM
ZQBYaFCw/E5A4+z2U1maG23lQjmWcpB6ZeexUMuOWfIpkQtNOdMRQTz6fw1T5QfYbo29X6r9x0s5
Ef4kUwhsjvLh9xf9ucH4cdE2UXQ48DwLn9Sn0iPmCUgLggWPFpMo2nIzh1ksMN2gociXGCpB+KSh
Odbf6IkOQR3zHKaRjrDT18ttI95rZy72pt9hv4FQ6qAqTNL6i4pwmE0kjZdJCMmGMqqWr12JL1MB
Kz4N0Uq00+ZX2tnod9cPQqTvkzZx0oT+iCpf3AuIotte+Y9/eMfrjfFLk399x3CEeKfkoPkrQu3v
X9OUxQohnp4ixKTI0pSF2yPN9/H4BaehuCJHZ+sXFsJsYcmTYS0kX2qQVtWChQXPbryrONw2w5Dv
ELJSwqxxnb2JCkiMSHb8x6F2SHuOrmnoDFunYhHwq74KCxW9+JWBU6/nkI/HXd9x6n+py2k5NBpU
ZCSn2zpygzS2SI6M/vS8fKoxedu2Tm8PQi0cMpdd7+9vG3CQO+e9KY9d4z+Wfj/ykS83TaRetT7q
97hW5jIshEH2bzu3TKVp4DZbt42Xnd/i/kexioTeIWPWtv5A8fpc/35cG9cn1qMzBDHx6fjc1L4y
u8aRx3o+oItxce2Uz6UHWA1L3WOluSjxNXv7sR2IQbc3DvP9InZIpFOYgMYBc9X6mPfie+smr9Yy
Z9suduCOsKv0Q407pbNlYCzND05h3qYQj4s/n+ziTODnbR2T4o5dXN+WsslDGIy3RMxaIaKDoDKq
/JTK9HtqRc6f0jn+uYQxz3HW4BLH8V3nc6xoFssxjZ1KHhcH0oGt5K3VLn6gOx2QoSW9A8oeWkW3
Hzvz7Ef8sEAWw2aY3Mvcyg9Figfo9w/HR4fkl4fDIuxWt2if6DTKbDJzPhUeeMgRWwFiPCaRz7Oq
Lzd64lh7fGtIbF3rmHQeEYKDfhY+zqzOba5Tl0CANjf+dCXrY/j5SkjJ4HZgumYxcvn7/SrzztEa
jce0A3dhW+8tzbhjrmi0p3IcA8E6lM2Q1RcsJHGlh+BhqgO21+k0j5CazM79ojxYxkm/ODtb2NsS
6ODvP62VefbPazQdz3fY+VhN1l36lxW/d7C3OOXEUtLa135n+LTVstDyyydNeAgR6nCJ9fzsEhN+
qJJXdwDhaaM5u8awd01B+Z5JfNBe9Z7ZvnyYDCfADUKj1MtvhabiECMJDCnfKojizYezFNqXvk8I
aJhFe1ET1Z7XyFADzPOHd2Z8njtxHzABZU83HPJhAbX9/Z0Ns5Gltd1hGLNm3FWc9ZN6QCDmeXHY
tQBEaKbxGHX4wYyaskL1Eq3TnJ/sttQ2wh1PUM3pM2p/eGbsT9XGeoMKFzocI1qTWvxzQ3/AdVIu
kZsekXPu3Y48jVaWkr1+frR1tOATfpwgzZZ7LzKN9QNEDc6fO2gIk+AAvfgxG5tb2FgPI+1o+2lY
VqZ7tMRsgGpsd0thBGT6qBt9yGuEgxDRh9Qz4E46hxSDwqM50RqifaK9lHl1tM0BGcrcvU+ZVWHb
BICARotMdABXpZ3f9XWZ7OYyRU1e0mqqYU0Gfjk2V4nXvUdDjpG9768LGkI3xcD3SBJlbVfdi0d/
ZhInPmpi0eAQ+MwSej/291q2yBCCKuyQNMpPERdy9/vb+kOP++nRs7mZfXrmPtv4ZzkA5Wo0MhHS
DhblB+MuTBMgHjfL2hNTve3cYl69i/w1ASECUlXXntoteV3tHEPb4MYSgB+JOvSzyT4SSBraCSHn
s6dDYSirI3PZv0rTqneYqL4CymgPPM9eACsHqydlJvLfMT16nYXMKIv8HVbMG6zr1rcqenRxP3Fy
uiptpXbN4q/tJQc4Dd5Os4ii4zyY5WlpLcoOuhJKo60QQUCKaQ+gxg+qfvwxtohL7HGVk2COCR3C
iTdjDeeDZ/klaecbeJ1z0HicF0xCp2O4QYcuM+sVpdwFcdQk9D+6g4EQGX+JNoC89L/bsSbu4Hve
cMXoiuFvwD2RJ2uZTuSe+cHvvyDj017OQ+Dp3P86Jzdq1X+wgnUkxGWr+JQ0JhgBQeaApwqdbhZE
nNmYmWt2q60J3gMED8ScxaOjSIgg4fYuseEXgAK5ZFqpAjOzaO60IFz/cIWfiqyPK2Qfp96A+8sC
/qnIonHETYQ+4WctXI8kxkd4oEudvR2Y8warP2BsAp/GiHRr1VD/xHX5fU4pk11YN5uyig/W4s4b
d+EA9oer43j/ad32EFJ4OOboudG6/7S6MeizW2uS3GWNsPZpqvvYvcfvSrrZLhKYvzFuofO0OlK9
c5Ratjzk6I42Pzc9bN/h7y/I/Hmi//szB6RQJwrb5ijFpX36wFRT0XWrRcScT4kQI3x2n0+UXYZ3
LIZCe+Y/7Wg/FVdxmib7vPrLV6J6MctvKNj0TWmaJPahedZIJz+Mi5ecrfIvypn+HGHqCdPIUXAq
zFvybqftmNTezmZZJLSIp2IwcNwN6inuo/I0JN12yKb4tnFTjlQ81Ue+youc2vcS5siFGN7q0HbL
bSRKnvMYf7TLJ7lLYjzA5Gmae6dJXxuZJFeTTb5KVjYDQgCqYNt3TqZ0b3sqDFq/XOfQhHNreW/6
jEGnwGFVnSxz8g91EQNk4aWkX6Ijtxg5Sj2+953FO5YJmz+AAkUKXp6eKhmNIMmWaZ8M7Q++buz9
Esi1mL13s6mggWD6OQ24kzqPEKYiWciANXUaxJ59LuPUCN3Eko8CEEoTJxezGO8j3Yp2Li32MO6y
LHA4QLPJecaVU3X2NlLx+BS5ate3rXVEThOme8gKoSeqhja19V1zx+XOnOyN5dKSsBdge/mY2CdU
uphgZ5nujVJ9cw1tQqSDlnsE5oHzNirAIlvf8sKyqfXSECFwWGWac1kmbzrnXo91md0X/Y/DjtWr
aeMnUbIvm8h5RvKbWWLfJORPdbn4AZlL3PdKvrjLTOSbO2t7r7WAFxBI29Pd2jtYx8JnFsHr3ND8
iyHBeoxddK0WnHZdMSyBnEa+SRz4wpfiYEZ5FTZJ1DFc9AGOdRO4oQW5XyXyOjQZDkXCMvacbsS+
EzzVC3mTx8WSFdaESA+T0n2KSeMJ56q4bsdJI93ZlJC9pxZNqPPN6yCLybgoT3PKxMkZvbfEUtUO
9VsGvw1MmYG5DX7m1DxybEYC02cu/xJdp6GV3i4auJeTouyOTjO+j6j997HmGIFHW5oKeo6xblU3
NC8QOLVxmLrt2ZwykMXz+MVa6lUozTPtLGi3a6OD5W8Y24GGfQg29Gz5jKHSsXUIBHD3wmoumOOT
S+b4WDRkBhuu0ELD6OD12w7nYuTP+EutO2EOjFoL+NtZPwGyA7oXygkAFQQi2NR5fbv0669wXDAD
pX6n18Y5GTg2dmL7s+huiojorH4JayMnn4tMow25t3uOOAJ02ho52qCG1rCSVI1NjejCfW1WE4Ub
Zd6OnsvXyCDfrG2xf2aDn94qxFebpWX7Mr2ncqjTu8ZANtRnythFpT5cfGM2nsyIBzIRsJ7i6Um0
YAatNl82goIJGmMiEALEgrZ5u8/gqV71GuBk2Es7Zdaca6eHoZidCzVQJfMIwYS97NFy3fiaEzMk
ehv00dksVoRVM/Pji7tedNr6N4ZyPZJQsWG3rkEJxil5l5lLEgxJXId+YlWsynsQ4fE1Xj0nN2Aj
1cYlG3D/W7LMMUjWeKVlsWYalrAOe5CV6TI8WrlAgyrl1TCZDDE0tnJfTw5dCzuhIEd2MKZL5Izd
VhSJfqdBtDDWN142OZOxwWtA+vXTk1dBe40k/miD8Ga30A5JXjQ3nuDisjiNvibd8qQtur9xNd+4
LF7dB4k+HHuR2vscqs5T5SKH0spkOA8mp1x2wzTJVMBjtatau7hyTITVbppZXwk8JArPlMV5FiS0
lVqrf6sjq2Ps6NwS/WDtObrzOXn0JwyrPaQZs1MG0yPQHO+tHM112GVpfBjgP2n63DdQ4x4czaLV
MUtxNmz5vVJdzOhm31FKIi/A2+nRUp7q5dlqWHqQ6YbABWlNRH/lA10DTo3volw9ArbZH81WG25S
fIqByv27gaQ67r4JpmYHmMgu4gNYOyMsZsLkEgQ+bvKYQ4u90cuyC63ULDiPQyfJxosb3fBVqqMx
Nq+uP9k0KI3qqHrWoUEbzGvaJM8GhUxud+1pJLXokhfqrEjXXFR9Zyc8g+TYa6Hp2xNrfQsRRLbt
SY2rgaVHcja+IEl+Am5RXDLcxiEYrHpXWYQcA62t6Ixff7zq1Loy0MF8b7NpbLY6SNmdZXxHMsxa
RV5YkCgdjl7DSL/QqwuY5aNp5hajZ4Hp08lPlfBPGLS5xQdQ0Z4xFrsqOS9SNnc4LIkobNGNG0SC
dP3w0OSO3KmYcPbcR4s9GxKTdOncV3Nj3CS0w93e6wOmFOo0LrjFUrPRwdWVOi6dYVWAjFttREfu
Odh+1ZpPlVZBb9N0jUgQDPqini9j2XxRhI1FmTk8qx6tP80bTiwmSr/sekqKHkwEX3AK63bMbaC7
jWLwxZJLHK9MqSrlTdnYV4XjyKsxyVHLpLi7UC7wMhmQO3ANuzovzQdsUpllnDV/3vrM3o5SQwJe
5N5VOxwKhqEH0lEjJE/qqBLxvKBBIxBZL4MsYf7d1YS/UQKaPns0NO1utcx00OII3vAe/YTTw+rB
ybXWgGjCdqvrjr2R0iN2pZvc7VANIjDzvjnrjPGdtNG2UQLGv5gR4BktZtsxc42dv3hfssnHE58U
F98igwDdX9jLqg/A1EHmi+bzMhJ7yFx6q2fMIpErOZxj+qB04ulGWYW/98cWc9GPttPlLeDLldea
bNucGcqcJXWoCKuo3IExcQu/Ip8WGbhkCloKwrTLDGfDNCXZecgtQMKM1dGXzZOXjt9H7euUQ1QB
kE+LmMALL7IfsnXgwToOXgp2V+pTGdpN9KUag8YItcJ1D6h25kDEFqnl+dbz0ocU40fII0ekIkty
OQM2Yayz7M2x2jtZ96KnJaRA92ma8xttzRXm5Efbac3jVpgJPFACE2rDuXWeUBuX27qNAJUv0R2U
nFOWAxtx8HwEETQBQIjxru8qTDs9Yxpqp11jWIG07AdK6lCkznjVF0g3UwDM87D0tGHUK9ycon+t
4sYNBpoxc2t+i13QAFME78rKHhtaI0B4++d+RCcxsA0cR8VweuhqEMsm9OcWcFygRZRtIjs3epWG
+eLus3SpABPLNU2LeKgp66MtUwFciUJP0fht9QnyxKAPYfV1HECD1XQ3QnQbtLJjAXbsWfRdviVI
Iw0tXEWoUi0zIKOo22KPfq9Gk6xH5bwbVvUkR6T4NuSUbaSBD/AoJyIEOzPmMhTP39LEJJoTF79q
sLGnNut7pCoEG0RliekKHbaGcV97trqSr3t+4WwPHaL29knLcVtNkIAYvidZpsK+EHAqzfZLwgFu
VTIxDPZ2w0BaeZxUrxiBz66Tt4S3EKtRUpEMBS076eylCfOhrZN820j/VPggCUsGdwvERTlpN1mB
qwynuTaSsufmaZC5NR97n9lwXaPbMQJdSTRYIDs1htnClF7S+SfSMLkx4/3kbqIZqs/EwalP3Cv0
dIoGt3hJ++oCNkYRKFpeNZp6E4iG/fhqdkAuFbO73vTMu6ncrkHGdGzXDdDd6DXz1L3j5g+V0xzA
8HxBv0U2KG2NEF/Qqu64hvkCsDbXD37MwufTltlE2Ik4tcu3rBNhjjhnWfovSUcEE71EA/g22ROx
5h+dLDbC722ZF3e5hxWFpSB0spKlb+0G6oMY9g2ilarBkj6DLL4wAuSRqHHCzkvzneKILXuws9BJ
/C8OvlfE+QWRryAN2/WPYWUfekU0B2leUKqsP378h4+/8vHjzz/mpTjBhlm3tY//O0bDtvPsl4+/
5+Qj+9jHX/QZH/7n73z8PNc6Ya0c4z5++vkXwZoABiPJ/uePv/yq9aXHDKYp2UdRdDA0YibLUe6r
Ouer+Psri65Chfrry86tCGnEo9Rc38bHdX78v5//8ucv++VVYl88FAtBkKUY0iX4uAzdhj0iY5K6
/vuff7q+X17y09/59MF9/mh+vs76FuO++OK3NKPm+BLbHNetTs+PdtsON0yFD4NEHTC604sPfZ5a
td9PWmwF5PwsJzQb/R7IfhosOkgGmxVtJ1uLJE5jGG9NjwJf5uNznvS7JEtfBrR5CvPysa1sNO2r
vy8zQ+IqnsZucrjVe2+rw77dpHXcbY1p+BonhQ9fVIW1PkZH8BkFWxsC05Tg0U2RVZh/zQGfcdZQ
WhGf3kTJqfWq4qpk9o4Q/srx8vzW9I/I/hHgmxzBOIAk2LsAlDtC/4HaJ76X+mszguoTWeodisYq
Aa5Y2LGOS0F9rk3LC1Cmu2xKQFoOgaFXyDHTMqjp9oWmx2oq1XRRthyPwIVn8gf1s2zMu2Ze5xBR
SX7vdIWyjjhWpR/KYYFgNSuOUl7X7x232SeW8xhxr1x0ELxAicptaw0J+b63vejBnSZFWJgDgK5V
f0nCYGxr2n28bTixBXEJZhfKmsu0iw+tjTSmm/1Mpapulf6Aioi8iMV984ZeBJ3pB2YLXM4Zjw63
DtLZd0XNJsg7crpk3Bl2BQHfVYCbou6SrvRFVwD2mIq+udCYoO4ZIjKmtGtIFf6N5h3rfLzQ13jR
jWFf6n0YZx7Mi5ZzUDICeHW7LxLz4BWRNru04dMz/flbZfi3NtOkfSPxTQD03A0j0YOUis026mVK
jza7q+BVb9zYdw8TEj5s5zZvKT4notwNDpSOwlZHkITMscyvYg28cAYKkdrN4CYWtNNN2V41nKhv
PMBYcX3t6lF6Zc2mDSB6gbpbevU+yq3pBDctnJZZ8m/9o2AB3QGTiwJz1r9kguBcb9HSw5KXhNmB
fGN+A2hfzaBh0j0hHt6ejDaSPufm6PW0PBImmTOUGrcAtpX37IGz1g8bDxo+WB7qRUdzgKLMRhuC
eIzQ3cXpoTLS92wC9Jjr5ns0y2Q/zQCKjc7xrnGBB8bAFaMzWTB1kAI+99Utb63Fq60hJoOCoEmd
hob7V6sQuGgR2kSRYvaVtt0fepBmatwWlS/CCG7zhoihI17lM/asApxMLB/c6d3SW/3IP0L2NgFw
zftyO5fO92Gox3PjvsrlAXaPOtQLdMjUbC8EO1TYVLdLDAmBjI0Xm8CQTZGON6qIHrPYemeKZDXu
EiTufEShfAJqyEXmKjoMrgecywJ0BpGQgW4EtqZYfGD0Wfk89QW3vpl61MxORNeovjGlgMGCepNJ
c3YVGeU2aZgIkEXGRtz4rFw14FWL5Fu5vHo6rbPCgPeDiKERWbHTlftVtC3mLuDa7JsWXuTsbh0P
zP0IbQea4s5M28esja9s+xUoUUTXVLttFnQtSR4nuKYIHCBy1dro+tRt03i4aVQ7B0oQROjplXGo
a/t70bssGhYYF8OOV2Q5mhEx5v3WrLpnI0vOHVaTfW8u7zqibkrmB4GWLf3R4xMMpsk5DUT2bh3X
+MENOAbjpKghpIUpddxF1Pn7qLPyba+588434W12eHcjU3ADIkVJlAoKkwY/x+RkU88G7TmhYBy+
UmNMYM0R5OOwdQhBBkcZTuvwORYNhAPSElgwnnD05LssfQI5sqlEUZ1aBK3AMo1LiQR+AGgpLJ8u
Kik89pw+aqlGQIFGT9WtMeJ6mpXvm3c7HbdO6VGE2jRaCinKQMtNd9vnw6OkbWHW8keueXdeh4e6
AwhPMAj++fs2r+udqluekVnd5RlaaVvoW4YFpmu8QyETWxzfVyQXfPVnCEYyRg1AVNVjtejRXubS
C7WRHrgf4TCZlmo3ugTJuyUC8NxUsNJoJhjd1jH4NRkxCbco1uIL6sZUB09WtUwnzPElQjaBocUg
GaifGV0v8ZPMrL9ETUJ8u7aeCD6BOEFJ0Srh3puA7V0z+L/cnUdz3EyWtf/KRO/RAZNwi95Uobyh
J0VtEKIMvM2E/fXzoPR+0y11RCu+Wc6iq19RFFkGyLx57znP0Yld3tiNa50ld0Dcah8yZX0Y3E9a
C5xPtGZ16RW+Bdt+dVH6683nSdebNQywnsWPHBip3etNQqC7QeZcBtuNMrxZhy6zszhsu51Weq9x
NCYnCK3vDoVeo3Rza3YuJXxIu2wYnWdEtnsjBBEmuUOzGamtQ2pIlZAxEfsD59mCOWmVjnsdwbyT
KwJWuvBLLGJ9lVn4x7u8uiSd/bmjgbv1VcbowyXeHY24oUjh8M3vzsj3dhC75opDYhIS2FCnDfU3
fWEv4cqMfXvaeGaJD82w6n1hbp2S84aXTEBkMFpue/eowgZmGcFhwaLL9zBaZAA8z0OIRtgYKnwr
jXo0HXoaDfx02W3hBFsEyJElousY0fK+PeSpaZxaMLzgW6R5VJV6rgElrrwuG9ddbfcby+n1XSKo
+NmqjrokFSBNJs6DLUa0tHQDTe/zva0gZ7jzAaGKu6MUYVkemGzPsuUQoUS31ukmrpYO1SBIkfQr
Nk4dCuOYFvsq6g91iSViLFYsnE7eOQEx7zKws+QlpJEJgQZLtoljaIFtAYKhKWwlw7bS6eaxfA+Q
MDWsTaAQrSMxKPmqH6t96/jk/xXCxo8ZB/1yk+Jzzzf8RlTjxY55KyJXHQapF+2zNIY41RE73Bka
Nc1kJhvdiOxNYdMBoVkBKYhMFsZ05yb6Xia5CObW9TapWScbekKYP0tv1xn1FLjj01xZ5Tf64jl+
lTUyi/o4M6B9i7LorRPKoUkgKY6M5qSNjNFLIF+zTQ3U5js79Oc72L6AsTT3xE30za4ij7lIBm26
1PHDW+ZVG4p4E0YNS0NvfoqMZOsdo7nAA4a5au3K+nOBA3NjVvU1gVdxbVznALetX1HND1vp6uXB
aaytlyI8RuwecHBzAkyz7smHVjvFhb+f9OlxDHeo57SNbNudk7Y9x5mYTeKzmWDKLDZJPfH2GB35
NxojIRTeQWt19TqvxWvjD49TJfHrMM5uYuetg/m+1ea7ToQW+iV10WNKElGoCxK+E1jee42UiaYd
3NUA2djh9l8zcL+mNpBY225gGi79TinfQsz4rGwuZhFhrFlJ9KDhPMY1AmNEjTNuH0RrrlGCUIjO
1aiemROQ+aP5RUDf/3E27lVL5IEwUDw1ikB3MYVBn/J0utrdz1p7Rh8oNv3YU3L581KKN9dQr2Ms
KcNjh9txMiv6kUzeDVhvyn8qJMjSMkm7I61bmtJlgtctremm/Pxi1zNebxEHmW7FYClHKF1oWs0W
W1svkcmMqosIEZASZmwxDKD856oMOlFVHGA5zO+dGD337OvH24Mb4ZASMaVTqoafD044k4uNKQ8N
l94d3eVBmtC5Z93aS9KzVwAcP6H0Ay5XuuZxyDWKRVUb8P9lAqH8RSUxcwItn99R524yq3P3RuaP
x3psUaBZ1TnU9PZ4e9AIlfn5X2xXpCzQEFrfvgaYzh5x+2Rm2qJId2llLv9FLClDVGOI1K4y7IOQ
xA9FtKWOw+0V/vPPVle4wRSR8hMVrtWd7C4NV32tLDo/gF6dmSlgmSxQV2tQZB8oL3ozM7J5aAlN
aR0ebr+ztGLJ3/3Pr0/ovski9Pdp4QxHWtZpgdl8brfdrD2JbhyO8p1Bc3uMl7+/fdM4ongbIW+v
ZitkgVZS89bIN8j1BEzh1Jw/IlevN7nRMkYvY7hGgm5E25PepcV2Bv6rXMP8FEGZcDGWek96G5F9
lJIuPF99echkkR/nq7e8qEKEvJwZomVSh8nBD10wH329//mXy/mdD5JB4fgBlbFmBmaDt22UFfE6
C14Jw+6HcTl/3h5StopgpG21MlutYXDVNcciTQPUvtcU38NG1SolFo6+ZR9VLWGkPGSaRDLDuFzt
23QOCjWZx2Si2h40z3zPsLQcvCQDUeXZR4JdvwDD1zZWyfWrFKnAU6aOtwf62QFWTErloYE4moce
HQ3111/e/itf/th68K8cRdBz2TH0jDXSwwDb+yu3H19lXjPKgclkLB0cM64pLl8qxyKsbVbv7HHv
rIBf8ZoggEJE0+dQWlwTuQB8da3Xf0QVX5774SH3QOjrr7h9mGaGPV1eDF+ca1dIVvE8W2+Gabza
PRRaBdzXL5zHEAf4NI8gtE3Cvdz+exVRN3+O7O5TUzAOtXJ+tF2Wd642PKDAfJX9sEKu8zI6VCBu
/0XvCciajUYFWvPhCvEF8eUDJGkOm7U+rtEsHQqvPGk0+dfeQMvcNK3iZCkE7JRmMwMtRn2Eih1Z
lSpyGCdoMzOHuuVL/3yQ9KMYOnTxoYTJfft67jagjVPO7Mvf/fatSb5cfLcfeftrvVPuph3F22/f
12PTYfdcftnt+2Zpe1u9EZcqK5gKlfhUo8nKgeHpP4DbXvAR02r3k08hQzyIjtO6qCftxaUCWLmF
r459qweedirSEJpupyE7zfXLGBbOmrkgmAjvLmxBhbW5idmJUKAh4gMphmSV9OGjsJZJmK1to8zn
DAs427b4K+kx2ugTgJGjqt0nbjlD/9H1lbqrSQYoxwESdHsxWDzOjnsUpDwFXhYHk9+nj1ZBrFcz
UdyUFV5TQhJPoyzGK+BiENpL7y7KwaBptfqAwdfuKiSfUJNAAlXmHif6M8d+l5qu2dm2YLmDgG2i
UQ6IK503Tmc8GWkz7kUXUXSH7MUeNcbEdr2zcHm2/n6EDQTvLN81UlfHODQPrR27ge357S71RnAW
nE38GMV1jMh8RyeSs74yfrjuyD0qJjyKTJJSK/1UjxUtGjFvXPb8aXjTDa8/ulX2xUhytTUd56vM
vYvryAfV5PeOir4JG+S+HmtBFJ1rtvKXIQNymEnMvZ61HnSK30nuFBjoA8fZlwLuArNhBnVGMX2r
pPfamFa0bZZBgKzcK3fHS+LH6A2MiNAny9t6Kv5I5fCJ1Z6XSM6IZXKWiONn4eMRshE5Me+fcwDK
RcZ9poZ621ekrMTu3O2QfH3XvnHOGs6p5zwbDnQ6RKhugHfiGceJOtpiAi1OYhlgbvdHXQ3hTs6X
sJTI1lrryBwTUCi64Dbc2tn8JDisFASl7IzizXLEV0IUI25dZh/M1abNooVWTGNHl+djhcmipaqT
Nf6rddeH9S5pi3tavVS5HM6tGHSQue9kdy4JsN4SF8USQRaR0JN7zTI+u1Z8P0T9fYoYgBAOcIMi
JhkjJDUGgjOt6yywNX0D/pGT5qbJnNNUO3czIF10KHJr2nhoXXN8jgyGwGUbf4PjZdJd0E5lIxEm
dZexGN8FsIdVbA33WeU+tA69CmU/6kP/Fuf9J8IALtCp9yk9ezut/VUK4cJzF+wxcW2AGDdcsdW5
IkuST3+hCEYPTh5/pdaa13YZH8wpO7PQQzpyvjmyOhOI8H00xPeOkTwL9JcxR9AmbTLRku5+Lot2
bSip1tgDzm4xfRTS+4FnjoLYxjTTAjhXxr0lv6GB+egNSMDPqiOYEEVxv5qbCl6gw7sffx+9jOZZ
aA/raCQZp7Des3lpBZjMLGT/OvnmyJkoRSxAbGmL029qLDjUTfzOdZlsUmLruEyt6xTpr8pz4iBF
J0wfHsjL8nPQi7QU9VHKZIgwD699MjxcD5JpIq2TYm2HSxRdOCwyQAjJjr729dJkdotfIDfns+WC
y6h44pnU6wC/7XPaqHpXziWj/uYUd+odjkPJ6P8t8bJs07GtFlDc16Q++Cd4xiCg6pXSiBwdrWZn
LHG0ZN6PIxpyoxz8YABdZhFGCHeGj6zLdn3bnJ2RwQaH67s4MtnV7+rFNiSal5YmrxPZZzXRu3KX
Ncu0STgJYwIvYS4zk6K1Jr4CyhyRgIDO8ow4MKOO2lfHcCvTx0EOYCCYxxPYmnaQaEqN1i9OHlYr
LsDUoIDlhe01wFXcpYtO+JAO8qGztC+h7z3yDmPsJTlg6u+niKWnqDfa5AQLR0zr1F2XER8c2fuK
lOBiMDdVMbzSYLJc/Qfi55LYxq3vZo9VNT31an6rB8D3vpEf+6Q4tzkDEI2Pp7fRPxo0sAzynznA
5daDlWFRcZX/gZtArpO+i8G6W1uZ6Chq7B7GdiJ3hO6hcpVISb5EaOlWfh9+nge93xg8j5y7Mtbu
7bBZsIEIaphXdtYHrYnTbONTEmH9VanxTdDXSWvpcMr4XnfI0FonZHbl2jtNydc4cV6YWtBE6+gg
J/nwXVUNe6bhPehJtOua91APxzWnrKteaJfUmL96if86RoxCmRQiiNuEyp4pGspXrWW3rfz6axSn
tALBYmoYgra9FxpbSWN/TbjICs/zJ4ZJYj2kXg2q0cTm1ffo2kyd6mGcSH3sv4FRrFDzzPetA/mT
NFui5zGOwfX/odMWZXPtH4g446ZETTClzZZj8vMsv2oJtqMua7laFAi1nlAiJvf0j0jBaw2MYw2i
NqDqHVYGSuCi/zJFbnJJ/PYtKkl8dqTu30V0U1fMkj9Ire73uJ+STVJUxSFmLREagwiECUWg4XQL
ZnAW9MONGTUoLdDZtM7VTJ9Vd6eGuDP96i8yer0Oj+SrXCEMiadmerKIQfLJkT/lBmo8O1TpwkPd
8CrR/SztJXh4X0OKmlMzQ9GoBrwiXUguXBc1e4uD2MYlYXiVW5GxCmvk65XD+RLkgcH4Wf6A5LXP
fWRPCdEK6IvMOiBwljKuRVpFXLc6JsoT29GrG9CtPk70vH5SKVzTHPfsjnIz2fhdRwNaZcmptKeH
hnne2RfKPTtJY27xloBGbezqDNq1DiLDvPhm/hH17nwO8VEcRmZig+8252558CqM4PBemMj0C1xw
8Z1MY36qoA/t9HouTwnhkqQeLJ0l1JJH+EP+drFhTnlh7Omf3Tkp6rnbg9fNFLNFUDQ2EVM2KS2J
tNAE0daPnMGmtGYTNUQH3DiT9MfYSq63B2NCuaf5KM3FfO8xuHdW/rC4EhF9Qr3zz6SiohVxRpyF
aRHve1S/ZlOJ88hmuK7DrgVZME7rsZP6E7Vq/+QeCMWdnzw7A+4ExooMr8pchYrpV18M7bMyxmKL
K4IqMU3NnZdyyUXK1h6s6iXqKvf+9gcnMqatsczwK61a9cIeoKhzewXCRNGdwca8xnPMvkrY0K7W
LXY6xdvjmKU4x335XQqV7Cyzdc75jLPKaJO9w4Ru7TRyXusx4h83tK6+OyKb60Ji0zJsEZCWyfh1
B7GZB1PtTJPjHmwVuJR9KygtNYbrheKngXQiCpIp/6TTc1H+dfR2g1VPT/yUwEzVfmJTv8vSxghE
b1TI8Ppx7QwOP3MXJskSzcwWJ80MMaOp1XzIIzmmADxOWjwfgC/q+7C3DvDu5CqmnMhTIz11I0j0
1iEBqHlUS0xalhjbePFZYqJjiDFrl7HFj+/F1O5Oh/IOeQzMDwLTFr7lXgNKy0XaTAhGN6phZ0ok
/9jSo63DW7arHRrxGtZ/ehTKC4Ye9QXiAUyU4kh8i0Y7TlIrukeSle6rPgXthWAFxYvEvfTq6Zw9
boberhbQ3iO5HmZOfoPV4c9jA90ILwXMFk0H7AeXaGzcS5yO+W5W7V09i/MsC3CTbvue9do3kIAC
LWkBuGWRtwDNwuHLG4Feh6NrmJ1gDvsMpkPCGUZWmLn7IFT7OvflU1USv0DceLiqJFi4mBqOqAv8
WphaElfb2C0wV6+YgA704kcWDu0eV/sTEqfx6qbhafnfbLP7pu5AaoXfvMWIxBhrxu2Qn7zQfK6n
ZLrzBjKMe9Z/q/bgC8fvWl49VlJbjQak0RESMUfYnM+IMkUwOwuShKVaVIJIAY8ezESQhlCdCHov
+shTiaDWIvszmaoZeO7XvLT9A4d9GqiOJM2qneqdKJFhJiGWYqJ3LlnZcCImn28b+TTBAFDTeJVo
tVK19JoNVlCdGZnzhksmvVfR8KkJKT/irtuXEQe2eUjPfkqqSF+I0zR2i2WakHafkskBWrKPMiui
mlHx3ho5WacFjHQSzrZmQ8SV5eTclRAZHi3D3KfiW5j5MTU4iuuR0eopTOP7jpSEQ8hMWkVGs2am
j08pNk4EmXpB5UUIsPK+2BT0CJdrXN9AXyXf1s+a06SMbVOyYUwj6XEdbAcd81VqAzR2+vkhN/L7
uCmcfelLkuVdIzmXNqC2bHTv2A9f9LF+5xbSDzEUs5UH5f/gknGCuFMjK656NZlC7ZxOfRBPORw7
O3lEVby4TcbzlIqL0yUep2DqC1kOr21GGjRJ3eHEzGN0aM46EaF3lerXTsqEZJ4/N30LPqm2z0Rf
WyhlOFGZHfc3U+QQKyXQXxegEwG393Y7r0eQuMAdatznBFt2M1Ka6KGse4F/3D55tba2ES0zlbDf
SLsLLBucNH1ZDN2l+DBmQ9vC3KGHzkRik4x1EPrq42aNv71jBREzmyy5I/AZYCK20PmlXrjZdO1q
zz1J3tqgbCsZVIISMTdqsl+orFCY4/5EIUIfmCaFJ9Kz9O2HviNr4+YBvpn99EHZJ4cLfA2Au1tB
FJlBVc7jtRaPt+9qVYtC08fTCqYAsXdJDdLHEgVU3Ph86CFUO4UQwfQIU3T8HTYMqoLUuxqWrAK/
gZosSqLUdOYmjYNwJPOMtY847lL50uLfghdQzfZmzdQj7SOaimfO+szM5njP7OWUGRnFJm6aKvuI
ByLZDYdmsJyNTWYnH6VAxIqkhSCVxWtv9GI7DAxwywIJU8gdUCeoq5yZWLx4w+oQr4sFJYABHJMm
Mj0NPuU6/ww0BJs3stFNBaeQOlDx2WCei9z3nGbcmhPmcyr4kblFxl3UhIfc4h1HF3UsMFqtJA7Y
zkEzm+TPohn51RlWY3ome1H3951FxZVL/nkcMv0O23oj/bBb3b7TzTjQ3pbUzG6KdSTC97QPnyM1
sdIxQ0K+xmm3m4hv9rUfVk8iT9GUxbqfmdBkGKhbrCHorNYzEiOtMb+xni4WtuzeqOnFmUNprQC0
IspqllQopBCDSchM2p8JY/ziGqxHpIpcq5iKWq+x6Zqs8zHzY+SM3Av2nTYIPiTTJnJwHU48K09q
z2OOp7xOp3fVcRZzaqY+WsKHLWp9E08phZGGykzKYHlnGEamKz53RhIE/a5HFB40OHcu4kKryL2g
M+KP234yN+4hj8rDlN73pv01rjk61BD+gYZRiLUklC3fOlJLjmX/KQaeuzYqTcOpWWKHRoSS8PFd
zfROGFa5AzxWnFI/NfYtBgLZqXFbLHHNnkk57+WD9uLEajwOBrAjXb/O0pEw5jt1qZi5k9WVH9ys
HA9LDezkQ3NP6hQHh0m8d9Eg7nvKSH00Wwx/+UazCA3N1DLhmQNmbWUwDGO6LzvnXUZtfro9EOv5
OYbmdiSW096QsHImPFsP13Tm+sDgEHIqZ/ctHjTks/ZkXqZRB0M/4wRnHX1k2N7vZlN/rG1wzKwl
9snqwhNiFOqhkfRljvj7xms++7lhrhtpPMQdl6iaIF45bJLLRaUvWIe4E580l2Fiqpb3j/ba0Z5w
ponwOAuaoLzK8+gfGPb4u+XMT8Kbu0LgpB+Ut3eb3N/R5HdWaBEY3DV6QApQe5gyHE832a3R9dba
MKEjdHx6FAb9yqdMGJaTmkmi0UYygFEVoz9uxOhQgeJPibpaZS5uBurHBzurr+4YYSmbgxZ3jyxc
1KZtwrU0aNeKSgaJA0VT7mRPQtklMpzvOOy8wLEQYBuc1lcu2iGeWz2tq7bZNIPzqmqv5RhEuRSh
7ill89pSGa+bkTXothDRXiESy7f8VS3ZjsNcI4jR+pjL5TTauZz9k+RONdz9LnMJZvcUt+S2jwmH
W6s8EBJPn8bt+41bEMYGsmQIp2avQ4mgUkQvYgoUHclEveezGneyfzM0DNchZZmAC0Opz8hY1aC3
2iOuF9S2PZvq7X1ynE/agDZNGHjmTRxDtydcz+O8iqi29CF6mSkEA0pX9noYKAaBfUQVhNuYSwBh
ivF9muIx4J4kUUDgxuoQS3hDSNE60sjEVUdHgXs10QlHj8qUngELlmmw1GTIfZTqO6oehg5LSpzn
HkCju8DF4mPrxh+L+V/J/KMouZoQ0iL2NrTAnBbbudc/RYZ6hVFGJVFBUvnrEtRbht4pnu9IdM9G
0GesWNnE+lhu27K5ZkSbpa13SIz4Ey56GZRwSqEJl5QlfFOlyH4tbI6+IWk/9Na+6xjY6ZZ5gd6y
5IfXYp5Yk53hQut6WrvgYEieVSs7QmSCPkCulrb32sPqYhSPnOOvWoRB0DUQzC3rVS+3PaIINPus
5HLiwJfx7aKl5MMgQqvSTD98OV1uLXVsJBbsWPQYcL1pwaVToAnn7C59Spb2eRvWC+UiK+5rtwPa
z2/Xig9ldJCoQl5NrReA1QWz/nlfhJIgBtrnK235HH+uid1w1Ixs2PpD+kF8ZrxuLMwyObEgZm+d
8hQBhT3463zkbvemO84kIPaZQpG61E1vfR83uEUIhsjdaHor8BzqsAxpZ3TfExo6+2a09Xuv0r+P
41PkV+ZnGhUonst5PifCSfeEHbTrCLN6oNGgqnQ9P1ZNdUhss7tYYw87nsOfbwjz0lPjFPmMzrqa
wp1PThluXggpJfJNtP1czjXIgxVERX7gQJZfu4TKauWHvYAp+5z7cblCWqP7qvzpxTTLyxJJMFTg
QMK2J52UfVdvxYHeN4eczmCsR595WK4eW29YpKgS9WUlGP2MbZZFxcqJOlQ5d5yIvM9zNx3dHJ+z
I7K3ZT3kPkF14G7qOPmIwfxWWfNQzuKTmuJv+RKGPJSsaikoTboaa0QzhNg77lNDeW0NdAitZOns
55S7YrmJmpFfJCsae7O9WCGL+i6q4zVWXy7vmrID3y2RDRPNN50V2c/bJMjd/W3DDjnb6uYJ01xK
AradBykDjy499Sez9T5q3TtkwscdaB5ig6izWtVfSTzhmuXi0jv7efSYk4uCSPKg9ItpVTYs0RMi
4Llk8/V6Lm3BIIXNL/1wMFOvotnfL/eumRJKUfB0Rs17HhXLXaun2UrT1JVoEpaqpZwYrXArGtzK
XnUX1twMeolbWtLqtiNxrdDhgTbk+9oel3bqTHeNpz11PTkB/Yj9jSqinv2ruXiDp5mNgBh4ktZ8
FrkYr9XoXpuMy/8GorrdLlEK8lWUFw3tNL1FPl+wZUHXQWmza5alEHE8ho1XZ/ky98O46lsrwFjC
6oC/FnQkOB6D7MJJXLUm510QbssCpoc/SHovd8vX9QmpFaUrnPEeqRCSoTaE1k9BefCmixhCgIDL
71q+V7LAgUciy6WGmbMcd2pXN9emxZ0ESRFH1NKlZ9OJS2CKngUo06QdUmpMSxwW27rjovDwNOVO
y4dXsId1Rf5hFtaxzTzsYwsnK03Kfe7SUQyjRWDn8LJnP502U3GyPfhU8XK2L7T5klX2V7vmpELi
HtJ+WtBuXPu7XNOBQBtLrnS40VoOd1z9hGViGbhZcz0iW7iAlk7hWG5CoMGN5Che5JQIgJwDF/gR
wx0MGXDmnpolcQN5m8Mu3i7tihiBG0eBZdvk4qjwpM87LBrEQjS4zzJcG2XzueKT26SZ/yIx1hiJ
9pBIAEpJ4TM1FR1HRshbYSv0ndEkvFApn0gKeFXLKStvXcKyCS9MIrZpT2dcHg/3Kd7uIJ+Tj8Hk
pm+Fs+t8UJUO6XmoQBBSVUW7j5D4o7GckZQQWb25XY/DjY9U9YJn++O2duOlo9FgoGAfq32vyom6
kY9stKwnr6nTqzuJ73nxAcZs/MQYVJ/cMy46hPg5ml6czAcrS6ZjY7QZ7mfhB7abEjjTJtldSu9h
nac1TRjHBV1ERmRkVN4T45x1OcRmwI/YYhRGHoT7zuAOOoBz3ZBK9pJ1E3TCFhgu1DBG/LoicsV1
hgBJz0YfjPCizaxYpjuRrIkmipsftwahfV7jz/teynsC0OFlugjZJruF/zs023a6k3S8ZnRLXhq+
+qXRHmpsOehwnF0f4Rqca3gaMCNIeMmwmgIoVFbHHhtRAGFuqNZeXM7bsVH3YI8wtUxZ/mhYKG8q
lm+MND2iPrNLL5IT/NqiiVdqenk/clp8nBFwduhJfiJ9/q9CBS0HANa/ePaDL+rLf30vVaKm65fi
+z/+9pbIr1VJj+RfoYJ//av/BxV0/u4tEXpwjGyPO1CHiTB8l+off9N88+/ktzr/Ahz8H6igcP+u
M0kXHl17YbquxdP4CyoozL8DVluQAI4ApeDzDP9/oIK/Qg9I3vOhCbIrCYsft8QE/op0MQ09zjo7
dnCCVO3eDdV4Bx0VP0tLL3ucyHLp46tNInEND+BQwsxAUjNtEsA3u04MfwC5GL+yc34+HdcEryEY
JXmO8RtpiBBfszbrgnORzfx6quN6S7JLP7n1nV5CygoJ6/OACmp9fYegLv9D2sqvHJm/fj0rvQ4s
2vIYc/76bvipM0viWASzw/C9wmvwZI/h3oFtcyKKnbvdUUXQ14pFpU92/3Lp3P+kOvwXE4v7KimV
/Mffbuyif8Iebr+cS4VrxWbSiSPpt9fexkMcdZkhTlkx2F+qcMp2zkRdOlFGpm1iPmsp0zJCnCsX
y0qafnNQMWVVygFZgmW0ZEIycUwbpRhIhP3Dk/sV/fPzyYGw43rzdAOR9m/XydBk/aRrrTjlIUtc
Kpt3O4ft0jSMywqZwHmTMQIOEQWajQRKg52WkzpPapv5lFfadEDZ0Qyjt/3Pz+vGZfvtTeNuAORp
O3RA4IT9+okRhMTZckwEJvlQ7OjqjIFU6BIJKf2hZ1n0IvSUiUOOy34WA4VeD3ShKexjhYFnl+1l
KiAZyH7r5M10miblbjU9ZOTmRumdThIT0krQ2O0TR0XMia7QKVgTA9ne+M2JW+ehq96ZXrh7PyPl
ZWaSBnOy+oy86kVLTfGoZfU9N1mGiZ7IX5UaD46+uHzN+tj500MXhT9kKdqHcBmoJMhrDnHqvmuO
+aabpX/+z+/Wb5E+y6fo6NxWDowY13HF7zwRCoCwy6NQnJKKRMwolIx6bUMFGW8jvUsagTMiwnWC
u3XllS1kebhS/9snYpAtYBnc6dxQv91oUWrpeUxVRlWEjrLTcXDrofU4Q42vTfUEq2Jn15M8iZCB
gypoW2jj839+M35Fif18L+D8Cdt2dcg5v9P/CWRsNafqxKkP4x8ITIRL7x8HwQES2r1I0i2f0Z+W
t39fbR1AkCY0ev6fLeG3q1XvU+EqM+foodv7sa3sQJPmEyrj+yrEPpT6BGiier6aCkFCNrsXHaRJ
21APtgAF//PrN5db9tdbx9Et0zWQoQs+iN8hjwsKC0yCYZ2qTJ2rbLCgHKqLlzOJS3P/Ufemr7ar
UYiXVL95MvRbBjkXY6zmg5xL8I9xbVw6FXsrOdn2cfBIZvOd/NHSS/tQTSkS3zYLYTZV56KVE5RU
Fm+jBxItaUb84cX8+8oNoo59TF8WT2H+fmWHYP/D0MnEaRBTRROuDu/aNqI5PcbFblxsRQgozrUm
kQPbuTjk0u424eR8tuB7P8p5xpWm043vMNqgo7dQRFIjVnUMrGGwTr1tatdcouvX0RYBJyDgrssm
1BeRy6ncilbKwadj1zKBTyPbPyy/v6Kdfl6rQmAJ9JfLlUb7r6tclvsObqaa64YG837UIG0zQSdG
vuyqU9N/6qKx+hOsacHU/X55LEA1e6GpWubv98dIt60Ci2CdEtsn24kk0Hsa8XSkG6a6douUpPDi
XZxb3un24Jlr4XzL6Gv/YVP+HTu30P7gbbkEBS9k13+7U2ssvHnT1BquiwzwgqE/4Z7PSemOsnU8
JuPOHFJ9W3uEhxaRZl2Q17ITSjIdPZOxuo/oIIra6Kk0+vYPm7b9G96V5+Z6VGMUfdzSwvoduVtn
szAdw/WPjU8PXaMRYdjYpLMewaoT0QTru7TAZepddGSyJ8KJgroIvbtlX6GBYm7MxtVXUW9pp8FG
V+SMyd7uI2tr+A0CWnQDbcVlXJY2BsIBCClVGacr6TOi5h+mk81UZwpPo9HZ57HJo4vPfPvqJU6z
nxQnwlGED1jJFouaT9PUPqq2jrYy9fQdRhh9xciv3WdxkeyKbNwCKSs2lEcZTufEDFI8nPiF/b2I
av1+2CdGVf0pJsP4N7IcWxF7ODcuniwUa7+T5UoPd9hYMIeht4cVyHZe9Dmet1XiaFhvijtrDAc2
7U4PUlRAZP3RSURFgi3I6+OCWUyGdnzR44MOKjeJR9NIr5qJTNspgztBpOxNUa2GdEvZ9RlK5mFe
gIDxiEU2rkfsHUuAIzDOh3HAWQ0VLVkJjSBRYyRKOTPdIy3kdDc4wxWbYQRpCmE6JhF5jJmcr1s/
RFs3k9O7MkZwVWlRopYUflIfb38e05yYeB+tnN5abDI15zEyHdu1NdfxQcvpOA+1VRG0a8F9xAl4
JMon7IbpWg70HvOuOJlDVK6V6agt5QGX0JCdVDNa63ny9qwbyYOjLA0ODj2XpHzL66w/zHH5WHn2
I+tavF/KojbvQamNmymP5VNskh6P6Mfc+A2p7bXjhHcoVEi1KMS9Yg29G2gQINSa442j18OB+n/X
pLE8ozWEo2NHZLiTbI3DUPpnvPtYUSD08enBthfkuxKBk4u1O9aUPYVWHi3yvtLG/OQu8rgk6sDM
9eMXySb8lOef0zL9ZNn7fDaSjdGpPHD7ZDxLRJMYs/6bu/PYjlzJsuy/9BzZEAY16Ik74JqaDMEJ
VkSQAWGQBmXA19cGqzKzqvsPeuLLyffIcJJw2BXn7GN+b6Y0PY8WzvhhLOMWswboV/byjZU0kI/K
OtK+aSDIn5wL4bPboKzNxdmd7oHwend9WBxX3UzXWoFlHEL/ZWZ0tmNHhHdrGI7hmniXZV3eCoyf
N104J9s1kfVV3met8Vrjru7YZfQNmgWiXoU1FhDChvRxmhiym2N+cso+e5f18iBI4yMTdHpG1cey
w6GQH8ZnT04YPgELkZSTsNItCJCVDeJcIo+eMitR+wAFhqgqdcQENxCa0DFbrcu/jJrTZ2NK/iYm
1NLZlQgDMtY3ehgoZkEk39XpN9liCiHEIcrxnN4PpLowuQqCH3OrUmxid10xs/tnyI3y2R/3Evhb
bEFSi9JlUa/jNMahauEXYBYO+uU5QDLtNpm+N1yIqVWOlaxFfulxWYObkWo/+IYVB+293a01+Q+s
m7nWnKhRrNANi78NtGRCFWxcWaUEF9GlY/ufV7iqzXioEq7UkGdWl/wNmSBfm7X5CFPO4DBcm8c5
aO65k9lRm60h/pctyr03lwuQMyvq+98Gb423xPlZgGULZW7f1pnKwqGTPra4/kBoT3fGWB6gdHQv
PXSKlEHg40CgQ7GgBFkLKFGh95nXweZRU+rQG9m2z56ac5WSe1SitRBFkR28tUifEOz9gj/Xn1Qf
wrhLy18JM0duGOH9JERHFvuMe6lQ/jmxk18iBBkzVM1fBMrzXTpamxbQCdgyeoiTSGx5TV2usDq/
9Fa+fBPJC5RKropx9D+Gm8t46bmxEcWCJQCm5jvqoa8Jnveq6oLQ1UEo9TdEYYdLv/+F1qB72LIO
q3H9nZr1fCFRsY9d6TTAT9SP3DyXZed/J4XsPbdgZDYu7i60mGhWU4RTQSjvkhSD7uw7Fxdo/x4O
TLUfNrjE2jEAkGNJppVajqbBX8usCN6AkWXuazaPkAmMb4p2+OjOmDzZbGIUCps/FSXFTjJArbDe
PZJQ2Z+nQN6qJk/IM/Lwxaz1i6nBW3mhc56M9T1zFycuusXfWYZfnjsYy0k3vatNIlv1x7DuoZI0
O4XQvUCnPFreLSddfemTuyLUPTjnQ50EmDRZce2FC/q2n4luVZtaymhs67X2GS766esIYwGBePWm
RKFv7GOSb50Qn6mpF+Qoi6SN5pVMmGKeyhb5EJak8NsYyubeSbgjgROAoJVhJeOwrk+5L3YkE607
K+m+ayq0HSoqdVLjqG/VFL5mS5fzfpuODjruByPDzyuYU7Ot1FBJ3eU1vaEzproWaA39FAtvE8r3
Ke3IECjSgwV0GVoQbsu+M84Tcu4u6fhyCGpMXAMmindqCubDV3NW0xkfEJHyK1MKy44V5M1RoTXb
zwCWqBdfVhxpO61Fdw65Oz3JhPVtrWNrAx4ucn2skYjEyq6nQ1XhhjeL/pXhmH9NqwDkjwzfsY00
z9XKPqgYCszR84wl08bGMwlrOrSFZvfAzclZJSeE3X+uCwycenbwMySYfgy6od3sdmNcE+ZCz4CM
QSxx40nNRWI/pWTO7T2XXgKmUcZbV7qx7w2Eptblq2/o8ub0t2VSxilsujHa9W26XFHp0C22+rEP
SKoUID8y4ES3FiByyFR7lxiTJlg7dY96bGnjpeLMV6xJ4BKDcIRTpg2jumjTdx7sWbIgJXgJIVX4
o+uXH1OZq5OuxHi0w+6n0VFmp4tY94lVebGZSualnZmc5JowHNuai0DM/QcktZQbJFAY2awgBKEY
xahn/la9k+HGcZ1bl/lPg9cBdOgB45IGh6RhDG7TNKgn6vCVfy5MY2ACh7JV2bXsRYdqFV6l4R5I
casvKETF2Vli11ydg9dkBq5HfHfkf5mbWdU7z4umu3SAqoXGBO0OqLyW7d7QokBqrPVtUkURD1DI
+DuOLnVQQ/cvmN9YXaAIqTMurtbtNZ9sSEXrNF+4D4PpwVDtL/62S54jDw1jaYXeg2q6bj81BYZk
kQ3nhUCAqz2VhOaoD0wryzswcwqwDUS5IIVkpi1kMd73CcTKBJtjrKbwvugcBn1ruzEvcCIBFAki
tEoeh79NQpdmEcHmbquTZQDNrNLI4xrSrXtbRUaIxL1wquRQOcRVLSUDh13XbWT47V8sumxERIlh
Wro/y9TC4pKEqDO4uKLVLtwbM/0cpKmyb4DVnGoQABsW95xldQDFw5N3mhMcD1HPRlUBqVWlceBk
tAghCz/9IfibNdN87on0mGrvo20L2l10c3VSDJEVmr8lC3VakiqLZmN6nKrBPYRKc/3b4aHd4t4S
td5MZ7onBpFGRQw/bRhFg74aC9d3ZbWfwrXenRCel2PjzE90cbR0ztnBKredM7Rs1Y8R+Nppkjm3
aRRRveU941nRhyRwvairs3fPu27DMJ052dFHGUyX8pf9MGpBu/oNIvK728uzb3oHL9dh1DawKEXt
HlZcQAjm+hcEh0Hc+zUyp/YdMo08VtpaWWtNcKr0cC7DNDkoUbMBGat9ksHU7FSyn4r+Dug5bv36
QPQLQWyv07y5NbXzDXcEQnT+bPOwvLtaeoc8g3TldkhA3WHhb938Mqvl12gVp3Gx/rjxZBHwm5nl
y7TMadQGhdgL4roq9c0Yc+y7Mtw0Ar2DnOrDLsHz9VLhObe6dTeyP9T8MdDXUWKHCDVYMNW7lnC0
ZQLDNeMroTAGzuK05KTUBcA41a37ednAA2n9NEE6yP1ljC1ng9EZVkSwjjQX9mtrgQg1l+TVdbcO
LmskCw/11pwq+GAd1a8XNf3IEtQUfTTnzX1TIOAYpoMPiphfxfAytithxZ09naMwzBOcLiTF9RYy
SjGXKK+n8jCtGtXcQt07sb7EhhJnLsCCfOhPiy05ZJOaobgr49bIuJxTbOJrC/LaKga83TA6rRzV
A01fM6ByKX2cXEXIEtpbHzp5bzjyJ26L9yqDzCY8DcRoNPaOWz8YcH3GxBz2xAmmEZ1aRI0YEP6Q
I2kWIM+7/JOO9yTIg4yVSOpoglLBwfBILfohVg/qH7yBAqRbRN05R8LwnwKEOEe7FwdHud2hXrvn
skbp6NR1F8sgO1Ch42CSZziCyOY0dzkfjrXRfS4uLYbTyCO3ze8qQX0eMkqC+EFZmRoWu137xcy4
W1QV0OvVb66iqMDzOfKFruKyzn0T+4Rv4jdB05A6C/cxD3ouyLiiR1HGocXSevSrYyI/gsz9nDXe
qAxE86Ff4Mlr/zVPuoWk0oyDoEjiqoJFiEL7ZmIeO2AlNXcTi/o9Pf5T1cr7PJifW4pg7h8Dyjoj
/DORP8OmmzE9a58UYtfOC4w/uoPtObkv+HAh8M3J26ycD6etGgRiDM6hKkaqwxGEoQFhRJyQRQ2/
oqFybDh++gE7lzX+durHtcw0tjfDjSRoOINEItTKJLg6TVRN+Mea5jcAdLzLddqfpP0hp7mPw2YC
QAtt1zcALy51f0MJDAzA+omEj/3xUN5SCsFNGnyqfazSwm197rQ6+74eh66/h02IZmcO2aCK/slG
7xMbCSYnXsjZTfgpejiMu2nCZMO3W6eDFK26rzy0soH/VCNGRfnlVjsTM5Lr/XSVZe5cHAwPy3RK
wGRAQXKrfbEpDWaf3zGXbsDvH53ghLdHWbTjgmFVLCpxAcHecKv4nb83OuxRJuhfZY621CD5swps
TpeRBSnQggGpLfF6ED6VGElvRw9Vp8/CwzzRYsJHW5yBa0m9W6E4XUk4OUoIPI6lEAuzgVXWya7B
43jTL0XgoT18GKGkPAFHwBFm6wWIVC+IUc3LPV2Oc2xW65arEZKQSXKCMUr8sdnJJ90cj85fK+X2
TH4uRW5IO+zCDQrK+5RTLrErBCih92gMC0nbpdyvjKdPvsdWnlyy5zlvI4B7040R6Lzpf6yY3mKN
7ZApkbMSxO6SpsXpI1H6m+XJsSyJ43thix+Kdyae5kUlDkQxO0iibBrLk4VWiBGWNg+jAZelXEAF
dx28Hn+Gsaqb7hOAunXnec1t4jZ8QSTQQInzD+aEo9g2G8CvkNTv+T7F/dezUtf4C1MYZgtWin9/
vh9w8hpIvbjrNDkdFTks1mZ1/frw64GmpCUh0OPEbR28gCNr953uJ5xqMD7uW8eRBH42E2v9ZD4P
2+fU1+eWIfvIatwxDSRK4GDGKQUOdfE7YMFfD+6/nnnQjfc6Jf5Up8GbM3s/ROkAk/E0Q6eyn8Nz
lho3dj586M/dTYLv37kSNKnFnqDL7RgmWvsO9a6FydEb5ZbDgjt9KRZyZXy8NKMhtwBK852uGKiJ
tSIGa2ukSPwJLezdVfvR1wW+CcAS0HCmp2AGd0r/4zdCHloQFU0IC0lmpnVdes5v0/Mv/EgToZuj
uzFGDZSv7nzIoDRGJctDbpygaH3P+HDJb15F1qMpZz7mcsxIlyjFIn0YceUfBVkUfNsHhjLIPDZk
T2iF5W7HllYSq0JyM3CF175zfi1I3/BMFn9JpMWpKDreQNuMMXOo/rssQtBXAZVm0QZ72lfnXqzZ
c2BNt97Go4sWRlqwemdRHzXU8jsHn/ttu1POy+JwcqeUtaTEXY10dhmIwKMhBFxEDR4UuFBhcNXt
ONyCHjDlOtYP/Zqv921aNkcOKX3MHd48SZEbz+5onYQ9g1/POvvcm9q9ltX6sWA4eWF7cefbQ3YL
gs4gYxGKsF6S8MEbd7XbqydT+uFJUVoAtrL8F4QZCi2PNeGlltW1d6uH3gUyUaYliXDVUp2kXELu
2IM++ji3d0vLWzTr0ouZW0iomwLpSiC4Q2+s0T7Ljwj5m0eTURl2wGaPUb+/AZBGjzh/rxAWR6w3
sCzU9YvXdQ9uXshbA1iz73zvbm7z7BDYvOQ6RavPuTkfve6xNns/zpLAgnz8LMugi2cs1d+nnjSZ
Fq110x6GQDN083I/aiE1R4aNHYF3y08Yr+WpKoEOkRtj7H1wfqfGfyv8gdv7rNc7/q1SYpVSmnMA
Eqp6KYtzCaPs6mbNH4Vd6UGggj6tUwCYduF0tV39Hk7+t9W2IeYoq7ryo2fHtrKnWOv0Aoj6QqEq
j4rkMToU4V03YpxPc4s6Lr2bl0d7dXzejTM64xLuaNh6YJt7K9mzEcQG5arluaW8H9Kxg9bfkEVf
mfsczNjJ96Vxg2T4Ei7yEMIMOATAUPfDUFY3cJ/OPgXkO+gw/a7a5Bd0jfwC5uuZcF51Q3DxZpWu
dbW0jbyQGd2lXY03c8kaZDPOmXYbh0wH0Par+bSbLj0Pk3fHpCh9HPs021U1YFDppIg1mR/eoRk1
70oBeaw38eWwjw0PfW+uC7I4Pvn1/4D/m+4CiJlUbwJeQCbM7GXGDXjI2QEzsKIEwDNPZVJXw9OE
rfHMUYilS5cNiYuNcG9Nop24gtCxCysBymnSbAKccWY6UqdHP3i1WkNdgKHfOytwy4ZAkk1OPZzm
2XsNEyc8daoCnUSKtMdY9NjOaEfJSGKYUuDPGezZPLfAtkSZQEZw4XxwHT9nq/XD1D+KTWLnlFA8
hCNx2pgTf4Os4W0A0tbAGx05NaUnNyz01FasFHgW3o28Wm5yOCPTIqGyC/LTXHhyXzXZB/ZKDtUl
spEOss7He5K7AAXRao3qAccFtj+N1XLXyeyP42VWvBrGcily0AGZF54wNtgXZE3e2Uy/tThlLl8P
vI+eIRD9EUbAnTQgqcA2GbWsATP6cWZm//Ws0dsMvy3sPq6ZG+yKIW2uJk1/FDqJ5g3rLdTlLr+V
MmCkma3NvGle91RjYLyB+Uxw7Ekx6aiddu7YGNjIcHzNE1jKVBPIMdUFDQbzk8C5eTXvDZNbM5YZ
fQgz61w5mY+isiS9UNGE2Iv3ssywJFL4DQWme+6v1uuM2Pc4We3TrFB2am7XsXb1Q05QwilHSZjg
61EOKlECUWvaSe5fvQM4zRiJVnZ6ajxn6AEvf1ad0Gdf9FdjxYrqUapHXuWeJeA2Av2av66SBuFS
4YkpHAyDUSwnGRzzlpZv8RwC4EdVkmMTvrWrnz/lfrIL3PRzFJ13AREF8s81ingauDvSku3MUqV3
lgdfHFJEuy+MgiprY/ZVTeKc6GLTElxCx50TvGiyXLJOE6StyjsGTTI2B0yHJqOInSnDb85k2Fcw
Si9amdsEBLh+6sUhiaOcGkPKnix8wFo171Dnvk/0kuciZ7BugVz2kYmyNENyCWZq1C5Byr1JWgM6
Xzz7JjAP2SFqYQy22MuFtnMnlmJ9dKyzMev+yJT/mHriuWWltXdX8tCNEWEJCn1SscJ4LEj/LoRH
FIvBHsNtRQTd4GxuAGTLJ7M8MZyfuWWbR6NUd4NQ1bmEiM/yNjlmbXlkpUDaQdV6sa3/MJoz6NYY
6XmUocwXfSwrDCq7D5MhUUXuGlkH28hHQ6TO2l++tLP7TD+t2SJOqzQfrbQdjihnetbEwX1eCSKS
7SyJRgOjfzPDMAe0AGmtiFtbpTHDkAloVhVhHW+ukzfyswXoGol1B77mfXaiGg9+KKEBhCGNT7Ev
jea7x8FwSIknC7DgJG7yswrBMXdWOEMnmNJdJVcXA2o9IVfUeaz9SC/01XwzlinS7tDnNkQFJMnB
ajfDHIbgcD41WYgO3XtOxVRGg518KM/4dFOnjCcM4DsKv/ccPc/OCCmuRckqrfPpg/LMv5hdKw7c
IPADVy+mHaRx6iU/58pbo2IK8LIqpgRzj65Bcts/qpo9zVD5p9J0SHh0vhFI9DNUzrxvnQXlJzHY
0bKAFm/CnLsC3WqW44IgggoMbxINRgcUtdZlvNK39z2EOH8pvg2Zw8ZDqudCjX9WPXAp/p1zqgW0
rSBN5/aa1C24NTSyWzp9Psar+WNVOSP8vOv49tCl2oDElHDK440Q56eVvNLAe3r+E7bbiIONdDQL
uS9UVx2NJqVMz/E+mkc2wpx4YMwPnbXcLEYUB2Rkb66usZ/15TfXU22UU1lBaKFoRrYM8afyCKwo
vafVEFAdJ3TnkCUvKNliSN1NHNqOgu3Qz9GSIGD1EBCzF/7rFthVlOrK2FuEe2Q4zcjDunaA5o4s
X7nHL90HEjHeHkH/YSYYJ/UAgW0osjayR+sgLYZAM/146FOAr0RGnM3gQGT2m1E1T+D5j6FhDiQL
zeYF304Xt2LRj5hOiq2QZPilOB42fwZTbRZxWiEBs8jMo4W/zg3ONJqwhdL74oQFNSnhLHuUNeC4
ZhgEhteJi5srrqBu/ekD03or8szFVTw9jFOYPtk9SSXuLF/LfcBiVYFLus0l94TEaIujbbBPnk2K
+Eos0xWwzdH20+YwVmeElu2t74516L7VQfALWy5AscU/dXLwH1pAG0BassOaqwKqK41FZdM+WX1J
esZ0JY9Tv1SsDHdlPbyuqZFcM1EHNzFm1Fcimp0wAa8gwmPrUyihRC8YOTn0wbD2xqq1uRa7uOk9
1vlbmDh7A66/0SJ+ddZxL8iKl+3FmET64q7552iQTk7TXN9VDTCmMZiPi+10MZ65P/U6beTsvj85
RvALyZa9S1vH/Gana7Ifcmdn17I/tXB6RiTwLNz1Y03BdSF15ypE+L3Zlh2Jnb47uvkOZoCkOH9O
T1Slf+yGn6aZ8PqAtmZltK7wjwq/Bpo84OfyrEczbc1j7Ve4n1vKFTKmD9YUlxC4DzXphygXxB5a
FkZ7Rk37BCM3q2C2RF88AzetPxp//CM6Ux6HxLpzGy+4Ofl0kqhJzjDQCI/HkV9mjXO0LcDCjssJ
zQ4piPoMEP6YkTVW8+WgzQKYtCOq79kMemZWo3VEF/ObfTRouaJ7CrgXH52ghO7hdWQO9Pi46xor
BS6K+6o0sGARyhcrppe527Lh0uIJ19LRc+hEK3JfmcRHbs7dDe5gBXK+otoSnR2nYTdQ9FrHMQ+f
R+WalySFMJDqwIsRpu77rrqr3TnFCyExcnVpTEBvtWvqkbUk+3Arw5oephy6Sbb4wIHtn8nEXy5D
HFHaGoyZlmeTO+eeNCUrYqAr3aE8rxNXO/Zvck6YQlJDMxGM+qI/JZ2RXZwYNCJIUU4m3WXfWkxQ
w2YywRSX7AGccuivJGR1/rRw1HjOmeQX62Bj68LvijwqXL32GmbFVfoDKWbqh/Kr+jhtu0GBrQko
UPEXK3+3a2fnt3aleRqD9SJKWOC6S7egyeXYpV15U1KgUtTCB1GcpWfDkMZL0h0D6UKOIqSPcXT1
QDyS2tefvgFiXLfi1kBoj5CoQB6ABy491z61zaHmr/Rg1JSqjuLwRj2z30IODUx2bM+Ac2dzGC9s
1oYev1PmYReDokpZ2OMdNI0BfYWF1qyjve695OQ0wXguCHb0Ddqi1GYlbqBTAse7TXL8LD/kFc1n
6osYwEh4CRgYPyKiejVRpe2a3L4vZ2HA9KKCK+wuwWlhxd4PW1ckUFGr3AT7dcARP+myA07X0Dwk
yv3b4XfGUoNk0MpPVQ41TmX5dmxg2W/D+cIBej+VwxHwQfHg9njtDKu/2Uop4mJSJLRje5s8dTd1
yXBwmuUqpqa871aL/nO1fCYHuMMGtOQkamjouxPeZD8FQ7+aC6maU/fmL7xVAqN8a82xPWTJzLzc
7K9EctubwZfTfnLX+5HfHHqa4YKhR+3bfsLLHwZrlGzhJFjaz+hiTqlNHlXY2XS4hrVnIKFYPdC7
Fgqwvi9I/wpTZFeban5HVvbNXBS0d+yr4Cj95XF2TYpO7FVxMHY3VAtDXMNSMby6jx26sD2kGYQN
/lDvw15U96q1luO0eC2sbV9HQzHQgjpBcpHTt2IPasd+8BsMtzox+4OvUZBkk78bR1iutmDsvmg2
Oe3EziSopucUqeBLFdpXCciHaqhILgnmWqIYYzKSvuf8+mBxQCJqVxUVaXiddfjmrsVva8xO1IUj
R2/x3x++Pjf9z//w9TmjNDtOBEfD74YXK1qW0RuwkwiT5gI3CSDv19OvT349dD5ca0wk835U9UbZ
S87kbqsLpFZ12fDSJScGH//7k/6GH+04u4BUbk+//s8+4TrLiJKJKt+n/565W+wSqRa293x1Va/X
hGTvozRBGDGv4zVlXy/n66lZ1dUZ7wEHCLzDfz9007KROv/1SX+hDs294g90xe7S8eNdVtd8VvPS
HYTbgIWy+4282CGI/+f/YG5k1MFug32/gUi/Xq2VroBJv55+PWTbD+uP0424s4KyHohsZWsetl/7
zNu/BLt+8jdAKGvVl04CFXe3j0KJds/zGIVuH319ag6c5tCn4kVUBXkxbgqUR0rslUxYQT1CBz42
zpKfJiIUGOWnv7zV/fj6crn9kVoB69CqX3vhMD0ha2tvhEgevvSx/786bywRBmhg//c/nS3/j/MG
Gs2v/266+a8v+C/TTWj+w0Imu6m70RX+23Dj/cMTqDE9RM8hLpNNrFmj88/+z/8Szj9cEwcBwbPk
NvN1KLP/abgx/+EgUEQivtkL/O2r/vmy/svV0f9fH/8Plwey1f8hrCVD13Hw/3q2w33Z9h1nE4n/
t3zopWKBjqQ6uHSO/A6obzeozI0hBePTDJs9uPpvgb3kN6x6tz5f+2vWsl3xF/uXUTi0A4RuHJO2
ucNix/g0eOc0n8/cGHuQ3Tn+kLEt/y4LorRlCT+0/z4ow7qKkpJmoZqDxmW/wvOMEfg619ZUtxxn
x/0mqVImK7daQuedy1fbNJ0nfDc3o9eXpZ1JqiFkdE+sIUNH3BUXOQcvog3A4A0Yi2V1tFMV3FJF
FJCa9NlF+3NwRoPkt0QMh1Q5NDLIi1rLhziD0oIkOe97FhbmQ2NTppSUP22RrrAtrajwEtgurXCe
utr79L0y5L08feZUJ/FK/FgeDvosgv6t02t68Mue3K+EMGLRoKMVTCrGefg5546B/k9F00wauAuy
Mqkt3Hrw5FtH3NlirH47oXdt+vyUNuvyBBaOQLUR76hTkrVO64p4yy6OyRJcrGHCMDFtZYXrn/Ea
llFJiOXOwoe0xnUuCK4Mdc7AB8fy4uZX1cI+CGaIg027rFfggSdRnpcB/39n9UcUGmHmcxblWRyC
JmFWvfxGP2zfQEeZMRGXyc7R9b2YqDaJ6NxrVb8L1b9BRx8BrIkjnuXqaCXuB4prXJml11+StiiR
/CClYgJbHRlmeBj9Hwf66svIzCa21uexsjpOzZja1N5ZbsDdL/evQDZB2cFf3DTG/kDj3grx13Hq
K6nPw7WGzE1KFNyxOTh43yTbw+MaEhYDVmjPyvG3mDvcj7Z5EZO0L0Pq3nN3rg7wBPQpbz4NXt5+
TJm0SF0ZR7MYf9bbMhjDDIJGpIxWnbjA9PDVdBDSKePZ2zuq3uusHKKVARLZoO5+mvyPunELuiB7
3plp8mF5+XxyZC/2Mg1o6fMljwb8laxD/Ce3nogcYrWP9di1GAVP77WZ6VMphjuZrs01SaAKN/Nw
rowG4jDn8Gp7MSDpoGmS7wQ3t2kPqLM4OVMYWRkaHMkFdmQGzNgi+OECCr0uuHqZRyXnym6flJqc
u6mZp1thYVjV5V1mEDsG4ROSoUGMTo8NqvWFunrWXF95x2kKGvNaiXY8o+KsyWbLv49QrmEieCgP
/Mq7mc0fQ/fqSMbVz3RhluDj0Yhs5cAbJpkj9N17xKGka7VFlOKv56pbfjpBhfpysOa94RoPcyV8
3trsPkt2UpkJB9mM8Ha/1JtDGzcDhbTnzaCbUIC0OLyJ5JF7gn38w8bNCiWglGHpXbIGOmhg5e/a
mwQGLwJ28rlMj2EhfwzwhRJ/uk/JzNgj+ylzxt3MjsIs4LzmxmUtCxmfNFR2kF9dEn7wZHDVFPW7
tbrbBBgLeFY5Ec1wiYylfwIB+lcQFBuweUlzgjJCTNu5a34GXnr2GugedtImlI1YIorqD687ILcH
0l2Tb+Z5fGoBDmPXR7O+uuu+QRdFSC4jvCH/qTeZYkKGa19taI81iLWZvVXctLHcD6BJywYQ09Ci
7+hhkDyrRjArTEZYslD37skt6rYcV+hZdls+iB53zOh6fyboPPsSAV+ceF19cOFP7RY5soUamnWj
GGQ7Sn3YhsQfl5JoeJq3GjUYo90ATZIRnArx4IUkoRXSIjqsSc39mLC4XYzsEHZb1139oGiUBw4q
giLxmzP2IL+hW1my1TNO+3XFlfLhph5xQBIEuJ2mjM9h/iyeeve2WZTQ/JTdQLJCv/rfq0+NkfIo
a7WeFfZGaQLSypvlFubOHDFE/sMe/WYmvryXoDhgUg1GZGKa2iXjOc94yeifUKqoJjyDQvN3uM5b
Fsefa2ij6dEZWhttqsiZP6UP5GLZtvJ97qTfOHPRduWPoMDyCK4NpfCy3NincE+qq9/CM97w4l0t
6CHEQbCTSWEzDNTPHXW0QT2ttsK63Ersmlo724rukOq728rwdSvIMT5JOiaKdL2V6wF1+7IV8MFW
yvtbUS+J4vi2bIX+uJX8/Vb8z1sb0G8NAQa56t7cmgR8qW4stsYh9WkhGnoJit0B9mR3s7Y2AwSH
g7aY1kNuTYi1tSPMKG/D1qAkW6sSbE2L3NoXvTUy9tbS+FtzI7Y2J6PfEfQ9Df0PrqIqMreWCAGp
Ip96VHQpNExQW2m7aKEcr4XZ6VWIpJvxmm+N1hgw8gvpvYKtCTPoxsytLWOPmsX+1qr1W9M2bu2b
99XIbS2d2po7d2vzBP3evDV+Mx0gsX23amsJna05TO3+5m3tors1jjMdJB7z+3VrKW16S7aa8srg
OI2Z3k6kYO88Y7BiHUKQ52TvLhqAiCDMgBO9oau15kgXs8eJvA579ItPuenXUY94TKKyvPoDEcwd
DBqdj0UcKD88wtJhYg60ABc8V27RDmcaGwaeLMc0pqm9Cli4ZHZwN7bCPqkXg2HRKXMc6PV5+pqA
Vog44TtYSMB/ZvSOJyAzHLlsN13PuoGlRVhWFC6RJhPLWkanrYGM1y1NcITueYTWgFSSGA5eJRvg
bboQMmYAgJWm7CGCbf5gDgEIIPKMd964lreRMcWyzSvcbXLRAVbkBmRVl6xIqktQlsX4MjC39tPW
PqUrggDC1lmPYbNyo6T1+oicqXVTtXaXUQUfNhCoaLLPX+ENX5/9eiaYsF58YqX8zfoCXupF+8l6
CcaF5Wvjz1xlhkcMrWfDj0D0WnGZXRhfvBcSsUMBAHPnMMxQ3MRO5mCeXJON2dfDWo5W7IrwF27k
Pk7d6Y+xJjQn1AbNxay2v3ZJdrrIWzIUWIUw/If9pK02QkjKlikP4QbipmOFFLTH4SucoxMDYHBJ
U4cYc4JBIQfaYGOJrWH4PVCD0zg1xn++SF3Dju5xvOybJBcXlppoeCakHk7/pirvkKAPuKSGekvk
IA/FWHaXwA1w3LBQL4g5PX59lLbBzWaIeSgcLsQlJ47h65m9pTN8Pfv3A0kQ/DJyFl7WrC5fD/2/
njESNc5Et4P8y69ZoMkHCJ9RjRTXLkkkQvYCWi1YPLcmXKAuYHk2LsBw6BYeWu728evlIrQn01Om
p684jXLr/r4eHLgrJNb862MvJXQkTbzvX5kSAmLQZULoQKD69rbXOTwuRS/D2aqmc7F18V8pif/B
3Zltx41kWfZX+geQyzAa8OrzTOcoUS9YlERhnmGYvr42kFmlSGV31Hu/INxdDNIdDthw7zn7WF3N
a8vDxuL0Jlht1sv1JvQvOurJo6tn/KpOh6i0PMRGkKyqid778rVivye40sa3TS9vPi4v6FZxnxxB
DdQY3oPKKVhnclge/T5gQipPtcGJsQSwNQNtKVlOZNFKIhHMzipP9nxYntZj8gmnjrip/3kpKVE5
WJ5inTVv/pdzYS+nZTlXjWFfbCPyd8ZLXrfTKbRr8KcTEYruFJPXEhnheTk08yNo6BWUw1UId4j5
zCKdKWCPQgGqOw0wX3EKOgefKBCqMv99gN/Rn4hYK3aJN71mGnZDskY0QqPnay7i/qzAA02aAgk/
H9xOopN3ms9U4FBCqFxNxLXKg7bUTuYyyRLY4v5+lFvEEonJsBDLAC6faxPLYeb34adxICj2HWOf
aipGdY9c1opP6kTq5mNl3Q/WBCgY9/0TMNBxt/xjN9/sZjWEuDYGNHBLlUOlA3zSgiLyMk448xBR
z39teaSPLsGpy/OuDd4QKAIPnb+j5btYvqhurnY4ucQ8E+MWgRpK6cXxdjLSnf3yzfxx/TZ9z54K
pg7aPqoiy49Iyl0sm4+GqmZf9ZKQwqgxJ2FUzaFmQQA5kxPCPP6vU7WcL28oSYjMYuI12E788xQs
n3L5vFZkTKffn5xhG7duHR6zkRRfVO2bkODBInXpgw+5dZCt/qizI5aWm21so2btbaICFJP13oBP
d43O2bZtvBvH4lXLVbSOqaDiUAFO47ntp+BbcZtmNaT9+LVOiMiF8e7hxYR7m9QekZ9jm1x/HwZc
B6QfRciEEGNYqdo6gFNXdXEQaK4J0bKfupCWqvKulVbdjMAHGc7eDbrwht7ZKaCrBUTOIabHeira
4rmydsyYtMytyVhJ2hArPUtoCubXobvGef5Dl/qbQJ20SjVC4/s++pKJtzjEiZy65degy78a0neg
9HEL6Fl8q8M8PRTW8CjqtV1U9K+G7BIFPVhzQR/U6cwvqmHnSc4PQ3uDtEyCQRKTDc6W2FR4eCx9
ZPcSY7s4k9d7bc3ePQRp+EqvUW7mhaqwEn0tkkjO5T0qYaI9wpvL91gbABUOd1zDLzSrxJpCxNn9
rlEnQEZOLhiNJ5RbEI5HwjQayyJi9cdgPLoTAto02vkhSUpVllxCe/jOhiRbR5p20xTVNoPCG+gJ
duuIuqhEEAXs+DKg5oDVg9CBOLAf8pSQgYRQyoii6xgygKbBR0P0HBmWZMNg5r64Nklng+wIHCmf
3PoIjHRfGX6+BjxRcLrae0KngitrjorJ0q3fZ1eFG4VVX3cVw5svZYvdxLmOLDLauuaW0NGHN/Um
ZM1MkFn56qbMdeQQrwRGnTXhC8epLbIN4VlW8gFT5KVx3G9zC2oKaQOrHq6t59jPdZqc3Ew8VTi+
qC6Y27KefiQGe2o6NcQs9M2j5UvaTUTd1KlHky6N3tBNb8goex19+q+BB5s9sz9rDAegKKujMtCa
jI26Z2W3DYvdZA3nFpskN/wvCE85xhQv3JRoBo3BviCG2jbEpBFVbq3BPsltbEtOpGieshKD7Xgw
YtSooHO+T0byFHvo+VD0X9NxVtYm+UX6w8HMxxM5gefEUjv8kCR4W8MPXAHkTtSvUy2fE9179xys
owb30VRM9hGCeLEqK/eeltk+F+mtn2UdrEn3taPI1MqeeJeQ2j3sAnqMJC5k40Uwzm7AZ7sZhb+i
UqLQmLBzl9G00fgagv4+pGD+BmQlBwgI1Gs6R+6iHm2S1RE5ZtkS26N3j4bm6zT6J2mTrUPz+2sd
QInrMUq0BoHjmeuq9UQTZ9UOCYi3CL9XPmnvNQxsnC0FU8FRsemRRSMxYpCcFlZkFBmKwU9TNFOQ
frcTw4GjMJHKtEVE5qJq1jYhtoVVGLBW1tLojE7opXERULgVwL0wzmgJYV0y667mz8uKdXK0rrOu
P6umGTcuApgRZSuGnhZGay/oiHX6mni9X2kF3rFzyq8wh8o1XLRtoeufKHSaDR6WG4AzuPv0TOCN
eelalZ5EL0d3wSJ1IomeiLPHc5XhlglwtSXk9ZRZ6IENQ9otpXaK+0q7CCO4hAK6d9CL+I64eFyj
ptg3tnzykPOsyVzsNtJEV5MOchePzi9WFsHWVIjmuUcJ1NFPQ/Y2NtEj++Lpgg/uUngZK2tH/TKV
hzi1oiBRmx8IT8R+qsU7xqQCUJZ1VtKYPcbAvl0E5cr8acEj207xBGkrILU8KdcDfePIdK82yRdE
IXEjT46xs2KcjQDcATmCtpd+/hpF473JqcZmidntRWvpJ9Ll3pg1Gi4pCoFjfmmCnq2a7C+FEk8e
ka3gNvIreB84vlJzbm1qP4BxihicF4mFvaoJqOwSiKlZSFmgpe3t++6vOE6HLdsQe40qBTmRRNOC
0ms2eHxtqFhfGNY2EcKJtR3Uvyh7jMgxwe5aSXkQvv9cMQYR6F79CtOeICuf6TOrP4lSSCHu/HLj
sQD7eIEE324DK32Mwi4By+OkKzsTl7ZWD1aV/mSKuTQMZLuM5b0TtV9V534ypcP5A6NOHqB10jPS
SOKfie2MeJ9IY3R65saYNZmyzLXRuJBq213c0BdKmdK4kYDlaclAwSuGDVtMNWVJ0LkZycuud9c7
QoVtjVGGVS1JOaIn7M1yEYFN2ndJt3tTjmQjCcSfRh091Ymd3Zy871ZO5vhrpXqJ8ofgFnlP2Vij
li9LqJ29uYHZXasrssi1blnf6gFNgd2pfl9kILenz9rlls90+BXEo6xMvUVrzFsDHY5tmvo54iB1
qorwvRBzxmcLABuLXNfnD+bUjI9onHBdZNG0NYdAILUY3JVlPlhqwtZRST6wQQceI8OuM5ynJp5l
Poi6D5V9ME0ClzTH/U7C6FVjF7ZxLHRnufWSJ1PEriGRFEsZ0ALV3UkaoEFXHvqI9rxBTNYYdNbV
5KqOJtI14n68WCbCPW00SCU/JRlJ3EOTniNGCaQtBcbUFG3SVARfcHBnLVYECt7roIRZbetPAZd+
quMmkDtb9j8SM3kp1LXJXeytdBI2qQq9dacM9kyeAk09UYFzjBWe6X3ka9F97PYYwMSJMhnGDoGk
DzKLBw/UeYwi4x7OypvU+pJQ314185ZxOcjOAaOa+wc9L18sBrZ+06MaJkDAoOJFcahUQYF1zoai
UvvbMUqY/INf2eCjmOpBDkrf6FaNcubBcDhoZnplmlsnofLmuE2MhkP+HHffo/bsGxUSYZZEK1n6
NshY87XGgiPLkTA/mXx4PixIehH1YUy790kfvrNu2upB+m2msvfoqB/9GAlRx7qljh7NlPdDcNHP
IbSOVCovWuZa20xOrI+tD9sey1OLSo6N8nESbK+iNv1Ulnwq4L+jGmg3thl/Lw3rO44o5tVWaxmL
2GoqrjrX1a5GNCuTCx8TtiqCNd8Jw3ACI1wGrN41ZK96SlyCBqC/H7GNUTJ9MitYTci/cLGb21b3
jr5DRriRgnefprmU1GdvtU5gppIoONPWPDomOsrUViQL5M6JDPAHqYfVNnNjVLGZ52yaqCgf2jTZ
iaTOmRghs8suZYVSJ9UFfS2c8Ww2cmGIieyPvOugO4gfVdn6G4/vMStDY6ccfdiWwvuYE3VxGbBq
W1N1IulLkOLozgVzhTJNVrd+omjh1cULakYkfNqo1qFuNqd2TOHUl+gXT8tzUQUtpSZ2XW9Lq7Ze
6ghLr3Z5/vsA0ZjhAvz0Wssl4U16uQ/1HrUGhf/NOP8GTfAHomXP5nK9hVF8quc/lA/5Iz2RYceC
h4zE+aXfh67v8XvNjfOlLx8Pdtoclna8iK/xlL27lDK2Zeqpk4tNnD+sulPe5gUpqe6EejfqmFeK
JKAiEAQAr+g6nPr5wBu4THqQ75fXhfMONGw8osfrT+acj4l6gbrzaOubPijq01A1ioYbnZHlqXRg
cWpF6czFMiI/5yJHKKqsPJQsZzCmxEfaXcRP5FO/kXN5xJ4PVG7+ekhbEW0mY9LJGWFjv4BLBmhc
SAFYqYHDt3uj3iE4QkIyH6oyH06I9fhYjnb4jV8JZwbLAmL5/Voh+nvbw1mppU5Rft6BB/7YnTxn
9pgsz3+/SPjaprBTnXDnXp3SCUdh4pQHzWZzNBGaxexOoOmmtmFL0ddtTwjS2lOVuyTZVKRs2mls
G1tFd0uL+f8WQktZTc1peYTz8F+P5p+oDOI2TQ89XYOQYtWGdzg/8cluFWh6U8XuSRgkaMdOba1Z
sBmnzDGMUzk/6mKk/5LOZwcH/eQnvUVOLla3nayTh+W1OGDkXB7pA+5koRwKnLn6xEcwbHO7YjUB
c+Jk+Z1+TKrvy5PlZaslkSjhG2tFLk7Lof6fR388ZcHbbJMS9tTy/rRiMLlkN3rDBxaqMP95WF4e
29bHjPJI3hAuO7YJyb5M8WdZIU/T+c0u7zhhkbCWjqmvy/k9kvmnn5z5sDxdDg4o4U1VPyUlM3GW
8jWBtVn+/l/exHySHNdGijbO72P5l5ELgZQU7vAeb7/vvmAQfvA6NLaL0s5GsF6JL1nAZgVNO6oV
4HoozNh4jTOVBnrxAU+iWZfWbco8ct4KStpaRzW78VusbzaJzG78kQzpd9ZAcN9H7FcG3lu9iD5t
O38tWq6SZMzXJI6g/E+EotOjsBIlnK4BwSLLfPYSGs1DUkkzQnHQmJgg6lp2NFjQsf91/LpaCze/
xGZgv7mffDJ10E6fKfrWvHKsI/210LtPLeUTOB0g5iDWOAsSPysrxU3dkdMDKYxBVTxrsFJWFVT8
/7+1HoaJPeLvtB63z/7/vGNy+qve41//07/0HlL/h2vrhitxHEsPLsVvzYf0/iEBcwkHJ5HOfwz+
6b81H/Y/BA1uW2CV003XmblUvzUfUP5M29NNQY7ILCL5Q+Pxt5qPPyBhFi570wJ2aNoCY6Tj/IFv
0zun6oQIiuMogvShmwN6fHgcFLlWvSJtYtL9ibw5ixa5/8t2KBAvYQh/OWn/N77oH7qT5V24ni44
TZyL/+D9dY3QqPTq+TFPSRYrbf+587Lr1I36zZ6o+I1Zfa3xNXSofJ0AsXlgt7/gsQN5Q5pGBgHt
ib9/S8a/c+3s+S1ZAlqfFHTsPdP948TUZG7I0qXjb1AzIWqQ/blQk75OU/kza2NxTwd1qIqm3Ztm
8J2NebGmy8o9zYif29qTn0u5VXkPn8G2fX4BhSDpTaTWC8OmJ4JWpTQrinJFG2xd1oGbQiLr7JtD
b+hkJgbD699/ooWD+puat3wiW0iuNmrIcPMWXulfxD2VJhpoGnV+FN4kzqYcqCGGBdLACLpS6VkH
Ag+ifZMMxkEvrX2SqRVqfmga5YXAwJeokMZDbrhffJy92//lvXGp/4Xo98/3xoVuWg6yFpdY5n8X
HrEKjeveldA0g/7J7/EPQOE8FsIZ94HwnFXjQUIgI+3d9jDLpzYbGaOvjqkTDqS0JtNDpj0EYvxf
39d/XJjsbYXgXVkzAc7+k6EXC20ojYaEXis5Vi3UGlOQMGlrdKhKPb+0NvFAYettJz1Hdh/0byVh
CHM1f4BKP+GkA8r996fK/nc4KKdK0q51XMOG1Gl5UP7+/VSNjS6mgJSsgxnr/c6Ofe3szGYZg6W6
BxjmOfWvCT7lR3Zb8QsxQ9sR0iTGbCfaZcifkJ6Wwy23CrkqOjxCHSWn02gGx7yYxJeafjkRpfV1
Muf0RhcRjZ1YL6w+9YvTIaJR1i7X4xrY5kPs2vZx0ApyNUtjog5A8JqL46/zx++FmstCmjfsmqK4
WI2krFk2R8z+7ygzCf1qaLeBfUe939wAWmo7LD/jDZmJO46/InBsWxE6ajNI8DjSyilIqWHYoj9g
PehNbIPYb29Gw335+9NrWP95n0hb13md+x62o/En7DjPPJfkwlYdjJ552MhwJwb+uco972yg/Dmy
xMIuXLndffCHG8X86TwleX6Pw/yuqQEZRathZNC14Ox19Wed4U4fK07QqH72IdGG2IwInvInzBO+
/FFWcbSnqONxfg0kHBYEG6mV734LQjJkI5AOCEkLH9Rfb1j3xDVePKrEx7CR4qbVHJZHiRcEp9ZR
985zsNCHo4OeVw8flkMaejfdd4tjD5Zuq5ziLJv8ia9R3VKoO4emtfWXzsrHR6LrhpVUUJcyfS+S
SScOFC5bU4cPXlziHgS1jFy5IA8moJVWAP9vs3hfCky4OuFgFKObakeFMD/ioTta1pRcW69MKD59
H5UBDW/Qg6uBuZuNoEqpZMsNdRQaHWZF7gOa80M4NhYFnGATX/D3thfH5d2TVh1dcWuuM0Qjj1n8
ZdQadWBqI+9Qn0bweZ1+w1FiaKT6weS4Q2uhK12yo9NnWnEfVtDr7UICKxvgeRWlfmRijzetwDXY
z2RWndb0ygmj5oKnYR2TyAzPiIg3cucJPlXmIWn8eV/56paFe1q+I4KS2RyGpr5hU4ww3RTvdujp
NCCRCg+9TSZgC9g/025s2vKt1FJ5YVY9ehW+RNm654xK2yXUk+gRIlT0KGJKLBR3CAUvqr2mVfoz
qCyfkdnN185g7SDmBhe75DOiqB9vPVUl7Kh01FU6XgwZS4tuQ/XoOWyvChIK96psv0VtQElwgPI8
0sFbK2khm7KRTkq3B7bALB9rcw5tZ4FvGdL4Ys0H8n7Mg9+HN2C/PhEsLcm6cyBe4A5PcZ8De7L1
6AFpUrCL6ZWuJ0XPPXfq9NiF5nQv8kjcKZ+toiiOjtWoPoa6Gu8q03BJtdkbfZLzpFrzQH3DfLIE
8ZdRD/dofmZa4iWfBk6yXngP45ivnLLxTjAFjyrw5MNyoOIYHT03DYl85DVaT+4//yGx+RyAoNzt
8loYR71khBqwPhfTZflh02NbCXrC2npZ5O4ySczJIqirZ1Udjnz3yE1Cx2J+ipUxeETSNlyt2tkv
L1mUkQNoaKfGzPo1cphwbxhJ8JzkodwHiUU4umFpT8tBxPYpTMcJJRw/EbpCHdI5K8Msr7Ixnfty
aNGVn0Zr/LE8I2N9uvHxIKTqjM1NBw8zCoELzYeh89/BAOe0BtlfNaodQJfEBDhJmGR1Co5vGqry
7qWz0Xfw2ueAYE8m2OmilfkphjDypiNrWaGd6EGHd+xCsCPn+AxDW44HZcctHqdGbVtFtIvwGu1G
4428wsmgM+FX5btbdevI+dlHqHrJkTtnosNkndpvuo3qzy0yGmwWqB9VWXJT4RclY8W71y4OK+Ob
m5mgpki0UeObctozUJO9DHG0OOgMyGLvYMPq6HE8exMrj2xfH1YB98VWayyMy316tFO72jYkC4Km
sC+qxocfSfouCVXDbSAn7J3wgVde1Y97tPJkcs3Nqg7VGmFr0S+DoQ3ARW8xctHOInpNQx7qOmt9
PwEdAKmTbzIg+49hmn0jtiLcWQy+hywmE7tW7q3Q2nCjIQJuRJeRuwvqiULna9wSlMLQVd2dMEc3
1L/4g+Zs+8Cjc0dAysnTCeelfRGywwyuaRhRu5zPZmpN2nHKaxSvhnksE6tfRfEXW6n2Llqi1SsS
F5fxaUpd82XkWq6br67QykdmqltmTv3Zi4Df6e7wTLJHtCcUcmARsZ9SXmXp7mC6HjBU9cM3urfT
zoqam4LaulY9gwTK8o01YTxtyj7DVz8dQlqVB52w3o5f8B6k0zMUIYteLMyWnCht9HizoRHbkfAi
DfcFlbEGFViIaZzv7+4GUX9uA3kniHygKudjMxlxHLmhPKBdrCHuAR1hKbzP/TxfWS5Vaz4altKM
HukAo36lhfkc4qd/B+9IlqentmUMq3hhSsedidclgpMxmPoZ+Fd/sejS6Pl00xUc1SLWvkzTgYxs
/IhGOB7cKE0OZlTeJoXJlg0ZfOYqh5WKYwwZyC5MsL0U2MTcgQAxk3zfRNjPSTBusDUKmiG69gZ/
BC7gUOw91cnNaAdkH1ePVHsosjQROu9yKPnz0BnQWjGxdtPZpTB5DMdhngj09EFkrnPyoKJGpAxB
H+iprsD6L92MFXjAzDoirLiE8zoA3PrQ2vUJlZt9mppOokTCj/5DuEWyEX2J6FeVVzCkxU14nyEk
w5Pvm19Z1OCRt+tPmk6gxAX+Nq31HnRlypM9TvUW/6ONmT3uD0oS+YevXj/n0mI6dmne0h2VtJOG
+l4rP1tBjLM+Cnhq75EM37qkt09mQ3OvB1+7weilrR1KRkdLBQiSyJrGurt3m5T8w6jDuVc5t6oD
aAWkLW+KcaU1cGcS567HGVAUOG5lWRwrr0S0KQk+k3FMeJT06+Py5rU2aB5LxAgkImn4pkHk2SNp
uK2KxNXLkv0UZEQZey9dB0MoovF3NNuB2d+1wgNkkvdq5uu1CYwlPtmo1e2DBSCYxmOUnYcQra4X
0ysj+Xddqc48eGb1kNK1PAwNHAytPBZdST9s+KztvLj2hdtvJr/+VU6uueoDJvDYLtfZVB11enq7
hVOdFqaJBQclhsWXB6cGmpsT5MSwJVJumoahUPnDF6MrzXU48hGSKEPRqhXakQY1Nw2s69anpZ/n
erXnCjrSULFX3hRDDDaCdmuCUQvmAtUASIAaq+ft+tS5ZIDJfL/ULmkHCRQHQrJRQFe4TAx6Xug8
nU+aUNMdBpoRSXk0Ws/d10BkUoS3J1UqcoojpPYRtYpVN9PhvC59UchrtcrdBmVdnVHDSwI8X3CX
4mytVxl9gC/+1ANvibwXQ/k1eYCY9/uKpuRMOGbcqNG0u/GrGsWvGsEvxCoZP9WKTHZIph8ddNX1
pGflTgflvA41gERx25VncFjmS2pz67aK0CK9jW9OI1mbmll80MIh2SxP6U0MF2YWTnEH471ljgIw
NzyrLKOq7G27qneuhNn159KxkaCMjn9lmWpspJFkX4mauOOQ7j5NCZ2uEVe3LtHAWFiw6yx3zobr
2WevUWorOuM0sI1bXon63jnTah1pA5rJNk6jsuaK42fL5f9S5bkGg4IAQ4brdMY11yookbVS8geR
0p8dSYY0JEG8cLXBU83/6ekGNOC+FPQssm81G7JzF0TBZXm0HGTYgWcUwJFt2u6YyoWlnT1wTDD5
rNPyI02UUH1vtf0web/oV2H1ECOI5NikuuxQ75wPOaLJVYV/chORL7+SbL9GhBdUpkWRPrhT9C6q
eCRh5KazpXu0KqQIDmAvm9mn8MsnkRo2QaYu7W4qo0/La+QwIcGtO3fflKbGUhr48jSG9RPIR0Is
2+q+PPN1g2KtC/hjeRocsN22Oy7jfFM5WbSlHlsCOKjNxwRr0uOYRHPUM8XHkGDzVU215VgB51oP
dG9u8IwuCkDKMyLTNdPGk9Rd0D1jlR0si7dT13p1gR/8qvu9vOitewR+KjeWAC0vglB/ahNdPIVA
6qyGN+i3noW4TbADIzyU0lS/MtR8+7j51ijlge1GQYMaxLntEV9pa9qD3ngCJLcQpx4lCHS7+bks
LUhgSGLxq1McZoN01kY0Ewb5ZziV0cJZWvBkKgx1kzm45zKkg9KxsFOwjOC8cEAchoru93NCSAhF
CwZwaZxnpswRMrQOr8bRDw6UsHJV2eCAaedIbqIz63J6qgkN5KwkPWyo47MMg3o/NOi5fLxIiLy+
agJQSSpFvmHdcKTTFmMQcnF3B9mFCOqvdeF8x/oRnKGAHIQXO/y26NIRo8oXGzyKPr55U3Sr6fI4
rfHCCu8Q6+o2RLzVUbf43Rlu495MLy2zgGv3GkiT4VuFNX5dGfEXDQoJvVlzHcfRi5Oz9apNgs+m
XefjKcGJMOtFvB/2ZH3ISR56t0P9Rt+sm94zASfDQcy9Dl7CkjwYaGLFPh+QPoYuRJweTK/egL6y
Wlj53pdwnmFSC2QAFkgBzqOsDgbgqyA9GnV4T3LHx33PCtcAZqnn9L/8vsgZK4KLRp+rxwbW0BKC
y/ZRqCfW+f4WviI6y4FVjU7P6BjDD1jb3XCAtp3s007TD1idkIKhs4tEUa+Fqz5p7aidYycfQzKR
tizdL0YBRj0vEXmwQneD1DlSaluP4ERiakpoehgul0Nmb5w6dA567H02E5+TGNV9ZTpH3W3F1rLs
xxmJikcvWRuFXq60HGOpa4ld38HBT0yiiwEGHWJHe9JmCm9RdXJLLNH3wVMs4ufyTubS9HbfBFps
bCGzwqEBskpjBTQOPUYM36SZM3Wuo47tUJHpv4CQrMoemOakMW9rOguBNqk+knczLgkhFVlFgDWZ
nXMFOS+n9icDxwMjUIjA0fAeXC2wV3kvq4MJiry3BwtYom3s9MGz3wLHvCFpOBZR61EBBV2U01lm
fxWar45XfgVSnp6iki0wMHPAa2SWXoyqOTdVKR8TOa++coDieVF+4Su5aqn/VleIgqK6+iC+PV6l
DlLYhjSLtdOl/joKEdDajCFs2pOzJXWsyqlJwUya4U1LvU0bGfWtha24a1rtrWP4ySN27fHYuduy
ZPpy/bLeGPqMIKl9/NEQFfYTkhuc5CWg6wZlHaIDKob1AAs9cVaWIyWbcsfYdzQdS7J1Ll1aGmyW
XoXeiovozXLDJdzMDUhOolGfraqtz2VtpTQR62qta6I7enb7LadwhICjORXGEO4Y9xi/bPFgprq8
hxSoc825u/Gxs0bxUYqexhKu/jP5OeMhFvm3irUUfSP3UUzOdfINRNk2IElXD0FhdJ69S/qOjMcX
7OroxUj0BivrVw9FFT1LQB1I7t0L3xpByzb1JDzkcusmlJRjVINSTc7ZSrj7j3IAW6R3EqzkPG8E
mvHqjbaJ5asi2WfWPjW8e7Bjj64DXLSIc0iF4xuxHP0GlhxeuhGWkYvDbT1F6Kn1PnnUNY9xa0C6
oU8rWy+ndWQgLWkaH/UN1/QK0NlDVzS3RMtKZOb8ewK6YhWhSWJbVB36pjLWPmx2UjGPfYsQSCto
Qwdz4IY+9wWdDLW1L6fXRapvU7qe1stD2PholBvfXEVt+c1Vqb8axEuRezttabb2c9+1zFLjFJbs
KTHUbVK6qFP6HTmke5pYAyJKMWz3tDzP0YwMYRQendmsUM4a9UWovjxdDpY+RTTs/l//vOjdf/90
L71mN/bhs2ugay37ddU57zKpcGFaKQZCR7PgR+XJoasyYILzD8xygqlw6fchDa69GqrRrMheDl0M
/nL8GbIHN2FcsFgjKkJFx1TLWHo9oMOrdirqHnO/vCQejemcXHNidrOPMUOEp5lkyGZKaafJeGgy
T7HT1DBxJjUAECfsdwFG4Se/QrqKWjzb6X3wKPd142fPkexea+Ga+46MwxMCHmDowYy5ro3zqE8b
c4/HRz6rmraK17lfxJAVIOPG4mWS6Jbw6wG5PMInShAzuOMtHCMQDxJPEFlPaE5TnVOTIrIPBQh+
rMBIq6hkjPlxImyXinaL8VcbYLCT+7eiuGo9DwxcZZmcvGL6yZctGbI1+2hBsIJJB1E7KsevRt96
tz6czD25SCUbRYQIE7Nx3RTsAEdr0xUuZd2UygoOxeLBhkKNozM/YwrYe1zJG4IuPX6KvB1zQFUg
mq3hTslXYhZqyEwUG/yooWNPv+ySpPnNJKH+rfTA7UvWCMe0DbpHT0OhT/uh/TEkMLUncKRTaz3P
9Ls9twBeDQjib0Xun3No0h/oUEsMlXp3G7IwvTFFs1HyOjQjUfgRlNR4kJ8XcrDeieh+dPxIfmZh
v+mgNxuMMQ8phNZLHiBUrMV4qJDWfYdniPSM9PSVFBTSUWw9eQMNHfxu0ZoNtdwUAWJVOEXmRmZk
8yrfo2edM3SMJok0kwYIzqMwCUU83otq2FPiaE5YVMnUDZVzC6oAHG9a6BvEl9pF1uApCXmwNmz2
f5mo+NlQOkenMlFfy/whwWLyQrHtFFBQYI3ijWebHdyC3axbH8krz2RFO05lrby19HhXCMsAoViq
3Vpj/hKyR1jHil1wUGezGr8r9hbsaccf4w3KMO1xCK4j0uNrXCNwE5rzoyax5Gh/y4eWrOOI/J1B
W2ERNc6lWXJiPN069jiXd3XZyWtfZ1eXjJeLPgtcpRjOdCeLI2PmtdNj9WhkzkdCSz+0kDwVM2oq
FgSGGSGTlI7Or3LUk2qYjJtAkFDtTj+bKusOkNhjfAwIT+lb5TtH0MCd+U4xguEV4YTN1XSTfjNr
WhwCbBGXjTXKr/E9DBFMDmCRbktZyrNNjP2D86SLjwrJ/i4vCqaw1v3qlEm5CcvQPKURPLUZMqoM
g2tsqOl6BtMbvJz8YIw9WYv6eHRyjz1Q0k27HG0mfmG0EKTKG/skEBOO3vCRISKFFkZkckJ1uCn4
+dCsv3itTImu7VbVKNQZVsyFMqd9GfR3qbKHBZAaTuCEcidor1rWrDKLKa3um2Fvj++j19+83BOX
ADGUzelFPJh/TSe3ByfnYASLnVs+9l+CXCvuqvIvMlTcgT3kRzHQsklG58Er4SkmBgaxKWgeJkrb
gaRjQ8JwtJuKKjy3kXqaHKImXJzvi5rGiNFGaSy2YxIloHjPO/WWyqTmsj7Otqo35d5xbIz3fftD
9GN4njQ72jTdHCF8QEcU7RGTqCvybGNNOiIazunaV669N0cSqUVZhuiHqRw0GfoPv0VbDVPpUMs+
P6LmhU3qVuSRJJwOy7JuUebK9/oV8G9m++3DaHT/xd15bMmNLNn2X94ctaDFoAcvEDozkimZJCdY
VAWtNb6+t3tUEVlZdW/3nfYEy+FAIBSEu5mdfZrzPKRP4aTHdwA9gcJ02tau8QiYZiRvaQTLIQAi
6TGB9HTdPipmvI9mJp4RAb2x7ylzbpn+EyquXrnbMwrHQnIxEE53y2mOY8rJzPjOVsg1M0hqqZZp
AhWcLyMhysqn+6jldmg0nQLJWuGgeggeh2DA1CwX1wy0Y9/26V5jEkKB8MR5sfD7MbC1byJARjd9
6b3Ap6kRQ4D015rCeHHwTOfGw4uqztpiKomqplQT/WYKkp+Dkdl7yosU/GgeKY/tPwGY+NR3PGGx
WCwOkcZfbGLTcEDGEJ3CnvJyyIeoQEiNaYkNKRs9ErAtdbizUY1WFQO/pDNvl7ByTt5UfjS1JLq1
Wr3250L3djjOG9AG25CTUEkfXA6xjd0Jx2UjCQ5qdOjRJgwTxbXM/2/aDkWy5c2AHxgzBh2BI0xK
ISW6YX2xFLU/T5RHFVapXeLI/ogfVn/kXvWRVIVw2ijrdj+JoYXWkPDV3Zb4ks7Zh8ox9715xBWm
G6F0eNxeSZqkBE4C7SAlTFK9VJnpcDBjyHwMKG4NsYgBoSIX7ilxZURYqS7SD9JSZ6rrLl4VUyUL
ovcQJDALlfqGSCpyeKOARDoqv2cB9YFtH1TPhukOH5QU40z3s2rN1nOrNPbzQtC/G9PPsTp0FyfT
mlurD47OqIGuWFBP84uAsWKe2M2VdVdTew3Coku3AYGzmzwz8xvUnK5fNMDWavwXbiZFZ4KYTxdI
XwJlbhpbNLT9tNXD+Ked1Nm+jygWp6rfPXndR8rJyRyg0/ZtJ22pPePBTrgVPwyhwFnOcVpVu4CQ
xcYG1HzmA07noiUrsPFabT8NYXPMnGQ2fV0J0ToSF2pQKTfHSqjkgsGaNiW1FBus82Ao6kGo80Ss
xrvIcrV9kpGIH4ruRTegRBRjkMxktEkxZYWBORNmpx635LR1PkiQcSdoxvK2k3EFU4eSHh3ckOeS
sXrducWdI9LU5qS1F4CremhFRzfhDp8UFPXMs5Z+iETLiZWfKeq7TdGN9nHM4KrpmP0NTUZfUFzs
cmhvYZgfXIaxNw0AzR32Dxm+rzkzhSgiy+owA/WMl6LJeEyaqrpTzCDhyY22CNB0chxz9ZJSpYqo
J7/xxjQ61Spofu57VKV7Gnoc7s0HUABfIzwGmCHn3lOvxRdcftTPgbEU22i0se5aNDQnTPzzvK+o
QUknzN1rtNpNifhRzb6Mmh5t09G7qQqrEFlzBx9yFFN5dXZUI3xuOu0mHqf5JrR6HWmKA9jQcL/P
kdkc5gB0vRIhyydv9HlSw+1id/amYUh6p1VhcDEnURpsDTv0ws15YKinOaX2LcX7fME92KkZhBYu
0b+8VxpymzqRnQPV2NYmr1vvOSm8gxd1/sjY9XbKiCcMuX7WtKb+UKslXnbNDue+6us0qJBD++8W
4ONj4LXzc0V4mtDCc1wZUCc6gkvyfJBnRqBWB5Mhx67qsnKr53lwykKb6zyMOePb9MVsatV3CWcc
pG1vwcwUm4Bgoxpz59eEyshDfRkQfPkaz40NyfjmFl3fMwlwSPIF+ZyBudueyBbTPtKdfh+3j0Oa
m6caEAkFjziBDE05fYQdCTZloSvL1APjTP0F6Lm3LSjUPcibMJQ5dCEuYzpr6r6PlKVc8FkFADrU
5XYuyGw2ia7g6+ZYl6V1PkZl2T0XWG9fIkP/mNYPED/CJzu14meEi0Soi1g7RIlHmYCnNmdzrCqV
sABNuW5Q1nRtLTOSTbkKapYyqzj2eNZ1PBLixDuBPXIWH++w+iwXRTG+ak2abSdKMGRtce+g6AMh
qMJels2UtDauRReCzeVZLiwxFQP7CGJLtLDY4+lRdgTAueQBK7pSqEwwmXCJg57ORakOpja2ESc1
ELIpUchOAdTFcyFE93LhuTHyaLu+0bA4O7VG/yPt8nqXoPFKKblYijM01+IsW1qKh4Hi2a+JZJYN
Al92bUp8mUSq1Q53owgk/Ja8MsJzIaJdxEKurgsL4B8eWuRqoa6WZ3kAecDroX71NTCuFwiix5wJ
GBSRNIMcM40f5W6p7JMHSCVRTX6EdwdMK4qzKGb8KEFppT3yR6xctFKwBMJIweqWooxtMRjwkrMC
mxyhzyB394dIY11Fc8lANewYK/2p4JC7yZ//Xd+6ur4e0B4A+fXIWWihK3OLnqE9f2C0/otyXVEq
/om4DVEzWaA/he4/MBsTDXZkG36HAKgm6HwYR9cjdPgkd1DMb57eVqfJmar2xhMCd3lcZyk4I2Qz
gLtNZpgtsqVF1E2rSfd97ZL9rthNtlrPbQ+zU57Ww8n+6zHLicCfWVE/J5FxUiWQCIKcbMmF3AAt
X0HD0Zt+XD15JD9PHYryzYz0agfWthE+5O2ZcRGIFiM7yb85uhL7fp0TKDEGcVHJK0nW+MvFIKr9
TXsW4n0AUhgmTNeqfJ3wPEE9VteF7MujhZkhUs0k7QI4lhmMEvlFILDnKI9ZzA4U6DBtJspF3OLF
SwZKnQSXwCKBTJ0LGinqmrCXMUCEOXYl4BqE+zx13rm5czA8arhT91lxMVAh3YyUtJh4RNv7vK5/
5HH0grL/0UgJwYKhnUnlbwid48cYapQdAF+cHP3GtZjiayiIZ2Z4qDaGlyzWP+R6gr/djCWPx3yH
RPiLXfKGeScyi1zTSlG+urNxwgzD9IHwh4fWMC4mp9uGKjBYTwihiIJ+1GvrQ6cn4W1ohvtoEcHm
OLgNUjs6O3zADWiluf1GLI5cOYnRDQVgaUXhPCPLliqCTdt2866DfJPPtUl0E+52loE0Y6SN9sa4
BCZKAqO/TCI33Hf5prUxkXe8GxO3Qp9o3SAcG5N+3lpt/4o68Z6IGfZKLxoi7m00u98r6xUvH9sv
O+/Uhul37tZbkoB8nxBJlAKMGqfE7wtwBcXMp7NOYtadPXcTVtaLPjpfFfWgtqC5J6f77nbkWWbP
UTa6Rr4gaNPFF44VZqQzWeAxHguCo9UXftynSIsCddcTA7qEQfyljmv05H2mbTR9OpUUWyRkboac
uWUQ3Md4evvhzFC+gJnhVJCEPFwATKQ3tLekZHTIyMPJ7JRJ1KMsTN00yuozF69XlEwGv1zLTOyM
muukhBiDkFeI9lWUkT/3tM+lLTz3EOZCj/GrJti3Q/AQd3dFifa5xGIEUEQF8BJVf2f4A3ParHUR
/xchiUCb5KChwXpDNDrVdU/GiqikrscXVKNPc6fje2N3vU9txCMhqgvfHS7AHFNRHDOvcmJ+vQaB
QWIhuq/sAtix8Tv67W4hTpq0JLgZ4J9MbAU3mqYfgVCQwzCiAzZy9c7u1W9MIFouWR2eEed2AuAq
LLfE5Tf4sXXV69xhNAWi6ltcjfOGmugtFZLBbrGQ8hq59jg71o/ADrYW4qAUbC2qNWTMDU69GCbM
JFHy4NBM5tGkyMtXqdzZq0qd7ruom170rMcgCkOEHaNkHTl0AZ+7LocjijUPpG1nPk9zRVWSWtws
MHg3bp5bz0uhtQ9k1feLmDbIrjD1Nk0/ao9qMSs8hSxv1wLJ1gPduuRL55ycBAV+YhIuWELdOYXW
5DwrPVoyIwjUPXlFCjqt4HmiuvjkMUlE3VFwgRqxQ/AAGJtZmjo4fEacZlU8mHaxPEVQesomKan0
CRjxQLnfe9T4UddCvRIsPNTuTjs8T9Oc3A1V8sKDYniWi246T1OrPmG9FwccKamNH7VreMyxgvEZ
3BrRfjXkUbj8zOK4P0Ngj+9jkNabMd8bVaBzr8q8o+Ms4jJR4kf4K1g7G7cliVl3sIaberHIEXQ9
npzOo9EZzuOkxWDml+Fe7fUn3FK/RxiksmkmVj0bxQfb7Bom6toIdCVFnhc0FNuU2rTV8qba5R7k
VbM17jRmdkNZdDcUfn9lvAPKhjAicT9YgllhjrdO8jGvkLYvxYhVYDtxFozPFHpgMTWghddcj6FT
xbAwUy+17ZoXS5/NS6FTrjhR17C3lRkTsD5BAlnZwqDI8eMw0m5NzXyoB8EAtsMJYw7O61J5NabB
vhidK7xJ8+Oy1BiU5tG0RSlRQVXuRLV6DrGw737Omf5EZUX01BGej4Iuf7HHm3lpvScrsrmvpK+5
No+3gTdXl0TRHmXVTd0QlYTUfQ6X5jjYvP2/ryzWhGLgL/X3LlVXDj7saL1tVX8vtVgGHW8wx6iO
qeamx3Eg6S0Mh2FoOS8uRYtPUw6QoVnmvSWKOya7i/+Hj6D/Te3hui43VFWzNJVEoAFl9C3f0wPc
1CcU9B9zhXKnoIccHHIHUCDEb3mQfc50xucUBEDrKofoDtMb39NzzVeqcvDb2sipjAvB2VBsqg5a
/mFww2c8EJYT01UVi6zKl9Gof//D6aKi/d0P5zqqinqCOnyTqve/fmrUDJmRlBM/nNfZu8zS3FM4
BHeasVD2XmbmwRrccjshWBvsGYTekqefF+Oomem3GC0ypDTvK7JPzY2+2br6EbedmeCP9ZMCFcvk
/sUQmGjMPSbE2BPC7D//D5//b+IGfnVPR0UAv5WvIQvO3wgv5jZBM6PZJbe6gqE79u1bzBH5EvhT
pBRUn6jKwEI9bIf9kjmfBjvm9mBeks7rdqVemjtq+29H95uVJs1xsd1PnoiAwBr7zJV3n0xVdZiq
cvRbtPuHLjHvTNSR/7eVW44tzu1/Den1SwoNv/4o3wq3rq/5Q7elqfpvBIhcj8g2hWy6y6U0/my7
//p/iqZ6v6n8kY7hWrpFqfAbVq+GbsuwUXUZzD5dXQWg+4duy7B/86jmQWPlWJbhcJD/RLfFx/jr
RSGkUq7jeZ7j6jB7vfdqHjWPKjVQFuUmayIhxWbUjYVGDUn9z9a1ryLhTw2GyFqOsi33+tu2KYDf
18yw7d9sF8eTq3JRakh4dXAVFNR69x2zh4Uy3OwhIrm7LwQJLG0jZklt205+DvMUagad+P39saBs
nc3XnRqQAqRlxTa5V/bXXd8cbt1nPZJskZxDu9uPn4ee4cK68d27jmbCTG/dLFvv9rl+slZx1E0u
ULnrPow/XtUEHomSdafKaQaG20VzRrTcnLniU+jiKRbcZITplQvHbv+yDqDvjy0L1aQaBVUn+Wq5
c8Zd9ExqSrx63XE92LrndXfxtm/e4J82v+sLi9LdtwBvIjXc9LZandYjyRZC44uj1vY+EtPsyUgh
6cmmXCSic13VKVlefIo+/+jsDSYkiwcUXP5k67/47k+Vq4X8/91QSGFssrSdXdkwmk1k37M41RIT
QnE5OfEO3zLOWnmSlgj3oWkS75E7yj7Zur5OntI6uNu91ml38jydZZ/cjNP7TW1EOLqJN8lGmyqq
WIT65Huu++mjeW/3zriXG64Xh/hEcvV6ULGKwQU58Dss2fozEXM4JbIpF/GoDac++wrypT/PYQPi
JBcz71QswNMBcBct03Fx5lCM0o811P5OiYLkKJvdTN09ec0T1hjAdnHuuTLuJOiub6ce2NXYbLUA
fDZpM9xoiVPEYiFbahociOipB1k/IMsCEi9ljryuIyoxdpldfNanhlCQWNiW0NyLliFiXppYyNVs
mV+XucKjQOyBIApDSbBlkyUuJnBoLEFLDgevcY4yOy/z9CGaFoKEImV/bRrxw2TNXB7zBP6KCjfi
HmJCn8umBP2N9TScrPzeDskw1JjTya9TLB5vIZuu5P0hbBj90oM4UuhEu3H/DX2R5KXeixjgbv34
jpY4W52o85uiCYkQXKskTHFSy9U0ry9uG7l7SzACOxny0xdhtYZjT3XOc/jgy9w+yF9hJTnKd1N7
ZT5OpuMnIjMwe/F0TgiEE6ycMT4bHZCqZk+VH+BjmpZF6qJKC9xsU6RcmGXhjwMLFOgx2gxffppr
rQesAntTAk+m5JAPJf8TE3PaHpOio+yS/9D6XwX7BXuHcxYs3OQRmn6s2iLcX1cBIQOXFJP+JigR
pKs6Q5wgPIXi7AuIx3k4l+xHk5JmJmMHyQ+U22QLv/KdDrTqKAF4Kw/Pkyg8pSbsWkdKS26v/+F2
I2woWTZiQEv9A+Qn14sleWLMW+0lyE8ZDCL1sin5fbJFsirmZApvJaFPghbTjtrHK7bPFew+oG5Y
FY6c0pYXflKVqD2DHkYh/2shV93FA168RL/L/r4PP7vDZAMS6zklHAFacDOsvY1wufRa2lE8SVcU
YgMfM0SbUve1MjPu97/gf8iE/gIDnNR42uiTwqzjV6HM9WtSZMdZJ6CGVafpJzUn3QygcP2WclV+
30pEPM1h2E9uExziTJt9VYAx5TeXX9dRBk5DSy5lR4mBj+2MFPQJGmc/OdzP9STdvTlf5dlRpi0h
DxGBMxD8Cl6muILFwuuVA67Q2hVAKrtMKMJ1xJX3T9jRcMG4y7FiIr7iLUu3Hve1OtwnIgiI4A0g
h3hsy9VEhn7luqXhflNi1bPz5ICASvLiLBeERShTrDGxw5dRFOEZKAH0rqL+n3PeFgSP3ElLP4EZ
5jeC5SH7gmL+gk46AedkJTdyYWfpgrWuCnwkolrcWFDi9gKJSlUYggTRctwQXiOmAdOpcZ404H0k
eanJKgV2o8pzlBk899qzJxYDBqDEC6d8F1KHx2WkC8sRcYJf1ynCC3xcVLm8iYfZVcOlJv/+RvyR
crFIfCWOB4Cta8/yr+hcXYTdsQ/n7qKoICtLwpKUufLE4+eTTErZWle7Bjth2CT9zoW56AjGhVyE
ofYKmRa3OhEMVkXMWC4ckUpY++QqlllEmGVT7iM3r6uyzyBBeMDI8UaumTyhU5BMHPralL1vjnNt
Qkj2kbfOR5vip33T1rcYTbdAZUi76O0EFq99KHUbmDMqw61JeAECPTzL0vIoLinydKtXpI8zMZTs
5JBJI5VIyJrOVjbldm4qH0CgUZybNTYCEp4niClzwtgKn1I2ZadcVGKzbCmMmnloiNNtfY1cHR6M
3oqvB5GbZK880GyLZ1YKindTtaJmS67H4iDrkaiAqzcUUBfYlIsLT24u5XhGNiM5yBWvSURLrkIn
5k9Y1+WO6+p1cy7HzXJP+SJsHEWiQRxJrsv919Xr5nfvRuTvz9dYXlIeqMa4vli+7s2nvO54PQZJ
zGATBi4IKbDq56u/aDvy0JPrgW4O2zCgDlX2yYV0I11XpS+p3Fm21tfK1X6pI4T6G7lihg5pNdlk
mr8s1AfwRoopkm2yee1dj7O+FdWPgM2zDAW7KzC+4sPKl/zTzm+OuG5+9xHli98cXxxV9gEvnk74
va4pszVvJlvvVlHOej4PeIKtMrVG+OOaIVxzhaaFuiuw5h+y65oqlKnDdZd3q3LDv+wryyjdEhJX
UX+QjzRkbei7Y13f5R+394MV+LVdU4P/Kxm4fnbZauVNSjbXfVCa8Msbgrj7bne5aoHAJ4Zx9KoR
v9QYA9tfJkky6TgqHX+5oxHRVFL7qarQDw4ZlPNSDvLyYbhEYU6NtUjlyaSqI4d87/J2186m0AIq
qKjffb+TTOZdDykPsib3rp1yXZ0hGqIVpHCa7EPkKrhpjkjaOQO8c5cBClMVq9vVRIk3boNZgmk1
xrKjwBymn0Fh6CAfexCPxydtareOQAYPpkoRoNao18zxm0zyIkfaOC9QPtw0MRoJtdxRk2SeYXCQ
QhStSOgAZctEmnNgqn+MxNNHWkR5clSVFDZ5DENv/DkLY9VXbjSd+38uR3wy7QY9V5CJDO6roVjI
TluhRHDQEc6WjvZIrWCzz1Tcfil8hyE1dWS2etcCYM4Cf7/qFKNLfpc0zIf2lCSMGZpfsKdRoJ3b
xkBtW1rfzJ66JAkcWxeyDwZjtzU03J8pUocevNTjrmwNhQfFgnRHwTVFqxO8RV0Xz1bxOHbFk1gu
gEENp7J8xTiMryV/CUuMq+QPI1tyITdkVQjUdiCEJtlk1wWEgWO7uPtA3htl9vxNNv3alL1qEd/N
ZuKJquk/2V9ZzPcNm/koE+5vdtbE3XpNxcsWZNLK4M+Q1K91kTdd9499ca2RIvMmCyNG9CUEoYez
nZiYvRnRiPqPvnWDbE3ip/ImD8SdGM3L/1e21oXMusr/XPbJVcxmxHxAvESuX1tL/yBkVXv4E39u
lRvki+V+cUhpj21q5Fx45Pbi6QqSvjivq4p8REZysteK7bUmHrzrrlFc4LgCj8V/s1NmCM4FiUk8
dbFaLIP2KGF0Ekvn6VjHbFCxMOu143bLBCPyR8cpt4NR9bdy0dej76DZPlK/KdwuNAYdctHnxKE2
polbitpX1xt4Le3a1ntYrqnEgAF7bvrCxWPSEN50UO4kyk4T87R1tV/MKEfF9Odm2ZL7yL3lahWo
2VGGIP/POqF5JkHJfx1j/f9NvJTF17chVk2+5FeIlTiqqWqmBSlWxb6GuP6fIVbN/A1Cka3iqIWC
EqnyLzSW4fymqsLwjASGo+F+BrjpzxCr9huBWhelieFqpH3c/yTCqtnG+xCr55Ku0cAl6aoGj/V9
tiSvHSKZqT3eYrqF1Z9A3svFhJTrrAneu75AgSvE/UdWTUh7QZQwUOPFzEEu4iV7LTqbOXaXemgu
xV1GXvOyxc0jJ2x/vaf0Yugo7ynrLUb2OXJ8KDvJp/YHT49O6pQk+7Ccn+Ejhwt6YzEfKLSw+UR2
8lantHMvK1fWhSZLXuR6Lh+8g5m/mvoCpurXNX69XG05zLZq6MnAtihxFnEIudDrjjm5fKoxI/qz
qWfe9zjFmj7EVYlxnnjoDcMCmFI2qbaYRdFQMuNzTQWGrSdUqslfzJ1R42CWijcoiqyN7LtuHmvq
YYvzhJoNJ10E7EQAOpu51LrKoJDxY6FEyRlv9hR3XuKyqaX6shmOCzE42ZQLBYTJ2Z0obvaDoscW
gQyXj8Ead+5fC03e2EJ5N0vFv2GJmyQ6ZcTbGgOuSJR9OUNSqTseadR9odXTiqPsljuse42N/tEa
DWW3lH0H/6d+xPOO2jQxXZItsuV/tOIeUov/bjNBhkDbGQy69lRPP4MnbM9pJxwI5I5yXQf3yLdZ
N61Hf3PMwhA/7dxRjZvNeOm+e/fqull8OPmR5DGu7ySb6+eUL8yrQ0U5NHOjFI5khtpJthSz08+G
leWGL5uyUy7qJftCLjLYrV2ylYsDyBaknvkIt+G6x9q/vsBqCZOXFd71GiHqApHHpoWPAlpBtmX3
unDEuXLdLjv/cf3NoWQzrvHMTi3jeX2JbF2P8/4Qb973b83E+4FatDy9f4c3R8psfGa0QcfIdf0C
b7b/mw//5gVvmuuHfvPSf9wu93z/0d7via1puTEzY+8Q6fExRaMcUpz/6+Jf9l2vi/eb48xABPLX
4yDO+uOKmp2sX/z14LJVtWVDefEi5G/41VF3wy1tfc2697vDyg328hDFlXWSgTMZvJItGV1bV9/1
lZQyE78Tsca/NeWucpNsycUaqlxX38TrMO3hcHKTNQoXnX//7utx5dtYZkTVypjtZb+e1vbwSTaH
JBrUXYLt8UEdKTUTIXsZxke0ywRNBqllp1y4mcAbXzfJvWRvF4+4zjlLzfS+TsYt1VDJcCM3LWpi
L0+yqVphXqIn5Q2uhwE+peIQpqXbPBUJmuuxFCzbkhtmNwFE3tLazpl28RQmO5U9fYsb8zMjzW6T
A/UpMP2mgqn/lqL3pHoIoNuQ/ZhH1c/LKNrl1I74c1Xo/ogNX4Uz/Q5oNkJDxHL52XDC78ZCxLTg
uYNQScvR3EI1f/Mpr19jFmmkOW6inYw5DuI+LlMSaxzyn/qkOdGbXcRDQe53Pco/rF6jm+8O/b84
DHnlnlJu9yiP7MmHrXyna1P2ysO48rkv3+BffpJcjTHumiHTyJnO9dMQ991X+vxIzQPjcpmf8fIp
v+ooO/FV1r73+6yb133Wvqq2YcSu6/90WGRFf77reoj/7G3kYdd3WQ8j+/B0/JynTMVk9fc1+Pgr
DCn7ZFSSJ/i9lqjzXu4h+4dIzBTeNOWmRD5X5WveHVGu5vIJKTdf95QvWsQTU7au29f16zEjUwHr
bcFk0TpisaVyZ+mVdaOpXyCAoF1Z8lu4EwOjC6ggE9iHA3WHxsZgRLpPtXaLUFSFOmP0fmYy+0+i
6hvWCBi3kmnyeT53Oztypk1opd6hyfPb1vMQjXXawaugmaWp+8UwQ1JOMSnIL9g3nrS0yk+jS+QE
nhUuns7jXDA5RxIZgeepvyfLQHUXI4xdbNzhY7nch/i7txUcNlw/EIXH9bPqKOYhKttPWax8T/I2
Psxaj1nHYt2Fo+r6ib74ofXaorUTkk1vZyGesFChmj181EwdCfxAnbcpVm3r6HsalAFDYvtotFDn
rWDcRWa6z6up3YGlHPfQiY5VCqVDiX9PUcnAmSlxXrJxHnVx6EaUBBo0Tb/OGcIkCzeXm5gR+ZYa
jHOmg2zGCuQuR8akCnMgxu4i7/w0jGVysuq9FzWGj0OFR8mbMu3Mbk6xZI0fbQ2lkR1m6ebrIBSp
UQ8Wf1ZUURkYJ7fxuHwqs/ir0y3GThs/q+0TmJf7GrlBWB/LXM13lSPucxaFl42BRRISu00aq/hz
upR79vAONs4y+Q61hdkR4Sahc73RfaMrC0rQyy/lOI0bzFKwmysRms+R8aAbP9DkG0R8IuqOYTa7
OJ485p19W8RAUa1g2vYutZjzQ5iH+IpXN0k1/V7lGpg+Eei1qhqR61h1pMnbYJMRQUbwE8WnbmZr
OjeXYkYp3XFTrbEK2ZstpMXeaymfFg5+tfc90QBA6C2VSDNlYDAmsQ/0yvgUOfrnIXrAB4xqYyoY
/dqEuVhVqNYolTRDy9kBkc0Kxv5E5VCL87VswR4Z3c8F4ZwPQ18tD/0n90md+uHgxAhCrVb5qUTH
oC4gL0ZUbBEtODToDLMwQhOwGPdGhvlesQ+tikpar8LNXJAk8O3whyrCP6IAUEKNcY2DhbEnNtae
8AmKAKvF0bbGuHGLonKrxDHGUEG4G60cHoXXfQ7T/veqwIvVqKknzNMPg9rluO621gdLQ3LoD6kX
3FVGBwgI89kZYYs/VT+oUwz2qFzARFJ6XpcqlrS9hgaq+r2ozXtkbdoeyc1h2UXgA0lOxtXBS+/r
ZBggQ+jIGtsEr0ukZbj7AG/JgxgRaMkj2s6Y2Zh2LsBLyCKHRXusFvwXoJpynCDuN8n4uVumBwRM
zQ5Lbh6VOsUJ4hUzJf3bSJ0vRdneF0EIuM/KqDVYbhAW7nOujzbNm21gUrKTJA89o30yIJmLATDy
7kAgRNQ+v/d0E8+RWQN+ilSO70NMNNS+43EjfKZMAKDhXN1TA3vCPnU+YvKkbvHv9qcp6x8qripK
LvKBp30JBkOL8/s55p8wDZjS+ey+LCNQEhXkDAYbWHwiCtMOtWWClZpqzJ26J8iLLuWe5xz8g7mZ
GyxvtdJiQsYQuk7D9qK65zyi8m0ysnui8Sp/EmrbsrRecDgu9hRUHocR03titpuhbzUq7Zp2V7lk
9pPhK4oyyqZH8vYtF74PYqncoxrPO73ZWQol8FY47XX4rry2esGmwdlYnYHzTT0kiCq/GAxGbKMt
uJ9WuJug1NjYhMrBDzTA1kIsQUz4F+5Nytl4sppl01tway1uCVZToefus9dSnX1j7LGT4pNtDbO9
1CMcKYr46w18gnBDFTReutr0qUM17FsA3Cr+XKpso5/LEPwsyugSDwsExekpKOr7NqjgeHTeDe4+
zr7SlHrbKQbeQ2X3XOpA4qOgbIhzZ9RKGsbTYGhwN2MscmOgR9wK5/sxQQRpxMoB7hsVtBFajw4b
YGrDzYgcNOCvAGuXMl8OIdY9dT3dBYb9KfcSqEppSRWlh9FMuXxG66U/1k71kasv2TDyg7PgAR/C
Y3TTeQDYRpP5aBoXJEtDVNj1YWpaTAlmwGxTHr7EXKaH3viqUZ1MAGWCflILn/N4eZoCL906mNbB
E4hOQ9IBdVXs2zTUnjVsiTn8cKtaX7wsKA6VHh29Dg1AHmT4kzT5E5bsC3KslMrrIgVgCBPQ9jrr
Kat8Co/1m/6DXdfKzcgFxpVmHECtYIZCSUY941IDyuJGnwe0nRTp7UL7YVgmDf4D1+SIGxcGz4p+
mqx7t+/u6ilttrXDuTemPWoIsAdp99owiiK86asBt7uuS78wQQBwPbTC3Mzbl7g5byyk9VszNZpD
1yTxjpH0qRF5Bn1uoQDH6FSApqShteVuJ9Ba+AHEZRRA2M0gEjhUptXwXc04uRjLoVyw4+iHHlWf
Y6LDCz4u9lz65uR9nHV12ZlZjeNsn/lUiX9tQEgOJHG2Y4qNLdi+n3mTKVtnmmMYjAjMA2YCCDv0
p2KKNcyq42aXOTe6TYGbWcPj7CZPo+y/hpKmxXgh2Prn2u01zLGw83Zcuhq0xMcZzjFT+PIzEbX8
tAyMiHoo1Yplv0zDvLe1/AUMrLmhGOqYhfzDTpuNm8hbbmuXwpzUap+LHl1Lbyy6CJ/fpS7KzmG2
EB9pUM3xJnM3yxjujCL50DyqnT7doQ/ZOwnlWCXXhpMG454bCRKK4SuxYZxNzWkb28G94WQhjxtQ
7Waqnmts5TH80M8jNu7HuAf31CbxxyBPsvOSKHdOb34zh2kPijg8qy6UesvxwPapDdVD9l3ZKBnC
6gWuKuXI4peuoG2UhcNkqeLON3ZIMrtxV7hAUg03/lFpSD3ISli4UWf1pgMFsW1KBKcQtYE+DNUB
07RnlwARBK4QUKS3jzCEvRS4uWwCS+9x7y7uoFfi+mNUuj+r5VPLyKHG0wEqYHcP8BATFnycsk6v
Pli2/lHH670MDpMNENA2UkasSYVTGQWRdfrUpzgR2zp/m0E9l4ayIg/Rhg/fKsoUSH65+0JNZzJy
zhkXWmyn9egRuf4gtFT7MYl+pNNHe0zPsz79no14ENWOgqgl1E5tMUJwN1MsAs283+V22/jT7wb0
zo1aZ+VGd8wX14sEeD26CwZX8cnZIXp2MCeCXuIRzcd8Oca46YTt0kFtytuqWoodJbrtkaL1zHHx
cFKMUx9lMGzTW4d39JceC8RYy9qtWRvqqXYmZECmceQet8N/K7jYRfLomsP33ok5ATCijl1+uAiz
xwTJLyOf/qaObJsQr31TV8cim2ERG+o2bCFwjmBJPWgCrVr7WYLJmA4swSsr48D0Ac7gl7GsjQ8t
+opdnRXpwZ6mbd4P3wt15GYS+fziAfoc95kZW8W07lC21WEOTcTTXv6ITxzKiKK6hIb6qI95vzXU
4snq+x8UkIOrqNRN5USfssRDhzRFOjSzeqfGmPtF+bRbYHNtyiiJblTHukuH8zwtygbzik9NHGEg
Spxhl6TVLc9BhlvUS0ZulfhwFpDKM1CozAhWjNGah7r2fHi/KM9qiPeh+mXo5i+KNexDo+/QUZWP
cNTjQ4bEYVtY4bGnonAL3xs3rmBxNn2cLAKv+AEXm/ss5GEc4WLcp05yqZLhzop/NK5+14y6/WqA
3c/ic6Uw3p4givhL8nNeqKDshobBkWfBwLAWzlFcsxTHJGKSmRuGaAp5x0BCq/ttPWpcfDDjlDhl
ZPKg6SNVRoF+p1Qco8S1iFoIAe5TbANUcIBnVUakYUwA9KnpDeqS8OA0Czjf+RI0wMuR079GwBsO
eNOT+WL+oxOveIHDZ+omSIuaE8zTegu+MOGOieLq/+buzJYbxbpt/UT8AQtYwK0k1MuW7UxnOm+I
bOl7WDRPfz5wnXKdirN3xL7ddUFJspxWQzPXnGN8o02j7/0UfyJsQ+6KYPgjOuPqeLgWjEn9keFn
2vHpHrfZnyEfzVc7AtqUYjulsISpPxhAG5Oy7W8ggZGZH0MruGhteK06NWN60UmV1m65N/zwpja9
0TmCKGlaZ2bUtzZlJt/MiP7oCh/p0X8H0s5UtpsZZ+snGQXzwfH635VbTTucvZEe/1QC8FttSZo2
XmxtoBGcoqz71eSBt6/H8eJO9iauQU0akotC5Xg/pQaYhvQjrfFuNpgAYNlcMbMOaXT45DbpaymC
42C4n61WeRvFInljOtOnJkAsmfafjRDdtRFARHT09EHpLfaiMd7WqKSYw/vAbl/xZX2PyuGqEV0w
lSqD84xdLY1nmMwZcaCdER2VsMShgeYWa8ZT06XaXU/s4F7NdXaHum9pi+lwfWhAdtqMWXp7f8wg
7hz905CfPn4rFEG0sKDx/y3/0voDNZvfu9kZd3WndmY0v7T1Swtm8D4Yw6FzGlgxxYBfc04xdsok
4YWEn7VKYScNqGITXKG+Uh0WqPiCrh+pj509QJYLn+D4ABvPgqdm2LpFDqM/HOz7uqEdOW+RAlGJ
ls5fjxVyqg9zD1hR//uxfobjJZAmH2qX2DTXDh7zZdOzM1ZOfeeggCPTdc1+zIW4z8uG1mx1dCdn
2qx3YZCY96Rx4sehB3b499PWx1tpEdnXmef1cVerxT2rxnkHS5ycy7+fa2LGwyO6ONSWp/zjB+YG
0HP7j0dsUcJlm4gLWP/A+lTgyMA4OnPH4rTarQ+tP4xTvIG2nF7Wh+y8ih8I94SwEyVP9ApLJ53u
nWHET0M9/hnjOjgNhnnTpyS7jqNt3dcNwtseD6u09x+PZZMqDgGJFNtU1xJtU9F2uZoaAA47te84
2e333+1jyTgnIBUY5CyjejfiSwXCAGyrIuF1vQ/9qd43uJK21Xo/qmxBZQSvqXWB1HMOUQghOHZ6
6+55qfZox5dwuWOyvHnfsLR665NoBgif8RdgkTAPhwvifzxvTJV3zGa9fv+HHL2UF5IficzN+4eK
aPH3PWqGv7wdI5BDWd4+llRfTxZO3SeRlC9VEI6X9WnrRtZgjogZqI7r3fW5hluQDlgPwCaX31of
E5PIdlqZ3jLyOLaeHnp3GBXeHWkred9m/y0MGu++Pi6cXD0i2CWmG175grLw7mDfsVGI6LY+g1Xg
XUf9TtuG/a/EtH3UQk/e66p07lWBZxNHPLC3cXbu6w8AArcnvbKxCC/PW38Artt6qDNCLzCQaxT+
UbdvcxP3bTxRuSn7+vHcqK6djQdX5YDVLdm7UwL8QwuiJzAiYLOsKfVNQlaRlnc1GmGP7ltb1/FT
v2wsKPonekpL0PKov+e6/G8d/gsshIT0/NfT/1vcMpZv4n+O///6pb/m/y7jf8/2LEdIakeG738N
/z37P47jib/Csv5vIpb+H2kYi2/SAbinIxv6GPtLFAHU0g5PgAjokYjzP0jEEkL8y6iJfgCHpkVP
2XVN/Jr6ksDzD79eY8AK6uswOgu82K4VPoFl7QCUIYFeU/2mNLMPNiKW9d66kZHhN7qeHPUprU7K
+LUq0NaNW04tibOL5UBvXMqfbn6A/U3fhUYVWZw4GOj5dTqlCuyu5kp85i4y89+yxcgeF80NURTd
BG8gBcvDqKs3NBPz5BqM4Q5w104R0oxYFrDeKMP6ugQcF80ActrrE38yWAq7/fxClBbBevN86Zkp
bWQqieTUdHtTM2MgAWJXt6Cn6IDYu4ZzxWIaSR/T1IfTca4bb/4CAKlA2gy3PwPbyS8XwY+2Iu8q
LIMrtNjWjMHctniz5VxTCMQpubvuRJwPkSWAB9DXCLqUpApXyh81GiRd6JlHVu4Ner6hjtfc1L3Q
ALaYerqNic7bZ15K8kU4HgxBLE0YfTdiQrep3Qu6bvpvkySc1piIai6E32ocu62MQHLb9DpmlxV0
adWhnyW4hSv1GTRttO0C4DuumPZ9uWD40kMSJn9k4jyntRCnLg2hY1upj4v6nkXhnYLo1BnJSERN
dQ5T+OYWuFlD0Kh0Mb8R1/tInrkf+7pTil1OiAzBAhX83CG4DQFJ3JEIAz+pyULQHAPsEuAFzj6P
jSbRcRpQIFXKK8bcDZ8iSLG7U0DFxqDOcZhgknlOjH7+3mKcr4ffoxcHpzzQyYZlwTpMkDrbTLf9
rMxe7AEhvYsYoIQzQWkCfNcLWY2nXknN7wSAhhvikPOuUVQcw3iKNFau4xMVVHTMKqq01LE+eXmD
aqXTTpZyAfZU2omP5uLUpQFGyfytZlKJadKhuUfYvdVs7U407JlA6AJh42GkVwo5C9qT07Ry7/XA
+sJUJcfAcgrYqnqLIb+ArMx53k8b42meDWdbJiL6RMyUX0xFuxW1OW7qTGde2HXaoy74MNM0PNm6
eht7e2Ktw5okc8cNwVaFP0w7MbSQaS3ABaGWlQdVjxHi7+JXnD1NUebxCvTpcR5o/kSa/VmVHq9e
2GdiPPNtacJ+UmN30kjnphXWPMswAc8P2iHqOM7cZuATJ0H3uZIdrXnrVxYY+beoPbW1femtnBxK
lw6RSvGsg2Rw3E/hXLwZJMdDKYutYxQHMwFYzyEQhz2meoIGCrS7GhdBAQxCmNMhieJ8b0epecid
HRxPvr0INEWng30n9CxYUpT3RtRfVBxMmzirHkqQpwDBok03tdqBdYxqFowcF0O5F7bcSwKft7my
eEJhcYSLSD8Avz9y2R2ZdxB4Uek1YRApSa1NCA4v36qeIbEwvZMNqPsmyPUROIp98DCxOTzk0+cO
4OjBrujxa+5R5Fr4YvL0W+ImD6i13hzlntqhr3eG5lzLnFIrZ0fOc09dKmH/0D1tx+SmOkDHbrfX
uKJ1GnMba4rusSr5HENfZXEOmDLM26fA6HcErG/DMBp8cy67rV6oYpv1dFGCPGXfsAl5nmcCTduv
moq+JFYa0GctJ39u6/LUBO6+5N+o7PJHA8Lc0KELkJ7ii3CefDzYLFI8/XtoDHhRtkEe07UK6BK1
XU5QuTr3XvWLOM7gAfIq56YldJASkDSg0YHoO83RTugAGoLJIjIaBsamLWkOF/XWsjQCpSq3oe0w
3DotPpJO6OzJpbnMs3w046A6lBKqXNq3P4BklHvW1b/j2vra10lzEgWgl5h+jDGZdIbHud5FAuqX
OQCcsaxkV3Bq202xBMjWa+T/TN+JDDK35KwcAwAURz0vFUv96GaG5mVQIVQLY7yWcS+2dTF0ezfN
z6JRxxZyzb0R5MIEx4Ta8UDjmYX8BCO+CqeHmiyG+RXga7cNWt3w3dn9NZCPUtIAAmXfX6Ohvtek
Px+TMvsFYPtnUrjJJVAR2bdaoSBEfnG61PWbCfSJ7cJwmBAWW/b8vYkbjpcGw0VrSO9QwbJe2iPk
z8fZcEz1gVTHsvSN1LoNrTft4w40WULfVxUzuWNjUwMHT59066Wmwf/LGV5lnH0lNDt9GWKIlZ7N
VdMacJwwa/zdeTls4kQ9B7Z0d6430jMyvUs7CyiPDGLjBlt9ekuK4KyX427EX9aAfSWowzgbMtx2
VUY4dRB6OweowsYjp2XTKfUzt78wZgtf9Kg4lm3LWSV/mDxhHvR5Mrajp7+aLfMUBiQSc86GmPKK
1A5Gbt4PwyX93JucbegO6jDF5osONeZBRBEn5jo9dtVIW9JA8jKGLYdfvYis62+kmsHPg+C89bwh
2OuqSrdZgJ0zkuNnGc1fY6vCHcbYyBjsBo9l/63EOI6PqHvriPiB8MMyBfDusO2yZN8aNEHhlnDw
yxaCNhBKI6LlP8VtR9si/mo6ImGppf2yIS76aOpav0nMeWe5DiMr5PcP8aTBxgHIc2PwxWhRndy8
M+8lKv9TWPC1Ogya+0K2uylxiO2ohC/TVp1ta058JHTFJq1secgpNmiIcqVodXj8RvJo4xuBrddt
MhxlZ11kJ62HBT6GXnXFgM2Kx26PdUMiA7pluXdK/bXX1Vcz1rmEtKADUaVsAB/joUzNn8BKgejb
D1pbWWCaoWdWtC+F5HxeFbBieu2ZZIr7wG60tduL3rQcxnGr/fQS2pKD9snTk8fQVCGcuu5B73ZZ
N0M3JK/PJzaFs840f00rDl5LsCKDZw3UvWi/LhFC+4LZKiheLmaOzeS70em0dUu3yEQLw2kzfCwh
PbYMFAK6kmetgTCtl0DvO0bfgIrbvZIVPYr2WzAvwQiTE58b2/gd02Wqg7k4JlqdHGwn3Ncmcd5T
6+onJDuzb+e0smq3KLcOaat3AiNZL9nZ5xEl4352YFg5Qg/orhWzTxwMqx1nTq8p1t4dyLpuG33V
DPMrr5LoCkAtdEq18LW1m8l3PEa6jnnoURTKhnl15eiRn+Z2cubwwoCgD1hdy/mkZ0Wwtbla70DT
cgZzzavFWJO5dcxVsGII3McAQatBpKzdxdlmVYUOGOkDwT45sePUoVIeig5xqmEfW4ZUR5YkDyBU
xEUfA0hdtkWPEM2DxGaAXcC99fYn9k/hI6tINhOs451V5mfgi+42H3rjxMWbPcPsyCQjT8f1mHYl
zH2VHl08WCLQHGsKGE38DlOzpQ8sv1mdRSJVsyy/0+FUh+MuLJTNzNWa9lVKroSFNGAk0sBHp9n6
ZJn7E+PEPlxOnRkjADJXH83K+jYK9pXYakAb5QnqKbDQLu3fyYEa1DHj24mey+N6t1aFQQuSoxEW
IFcQz7snPcXpRNhmx8Gx6xO4WElWvuiNVexzJ56vg76cvzOixvCVMkSXTchZsHyuSRAiIzrbpwQl
ATzFqScr27frjtW21SYXXS/gjFCw23bUbqd6V9dPGtlBAH6caG+nUIdilimtrJOLLJy7wRpjGyDu
8k2+8jzhzE0bJmAnLF9Byi9BAvGjmc9fKs0icMLQrIsBV18wdG/LozuIwXekreHcZoIS9FTDZZBc
iZ76MSYz0dgRc3A5Dvku88TFMtA3UIg8epHCY+yBOJYeo9KeFi+UuZtEgv2IBTEcZe2nTOnAZLD+
cNSeNUf7Zc7AMaZ5dkEwQ1HACIQY8oCOgtltuqG4dEYpr0M6j36bNgfymaTH4Ei44nkU/VvLQFRE
ztuE52qrp5FJE9w28WWH22TgNDoa3jb0EnOP4GA3m3HEK7012pw+6AZvxJ0Z1IbExLtt68/htwjE
xLnp6DmzgmHh8LVxreTQMkXcik4dODX+jJvcesoIUWsYpC5KlyXTKl9ssPJs2dUxPEetExyiUP1c
5o430sP7bQD6AgZt8IKA71fmkb052jGgOu0ZPm33GtkyP8TRr1ZDSN3XzXid54S5MC2p6TxbY40/
5M2z6dOwlNFnL745mCyIIWLMBq9q0zSKhJD5q+Jb+z4l5oZxZvEnhFGoaPKW01bqBnr0en6sOodj
OkKHI5QQ+2ycl6DWfT/47Er2ydGHcpM1Ijw1Mj5Wbo/kew7gQYfuTyE1yixNYBmRnBlr1X4OqzY5
2tUOKXbhR0Xj7SCI78LZewbMDWxeizcJNt5j7bin0jKmg+W2z5rODBWfjPU9T2y/TEo/TrTil0gW
p7HBoV3VjOCzYsuXw5HMGtgnUOthnMZrGMaPTSeyT52MOUHbvH/m5si1R9rMmgC1qpm23xQ6tTKf
y1ZwdO9m4gQ3c2aQiIfICY3RYyWHlx4swrLcDw9QoiH4wSxscy6rU9k9jsP8Zlb5fdQFnhZLiX0s
OupZ2IBZWSyFFUKCwAJoyzUZJzJG86idnoQycQbp2WvuNNZesrgfLSH3jT11fuGo06gquY8tezz0
eTj4UoovnRmnfhQMZCBkwOE842fruhnHaf4nIZAjYqJ8M5R6FCy2qTJTbdMnoj2pQH3yUkNeGouR
BZBvpvYktIbUBddCDBRjOfQ90wwoLcvwVlXt74pwF78kXszOnJe458NOTC0DT2HoTDfpAHhFVd9q
MmTAyb82Thj7HueB/Ujq8t4AI0X81qbpdHQbtcdQp9C2Y+aQzEmgEiZxRuUkQc3ayrEXL1GH/LAl
q35aQutnlFDREmMfk+ywCXlty2T1d0vWfTsSeo9T12zCix5Azu8YIB10H50HCohMcTKpvN4+9CJ9
thidk6Ja74e4zX16ECvXPwLZX5QXPQXTMfV4+5DDbOLSqLdaOnHlI8VY2sVnUca/Z/D8u9xklt+b
HPxj9oPK97sQdkLHobuGA/t2UXK06Tn4PqBv1gNYe6JOg6OcHBzOFG+103M4OLyFglHUpqr1Lwhf
VVSFFPdTtbXr5lFzP8VLBFyC5n+L8u5eSCHOta6JM+cpJwdgx/15STBZb62bimSjvujPrmwV+OWn
uimTnadFCJSWTW3XxrlcNutdTt6kTixxKsWSYvIeZZINFpejJnqQUpJzbUU2VZt3l0EanNa/1i4v
Yd1UpC+ciSz8eBF6h4TFzrCHjItxcOWNr7f+f3fxYcLW1NqTs7w2Pbf1c+t8L3G2gFPgzvrwKFAO
p2Qr6w2htpQgLL0Xn/z6itdbpoofM8r8fT8GZv7+Uw2OAbt9SGo4H1Ie9oSiLbeg1SMdEwbsxp4I
EwCMilrEdJJzH927Dn0BmWrWogDsjn1TIHeBH7BCBNZbKz5gvdXwNa3PYFpoCR8kfbyTgwWqcfEC
0jPpiFAMe2Zu5bDTehUajDLBfJvL70EJZAHK12QFnn5sVLikiCsCKvELrZtx9Q99PKi4orCXYCZk
rXvXmnQgzcRRlJHc8pbNx2MF1fqxQHO94hQ6aQx4adhkmgJB5safRrm02zCJhjWi/BUZoyJmpqSL
QYYb8fN8bFbwyCr9rnGn7ghHa8H2yvhkeDXyFS2tjtMCgV3RIw41Ojs0Cj2rweNf5EB9Kbz697ta
CsDBo7n+TkpJcjmcU47EkyHf+jAcIByExaGOYrI+MeOpZbM+ThImgV1prJYp12wz0CmWCngiDM1z
WMLXmdezPxP2kM75m5HcVkZPOtpZe6wWQo/muMl2GLAotSEBOB+bbEH1pOSd78uxeFof5+8nZxJS
EwA8i+0QcspKR6kKPaKLh2gXxHp1CAmXNm3C/pIqQmq00H4+NisWqLU6YvfWB++Ml9qzUYfdeaX/
rDE8/ZTp1NDLH2i0qYef5SzBUuUnEFLUqhaiCI0paehwmnSGmEYpy6SiAMFETFy5j7pXb2BaHwPM
3EWG9U2RCghVd6AvMsufoqY76yTmaUi1W4CtFx0kyt8AHCNRGwWoEYhcSBPaLTbxN9cpn8KoOShd
2fs+MV5q0/uC8WfwAxxJcYIqoU7u8aRGltJ1dwPgiYxfyl+J9kJsPUPdPPK2WA5eSUu9mglz+Z5q
feNFg7fPJ6i7I5x5juOcmNlNIrKHTLPsPeB1/TgUCgg0iwbgPgFMf/esiTzxSzN7JeWOyFgGWnBu
9l1PpFCbI7KzmuylrFxzF+bdH0q6/tTbVKVa+hqnVo2DgPOlflDZhFoKZvBWLu1yJgNMfAO191yn
f0xK/lkXAR9dyvJmjvBN83oAetkUMHcHtdFBlIy9+aszh03Weawn5MJ3ENqbpbNflGiLOaqKrRmM
sMCH2mSIKb9r2WubO/PObqTGGI4FF3EMm16mJN4Pzqn1iId2kwYVFaiLm1M0pzRRsOzVDdY686uS
5ZnFO9tkbd3f2z7atpr5uc6nbdlTLOeD9qU0C6wi5Yzmb1llFupgaIG9IY0vmO3CL9+UB5PTRPSZ
nfOiYYKb9Wd69/Q20Kk5hvHWm1xVHSkcvyxGcQqH1wTf+Sc6WRsphkPqzUBps2FZdmZPY4j6si2S
ve1wfas9Y/QdgyQN26XcI/SVz+k7A5vsh1T9W+EwKTOc6Aczcxwhs+ah9+bLAK1L6NZQ/OAD/yKy
xHcJWfMQI20cEoZDJX6pXL3EAyFSyDrCMLjPgTPtxp6+p2eAOSSsM6MtsRnlGB8aBxFzbrmcwXuu
wUnpIcSTj8VwDPRR7myFFNlkPoy5fsB4EjbRIRvD32YqbZDR5YbZwtJdU09zrc1HQ6RbpsSs7HTk
xUaZXZFi1Tuz9T6zQhg308gSk2xVfMrf6BV8G8bE2oGZLbcDHUZGIVxKori8TwUA7bRq9aOJHlZM
0WfVFGLTOg2NKvqr27aILrlxb55nwRtHIXqjBAddiRpGVpPBglTRCK13ciyHm2mmiW8LJM7NjUOL
vcu2CG3JeywA9puVxwTs9s9lLmdKtvEVfou1D1X3LdB6Bra2nrG2Zzdrk4jORULhU2p7cqDewNTE
rMNtIpkia590Om0bVoxQi09NURPpPs0ZsstlCJUHn+aJVxrYbrk3oG9tDDu6cXBtllFG5ixZSTg6
t4oEcNPMEG/HJM84eZ88W/cqj7MdJp50aW0RbClMgn3d76Fb6tcFYc7y3H6sREXIZhKobU+rb5Ja
COfyG44e7YyotdqQmdeEZKMQhG48ITD/KpP0G43tYhOECAmG6lS5BumVfesXJcEkE2+2ARqqjSzt
IlmBssZh3nPtPdgdMsRJNJ8iBissTX5pGv8PIiwRagT0gG9+1+qmRE6k/bQt9KKOIsx2aLcDas/X
Eh/APhKIUKmNPskBzYdMFZ2CIO19B4rpPg8gLYBUp9/HaZh6Gm4Fje6NjPLqcVzm4dO5iuTnIe3E
XT+2hJqX7HlBtSQglm2I+kd+Jzz5c4GgM3W6bpdCYN2HpHMjkCYoOEVJHE/FkTgQbyOykEy80PXJ
vqNHNnAG7yO1d7vpCkDygROW2CQxixthggrOaE2yuHyIsleYQvZWNvWrWEJXNFPtay9EtWPE8+uw
gFXR+tJZm+1TI5AyTiYtWrGvTPAImRFfrdh7Tau4QW6P8sZAa0A/JD9MU3xTiHFZdIFByyrfiaYf
IakRhyQYUZoq+YnC84uO6os21oj+iAlhGTW+6rolRTS8xTEqbd370pOwRVQ7BhSe8hoFFd1k54xV
hsVI5RkHZ3JekBGTT4rdQEzmJmEew4LPrlgql9/LTH2pmRxsjAhykKO+x+UgWNcaz+04F3RH4CaT
2oLVIhyu4APIqct+0wy0lCSnebGOrfzIgD5uWwbx6QPgs/50ReysEJ8kzF7paybQ26lS1k1N6CgF
0Dl384i22FSEx1haDwMpopjEn3OwBYfQ3jY1lZhq+oMkGfS8bgIdxOB6awq6QCdhHXddGxi7avTd
GtVQJRit9Jq6TIGF9IvBhGvMJyIdQz+mJ8mYzgp2jD/rTcDILySP9uxY7XjMgvSWZ1x4PK96jEYu
44i2XWMLwnk8V5l1SnV9osIHZjd6+CfoF4ldtliruUgSCTBRxMLj3YikJV11eRx/rzjkA7k3rvtU
0773557xZJw+D0En97qZe2dTehTWaLo7IEwV0n6qoJlVKaOsk7PYl2WLzyHrbDSwGiGsQtcrf9Kz
/GLObnaZjT6/WCGeWlae0N1XmKnsvE0NgGTrSWYzUrQJvgTKTrls1lvrBl4cS6r1ZrFgK8u9ilD0
FTGNoTGFYZIlxu+qB3AzkXqD14oCbjJipKhh+yvU4bB0mqzPKOYWFBh3WepVG6l1x2Ya6H8sX5mD
EeP923JwvR+spLnWo0MUMLGq27lJ0p3rOBMNe8SHHos/Yrn4U9ZY0DsPC/zy2DbD4UnPUdybeDeO
SWD7+UQZ+LExC0rFVoAT2Kw3159Mst4HgvVCmkZYyjrEkQqeSRFVb+mCKpn0EVxnGjc3jczV/T8e
62RLsNyccKCy8pNzFxIdpRiossevlJP1FvPo7tQXrwO5VZjfRwxIKuRIINdg0TN8cAGMZYkwzws4
Ed72zjNzejMLouhfKCM7IRHJGMpq1w5tfBFKOyQFfeo4abC+LUgFrSVdg5yN2Gvo5ZmjA7i/Bg3C
TqfOVheESIIb9rGl1F83Ttx7ewGzJF8Wc13s/iYMOtpxWT9BEkXxGFGGU8IVMfsOBq7+7IStw7Jl
pG2waDoY2C1O8oXr0y+YHxSNcvOBMFpveS60DwPvzlgszAE+19yfY+2PtZCR1hyTdeMlUf1+11wI
cKbDPmp34CWhqzykZtC9C0gkiaZZKqsjAT3zItRH9nIEubJVyxpxJceAJWY9E9LHXb8IXH6IT9Y4
mLZx5M5lfE3noxsY4lOSV+XIFbUp7EttIj5mBESDMh+1w7wgXAjZpJ/qVcd3ukMIzPvQTxbZahhB
8yp4Djyv2K9/Z8jzEKrpSvkkTtXaB+bw1Lmw0Rynp1YPShq/VseLVdbRxRo2LMuYSsPlpdLy60ps
eucsxTZ16xK3swIn1oySeuE7rXdxLHSkcnSnblnkKSCmu8DUIcSt4BVzUYt40ULNtHpWIO3MZChi
8OQqmsJm/0OK6TmZk3YvMrzJzoI2zFZD8np/DBU9zybms1Blf3GyOj5VtBVWCc5YjBHYhmXvJTaX
pW5rwtTmQrq+9Kj+OsmMSKfllZYZzeGtKbqb0/IVKpCAjFEWAkRNYtBce3sQBBfMO+aJkOb1n5zW
MKD15rrR0/j9bzOq+itzSKxMxo/7SpF1U1jzk9an36LQPMghIk99pdeIZe9iD8GXFBFGGYzLyWV5
rLFkvXGYQuzWd2w5PUTN9XNItPbrbBnuLhnHdxpVhEUwNc9Y7OW5w9ZXDqn5fmyuL1FNdb9BSsqc
blmWN7n7gxTVz9nSHmnJNzjIpZWy3Aum+Jcac+U7i0M+YHxIbEPQko2laA8sL2s9VNa76+Yd/tVH
/Q7rIhXQ8pRx0uq9aYqr12IZtTLUJXy77/lFNhnvlYmJnEWgQnCs8jw9S5NDPieBlA76V65gBIrL
PDtUafOkYbirqxezd82jl/YPRkEIthMGm4I1zW6k14IYsLmpWL9TQdCM5Mwlsi7bNSoTTFtDMi4k
7evaiDgG4VKVfKqiUj8r+pqbEq29W4mvSSffZOY+1JXh7VhRWhhsoRs5tn3Nknk+VEnC5VzvznZV
Xgh8frN7k3mHrT9rNvEduYMqZ4rQGLT5t9DDH9srkfsZ3q8iwvwa01lUppse6tj63E8Xk1SYEuRd
Kexhh2r/IRmyb2WbcbK1bj3wkw2AzJ+049tnEiSFykZm1nhBs0A/Qny6EhXYAWMuTk6tdTvH1YNd
k8kbbXrCoHGTOk+GE0BCstKJi3v8OGZUxnGFv8WdLN8ULIwpUilUSBKpmvInRyRWUY2iTMTkJQu9
HVlDQCJzW+QPTAuKy1TbElpScZqKuv9R6nfbCayfUdBMjCaWEU9JjarycOcO+mtoaY84JRqcQWl6
kkP3x8CoYNSRehrr1ty2pebt14ORpnN/TJKE4RtYY9jNh/Us4jWCdL/1ZjqGgvi1EzIEFAVTZzwa
2axh7C2885g7+ul/N59J0rT87ySaF1YP39t/CjSN91/5S6DpWf9hze4wnHZtcheE4f2t0Vzx+Dai
S2I7XNhI9gegydKRY/If7QIPEyfXqX8qNT2w+AYhdKZ0DRhi/xOlpkHT4F8QfP6AqSMINaRtugzt
FyXnP5SaddC5Gfkx8mIEwclMMv2K0Eu/Oh0pUzOR3UxQmCFP1cGY6Exc4uUszDlkYYsvF43ecdFt
zqD+Wub/p/Wx9cy83vqApq13S8Hsp2vs43qvCL7F5CYTDff/FEzmUnU1fc94pD5+1FHrs9afrY+9
X8g/ftyVLaNwM700jsg417twdmN8tjYRM7kWv6m8NBBDbrBWaaf1kp7qabc1JXos6NVIPNdLOQ0M
WtxJGfmzxJTUeOTYbXP9E2nY49EARzBEWnTJRDwyIpJ/VNfXB8dQkXVtKNfcvsEGuvTY100bOKj6
3OyLkevYbhGXAZLg8z5VaCSXzxGZ9F7rXO2w1n7rdWjNzfvX3bEyv82EEvvtPD5iqkvwOXfRJpv7
W7a0SI02oBdltId6wf2um4zV7aZYctwtq7tmUKo3DkJi4AKU3+tGg6lAzbzct/W+Oma855KCnUwv
DHAfL+O9LF1q0/XWuuF1oA/Xh6d/laYf5WpXMvQfsu5YJHVwBPv1Xi8k9rSRZVafXNqaWYQmHvCJ
6ZLtznKAtdG60ZGqGGWijlh+yMXNq9Cfu0zbzyp6oc8wAlplCTTr+3iBhsvYYWkBrWSlgmGj3Agu
M7t+NjOfAWqMZkqlB9drr+gV+3Ocm/uB/thxfAw15Z2ZuyYb00iUX/SmszHLoNzprWKoqy+osmhr
5Euo0ezpZ6sSCUFHXuGv0XSDYfdbhgc/vNK9flRo61lV9Ll+1F31fo6NS/IDaCXc3k+y4d+ZbGuE
4Xq3xM58MrJn8qa+ONMEPIGjKp4jqvbakO7JlCfa8Xs3CuJj4bBneknvewFCiURmE4MVSsihojec
4sEjAJ11T0RLlE6p98erIUoxtMm2OXLRM3jeteDMw4labHmm1f4e2zeUxTHNmqOiYcyn2z9ZLIBp
UTm6D2bpp9aa01lkzbgrDZJAk6VwrpcBSJ/jSluBpHmVVBjvGwbfC1NfTi7H0loHrh+KnRrVXq+q
5/Udf7z3Nb6RYGas1EGjlRsMTpsV1Ma04y+Y23ps2ivKZb0Z2Esad2Efe2ebm8o7WbH2q1F1tNfy
q6TY3YjO9bbo35iFR563a2sWiMGkF/4cwF/ONBaPkaKnJMmz3QV99UmOycQu5sgzCRWfQWtO+7T3
IsgH9SFN42NTjizvgvzYdoN+XvmdMjvgT5SIDqGr/R/uzmM5cibNsu8ye7RBOcRiNqEFI6jlBsZM
MqG1cuDp+ziypllTVm02M8vZxB+KTP4kAnD/7r3nLis1Z0GNm2Fprj36GNRBDolHuQC9oi75AQJY
tniXoChERJoHMQJizDeNYm3bNpa6rOBM0amHVU7h85SHn7lSUxqlsJj4yiGZhb/CiQO0HPx5myG2
H4bYO6RDjE9IxAXD3pbZbobjW6lFlrpZmKbLveU5bzSGbeokv5dPv6c4ezXxXKhzZZhvB8cIVxHs
yE0gkEXiFimPLVGzBUM4bL2mJtm//EhpJg/1gJ1rkWnUU+6yRtWoRhuyzx/YY+qx74TfYSf5vC6A
Uh3cWmzEAthejoW/d21w/oSXh8MC4qOj88Nnw7ld9nypfzdNrFR6c4ZIx1jFpqF6rlZm6lMZEA7X
iGbxnan304mJ2Sa2vDvfwC+3/CoJXQ6TbRJFn8MVUsqzY97PubaNSxZwHYPgDYzsiXUtO6Hl/FZE
+hltPfl7XiaihBUpJzDjNnFx0I1KI8kw3mtsrsYI0xW+wQuidgu8gzpILFqMKNSwgrKIdKPPMUYs
NcoQzDQ00xn3jpp1aMt4St2zEsj1LtMQaCHVylZTEkP1skZqVLI8hBTwRe1tv6VEjdGK+qc6cv0n
2IvfkxrAlGoUM6qhTLUr1YhmqbCRy9xmubvcLKUcf++pUU+ghj6NGv/Qk0Ud4jITstV0KLPLI+bk
/Dyr+REieX7uR4d4mBos5WrE5BRdyFibk4es++QY5BKzvDqh0J8IShA0oJpZ4d7wTyFH0c5O84ei
JUTaWeW2ZsrFsOzQLGMvNQCz1CjMZSbm4xdmsKWem9TYzM/IZzEZk6fWc6e9oWODKQhSiHrw8Zvz
id8HTOEKNY6LnewySF0exlHOJwZ71L6CHB/UGC9RA73AEuHWS42jBzVuVkM/ppoDmBcGgT4TwRpF
3Dc3hiQx6oSlpq+Xv1TeQOdd7i03EQuhveVKdhPrvGM7iR79IJlHJswlu3ggp1vbzCo7hEr4JZus
Ziu+3NB3nOysqngh/F7+LfVZ2l6Wm6XexauY5qlCTjdQ9SB/X/AdTgvrjplqI8fb3K3GG+zlnL86
5tsmc/uWSWyiRrKS2azJjLZRw9qKqW3M9HZqWbzhfwaWoPUWYAh9L5n1Eld8BJRi7BFf9U3LPBhr
9TZgPpwJKrEDh8BjOr4S1Gm30FduGgKYq4rpMiZFFGbmzbjAtEPDBDpnEp2qkXSkhtMeU2rBtLpl
aj2q8fXMHJvQSLaHqLnq1YibnVuDv8d/ydltdSN0EceydhVz8XaZjzMo75mYy2V0robojRqnh/aw
s9SAHQfrC1tqsY4ZF6sRfM4az5qogYshDokkshiNutc21W/0uBx2NOKp7oN6NScU6Koh/6DG/XHB
lNCdMbdKvVArxkOmxIFMyQQlekGJbsB14LNSQoKmJIVOiQsdiTo6LhAciK8/w+XER0PXKYJEoKQJ
oUQK+i271YxuUSgBw1NSBr1NiBpK3nCV0CFRPGIlfVRKBJFKDmGcx3hG/+MoocRHMemUdDKgoTQN
FvxgdsiXBqz+pPNlDPw39rsnw1BwAyXGhKgyXTEYm2RmJ+fL2dnCewHi0qEFtnzoEHVkdQySBuNJ
CJc01vMP2Vpv0zQa90NEtKcyV71EWnVQQs6T/KhFGZ1N0Rz9KR45p2HSF657a7ZsVG1a126otvz0
SsFQMYkYbyGmlotEdecowYqMVYtWgojVKzVLyVpS0IwtMeWgaq8qmVykQxQjYOEAsgJxaurCZ1MJ
ZaWSzFolnnWoaNR47Aq8XmRzcDxl0t4w0gGFjPY2oMHFSozjR8DJhTzXuBDDcngkG1sbPgCI2Gxn
9ZdR+MS/nYdRVLSklt57qoQ/FwWwUFJge3GUMGgridBVYmGPaligHrpKRtSVoGigLGYojJrPTzo8
9eE9nOVz5FCXypkOA35EdNlCo7TRKjMlWs5KvozRMTslaBL6mlb2yNulkjsFuqertM+kwtoGKqeK
sBEk7jPwwmpTzclNhx+MBhLckZWGl3q05kOJwjopqdWdilXSmGIlhf8FsZIToRJmbSXROkqs1ZRs
W44HiYpLKzkcMSXsZkri1ch6dG6NZtlLrLbowAF6MOT2iP0JEnGEVoxUgEk3pENzeCxzgbQHtdTg
f1xvvZ2F2hz65Wsoi19hhAw9K0G6VtJ0r0RqE7W6VLK1i35tKCHbQNEeULZHJXF7aN2NEr0dJX93
6OCTEsQNH6gWgDWjZKG94OuqBZWHbTc/DQrWa3PZYIslqiDYLW/4uVne9POwWL6yHIGeLk/+y8v/
j8/lyAC+VsWSMVunertCNQW11BXXWGq9lsfLTaxe+Xk4WqoUbHnssGbc0U10aZbKMhqpTsu9zqFZ
LMTo1VA1RjGbt1ueXm6QeppT+l9v/Xluuefg34bT+9+9/PNtElWktjycHlP8nH/vL98cZn94nMi7
LS//vPGf/oGf7wN+XC0Xl/K25auXl0pWzvuAkjegUP52rurXn+oNmpfiTdpgSPyneo5F+ft5z/Jw
ufmnwo1/9x53wAZfaN17piCrP1/2L+/9p/aQn/cskuPPv1n0FaOwv+/8tz9Z7xMkApQo//Gm5Usz
Egn0Tib3la2qDXCh3Bmq1a9QpSyD6jn7uVnEtOVhvXQDqpbAeFlrDUt72s/rfx//+9cW9W35Lsv7
yXnl6w7D0uhSIc2anJ/OweyJLw7NQ22FM9oBx9vl7my7bCpkjStUKTRCzZ6Xez83i4rz81AH7Ybn
uDn8PLXcK7QQXbiV43qJ8v68unz9v3uOTwzK0M+3/3mP7vv3VVXOO12zjFOUD9w0xbfm5NO2rzRv
///35BF9llHdfx8O33+X2DT+dzT836/5X9lw/T88WwcXj3fTsD3bIoP9j3i4J/7DoVucvLcq7HQN
j5f+ERJXBHdC5130P/+Hpf+HJVwbyz50eUN45v/NpNF0TZX5/ucOWt/1cWv5LPeZdpKiVKz4f5o0
+mZZeEHpZXi5q+8yISgyq0K++o8vnJPUTBaHfvoc5wSwrXA/RVG89qKhR7MzLgBZWGNBQwo9JIlc
UhqZBVxb4c6Hh1FLKrZd7hZsAtJo62PwYknj9doVkdhahYRU1/i//jSTXm0s2/1muHfSHc0/J7hc
4SMqjDmlrxrb901rDxBFpQHgw9Vg30X1lTVBu81yFrWjAGY4U2e+RTK55ubbaHABE1myhv8Hb64U
d5WmwelMRbJxrJbz+MR5XGNTw1diak8SBgJYv3FP052Sml+FFNS+zxZwmwPUGDq7UpMqdPuD6FDB
N5zVgo7lY6J/grK4C7IAHh5RJ/hwx2kGe5UmvYd66d0OADXi1HHXrqGUiJGmB1cY+9gmgJNE0eNA
kq8OuMbjIQRDFXu//ZzUjJARFKGAsvWWs/NQg0wUiXjA4s6PWz333TDezOm5LOaZRd+wyVvwbDPa
OQKMnW+BTdqk7nsIyHN0z9jk2860myR0NrGw9mlOILKY97E0gFgxk4yyajxafQF0amVOGSsoAldz
faxzAwbK5N3p5fziRX6CVoYRoZ+btRESyWw6loKjDvypzgycTRHwT4eAWg7EaIKCvCIe9JUP8bVJ
tT/mEIDrO5V6srfMaC9m8duHnJMVxSv2Ho4HZx/24ncKGGatdRVnyWETzM0d7qvXILdv6Glc0+MS
Epw2o1XiAdSq1WIq7u9nbco2Se49jJ39rsHAB36I4eAGzsFX5RKW6XrsNsnNZM741V3vAPqu3Vq+
uSWhcGNro00RDhn+qdlrU/xNXc7OcyObQyF9MC1CswPxMDvekgSKWEuy4CN/RQiZVb/Mws1kmuF5
9KctJdX+psuiZudhQx3qMDw7WfsoAvCB+vTbEt8TW6iNjHS2PHO8MkJb36aY2OlO7GLikd2FOF91
nBAtgMBml8orVTkcmM28EOauFY6/8srpIYnA54MSiC69nhyRvPpHmF9EGusDJ5YcUMwZJlx37mL5
JIcwO2gJkw/FomVNFxyFH7yp6S3zMMEGtUVupADOS0g1eaR9kG7ZxoE9EkkLRsRNMsxXtlyVcQxS
KyKnpvWIl/wx6yBy920PKVfvOXynoH1qmakeo6ieWKePH1z3grDYpl0NQ7eWnC6cEm6T/sFFyz9i
L35OpJq8uaQ+LGYU4zzfJFp8U5Ycu9Jw5r0xzO8RRk/qVZqboiOg1gZy7Wh4VDrbvi1TUsls3tTm
qj8EQaxtMcdFu95t7wcv1g/GlzZVvkIgiI1hSgdCVz1ACgu2/pQ656JT/9OVvPOKZNxBrMKhF9cH
IhfBQUOaYyDu70fD0DZ633prMxqR/1MaCwtqup+siF+NH/2KNQToStaPcvLSWzqWp1XkZyc2PdU9
SkTNa1a7SZL0PHZMSZMyqHeO+5bS3XAVVb9hyQSUJRY3jQh/t13Kiq00X8Ymdg4lzuVVpKzkddgj
WIyDT4DTMDdeO3q73KrXE6vSVT8A3+kwHW6kWb1nvSt2tmb356wi58fkc5a/7TmPn4RMATcDnnLG
Iaf1tdMPtoqZCQ9mAYbem1HDseLMGv8/IVqMlp419zzUVU568Stwm2bL7HvYVgMp+W5w+Wr2BQDh
m8Oo2+uU0CEnS+els4nXYLrYDbU5rVoz3ckuah5K0Hgh48GtXkG28kcH66Tjntu6II5URfWt0xiH
NiyeLeSf3eS7ewuT6BnUyNGO4g8uoDmY2eAhxiZiGq6814EfR7PlMzqVpJ7t1l1B1ndoZSryl64o
Pl1dXhJpj7eGxwXF84PfOb48yKyYl4omuhjRLy0hvY8bo9o6ohEYzoxnRnEveUP7blvEZ1IPZOnI
7Ox9fWSqoVe3HoeB6WDupO8NQqMw8EkM7NEGRexQuylz6s+eDDGHByQQtFqvCBy+ax5gqokwRjTp
bIAHLAq+7+X7sJXvkduXV2hdL8NEqMJH4AgxSm+qxFN8WS/eYOl7EHObMB7Ub/FePkRgPHGJteOb
TfXU1W7ch6EUdIsAE2cQFBh4o8doY3jNfLRg6D4zPbvz6lxiEPNSICt1vq/8GboZ0X+GZPItqowL
F7T2YDZWfAJ/W5Rztp1S2zhoddCenZ7fiMmOOJ2Ddu8NRXsblUczKFLOpPC6i6C8Zon4hNUbH3Mv
2/ZW17yLEWhcVJCbUvxDPJfjTR+20W1AJt8MK6zjYsDvDtWAa43zOrv282Q+Zd0gKQGPUXZM/3Eo
sDObXvOaztnvwQp8ypsDAlypf0AQJTu2wYIAH9/PBY1e7hclC8yAHectwcuqbLxXAK2UrBCDmYd9
ZLHpn2wtvQmJqJWwDzAdbq1RGx6KAbKhmfm3HuP2jeXLZO8bdX4CcU1IrE+vXmJforz2T5yqTVYi
01UvfG8DPlF70vlAk9bo3hPXTXd2rRd7xs3dRvcmi19sGHI9FoIBKvpNOEfkRcGgrvpqchg0FACS
nSY6gchS0LfjlAjzIhtG06UGxUt4x2bmGjhoWXx16K6tBww9s88yg8uJiVXyLFW00XmndADEXlm9
637WX011M+n1p5fMOyPYYdCuNmDwKoJtmBtzMJqO3URrs9EISAUtgE4PnnYD7oJeYtAaM1mpfWYk
H6nGsGdGKuS6lIHd9XqwEb4LWgrYywl6+VYLZs6WiOjgP9roNWxe+uhP231MVINudL8dcLTXT6Fr
+g9Jd/Yjq9nKxs33ZclCwoyMEBjpjBF5QqSsnDC9tXHcOmQhiyJkISctPNosRXS9vfZDMgBalthb
8vJi2BUhKLdrzmnpfkZh0q+NSP2N06zCaf0YN9k5COkXJF8oj2bIoenqlbF1quyb5RAVeWFtb/SU
NHPa8MuYE4OL5my+NmYxgM0RNL5pWr/rOj4qtsnwrzNJ3oljVcbUE9XDH5N0o+EeBrzvbzYy0d7J
4QtWkK13oyI0BsEALEQMknwo8bjYZp1tBiNjOLNqNmnR/kauDA8WbvCD2YvdmANkHd1V3Yvxko1X
bAcTgb/cu1eHTAWq6V4OD2Ot5dt6BsVLdxkkgmKut0EwnXwONkIDsXPyTdAC05A9kIWgo4zV7a4J
wwvaB2dQGezHysmoKHG1/aQIx5EHWXkqirumSDap197rbtfe5WZT3qo6URyr4pDP1pNn9U8M2piL
TBX8G3z0mKZc5PgMwZa2TpiwWLO3hguLHqNpt3ecEhNM77gcAtWvLizTs3TQRseYtwnQWFs7SreU
ZJi3vvORRx0I88rMDm5eMwdu5VtYVjdTbr4LFWzoRoDpyQBfIe3wCpC2XWsTF+mhJ+XnBYW9rSou
BVKnhd6Tt2Ve6Jthcj8GqtuMKk/3xIVvQyxTAzLqSjS9tfaLo2TpohHIKWL/IS2GT6dsjxoVqet+
Ci5aVXzruX2o65fa8H+5tCK6Rb9XEfZ0xFw2lt8R+EMRv/tefzvB050HthuMyQWIkU9G40ct7PYS
ekks/Atr01tNt49B4KyHgAitHA8AOAlBkRSAynixWEQAAAYsSFZ6andTBIcxJrWMk1Sbm12ndXto
Mi+CaaEGbWijWxE0bXRVY54PtiUerDaoVzh0f4meeoWwu5Ft9cgbNZIMoB/N6t7LnSeutB3j0O+B
hTdFSu1r0Fq7po/AJfTBOa3HPbKty288RVzqjQtTUFG/qDeZVfrsCZ+2O8ymyfhQ28GNl4t4U9jG
Y2k055ZEJbEv+CWI9hcDREk2Offl5J04sv/0gpxyiGJAgTYU+Ww1dNEapzrwjnhVz/bOa6rHrgxf
x+YeSMaeI/apC+9Eou80wyP6RYbCsr8d+64lQ0JasOFxezAG9h3+fJa8LoapAcCbvdR2elD/Lhvq
FSUUl9HlGq9NhBHtx2bSoGMbOEW1yNx60nFXkAIIV1pAirxgm49OAx9eVx+Qi+Pn8K3HDXTQs4sJ
six9NsRAO6YqPkwdnWJNeQwt2a3QBslB2j6BDECKZnzJ7bb7TVd57HkCIK3/Mki00MJ4l237Njbt
jex30qg/W6RuIudt+uAGhnmttGo3Cflb86fj7H3YrvsaRDjsqhxIdPxQpO1Ha8urxuo6zuebqKn2
towOKLq/rEm/G0zz4jQsWHq4Tw6petOdHgvpPTm0ZOy10HwjunJxJuuQGP2RuXJOh0XPEocF/RYZ
wcIBN60rw92KInsSQ3aIbquGiyvzcIR9a9poDSZNrTiyI8vWoUa0Oikr5b3z+DTASQ6aO2Ju0Ns5
UiCWQ3qr2Dy4AuiO9G/zk2BN6ZbYBdnp4YaHP0CXtRi1FVn/Sn0gEXV68+QAuQg5RfQwGpkXbuGd
rPQ6fGhzUO5VJx9zb3oiAQ8JOT45aU/kx9yJXlzHojvZc3Wr19NtY7o5kXTt0Hn1tXbrFU2zK4WX
cTRxw2jgdRDuCqz3KhoFo3wbY3gbv/epfg/YxZ2MfOPi7UmE/eBo/VubIlQSyhiG9lu3bCisxcV3
CIrP8sr/6Y1qmKcuY0Vm6WNyras2eVdh19+pfGqM/K7WyV605imcnzu93TcjC72ZDgTP+6pCclmW
cefDz8WDc4xdos2ItyWIjGkwVqzddgnUdwb/wz7L87tGeofQIq5VpB5J+4nuimQ5ZRaZvWuz9p0C
XIgw0SeoFwfDRCL631BatrpjPeZle57G8pduiR02FGyk7ZNn7qM0uwWistMJodkt2608P3p2fF8W
qdowPvOz/jFEcO/0wQeCsO/JD+iSLyEnuDklOt85Tzg0v7qF9G96z0NuP+tG+0WU9lfYTaeCEswy
0Dewom5o4SBS/Ds0872eAPFQB0sokvcyqT7Rmq5jZF/B8MAyid5E8FS0oKsxW+6bwT7KOrxQ8nqu
hpFh6oi7ZBZ87CeIW6XlEUef/pgjHzkMq6+FVNE1oVbAJRkW463rvGewJdtW86+SxURRibeRDk3O
aeuwGq59am2r7L3Xks+Cvwlw/kdqU7aJrxOeoxMh8It9D9dM1ajkon/khAFBXjM2GokWDLUnDUSq
k5LDyaN9a9UHvYONxsYCgwGKZPCYJNExsallNSdALxzajkQUupM+VrGZH5F4VsKWiMg3p8WDO9Tb
CKYfcJb2rNkf7pVB461nshphODZw9UHGnOKXuK6Q8jKI1WkffYGn2NWDfRunATNnDa0mkwJZjxMm
VDtQFA6G9PSh5uxKdofCGh+0uia/8ix5QV1O9qFHvD9NCmYk4/2EyZ2GCu2p4bK5CvLqMjUqrG/B
RXFf5oqjGsFoX8T6rpmiY2k4146pclLfp8KimKsq3ltLweobNm3z3WwDjEs9fAH6w+gzdLLqXew0
r74s72urqRl80Y2S25iaswYrxhQnBCzHQ0jyu6R+ADgBmHpM4QkjQlmN3V7r2g8YKPeoezRMXBGg
b/MuPzqavje68bYYtNtc0MhlAF9J2RpJbCDpM1yZZ+qIz5M73PRWspkMiCht8eZP81OSG482hUGr
erqQ9URDD8xmZdGesMpBpVBpsp1kvwFPxJUL6nTJNtB2Dh0nEycJNqZT7hnnbMB3WaZ7U+fdW2Tt
pWzYg9kPwhrvGrd4i/JbLS7Oic0Vl92fjolmGlPsjs26t96MrGeZbJ9bjhFErl0tghN+pTd9SJ6q
VdTY+5BzxCDdC6PHK+VyfOzL9gWE2LZBz/Sc8MICmJXWmK5bOnoH5140QbdV36vQpxuMV+ticiQm
Fu3ehPrgll9N2G8Taznw3TE8sHDir5I1GxBF3ySZQIv3mANcuITWJp3LrelPr6kxoltDUuJCYRRn
Fb7x9Br0EECuyYSoKObXpi4uEokmQ5XvreHOcZAna63ChwgYJokAN0l5o/5edU/K1xlefLP7yNvs
2tViT7k6Ic+tHVcPZpXktCurLPWkqn6+Mjv8E6N4d3r2GbgGGJPGTont9A9BylYYRle8CVoTEDWw
EyOxNhGKzIoauS10QVb0VoAD0X2kkgmUOrWaSQLAn6wRK6zysWseYfmIDuk50zQupH0BQ6A9pHZB
iCbetUyy6W9ESBc9/oGiYjzZ4ATgiVDRkxmoAP4W/QW3m771C7KpbNAfE/ujFeMtO1cWTFQD4Km5
z+aj6xeP+Gc5XQ1QdUAE0LVV7fUw3AqnuNU1570zy3QlwXVPVv6VttNJ9t9hXagT+AtBRHtjkYPm
kM32o+Xz2aC9gO3ETGo2qc/ABKN178FkatjVb1xgcLZjXnt7XBndUN6V7XApOZbpumeDnoKqc+PB
O9kCuCBkwQtTZ1Z1oAnH2jm4M9PtsmSNlbA+wjv6J+sKZmCdeQC0NVBYF+g3M+dPx2BlJCCA2Vbk
3xGtZ25HSGfVzvi2arbwu7Qi6OCLANcDuULOatORHcCKCuTOBySZdYRy2/ZRlmazHb0w2gpM/b0T
RLRph0/sCH7NqmurbmGX9QMj8zCDJNjAOrS8KL6Y0ZTiyrefEgdos1Gb+9G27qBZ3LbArcFjaC+1
n9FPEYZPsybv7KB4CYQLpqRLW4DNvbaJuto+JFUq91lWku4zDdbNBdYVlRt2/WgL7MfDptO+kDfG
xja5ryZ9V7u4kMeG6xYhlzehWSx/2OrFrOWIMoba1q4fhEbDUlMl3cbsB3os8maXh3q2blr2U55Z
lECpwPoPnr/HjsFvKJ52jNm7K2YN1werWcOIHKznMvuNyPDZjFeFzOxt97mpKIimBwefKn/CPNjq
pgYrkDPalO6tWDg3vitYCSkNJ/TZjEPHp12jTtduFI7HsEw+owrjCO6MozAsk/VbRaYyM8Q6yeuj
ldXeJtT0bReU000y9S5/DYp//NYbGQ4GHwJ0udLl47XWNmIfuew5JYeSlYIRKQldsYaiW09IYnCD
k59FmT7C2fhOqP+pwD/tCEPGHKkdFzXnLmrkn9zzuNy95mXJDqCkhtd61hL7pYQsuY6F9tiqI7lp
kEU6D/zkZNhwmmAHbnuPKG9IKK0s9Blfyi5KOdiaeRR40ci1kI9npxoRhBuz5i5JrCdplC8RgE37
rpmrs1sVtyDQtymdTysx4EBsg/F9Mryv2d47Xn5wsggjKPwJVv/Hucy+e50Jr2qwMnx+gyLEECyL
l2qEI6+JCfukfa66+heXuIs+TnJt6Oxw7QbfUtg2l9IwWYL/pv/OtO9mr/qVm/SXAKDfMFjmsAiT
fRq0D+yvc3ZQ2UvvqtFhZWBXwkQJ1eMrq9DDMiuCU6BZ25hFgjhkXrUtILPqkQb5zlp1/AlyPsC5
T8MPooOtgWCV7tNgD+8BzDZy/6u5So+2I45OaDwHscM8TjOOXLJJ/dfxFbOJsUIwPJjgJoNRfrGt
Qrrqs0+IrJu0HJGKoICBG4Ik64NVnMfNqBsPYxJ/6UBrw6l+hFL7y2ymCzQx1lqF/K1LcUi98cWC
S9i7LtST9lkfufr4zW+tfLWgwR4Drrwtuc+1zSeZkTQwQgZ2O45GzHjMZcXK8Nhd1GlyElwVCQvR
h2Fqv9wQBk9SPcAgWTMEWUUDLTqR/+owLVzNjvyOouYeoHU2eg9oKJtaB1AJIo7LRfMYyuzJzPtb
AhqsPKL7ss/Ooguqm7HTj0yYB3aJ5PCZVxfgWYEyag4oI4kU4jRHhtNfThccyPmc2CVt3BgimT92
fBLMS41NN2R9v7YDcT+m414O9S7UySzrxlE643fmpO8i6N50Xdx2WoMBNc8eQ/wQTvI1Fd9hwkCj
YN1od4zTXXF2cwN3lLM1LW1lWbhtaae/NoYPsQKTH+bxT6DhhJ8mF6JFDF5WTzBJD95jC5DAdqtP
S7LV8vWZdUzGQTdLdXBewnGY1nnTnn3dkHsK4r61uKF2xaCZzLwCELyPO/fdH/znAE/2LHAB5mWM
VWlkMUIEnrLIO0+DQkQu9CWskRSTYV8/h7m8TVzobH4THZyZUGovy++sqI9Qq+6GYtrGRocqa1O4
1BkqcE64SiOPyLS3xR6tUEHLzYIK+nm4QIP+5bl/efgvX7Z8xd9vELf7dLKQnkAutrnzGCcEV2Ba
+KumhgkFPLk4+bAeTkSxbSTm+aEgTwAfgNSMqW6Wez83/wfPySWxGjAWgYiTHjuV3CRVS0RWUVSX
yt2fZt3lIfbm7ujOzzhjh+6cLFh3UKNU9UqXUsMop4AsqMjhxCoIoKkf15Y5vO/lbgUhk/izenYm
cBbYntwFXsxJ+ce/pUF9/evc0ihbLJ2AgsvM7/Z6RXhE9CRslx/z791U/SvL42pSYEJGFm6F4ZUl
XHOSYdmcemWpX26W55Z7ywsupYD83f/rZSqgGoKeKYS21AbjZ8PWYGbJk/h2bTl0KJpUOaOgVadO
OfYB1+AwSHFjI6fWEM6593OzPJdrZI78/pdXDdRwjl8ZRvMj6E9K5LyUtCHjONeKf83IN1eLBg4W
ALDgALcUG/uAZ5CtKMO3jHDvQGJw55njd0ozI7tUbjz2PVlb1ufKmKaN72vbaeY0aYki2OSyadZp
agTH0Ctuh7iCn2hPB6PROblOwzVtJFQJ4cp1wedHAgs0Qi6C7JZXZGxedRK0p4FNQDKL8urmQCRM
UrX0d/jpPnTA4qV/dNI3lvTsk9+P09WT8wO56vRk2kFH2WN40qcagHRUH4YiSNlbr5KWWq22rvpr
Z9c+Z1TnjMoAP6aBnEMIxq2HAJ+SwT9jliUfN/6YZZ4nuxDlkjWpy6XK01ooGvnGyducyYepH7VR
v7dGo70OooHqiGtkLp1jZUKAZB2+enaCLLvoUI7CorOug2lZV6ymfPoteQo053a2qj9unsZbvqS/
5gKKa2FfmpjsGwzdu7iTHpQfK7hJzYAVkLUJNPlh+IxRvMr8bs0upyKS9fuM+NJDDXf5b+LJgGnB
xG819Rn/Rg1nar/9HGUD9tcqi1vs0sXtHP8pe0GNUIMV2WO6mAw6+HyHv4poA5a4tB1s0zQvrpHr
5ldd8XQreREzRYekHpBUGLcVM+1+g0H0hv25e8F86l6YkQIGLx7MkIpnRmzTjXMghP/HYkQwI7Gt
nBrfa2HO4YZJnip2JQ/G0HEGksJWgjlAvjVAnU5RPl0NOuSmwp9uYvWToD1pqHMsbwydjFsAgILa
s5C/Si+hH1d5w5XIzyjHMt+43ulQrqsnFiBbXf0RUZRwmiCo5GhyvCsqOLJozbIANvDc35eXV0Tu
ghDqS34x55nkU6XYX2P+SoPFV+/McNJr1q40sdiNZITWXIPIOSVa8EyvCrzOT6e2vvU+eSJHc0nz
CUdFfR6l8RR3IQZ923gpsWVCMq8+XBOvqzEzla3nh3Ee+nOeWRiI9RvRsVI0nPGmRIA5aPQX1tmp
suKbtmCdl9Q7atEYPVuUfbnKlI0TeF26w6tdmoch7QgA6CbM66Dd+hEIVCdgnepq/kMdZhKYQmSv
C29AQTHARnKt0qR3P8bkqkFj3NVGS6OSeWJ7u7JkyRKsEy9jMF68KX0fNZtlKhtP3WnvjBzrjNGc
sgPSNssS6W8DUVOilLT2SlgVuYFLh4w6WCTJTeUxjR+hzm6ynrHV4GJXtwqw8Ay/f481izA31z/6
qoKonwOCKi2qXo2z55F2CWbrj2BvRzDNBrsfyocAlBBEp5JJX9iuwZnCnrsLhtBd+4IqQrOUZzAA
HjiF4a13rAd7fpgjDhuaXO96zcxuEh/PRiaDtWnSjzaUZ2pl6XzTrnreSU6EtIHNFEfUg/YaVCiv
ZlSg7aYl6YP5Mwj4OKVD80DIdjsmD4JQfNk8+diKV4lbPE9NvtEm66aujXzbC+feM6Jj1SW/beMO
MP3EkBzNovS6jwLHx39ydybbrVvZlv2VGNGHE3WR40U0ULEmRUlU1cFQibqu8fU5KTvt6/s8wvm6
2aEl+UokQPDg7L3XmislX9CfDUq/fvosqtL6NctKmCLDrXpGaqIs70B/K3pYrZcwIJGYOg8NSHJa
FlElxonTkM2rSZMxHLKjbDEtMQibConQS2w2Y1lUjjQRuwXgA16HxEVZLkgzRFyr8Xgow53BLs7F
iwevP09rjwYFycZ5/WmE6pthgCUjNmElAkdfNYl1N7fxtI40GThrQcJuHb4OkSQ/9hoNFw38iWGE
m7ifoN6nwqMkHGv2Z1WJAkVt6o+svmbyDtuyir4kiXXfELH4NNkNVLhqkAcq4xCtmBBLV0uK3ZQU
0AJ5WVnDHThql+11K9kq4m4mOpo2RVx6ekNKZXPV+Mdz+5qYHZ36CktLoFGWkVljhx9mqxc7oyCU
zqD4sUNdKckmofSWZ3NtkH6CGzUsbpu2uqCYegMf9Jn0H4qqaf4gz4GrL+GadVe9yTlZuUZTr5CR
61HxMw+YLmYVE8IGIZ7eWdf5r6JW9H5Ne7nTVejS34jUbjpJ0dR7NTGFbh2gC0xTRdtrr5GgLL5G
RcnbfapCSXsO4IXX0XLS41zeFHpjeskEb4IJPYp/S/SWEbS71dEr1GW2zTQ9ULGHTDR7uEhdgFdB
qSxkQGrP62nJKVy4usiZOWeUnp4gN9x+A+YzjTETHdu+yyRpEcSx3AtLsmFFirahVBy1sotXoSjd
RRp7ZjlHkIy2Z3CMvl5HnYq7MSs+JyEdQQvMlMOsbLR09UOiIdEhYEY01aMaVijfrIzOWIuMvrhq
v7TI9Ay5eeln0VrpVXOmLWtBW5NOwF7sRotuM8JJbYVJhWeJ4S0z6zWdIfMYGgIg2K4SN+SqLwRg
9zlUcjYupob7qMzK3EEovCXP6kuvl4ccIiF/W99qury/Aqkesv4UqQCCpuG+RnvARg3f4CgGXoN7
oU+CG7ospg9/ie4zEcisNiphutCpglB6a4RptHPcLxSE+mdJB9hmUzp6k9z5k2h9iDD6yeQQUCqn
4jumbw7BqNZqoZokBqFxzDPaE7iS7FivRb8uNilH5jTQLrzZlIKdEH4WrYG8zkwV7BeVvIu57/rp
xLwpjQTzEJmieZjJdJVGlRRa/GT4p+N0LWrkcKUd3ijRwPEGa4ysEXIpt4AJgYvzJhrt4XffIt0X
kMJXaKo4NoGHD/Mt63sBTy5k51ZFyjUsVQajXE8a1+h49SnkSKQHYb4dy0coa/Hu159cf7w01yog
ulcUjrAQ+yvc2sp2oMm4VQGEnnyYcI+/fovmZNWo0riegxFIzTU9KLpu/mZsQrCQdt9f6TSR14NG
CpIWBds4s5Bwfn+5NDSc8yzMXaWQHorF6Jgc8k++H9Dnl35S9E98163FMUKjIWY7XCrZLrp+FZuU
Ll2ubGb6qXwEi41I4uiuIg/LjUk/xDe1UNp3+pUmYuA8lIHt2IbGXNiYlpc5jwqWrRpuRgOzqTAS
jzdoX3H0u+b6UAuE0kaa8Pj9ozQyAwdlSUEUoqamm7HN400taJ7ekgJphkBwDLndfT8MI6iwqdIS
/PL9GgY6mb0NZqmgSHD9ZoTBZLRB3GySaVUNCR5IDf6YMaMHFJBhXdNikoQ8qG4Jq102kJGEtqQG
Z1+Rfhvkb1LYEMKRpus+No99MzFczPHJqDWGIIgE7Q65o+j2DVKBHHiHq4ko8WKCHXdKWEJ7MpJ3
ylauB1Sku5HyxLkmejhJY9qZNNEwIVp6V6lztaO3UO06EUbAWEGVU5SSrYSV1ruhEmuX7gKJU3C+
djIx8quyC/ddwu6oz8NmV2it7EhteF1dQgYh3z80ksLlkqIJHlsQg0UDK+DV1GzMEcncKr2d7yeM
6bjVGh59pdwN15MQTgwM+jY+1KHVb5pYdL9fe0L7aff9FVZWosiv2fLt3JwKwmTOzcAnTWre5VBc
NhYzX4gLzaocDCx44uSL9biLVBXHZsV+Rlj6U5fzAmJxepIZwbu12eyJkDDtRRxgVPfDS63TASNx
KEWRwnZulvVXTrS/jH12YKxduSZ5N+iEQhKZHMOkm6STDSYFIYa+cYR0zhw+bsTYV8/qbTCy15ut
Gv+Z/qIM7UOSI4Qmp8DPKySXw1Jw1bY0zME7fv1/7WKQFZLg/pOL4fg5/mP9mldtFDefP2JUfvvN
37wMxnd0HbojVdTlP2LuDPkXTTN1xdLkn30MqvYL4ySJaAdD+Yar/IFQUeVfcCEYpqUo37YGUfmf
GBuumJY/2RpQtfCXrhAX8kZMUf8p6k5l6hrWprGsrZDWTawflJw03dgTLvUeTZHuLLJfG1v8rDAx
+vvuVX0P77sHFmTSwWcLwCb2T/zfj13Fh38lAbskbt1yNNp/IpwHNxfcAm/the05tylYY9kqd2W/
eCXxTFE8CT9+4EYX6aPekbKzgbCU/Bqs+D797/CT8Uo2h2Xxj6LPb8q46Np//VP6Kc5P/T5Gy7xa
QRSD/xBb+KN1ownkWZLp36zFxXjoJek26pdVbSo3xHi8903/JQhX3H8aP2uxdPvDBfEXT65aPxtH
rs+uYkDBiykaIgKtPz97CQW0TkLMj+bFGnfiV3nbnFQSJV46n7QpWFWM9r6MO/W2hNe4A5mc3gm+
ebDuTGzep7ry1LNEV2Bfb+XX/Lhs0nNKG/cYN/Z47iuH0JHj/GpS3wI4uzOS1ZK48EHe6cTvlRtx
VZmfoXZVHFrLQ/qZYn6/UZ9bF38k+ywIJdqhw8pi2ORp2v1LfckvQ+sQlw3gPTeIe3FRVkns+REL
1A4VYrvP94TTfExAq9Ykspv4TA0Xu7fpNnf1kVGytEPxulXc/KW8IEWJ3pN7DsefHouvZSXcLrEf
H8De93Yq2wP41zUq11PiiaZPrPM6d3uXkK4YfWFlf8m7GloAqPxE2OAtbN+ARjIzEdz87apaU11h
07wMppuzAb2YWIPZTcse47vwvmQbeUF8myXn+WYhb+kQ6k5j3pfn9BONJDt34VDeayt6PigIHvPx
nogewPicjnA/PxWvus8EmM2j9pUw0zvo+gaTVxp6RUIw2XowfTwq3ExZkFHypagu5yeU4opyWNjX
ZZJXiGdV9GdcuufmZdzpb+VNcOrKo3xHzw2e81CuCWdFPmbdxivhyI7oGG4Z44Q3+m7AF+KiN6Rl
W71m25qCLrJpnrvKF95VnA5+ToIQ4/W3LgGEz2iG5oerOcGT3FIf3cT3XXQwd/DhDIIjdCfxCIrY
LSvVB1vTOlZCVI2tPUsfwaEixeCwPGFMQlZ7IrzgJTrIBIhxarmzAMFe4BAz8sF+vDL2EyGGMCN3
5iMRJQVQ/NLF2X8GQjYdZVrLJ/GZQbZ2G24MUqjw/8aAzJxRcqz7gTNxtZhg7NlTscvr5JU7qpOf
5FuwbeYlfNOPfbsjwTV+DC7mGcERlzaKs87taQlu9GN+Gjc4sHNlb5xb1SNkguT1N4yLINfXlF1P
SPrw3q5R9SYHMmgfFuZL/Yqh5OR1Ts6nw84+hyPb0H4nJ/eEhdSncqOfWtLhSF4isC4GrrYdn+Tr
m6YyPQJ6RtnjZl73qq9jaAi2RCPEIfpRcErfOmtbcP4RZhRHZ8Y1biSm7bb+3uDq4QARDHjGhn1W
uHAibWlcJQf2WmzkDZvd+jHPHVK1D2lCecAaSDDRTAjG4LGJ63V3CAkAsaWP7BJ52Vp5TsljX8n2
vJ5uoGzqK1y82ia5IBp21/Ma37aIMwDUvhOejM4NGR/fB6/tlwC0FawQZpXN/Ah/z2PnYZ37wMZ2
hJa12YixPaG2dJiTmielv1jn4dA9R+iUbdJvbsVH9jwuJh/xVjrRovvP6+PVNvejrQ6nj6ypQMbI
doUUpul/Xh2hXZnaqMs1XobOLaxlJefGoxm37n9+mv+2CF+fBjWOYUEdABT2EyesaaDpi0yx15o0
Mo4yHq152szh9Lm0DCfnnITBpeYW/7uj8S+Wfpnwvf9+dPgUgafpqgEnQeQ2/uOdBxKzqk9Wi9ZS
oO03x4GnTQVBjBSLJHUowouktXYGFyeoHpLQUrEgvJbKCAyTKR0DOn2jVvN9iSQa8b7MRy3Dcdoj
uOtiRdyn/UTjQcDeZTatLykzZiQxVlFmyrj2ZHhFCyRiO63bYzexZGQU9xbKGALSklOxKPUeDILp
KolB3oEf1G37IFc9LOjrQG4QewtyRyl4irncImkDP1xxow/ntawQI2KWl04z+ruQ3faBohzxODaA
PGWq2FCpb6wOnaZRxKs55EZGi4IJF4JPDZRkDodee++xr6HByPxGF8AME8lY5n5Zd1sxT6WVwtYZ
2QiGhTRBy1RgONMDaKNUuZUlxCQ3EPImFcNNXHAIvO0dy4HJNL7160a6uufympLQekQ0LhAlttDH
buKvngj3o4yGlBwX8S7VA/UQDzVetwU4cSnT6iw1YZua81qrm7OeAcMR5xx6K81IcgMUXqT5Jd9H
EmLkpIgmzBSI/sIM1b7GBJlBL7Nttc4BvorQ0eSU/lgi0ryko52oS+Ea4siNz1BPc0P2py6ob6M1
EQYDOD2jCRb0RrYeBhlAVKe1m7SVvGlMbpSSPDqZV1Zoy70mv4a8XnIv8o+mVIO1VhElOi3yKRm6
QySg2OpK4s3lWH/oY0Qpan7VYdE/zhD/2EPLHq1BD7bo+h19+DuxapwklY6iGa2FWbuRpo960m4X
ZuBMvOdHCNAP1ZS9RqdejHKvndrbKSrukiC8l+P2g0EBbBIu4AVpHE3/x+vX6uhJY4z2OBaICciJ
ZZiwgmoiirAgVdfYI0biiT1t0eHiYxNQGRF7ORoCp0lCcEjaJZaXg3CVeahQdNB0bIlzElZCpkJt
KYFHDvBGlBT+f9OPD0WVO6JJEupU0XQRpk/4GxSJ2f1UyXix5u2IFo+FL71O1VdC2iOgCvuGG4V+
IzJEs2fuDB2TFdYCZIkZZydbDhLDj6oK/X68YxKGi+EKracvBU5fnaMV5aR7fc/EQPCn7NPKQt8g
ZVYByTUWhgcfCCR6vVZv9ArukAa9DxhuUeJxY2Zv5j1mJVKvJuYuCHCIOMrHmAHpizZQw6GZT9l4
FdpnEr0u090yIIGahgtetr2lRBvTEH0VkYiREjewIANlizZMsb4D8a9TbIfqKs7z00y7jdZJQCae
aVxvGk2v7Cn1yayFl4xtNynncaN1KgLZCgbuXEg1wbTFvE7yft2igqxsTZr6XVE3t0IZBiu1xJsz
pUmD8ph8nrBdJEaHlmhXiomxcpDDNdbArdTTuIeqQ+eC1oEpiZikSoybLSlB3w86XtBtFjfs2WSr
i1Z1Z94EHSGvhaBhAJTaBgGjgmX5ioXClZZuDf01SSHTQq3iR7H5WAwMk/9gR2mRhWvw+v/gvfGJ
oJ+kFZpjhBIMxBr4V9gwf4m6jOVzsrJgG/XyZx2iF5XBJno3sZPNtnhabtvRYbvIFqBam257KM8W
nOgV02u2jMGzfFnW8nMCIchtDtlhOkivDOzbXQtaAGXRzSLYrN3pM4gKRGT7idSrr2YleQM7hL1y
NJ/t8hyZtviMFlY9Ra/tXvUn3Kl2cMTWtWPLLpKVZMtPvEf6k7lr76K16sb0j5jdmCcDef9VG+Pk
kpurnCgHnTI8saZ1jKN4Qx4JEpYwdRudlpw9wEJjrG1spLPpssEHz9Y8S+T8GXsEJvwauBTDodmt
vZk35oe5qT/j4Tlihpa4YN/Unl8cvmrFY26zB/aMVE2wyB1g1+Pg1sqO1sp4KO/ZyIc3pj09GCtj
JZ7iFak1JD7jsbLOylf2AmWczLW35QV1lrGqW69Ey0RCI/cmbnm62+26tVRTqvgDDZ0tg9dsuPZB
HQTNaJ/RQekSQxgvlP0ZJAwEF3ZXJAO3O0ndwGCZ+bThkgoc8YC0l7VUE238A21tV7V3ncXQd1Rt
wRv1G414Vg7vXLM27VAuebHpRxCQRhYE7icOEhdUrni7wsoLH7NuVcFrsc0jqa0GgPINipfmSQZJ
JfkFA/bZYXCQaY4Q2dpJ3prxhocDGR+wDcm00yAnImt0xyfOccrna151zCGUtcz50K8+BhSWwIdg
KoNhIggOXvm55Gyxu/zUAkdpds0btlbenqsJwEMFCOcbtbm+pS1HFaIXtyPxb9azcGQJs46attWf
hcobkE9Tem+uml+IA+GdcVQ/ho7Vz6Mk6wBID8x5sV2wZzTvjWPR0Hg/mvFO/9A84bw8BCfqp/a5
QWxY3Hb3KHB5blIMneWp2BNw/0FNhhlU/USud9QP+WsPRgh11ON4iSeHdqx15GPDJPga+ugQilNe
Kr+5w3hTELLzzCdAQcdFigDGIqe/xkZRbjr1hbx2VNfH9KKxVUVII+30BHm4B8T4cUCuNa7pbnVb
Xi+9QQy1fCbZQgkeaklUOffIJjAAGzX6GEZTc7jhMPnTw3BTSk8M5AvTNs09DmfC8ZKUsa1tUEgi
JXC0vcSwahdsTSpQk7qGd4rYbdRQ4AfswhUDVIoP4bLKdUdPV1m/E97UwotvQ2mNdlBDachG7Gid
5txDLpdPh2kz7FNYUKHPlUu0oWDXq2bXY/DdEjB1SAAnEMDzgdEqeRKtfbYPoCSjgw6ggdtisSG7
mvAGqjkEVw76SeOJ62penClGLOaQCC2sZdaM/o3cg3WBXnwfrRGeG6abPmU4nhw2AxRgTBUeUBOl
J9JQSO8e3RRc1MAcjHklth1nNLlEnFD3xn1NQV64y8HiqqFEpS/gZS+NQOEC+sqJzlTkxTZN74cV
uzzrHkZl/wiRQZlWpqNsAIE/Sb680i/ZimbOc064ErePTXaIfeVS0FfwjP2uhLd7N+behKvDrm8I
aV9Pz52fbOLYUQ8py1joVq7Fwv2BDi9c50ey2Z6GJ3VlvnAMZypds1hH22E1LAwFOOosdxfPwmDk
QkXFVdo4ouEXpS8eg1uwaeS2U9VVzuhSlne37Ul4rnfaXc83T+bZKu2XaNPuAhopbBPOkLEtkshZ
tYc7kJrmamHR31i+9QYD4YFbaHdTkAu4Jx3sGB6b90WxmdTJBwTL1klQHEZ06qV6o/V9YIVV75Vj
fEl34VrFvaJs1RnTPXNC8gPWWbqvuk0l3uhn9WDclQ8MVNlgxvSpQ5fJLOPX5oPSAIjrrtlITwBm
lxMl3ZE7DK0QasT4jYlsJ8Mu9CI+rIZr9MRXYKBwq2DLec9d9akm6MKuVK95khRPUbgMcNZ0TiP5
GBmHYB0Ja4RovE9B5HMsZXoWCQxXNzIwLsNGDBD0fnGgrTKWbBb2VJXSR1u/sauwarfs9uo5ukct
h9bYN8/yyrqTIrdmgAZcSnSYh5O7GHtEfjebSHaV3p728Rqnsmkd6yNJTqJ6rHUHZKr5NTSusuGy
Cx+X9/z4vcypXrjNX+iujAiGX/JwzbbI8uYbfLDb9BzGW0V6wxucmOdwPMQvyMRHskII7ECo0wEr
6NnxYsFlDIyoaReM9z1WhVD4ghNCYgoBoTesP9Y8U4Ldp9vhjkjnd+lRsFwqArykz3Qg8BOcaIAM
ii2dss3i12eJRDX2c+fwhfsSi4GivFqD3x+GU3kb03B/73x0BPkjeZam5eqiY3ECRuYqRw4OnSVR
yrZO6shlqi7gPBbdSbUVUhacHtxUJFa75+SlM5z0hNBhPk9PAdmu1xgpp9soXLH4ErXG7QlZsYOX
MLTT1C4kr3qrL+ULk1L1oYpvkxuz2lnaWlsnz9eNJ5C51wmpLNbB2AUyl24Z+CtrjPzDo7SufEYc
0BHsiIbIWlx1G8rT/hCTIdesatnvP03NJR+OZZNxOtHK/bN5Jy7H4K5Yg6157j+7yq7YBdyT1JUT
T4JNN7PDo+jlF8ItgpvyrDrhbbUHoJoicrXrL8XvXyAjh1/zNn+VlXMeOy1F3cJpH3YjwTBswu+4
58Vny5lvBnGlxRuC8rz5RQXDeWFVx+xJamNIb+wINvuOBALuIsrafNBpU8KcP9FQelV88ZNvwMON
4YZQtogW67QKkFaQvyE5wb1M93Kn3VY0S4DlZuf8k4xzc/DyTw1ucnperF0q+QKzIl8xjiHyjptB
3wTcFmfxRaXdkqlvwyJSnDAFC58WHRwu5umOaSrpx3z0YgrbEb1QPcrElTdk2SM9gR9JWDkoTG66
AW01hMvqYaZAfyKZLjg0kCSb9yZymxuOaeYeBYp5E36yhylOWIris8JIj4R7dglbo/OwBQLBq56B
KvPGqZ8Bb2NBoDblh92TLmVzHUf3w374MN7HFyazaegsbzVycHTnbknC4FerX+3u9kjNvKWXrMHG
g1jJXcghX2m7HGY33+ernN2lO4L6PxLL8NwgjFZXAAylwWVWN9hkwnuLiILcVz/EDVtEctmQK+/U
A4FVECUJD/bCY/ZcbJIVBJz2rUe/R1vzvt6VBO9gDjjEJ3NVH01zB+bzc/g0j1yVQujk98shOhTv
1n146g4wF9U3axM/NPuBqyCw64cJ2UvxJS03M47RzKH0mpMNNoAYYcW7Ya4qxhQkseAHNLnQBVK6
QGk7gxnKaPtncbfIpL/aU62FhKcS3qYZ4m4MMwlbzvV/SGJ3GPJOWIkM+bwu426LiFMCeMHD97/7
/ur71zAAsZCnacui3Es7a4ql6wSVf1gaSwUY6CYLu/WYo4VuCb8kNk5xFRP6WcQ609Wt6ppiI6Nq
4HxVSnhVDOtQlKacvbzpgBw8hRFi7yRvsfVXUuxqRnqOrWinayavzero3Kq56A8CdxDCZSymv1j2
u5TRvzykOf0jmcVDL4keTthRCQy/YUt7rUHYX9qINKMsjUMOotDrku5ZSvXIq/t2vJOA+sR5kfm1
TIcdA3WAD0g3EKAkE5Vwc9e2iolT0XyVI9IeI4H45hnHDHIbl+G57IINxIuSNTTNYVH7SjxFD3Hs
a7WqOkJiSLBOu8YBWtHg2gK8VkMzcMu67G5rdkemEqEQTUy7mRBxg9GkXGvHndpzX6/ShUaKyWA1
yc5CAKxwIIX7ELXKM6qZwV5YH5I+jTbFTCdTFZLbiowuszJ2BjenIGKuDEdWWrKO/SM75LEMzlkc
vADUbLcdlNoBpir+JNa/dtH8LPVHZFpb2Sg3abijvr5BSpK5srrQEpfz1JvjnEpkZlORdyp5itYl
Qg0IyLz3I9xBrRHug2p6QvEvb7BjMifrUJ0lr1nfNNvAkj7VKqMsG8zJG+YE6ShRstcGSNKr2bOK
SY0+CoAbbA7IdJaugSgx3S7hmXhV7SnHcSug/J3E7rnoF9rLzH+T4L7WviShwo8XZg9DBJ1zrNOJ
npr1VRfGTmqnxhaEgM5JwWvIZ8mrJ0RpsolblER3oTOHdTcpONDE6GtByQUex25MFP8RUrR1QC8P
Zd2lNlRz3ZNDgwPfpPetj0wYQmC81yeTZapTiNE4OqHqkD2CoQRPWdT5qkRWVpzI5KRE8hqRKDZt
xVotqVo6aRF1diPv+uURkMPjUFyDiKmpcSHZzVA+dh3F2PfvEvz9JZqbVMI6XY3U7/TTYmOi5M/M
U6ZjvwWjdt+J6lMxIWOoPZ0oSogUYs1dB3vbA6tyBOc35BUY71LQPuKwhu9HQVwVbFGVsrsUNWCA
QlXYa4/WG0x5stneVJ2tcYzy0ijZMFdXOKtKhIz6bGXSU9PTcUxR4rcdjLR0nPeIfP2womRAf8fO
qo4NL8auJzV5uLmNrvYeKJLUjFG9KqWYYqYVbbk2zujCHoRkpGwykFsa4nNajW/JxJ3GLILVbNEP
ylF5x0DXZSzQVgLZVU0uhPoij1VYUjJsVl7UZui3Y/xq+NK9esaMYsa1boMs17eDxA3ACO/7SY1W
hrIaqEshGImOJIhnLBF+21rwjuJ7YNmvmoq4s5UwT5pdt5EzBZdUW3FflC3wSwN9CyGEt4t44RLH
TBBZIj0FERugzh4QA/O2sIcSZBXneGwuUj1f22QzbqtWsiOpu7VGjEm1OF5yKL12LOtUMsY1nqtl
bBF0TjKWjJNFI1xXMy1YHfevVJ4VTi1Xp1ysG5UtrdaQwzOk/SMRBuxHMmYxrOH53qofCN5pqfuT
Z6Mj/FFNgvmoFlgrQ/N+GJP9ohMpIWOTMwsRVym19DSgstUEYXaTdJZPFXNAQQTTrFvAlDJDcchK
DW01ne4Sk0g7KbNe8Q4bKOjyC1pgIJe8V6SaoMEgIeKKyDpWtBm6LviMrk7EoX9E3wiRj8hRW8+S
xKtmBmuiCkR82Jqt/BJNbGSr7lnUd6FUHZlrrCtwuKhr209rYnCft4RA1GzwiwNpjfRm0A87t6Wp
YRCs70TLPE4VqVqjzqStE8dN3jQfFbTvWcRPk3M7LdD+kX6AfRhDPPVN9kxYbZsy/UVRd8hK5D3M
EtjwUOLMz6/6bKH6r9nYtxHeWFgECO7kfdfTFWmEa61qjrfx1TydJvFZJNJMy7R8rdSMfaeyd1Dk
34UNoLasB0Tep9W6bZcNCWNbcM/irmxAEiZidot/4XnAHm3XOdaakMg3EjdVO0eaVwrC6zT0qL2V
Uzggz5S00zhZIe9GD+8voZTEAmMKxuTDSdUdVeNbPZebdZCKaH6oiYuQdDcrzQx89vmlnEZ+VNFW
a8Zhl0XhRTQmty0HJ23BEtZjljFaHen+DvIKIVZg62ZKu2NQjtIi4yqdddiFaW8v2VbTiuV1QeqG
P0HYJKJ0zk32oFlXXcYpo4jWuzvgbpUTjMa55zp1ZpUFXrZWitpC3+oz6iZmraFKWTUY2qqFKJHW
yPjjaq0oSIcqGn0YTCQnlgo8htUOotudwPE/xDTP0zJ9So004k6MwLHhRiYV6CsLa8RJMYg70SK3
QlZyWsgJxr60UWM/qijsjRaZVRfo3PaJF94kiPj6JS4cMUxiPyiG4ZRO5XZITAMmwdWeIFswxkbJ
V5jrOCCsKP9kSkN9flVTi7jtKc+ASKWbRZTWwNg2atL1nilIwCT7NKU5rqOOnVxM4zNZNbOTLnLr
tCLvvx4svhJRl0mIWJwgEW5mFau6VqmJ25Bbhsqr9OvSKFbJKH+N9UAbNwOQdD8IouaZuu7Uc0Lp
0PYHuFwxk11CctRiPZvdHWYl+ppdswl6c50Btab/rp1HohDgWPebeLKOKafIgaO1r/RAcKuQmw1D
qyyL7+oZh0/dao8yujtHTPPnNBAvYxPNKyCiDOqsR0MMafQNk4+nPCCcu803Q6g/qdiSAG8KLj7R
lCFNYdiSahC1ko0AAuQnLEGarev0BMxrz1qTs9tFEHbIVe9gsqnsdFVNxePAxzhXx3uzIAshNKWP
Pu+bg5q0K/r4GN7Vqvbh5tyG7abMjDddRsNGHOI2zOevhMhf38TCBjEfloiqev1Ef00S2LHFaoQ7
A5xFPfGpNup3o0aaL+lcEhHODrebWt1NfQmRt4PolwRRGbej2If7oadQUFFHlEE/OFkS36V50vsM
aKC4maiCakbZKaF/9uLHWWCR1BbRqaSvEXbGQVbYGbCwHQDSAfaxzkHQEnc+k7QWF8NpUHzgcMzl
o15ZLU2hbuGaqNvvr376dsrKeROhCA/RpcZMhjxJQdw3mtGPD98/M5vZ8mIxfPlO9Ph+qAc+ASxY
kpeTjOEHkvwMu1HZtnrxrpXI5axr3MIgCuKVrkL6WzTQ4YtCilKJQvaaqeNOg+AhqqKnmVG5hVW3
HcKw3Kh0nbRrHB9Wld8e+rk6A4kx/MXCAIkIGnCMrBEoL0eK/utDAR5/2z1DHje2wu8PMfICWGn1
JrkGmfyRZoLJofMNTbzNR5OuGI6qGzEY5dUAO2Of1aTYfU+7/9efZFbtv/+L79/hvDXEDnQ/fftv
qL7H1/yz/a/rb/3+r/7952/5pd/+qPvavf7pGw+gfDef+89mvv1s+6z7fjpUXtd/+f/6P//x+f1X
7ufq81//fCVGvsBt0DXxe/ejQk+SxKsS6/d5/vUZfvvN6yH8659+Vjbxx58Jxb/+zh+EYlGRTB3Y
C7KFH3R9pvELwmId8Z4kS6KlGGge/i+fWCIaTTHRosmiLiILIFDtN16xrP6iEYpmXUV4JKchVvuf
6Prkn4LRyGQghlNBd6YpfClKP6nOwnESqQ3Kfq2lWefWeROfhKRMdm1Vn7qJnAXM1xEzQsh+cSDS
gpexqJTXZnd1AyKO4IS+PwpY+W2zIkvUwPuLl0iGXxvSUe+LdtNJw6HVapOmHCFDFlXN32g2OBc/
SkM0UVZN2cQjL6Kd0+VvIvMPxOW6DhcLDy2uSd4qp+1jPwVxxFiF1i30swFXDc5+y/hgx539zXP/
rBn89cktUyPGTlV5S37SRcJYHSQp17pVQyyTOZSrOmMeC6bF+8YYIL89VTq1Vwp0LVDAS/5wrf2F
duQvn5+3zaJ+5hpTlZ90MRji0mpW1W6Vm+2NwvwToT5t+GuObW6EAujQTR2PrhjnLZYFtpR/8/w/
XT/fx69w9CqXN/HgV8b2j8oVtlowGTROvoadE4H2cBs2NL7RmEjsRa/jG4VGg2HG781gZoAIZzZi
9OhFzPLsIRRUF39zSv76FcG3vn64QKH9dEa6KQoCpeqg1pQqCoYE8HMhqfX+bw78J0ESB67JfFwM
04TioQCD/POBt6GpEKAW9CsECyWRqGXCjkkH7xNQuOkdntCwoAfPLYm7EKOfURhvjAYXTGbUiPgV
aqZs0vVdEqu/QeD/tML+KGT9ScT0/dKgnYuyIslckur1DP3wgSA1SFaoifpVW38YQQh9VojeVQV7
+hz8H8rOaztuZNuyX4Qx4AIBvDK9oxGdxBcMOcJ7IGC+vmdkdXeVzJXGfTh5kikW0wGB2HuvNddT
4tJw9kJGSn/+QH792IVt24hLdMyjxar145OGcZaOvoOKLjWFoNkW5KvaDKrNn5/ld586Og8YrjSk
iIzU//6ft2ZS1+g4UN5aNPnrxedttBUgnNyxmr8cR7/7FP/7VD99wYi0oybi6rvz54TAj1xRgabf
6pThliOpE2faTEk8X/78Bh2E4z+tZsL2UR+TU4kCmZjNH9/hHGeeP46c0LZEaEgoV7kHYA54WhaM
X2z3RgV3MUCQS12PT710Ma00as/SEGAllBmZZMLBIIgEBrncnjIl5HXbW5g/PhWConkxZedGTJok
ESAhNJL3FtXxzgjtSzhPalW20XsHKHo/Z/ctbGz6MEitLYrLM+6LqH+wBuPNpe+2/8s71x/ofyR+
+rB1TDj+Fg1Iaf9y2PqAfuyq58TN7Z794kT7umdTG0e8K4PU194k5m5kpyRV8NTlDClSd77HcCXX
0yQUrE6Y3QzyNDMW8a/FOL8a186cdusooUhTHCy2UvSNWhoM2NJutZ69ZoLUNLqnZztnYbuE9XRf
6V4a7JFHcx+S8wwh2E6Hs2Gnr39+y5b167WL98y1Sy9Wgv/9dKqmAewJSA79rmokvs1hOY1N+n2q
kK904/OSVnhCQZOsRiGmfQlgEMDJ+xx0tyZ4c8JzjHNUfSsz/t9EUAtCZN3W1qc4XMhVdCpmjcLa
eoOoVk7vbSMnl0/BEO4D80tq+PFzAevoZpRcJ40GWJPNatarYgaUgbjE7ItTEXTkFRj8G6l24FH1
HLR+7oezlbGbLOl4+w478R4zLBIadzqlS0Q7J5akJo/NcRzUQ1SPz746ZRPUrYp4Zg2IBLTx7Iv8
sU2F2AeegSq2HKiJMTBVJQndJUxD12CPK/GgVzYdt8EFwUZ/QAuA+2m7+NGzkyb3g1R3La2eXO9u
CQP4Otd2jboVqIUVNQWfHa0WfPr+vcT4XRh7VQ9PrslgczT6u2jEVdZh72XCRmMN8pmbM9pU+dGF
go3NvYdkJVqaGMr4YFUSe2PwNW7FVyJg7oX7BM1U3BSNeLMt74mO7kdZxBBogulQWB5RVhIuSg9D
ntbj8OxFvmJW2ya7qqiZ4lmaCdT2d4QB/eWo+nXh8oVg18pSzPZOyp9WkKmLBIhbzqPB7bf4rvBD
Z8bKglwfTi1UITKscVGWf1n/f/usgquuwPqnLwQ/rltBy9ERLBmXXfOlc7AcVDkqSu92WoxnkGGv
WeB9/MvZ85NfgwXDF5IrgRXAVvEQ0P74lF0UqNIAyYfBD8lKiWhvntLHFlrdpv0spGLaT9Oi1ylx
Yrn/85P/euL6oE319pygYowxP524BCuodFQVb1dWH+vW3qazbRzchQZY3dtHs99L45sxyuIvH7P1
k1T4+qbZcsA19x0Mjj9/uwUqwqIf+ZzdQd4GnGEbpyByI48QKmdl8rmgZlgJ3YvN4+W2Y/HE8w4y
SL1AqLT+9mp+verzMcBv920hLcmW6MevIEsI2PXqoIO9xy7I1MtGVGcbTEKA/HzaCvnYWbedNGn6
uNVdFqKRz/10U8TjE2yekjgAc/3nb8b+3VfDfhgrjVaKg9r58TU1DRDDRMluZzs2hvvc2KDys7Yq
US91NL+rjslk11QhPQo74rqXvxKv8WHG+X3ucutTNpEMuu/cnmxZA4/rQJsbc2Z6w/e67s3oyUrt
S5+Y8patiNph0A37sLg0S/weu8hCRMaf/vNbum5rfrw0gv2VUleETkCt9tNehCh05i2x0+2kCw+8
XPfRANk+BA+gBm2JzCpacknDSMwtbtKcicXSufSdhD7xC6q1zvQ+2wtbFxD7qA7x9dSwMLygCzYL
qltJm3KLgdxcZxGxLYPrP5l2JTeRh8aPARpLWHAOJtnvBQ1PvkqIvFxWJ3CsEZ8RfIfiL7svEr5/
3g3wlgMLx6bE8k4F/eO3GFptALx+7DBD4+yJ4z2IM9IuDCjQjXVWPdN7EbuHeGTGMpTomar4PU1o
ksVs+NWA/JftOe060CtrCkA0jo7WMqsZSXFafSwmogJSXcz2sbft8y+GPz63ce4TKQXGEtwg+x8P
c1JNeoNNuDJ9tRquhcqORGBFmzrsFhhe8+elw/SSZ25LVA/URtvsHsGTf/vzAXDd9f1yAPzn0/jp
PBv7fHQjQhtIdME5NeeIl+wFr1UlceHWmY+WLOQyOkIc8iyVrgIbb6uU4lml/d2fX4v43UrPBpyL
NKuQJX9e+vxZYQcQQ7cLCql2o+vPJ9fOyINhPtdYsFMEGlhaYfjqI4wpZm7dFVOV3ckAtb+b74ln
bs9hhU5Q1AyIunI+yaBwGPAZDKX0Hictm9XkZl8ESS2aifi5twZ1CCJUxmHj+QDE3Cf+7FPrDylx
KmFOyjHtOwtwx6bwk/e8xEnPsPUOEW+IrNz7iGUVWnMACNdZwmmXaZSHY6I1YonyHaR8wiRjYgow
/ibmq+OGn8FEPHtDyrW9DjZgeF8HgoecJk7OSYN8q4XvYKX58S+f7a8HvWeaODnZA3smLY0fD3pd
GWRhynLqu9nnKMQtYCxmfFMt7On//Ey/WSQ9NtxuQKHMXzX1l/yfQqrLM69sidjd1VH5ntbNisRV
SOzVvT/GCHwYzZQF7kNIAk9/fuLfbHnphdk+DAzX9aT5c+HchAzywHuwPJdiM6iUSY4/gT7sYUI4
kpBFP1xLeyC0usy8GxGZCcAcKnmyYvE8Mo+spf/NFUOyW+CBrmZwuiQDb0MPEeafX+pvDnTPdG1P
Og6bCwrbHz+jPkoaO0zNblfGEUgTrT5JPyszv4dHsCqS5L2T1d+aWddNy09nOh0/O8CIRGvO+/mK
Giijm5KEs8tSw62J2IC1fy1lsl48eY58RpnY9QGFB86eLsMHO/QPdleq9RgQd+lU7v3ktCS4xL0i
WJGN5pLMT4k1Ypf72xbo13qNL1Jw6ZR8L6758/YrITOLXjZr0uhXJHKA4WAdRKfjmYgcRfx/TeH/
Y1fjt0csJRJkZNptdPp+/Da8IM2igiTPnVNext6+uC7PapfeLYsz42qO31WwEGhr/O2A/bUi9z2L
LimHK18IGXM/PnHaEc1luXW3Qz/xOs7YbCXVIUFN6H+m9o5yhfAu6s9sQmPoRT1KLawJdPmpw8OI
MIWiQ/1nKgYb2XFZvPovl0rr16YIL1BSPJqczP4vzuFxHsQSdxlnlOF+ZlXBdcUQHPBrd6Fu/B4n
7I6V62+xz934wOprF+EoAPeNbG1Mu2n+7pCv/ZeTx/3d96UddBIzNb7xnw/kPlKh7ZQgxechSrcm
XKqDUaI27TAeow4gubhn9J8mkbmNlBmt2TiCMqOJCCakuJ/hXdsieXSm6Tv5LeMjksyHOOy626g8
BdBrTo0f3y6sNOcmaAYQ7KLcJWw0b0uuC0FqXXofxQF6p+Cy1FwmGDdrbBXBMLEXqNeuuZRkiaD6
p8Nz6Pr+MwTvj8uQVwcDo9uL3UTflibBM2vFuxEH1yW3uKw5AEtBZK27hj3An1eb33xefuB5Houx
ZC9t/XR8A1tJZlF6zY5x3oows3QzoEjajCUiY9BpT0k8PHhG+57Cvf7zM1u/2WvhOXRxv0kLd//P
TewEGw0SE9Tw3pTLfWoO7j4xwnBnh0628isPKClqI6UKIr5D+puOHo/Fs/O/r6mopQT0Az2N+OXK
UJf10te+28AXIFjARRjVZKYJGausQChZn8FJWbdzVZ5T1+7+crj+ppHu8+R0cyliJL38n85yW2dO
VwNPDtUO9lQU72y/+pLWUXQuosbeJAZRQRHpgKmKttDH4r+cxb9ZZQKTlp/rWZ7liuCnr5+dUtkH
sWhwDCwF3sUDEfVk8mFATAviccy/vmNKod/UkuwpEeDJQPoO6/iPK5uPZGqIFhw15DQGXyqwK6ux
Rl820bTZJtC581IBKJ2aAKydb3IYht8cGccnSQzwLprC4D41PsOMiTdDMZOinAA4zUYH4JndnzuL
MXxUDcaql0zS0bwYz35IDNrcihv2ydnZyCb50tFi6uBoPtpx/trNMFCRE6SfYbttnbnLH7q8GJki
VIIroEnZW07Jc9nXOHJqlN6FPTmvmYu61osFGrQJWTw10SWy9B9yrfAzTtMdyUYWsaIf6OYYT27I
NlKO4iUJsvRA+yu8hEmOkKpyjXthqvZhsfG5DaPzwGCjee7fnQqTVTIp79V3XgjESb8r+voterV2
SJ4kFcRDNQrjAttIgeApqbn9OAw+pJLEpCiaT/GQ3C/LbL10paXZyU7wMezScudIlBq9TexeGeQv
7GQwuqfRcjvZ5knUA2PcPnijCMoutTWlZ39BpcEVskTHmj4hkIGQPy6YDqx+/hSzbyvmfvrsVoKc
MLbk4Hm0INzMRyK0huoxTeRXG1nAVzOzHko//9QXibEtbTe5zHJILsPUf6tnbG3xMOZQ+IoKr2Wd
YJ9wc3VMqpIKrM+XFlNMO9+kVjF5G0LOVjJ38BxUNbv6IX/tjXTYWfqn60MyhokHNgqEkimTW67s
yW1PXPtxpk1yfcjya3HsycfIy2Q8p/qmMl31z73rY2GGpEa1IQGbwB80wYzWo3e+3vv3ZiwitalH
enK+IF1vTiSXPbsCIjHOySVyJ3qdMJE34OyqUzyhFrkJjL46NbJ9mzyiw0kkRzsejcPxem8pinyT
w91EgxAtd0bVLncD2liyBu+ujzD5m++SPHX3/gKpvfXOfRmK+39vEEitEvYqUEUh6YoOwnlJ+33f
zSWMYrt2n6fMiaFjFLuxhzXYj6ELz4KS6kiU3cvMN7CNIduhQRfhI5BW8hRLjAdxVZ06mH6OwTbZ
rGvjQ19bxoepah5ULvtLlZbGvYXHaQkS3DyT4SB5I+WDtJfmGHcdwir9Y8EW/6IdsEMHSF0ZBRFk
Mhvv2Sa0JIZhNEOGeo+ySJrpySY/8KHJA0juxpQfVN2EKwu54DY1vfSB5I70gQaT2kxzsgDm8Gi/
eyo+OWaiTuFSkx/ryOAln9N8R16aJKfHDl+8FD5CiUCHvZW/67xpeZldxGJppJZLSfjZi50VRwPJ
50Nhtu1L8ZbrB90uzsmWKjkZanyClC/PURjMjx7mg1ZauMPmFnNeFpX0yB2iGStAdzMl8Z3XJc7d
9R5b15FaAxtUl2ytsWePlM5Oe5bNIreyyd6c3BdH6ffesYhRXywYBV1o7LcKhfWK8Vq7E3hYCt7L
s+5R6sgNeROLSMEEc6xHswBnY6j7oaqRiy287UCFAY6E0lubk08OY8YTqwST8GSN9cWYbSKW6m7b
QV5sdTYUnfqHXqnhjUyLj2oYT9ZSlnfeaDu3VcdxUtmQro22IOMUSovr1fG32CuwDbmRoAdhNtsq
EsVGdYAu07IvHpdieJiJY/pUpH656VQ9HQxiTz6K6UUIWcAEdzdOTQrWUEKODovG/zTEx8aevTfm
v9N2apd+3xGO/VEQ4NTpx2ET6IRcBIpqYll1/Kp79lwD3W5rz/tBE9LbJX0p5+SNhSR/K52QX88I
zaraex/J+EtMUGeUFC/TMA4Pjp8QRfRSu4315LdBdecX0zMG7PBZJEt2m/bG1+tPuZskl7ID8VeQ
64mN2uDboPf6wEUGl5oXPgb6Zu5dYqzixT3ljEBJfkTHh+SsXy80l/a1bc3PQYiYMklqh3lbNT/n
rsg2hAl+mdCgrZoq7R6HKbYugZt8aDvVPfb6xproH0yw7wG8wCmpQMc9tsjkjiOExptG/5gOPSF5
ZY3gzXwLihYSN9To/egFHycYpNRrHueijSnHcOXeIsjiS/edL3rcKwP50zD67n3oSepxQeRFJ3Be
YlBBi+zv/KZnTDG2zYYFzzsLA/K8AC+GVyGa7yDxzXfXe1A/BUatfCUWzPXz5DDPm7rsfirq+M7L
XwLidLeF0r4fJyKDVjnWqYZFdiMbuaw9UIhHz+LaGzQB2Ke5kCeH/lpWx7dylhWa0qw+uXWBI6BL
CSmEbksedLllRNs9IB7LMKK78tTYWIwKz+UolUt8d73YVcRUrOMUYApN1+X2ekNUwwsEYRPrRBud
3YCsrMiyD24Yfl6S/oTyu9ikzffKUF894n8lMcCjzgMOCAYedEIwFXWwriQkVbePThb0xrUowbyU
RAvbRAy3lBE3gtBhQyGYJIQ4IYw4y0KH2e68jZbku0FccUtssdD5xaUOMibQmAscPmTp7xeddawI
Pe7i7rVvyGi122+pOrtcxylgVlPvflKJ98HU2cm0vx7Yzq/LCUmK1PnKsyIBu2EPaRTu2SeC2Z77
+4VIZq1rznVGc0xYcxW6KEkI/JPZq0+YM4qtr5godi4BpJN9JDeZZc14L4mAnomCXnrU7yXh0Eak
gakSC22LXwk9P8AnnSVtR6RKS50vbRA0TTGUHq1qeRlm777x1ILVsT5kOs10zh8U+Z4DJZPOrp50
inWK488h1rojA3hGvpoRdy2IvY7k/J2K86F2mK/OssVKWLt0IHVadtmxZRW8rVonaWuTfa/Gs1c/
Zzpp29OR2y4MWGz/yAd1Hrcj6NeGRHR3if/VtyDnJAn+ERwWD2UQfvDgfK+NabZ2HUztlWEWusko
VyPduIY48JxwHpLrSAgviQrvOyLDHU8xmzTukmn6nBAqLnS6uKlzxlPHeitr85ZWiVr5PmQGey0X
as+gW74R/mow/LMhw+t46Z6hSqMTzdu29UnxaqBZmukaRQiuqdq5NwmzJXBE8zd1GIQNCwgXks5M
V4JDNSvIUbd1onoTN7ejzlg3ddo6oyoyrnQCe1TZt8KgjijbmqgbZQenmcB2m+B2o1c1rF7n3Sgd
3IGiwo+5IC5Vy4Opc98HSxBnDawLNLs2PeAWzHROPI1/0kZi5OQKIe5mhmNUe8tFxpDCp5ik+YXI
+WaszjZWgX5ZcLOVAqZL+Y5PGhYt6WlD8Z2MnndHg/1Gjfgb2FlgLGu3mcb/uXAAPeW8NVaNwKAF
C/aBFCyDYXQUKNY6IIL48VsE+GRha8AgmBFjRQDLKQA9qBGEcE3yi9JUQuiEqDhIrrsCCz3QhQ0M
QyfH6G+luI2buT87GnSYQjwUFvkZCKnv2hoYImnvZNDCRxw0KLGGmFhodGIIQ9HRMMWuGb6WXADT
ek4eeniLSoMXB41gLBuQkjgrJlgV3OtQubYa2ahgN9LOcXejxjnWGuyYaMQjfUahkY+5hj+CoT8F
GgfZmDiUAo2IrEx6xj7USKWZkv4QtagMNFSyAnizuj44aORkDXvS0RBKZjfNCeUsHcUrolLDKu0r
t7IYQVgO+NWlfsJG4y2lJ1k9NfIyg31ZaQjmdMVh6tcea0SmAyuT0UBCPgH4TI/anVgakJpKwzX5
nE3I3AA3hUZvNhrCqTSOUyX+bQWf09agTlS6X5RGdxJc2MAYAOc56A8h04jPQMM+DY39xJIx7ytI
oDHD9kKjQQsNCZ24ZpJWCDjU1whRR8NEfaiis8aLjho06mju6PWGuSBsD3CkLVzSSQNK2yurtNHY
0lwDTBtE2ifiZl5bDTft9E/XhyjBz4lGoC6wUBMNRV00HhUU/5uvgamORqfSiKo3gwdOtbqSVVP9
KYMrqtaWBq/y8srDAotVaihrCp010ZjWXgNbM33PguG6aJhrBtXV13hXfgqP15tKw19dTYEFTMRy
gu/z+nh6pcVe744QZGnTyX2j8bKzxste7wUQZw1QB4tG0HYuMFqE+LAvGuiIClJtXIOs/edHQ4Ns
OaSGlavhtk5MlQfsNtfY2+vNrFG4U/UKOrr452Ff43JLDc4dF83Q7V1wujD1EQBqxG6LptnS0F2G
GdD2NIg3i9StQ2b4MYbR2yQ7Yrt9ZmjAe2Of65olOXzyHrSvxTd+U2vcr6XBv7ZGAC+wgBMNBc41
HjjXoGCy++ptA5uWkxyMcNUBFI7i74sGDNPkazf5FTqMndMDQiw0jnhw/OMManA1Zr5/4zJ7ID2C
BQyK8ahxxpYGG8Nq/oblaDv58bTReOZx7CFvBFa8wL3HuuoXdL2pR7i7JC6hi5zE5dG7PhpEBsgN
NS/l8frooH9LNPimnZBWBeG2eFDNeH99nKBXi5NC/9emN/gOghP969eb65+/3jNHx12lAdF61x//
eZ5/bq//aWUABinIrQbhol/Y9bfq68u93v3n51Z6a3tMsVj//9c2XV/89Z//eSVizl+Fvch/XtK/
vxhD/t9Mk/tagaJhz61fcGaIfScmLtMRuvHSnvrj9V6u7/374/Xe9bGffg8pB6HqQ/l8ffx6M0at
rbWz/+9PyagTW+T9d9eHiMJbNm1Rfen6klLZDzFzB9JdX3/892ZJKaRJaePbvt5lTR+ObjCJtZ87
R4wLYJXwQ6yCsQHaUTVnJPKEUaCJxE0hum3Wp8VuKqxwXU8SEI6eBU7p7K4Qx71PqdWvpoi0rKTw
vnIhqm9MFudd1sYHpyDnUUaDc0+wXLfNiT26eD6VODl326KgOdN2gbVz6z7Hv5lBHyACyJzM3YJ9
D3sOmnyxNgamvYn5xad0uYtpdVBnPxbyEzs2/NYs5NpcJFddAZ7UdFl7vCz/3pEc1gr7AcEKss8p
yddhHGIMxFtleItBwI18C+S9sMxtNTVfQuLs8fk2w0bapEv1Yf+c45A1Bo0BUF6yI97nELeLtzMD
8Vj2iIuIoyZK3r4ngWObBAqgU0Re0kjzxLH6c97iSyWaaV4FqP0cLyTNmSBHZ2QInFQBMXYltllZ
AFPMmy/J46iah8QlrKt2HPZPEfywCdRB9d67YlMUAAi4fn5Xygp3cU/h4UMeVJ17TJeGqgIwCUB3
DfteaBbRY6EjhmXX6ilKDbWxqso/F079aRoAgpXkBZJ83Ea+v6YZGdxLVX1RZRpvMr/5VkfDk9E3
RFKZY70i1+0UwbMiDsUoWoIbfS1LHNy13cbtpmggNVZlcIpatAkJeyOrHI09kCavDK19rJ5j5Fvg
VtjOkP1wNtCnnAi9m1WFGgkcXhD09QabEcSJoUrWZlOU6yFJLC7Pt2n9rXKjadNRAm8tobEJosIn
nlg4qkwld0HUEmmGdV/jZqFHawZym9HWsrJbAzvMvguX72gcs1vp1tXRbf1TAXALHZkaHxyEZ0lR
vxokl5ykO0zMOgA4Wm5TXXI8WkK55mHOkj2tpxeDl3DCNomuM1SMAUMsvotL3lYl03Df2eS4utSR
zHCqXSRtdYev0CSh4aY0GMvXQx8BzZbA5hlvIkhvmCgWkoKwonanBVZsWroD/EPyREEzQ3lO1E3K
XPYUqgd0TOTsBewNkBoAVveele3j+AJIYuRIXMx1OkANWhDUrxIsZ4fCK+tzmcDQKIuafTCAfkeH
vy10ElFFxZ9kCtsnX5xk7aRte+7pD3U+yiy38CH1kaix8Uf/42ThL/S/ZNXQ3jXhLiX0YrUI+3aI
6DB0k5HsM7O6NS3UH0qQ/NfF8AHSWRVbT3TBDu0rxrLMfQP6p1ad68WETbDfHxjgUlZAKE1enQlx
aVIOAps0hVNcsUltI1gAeZNvDSPv6H4k9VpW40gbq5x3VT3c46lqiXqnJ0Of6zBgFXSxlHPU5P5m
Bh8w5L59m9uMhTOTeMzI8wCiVCzMuflZa8Bqg9Rsg0+Huo6Ofr68l4ySjSr5ZFT1+zBO7nGw8DWx
k/dghSDXKpZ6G4mAbBokHjfBRBa9YcVf4yQkZEM0G7bc2pkbyEs8xqCenAS7Y4mcU7TMpOn7ndE5
+esawTaXTjckB2OaIeJVyy7tIXaE9vgtSar5gRUQIYwaQK8003BMMrJe5pEM5nYpCD+imrNQfJ8K
avfIa6qTpdiAOab94hqgHgt8LYeKDHviq40ApFt4aoZ0XEdBGj/iAf8WiktV33YpcxxDCUd3gtP7
pbKCS0woYEHkErxFAGXXs2h0mvHQTNadjFqKuEAVzCjlznNmZJlmkF0afaNJWC6tOdKcjj1M5Z3R
tOcuqLPLPzc2a2PvBO9hE7PBYgixMQEVJdSb9FJ3sonPVYlMRSTpCofwRjICpDlILocYs+HUIZw/
UVBOa9tnflFEIQQlp0xorrNS6d2kvRNtdCDqjICKpECPYECL6qNxU0q5JwTc2LZJc+jDocWN+dm1
YK/VDokI+Mns9UunSm8LGIKxMNS7IfbjLYQA8AU2q7UxpzSGgnHvmsPnuVzigwwVfwseUxgQrhtY
9oZHN2R/1Jt6sKOV3wUJHKOetAGHkMMyTrZeEnVfx0J9tU0IWxmbndIEktASzsI+cf5e2SQSeA7p
67NHLxQeW2vUZ1TOWH1Fem+Bk0mpZW4GpJs39uCgrmmXj4kduds0KV+XPr3EIUONCDYFXFhhcLhh
9CiGah/R9dqivGrnpy5klcVHKjaMmz/RbNTwswDtDpAEY1pspjkBDP5sF7T2ruxt1qiBMzPgbzos
j3cNH98c37FNHbf1AMgIN1S6Avkpt136TMsb81GwHUrnLljg56RCYrS1k3wl6/EW6AJBdogsNmOh
YwD8fD4GYFCkMUz3MexgYFqV3ft3GTvAKDfah9apvyYZoa6Bq7LLlHUfM8KId9AH4201qK2ga7Zh
n4zfEXv3pp2B0DWZdYldqhByv1djNWbYiVNGBizaJBO7y3Zs1VHFhJ7MdOpXAvXzXRdwcXHUB2uJ
0M+l4EJrbYlRNf7B+ROWjuIDuEKJaRxqDeExANFoeW0rFwGb329BwQ0LrtDs22hF9cqBJQ9gI2PA
kztf8jywd+7YssbS6yIAbQk3vRwhgnXtgb7MfBBDm526VsJKrkOC4BfA3v70xRCBc2r6NDhPQRBt
czSVqLFshm0TDkSJ7u+WVgAg2bxZWUOY3jcuNWyIrd0Kqsm/wfSb3j+YyURACuPVfSRSBQHOgm8m
vMne49xq753wg2qd4rHOI+g2kX2PRqF8RBuvTfN9v7aGT+0Q1k8iTYfLFCefON2ap94H9YzOBERg
+G6rtPiYDKo5mbUxrUz9I8o4PKaenR0d2BuHOKfH0MhoO06j9W4kOXgnvMzBtFaNkB+LGX41IkC6
JEQzOXM13eGHbbE39NQEtJJEmKZ7227GtcSdeUfaWnQjUrc45CVbyJk/tAuMfDs38ZuY1CFPffVQ
e3F0y8wUem5dPCX5sKcFZSFHy9970auVM7TRFtTKe9bfpYj4zw1pP2neAXTGptXnSCvjMjiC0nRX
YnDsTZpMB9PqBs4uE/uGMahTyjBrRAGzKxD1MNti2zk3JrkwamRIQvFSRmGyd2qPpZ1titDYTNP+
SurTRsxQqcw80szpkAI37N9sp7r17KK6FZbGG5E/dRBY6ce0BGGLWSmbl61Rx969SsUOviYhc3O7
V/34QbiiByHYmlxBLLWtq/nKDbhJyPQ9oN2Ld46pIXUNe9ix/Nja8cQOKWG2ZwX7ora/yN50DkHq
kFdNG8GZnI03Du3OnAd1xAI83DhdTBHvu+diir5jraMhKom8ydLF2+TlqJPqvEMfJyVZeT1QgAEy
B5lRXHDDOaefMLl7HYauCDBmjpLewWEAvGGJhyQRwLvDgkSXOnW3dklHxGAEhtBk3niJ66zMsRv2
S5uHB6Q8hBKBosn9HFkVK8XYeluHVtUaT299aDMBGjacX+LGEicHx8JNYSNljqci2JZ+m6+mLqkf
rRwOrkdLuULdsqs9iEQMqsDVoXe8g+cLEa7pQGsyeLPM7sCKNCH98BSNDxV/8F3oOciqOxF8t9xQ
HRSIM9E5uMXnhE3fmNZrmyp7VRPdvY18LqMmCSEb2x0uVmbM22JoAKFRLp8WylnkriFDApG82bRY
D64fvEVjqC6t2FhxGt9HE2YRktLYJ3kmJO8EMIlTU91R0ZKGhFjbmZryPM5HhNMUfmlH9kcsWuKO
IXmGOYpzbzqEWYv7s5PzFnJvth4zEn8beduCb0N8Mj2bHa781nglau+Uy/YhnZtwazjT15m94rms
KDxprp39NCQPEDkOdAQn3Lfua1iJcENgpvHmjbB6S+/VSr/WM9HLgZjms+sr/9CWC3O4KOSinsWX
uMQBY7nlMzFS3SXsM+uDGp/qjEDjEFnCJU79jHhJVhJa+bsMwclDAewV/AH5Fiq/FT61XOSjmvYL
zWoquv4hZAfzPuetvDWSmQ62QLzqOahGfYPjl1xg2r8hGXnFgptI33Ru1G9bucgbto3ALk2S2bJz
MZv7qCUeuF2WJ+Kk0jMjivkDuOWVsRjUGkPK+EnA5esW/+F6Q9tun2b297pyGN6ZuUSEKpMVe3fM
QNH8tEBXunA9UB9gNRwJ1HobaRPTtVZMaGJUacTxdZdlAO5YTgYxS4HJx+qUD2RoWStDDiOtYaI5
GNM5qypH++wDxiEKDLR+04btvb3A198GaBc3bgkORnqgq4e4SM9O3G36zF9OJY3iTWKbzs1k0vM0
DcU4RzBubkS8s4hgesjQjYwMKZt08iF/ZNMxiBBvJ/X4PWnGhpnR4m6aupyOgoK1SiC8q7jBVltE
1nqI7WhrwQoarVOWR/VjKXT++8rBtHSec/wfThlvW1GHN3Yi2L+TC7XqjTA6QxW5z2In2ccMGOiA
zivPqT8yfGcVcctkOxFntPYwnd851QwJcvbSrZ2Hw6YcQBjHM8MgS3xBi2ocRFz7u8lKjugN2tP1
xmjHYFVPfDCEJxYPxUw+HMKbJ8UZf0xVB8l7MNVxTvxPZRh9NzBv3ueOg1SyrA+IqcjYCJ2RLWNZ
b5YMLuM8OgPANTIayP2KDkUfTau2aKKdXAhCEzXRz6FH526eJ3qvsZ7xg24jOK5PSbLoR3aHTeJ/
XLrlQiwasndnbE+TTGqGIuVHjLE9hwS8wdiwvswuQKp5zsdjT028Sy2SOlKveLCXgeQBlUx3YVid
5tmy1/P/4e48liNHsiz6L7NHG6QDWMwmtGAENZmZGxhTEMKh4ZBfPwfI6mFVlmib7WzCgkEyFAAX
7917bmY5u5xRaJ/3Ut90glhno4pex0YzGCTTZmtpCPgCL2EplPQu2eJ1euuEb775Xrmd9eoXPbo+
kX4uNPyhgz0kn6mrAzThFOttcWRjTQJugeGvj6wKyYBV7yISNzIjIbebJYWTxXswKGLlMY4escBQ
HdhL1cUHPPZPeRSVm8A3LbKiQSs4yhO7WKr2mABQWClfr67tWc/cH15rIt6sAmdjOuOTLTL72Kp2
5ekNYgUTETJ4LI6oUuw7PHQCLYI3pDbKAXAiQDOG03dho8ItaI6ze4SIZzYjBCYNYmbZIXzHDKLC
otwFSVpjWHCRrLMrkkoiykGER11rAnaVB6AI65Yw79h4q4JtQ/zMGqfHwValv09Lc1gFfnEobdBP
WUFaRYnOdJ8GEzmzZbmBxJevZLkB3ED3s9wT226/w2rBP0IgOnjoILbuNMPoTiTDHQo93cqUwpU5
UP8Bkn+pM+3zkA3fQpNaSNYC4sunEQryZBvHQhtvp871L6Um6xujUMDzUWbQ0KSJWhlQjS0z3jLf
z5duvpZDVu+s4VMCsbknJ6BSEC9du4IvXVVM9QCRbD+BQsNyKh77bdHnw0FZRs8kaiK5pCTDWgJ9
XdmvVUE3NysSYMxJ9KlqNSq11PjZpKLnKSEVowK6pvU0nkog7aC+3XPo7AywZOxBG9D5OcUv0/HV
QfNjc6WK3NoHpJLRDUnVqXDUd+rh+t6zqgaaTdRve5psqSzeaJORlhHCyxkIhc1ZBW1DsBqrWOhn
wnJhg1lt8FBRXBoH+rUt7oWz1gERHXL1UMkIyoAMkUO0mv2o8jfXtNMTMthupWCkbaqodA7tvK/X
KKx1JDMcRuy9ALJwLTiUwvHcJpTRK1aOBE9Emj9HY5f5HorasKnKibjvYHB3jIZnDhaUmKxmb6JX
1i1UlRP2u3RFV7VnLYtIvMY7B9t6stdR1Fg3NqqcY9Znd76rips8T6j8NHV9dV3WnEINNwzC02oI
pH+bxtRBYmprcULC8tCoJ1ZQNScr8FY3ao6WBwzVxstP8xMyp6phr+kZcoph5QHW2Wik1V5bd3oy
6JTNFSn3ZJgzY7YtRvbUfHF9ObL9F3CvVWA8VXJSJ0Y4oLdCYrrp39reNNZJUmjrxqK8RxJN4Edb
s2L5FhaQXFOV0uXIvzds2vdDmQdrrfhBvll0g8TOA2aSfO+dudRlhukhwXLvgPwHKmj4O9sLvppm
fhskS92WQvZo0ieDJGfdtJzVvqaLo5FHznrw5/jEAjZQqErt3DgJC1mshespzG3G2ewHfV42WRnL
l2BKmLc7ikWellBYKIeLpb5Qw1gnLERe3f44qprwDAOStuEkHB2voisaZdUWA//Jn6y32k30XaxH
8jSUgpha8McmlLhjlSdAnWqGEtaR93nwbrh1ca/bpAwnxHls8xLonwCwxXwOZ85m3PDZbZQ+tpEQ
8hwiSf8o0/6zSuv4HEJVIfh6HdZVeUNEAkxcUdAhnNgPew0yrN4BrFuwHohTikGjtL8FBiUaWyqO
cu8cCrfvVsIBDQVV0Do5nvY1xUis42ndUXJkPuhG7zxYfDx78OBn5RV88cCuNyEtx1t/jA5kf2ez
wTbc2FVg7V2aLZI84zDz4IqORnH0NJHuCePGtG5/1kfNO1eD8jGw9vHRta8FRRZLY8TRtPvQcGBK
QNVaa2bDhZzWr5Yb9CeMfcW+nCBAFbSfBlvQ0Lcq0gKjknHfVj7BetykvfO9pLZG7S+udhQv4iM9
mbvAK+2bqLa+sqbUv6W1fe8EenSNxsqD9B1fXIhvzK8dxB/pdTuy/LieW5sD3AQpe01xoN4SvyZ+
cZ36dlilFMGScm6PqfBJIWdlwZQmJzPPjpVs0lOoh/UxHxxwre6wNysGrUlWtPdgUcsIXlaKzuOb
YrnW1t5rkBL1G/UA9AZJZHDmawPrAOuZFOBD1jZvZtHIJ4IL1Z52GQqPzqqukJ6eWFSNx4EsKDnl
KUkYAeUVZR07H1IsRvBt4Eq2aWVEqlfc2+tOUjAdPQz2FSjqSBHQWuvMou0AYUurHAzmjWQrMOHC
MMLkVAE0uEEyB86TWLh8CL37hszdtTaUhFuN/hcX4dpaF8Dh7AHvAdYtKNSFOlRmYZ2HMXRWPnsx
SKLtWYJFoNAAIKy22NNMhX7xJ/jD9An3GcGQq1FqRFey0b0IQtqbwmerg7+cYxw8XNMgFbvEb82t
XXGVN6VJhSbKg0umDwd9sP1Tylr62KW4zEUJL9E1SefuUgjX4Y73wb4c7ucIIwy9zRhdfSyDUYJ/
wgwNQunoU9KCGprjVNpslbVLUpC+5egAxixjKo8qV/3Ow+IFn5XIF8W+rRrEp5Rr5S4zCFYxmxkv
6ha3GdnP2Vh3x1bI5uqHIeiDMkovPddlZA3GyclA0VdDAAgBLVwkr5EiOKRJnfhGBqR6jJ0y93VO
rsCQ69A754Hf69hNuloJW1uZ5pG54xqPLBX1qrwrwuTWMin6Tna3SbWkO3MwXU4hxUBelvqhlO2F
qny1rqtaPAaC5kRUm49Fzhol6BEfdZLOUBcbX/OkzO9it9l2RWV/9ii0rLEC8Zbwd2zzKrNedCCg
3Q9VKvupsnR15yXqKW/QT7EfhnE8s0WdNPpRCNH9KMDWCwem41Sjh3U0tsLxNN50mgAXbw7y4pn2
fvKH8jPTYI4G0STNTBTRqbVALPvt6F4jiaYkCIsMIjt5tEaVHjVa6UFsPjWx/xBlEyeRzu58LKxy
jUF6RLKYWVdVM38EiXJuu3Lq1hEggoJS3m0134w6IDrZ1MOdPQBm1nvdfp5Qja+i/gWfnD/vccFq
9OndWFrDoRnK94zUFvIoXCiZhY6gyB6Hu943wmut6xnthgdSkO0zpRv37FDn3HiYGSjfR8na1PNo
q4UtkLykcY5VU8eYAPC2TWR5TDVa2oRFLTq4AoaCYlNn9ho+3lCSDmXc4k7W9tg2o50Jlw/2cP3F
NSaHFXmhjnHRhxsV13I7mVLgoIqag43XCeDa9A43ch17Xf5k+611qNhHryTXMqmi+m0/MPwkrkSz
Os1BOrEsLlk9C1tsDw51MAXnrC7pskzxDYZGeTWNGxCN88lnZQhI/HuVhsVtL4r6JDvOOhxDzdkT
gX7p7Ly5mk161Kvi0XI0ys84c45eXbOgUc7adFlxGX5oPQ+j/0CxHyiaF21sLAJEEobBIxph8oO8
nrCKSp4rEaT3ZsMFX1h+vHGtmAoZ1byLnxQU/0wMukNkZjf0aNljld0h841x1ybKvC+GxRTsbKo2
JWxDhA2wTP1iMGZsmrYwt+k8i2gppVsRxijv0Db1NLCcdCqoC7bqIYSie+9HMN/2mK3Sb5Ly1FoM
enPXdHeFStObFHMBG09pfEKYiIHbqBVesKl/Zb/Y9ZegtL3PVqIKuj9MigblH1aHLt2lMFxTs2zf
8iFBuihK+5QZzRd2BPrZrJkT/Njawg28uv1YnBV6co4Kg5NMu+iuH6ynwmOtZxsRFZL5xqNBBXKj
vU+Yv++wQdwbgHoFjJATKEBURIkRn7vRd9eqwm/UOD3Bk2HPWctNqNhva1PfH0hv3nedNI6V7yQP
AcI4kLlbl3FxnVnddBYUMA4jNF9KMgQWatgCS98KX+qYsmuYNSR1V0WOg7GiAG3L/EsasBAB1hFD
Jm4hZdIdfaG3jUzvnsqesKHcZwjuMnUqPbd8ydp59wxdoO4OGrahix3qzwENzffCqpgCXedOtFT6
ukbnWUFCX+kK3cuexZCngnE7QonaFG12LaYuZv3EFr2QpX7RqfWvQtk+KgTKfK95/BpVlHcqD79Y
P9Y72xgtdrTG2mER2mVdeSllWm8yVJn0oWBXGokT3NWZePNCUewj0T2aWnhbRwhuW5kDlRcNmzaA
h6vaTu+dEYY5ffqCTnCfUCdJg0OeAv7p7LG773GX9PgOPomawqeU8b2B25BGiUnknhS4PIIj7r+d
aEzxnWggcsq2sqA2tdwkjkGaS2jrF2hMG2jf9IM+pXZVn0XKCW/IXP+karCrXRZ5Z6tH3tc2kbtP
tS67lHGCdttx2ueIk5tir3xBTJXsKR+ypZpC91g2obHye7/8OtIiGmNDv4nIaoe64zsn05paNnJg
7q2GVr2VWd88pELPDSUcVgMOoMgZI66X/fAwjqI4a3BtB8pBD3GQTLsyR6jgL/WqHI1pXkYWvRvK
V6JushtvfHddbRg2loWyE6gM2ELbaMmGml0HcWI9O1MfrWOzg8IYdNYzpO7ffhQl8x20uHFXE1t9
0Atk4Wk+ZGAlR8wCWfhlbK34OS0f/NIvXjozCB96q0dzkST3fh9pt4AP9mUUPFHVGW8aC556Zvju
vcyD6MVYehGgMU9dAFMZ3+dTlE43ipxeyilyfJIFlTZMZuc6RYTBNsc69y6WqNCvq09TQAsLc0F5
wptJanlNzcFHzQZYoPV3smUL7SDCzmd5+eTUwx6gpYe/JM2vzogPElZrS0Rh3cG7ngsfMZNq5TQE
iRbZO6UGiPkAkPe+2VtHVuRcEiw2VkNGgz8YgedT1bTXuhpIDvTZy7K2Hi+CBf8aBHrH+k4zDr5h
q9tuYstbytB8gcX5oggJe+CNvY917W8m5CFb+On9Ae41mWtKBjfIvtWWriYN1qAWtxJFsUfmQNcG
5y5kwZs15NpqAwXCsCFyKm6tXZ7JeSo2rDt2uvYd28oWy49zzjSHhM6hAIP6OjqZfKpCrX5i/UZk
lZZGezCvZP/l7LH7SU1XZ6BQpkb3tbX09hmJLVtcNxvvae0Y1ykoNq10kwsWDocO5PilFsq4LDda
Z9DswQNJ/YLHaJMd6srv9sCOzxyr9IRaz3gInFPctvK+bALrHGQDY5rBtka41tNkPCpfM1+Nb2nT
Xr2ZsBtpZngLUYScPL/cpI5LjscY9bcgv/tbUodvcMAG/gnkTWKvJuoGu3xkiTphfKVNnOu7pqqb
hWhw1iWo+sRq1NopY/OutdO3xEd7OSSl9YpOKkJk96g6diSJMMJdYXU1iPv81rU77ZYNAyKgqKPG
MyU1rGHt1JQceaApr2Iy2oPduSAU3e4zOwvjiHHMOlOyCw/DYGQ7f8AzU6dTvvXRgVI4kbYY2KpG
7tYMA6Je8M7hNqtfIqria5rdb6ltRs9TeycUoYAY//vt1LQ/ulI9jKXhbQa76C+QKk5dYTnA48Ln
0K90EtoVdPFRmzbME96+N+3up+Hy/yuIFDyYiX/z70Gkdz/yvBnT7g3Iz+8Jpr/9478zxm1iwU1o
cJ5tQB5zfHyu/Y9G/fd/aZ7+LwcFgcGvZ6yoNdtFf+OREibOQwLmB0xB37IczMtN0arov//L8v/l
0keY8ZMGCNHZHv9vGutv/Mqf9Ne/yeBmxMF0+jsAAinctm1Z9IJQuhuG+NVun4KFnLJSHw9DWj5S
NZ1wBySP9jgWeO7XZSP8XagZt8yS0w48U0/Wok0mPfbUhp0Q0GA3fSjNVYa/ksuot/f+HHtAfy/c
ZoQ50s6GCC/Sjvgit7nvfYrsmaaopqL+3ngRBbObrBOc5AFxmBni7oyYxC21lAc8QWT5Gq+shRKY
2qgjWN3PzyWjnWdpVxO5w8m+VkBH7rAO1x3yZlkgyWm4oHs/OsRRiGY/RZZEdz/ZNBXFW9jf3n50
7XyNX+3VR/6+SjWnPbV+GmPDE8m5bdRzEj3ESV0C7u+Q4iXdITRdMG80Tg1KUiwQ33vWno1lBFvK
FCQUlv6NXeB+keagrbQ0PaUTnGxX9KgKO+D2lbCwmg2YO/W5Ch3GuQmBmb5/0BrjZoqkWOvaII+u
WX+1xpgActoCBQ5e4XbVdkoAOrUzF7FLvWPWRUiphXmhCRisSN4gpMtmF21d+kG5c57BMY86MhGw
SLGWA9xNscQ7Dthi1q7fVsfJ1HvqJpKldTSCT/D9UyG6Sxza6myIr+jT5I3V2RfMZuz43ZQ9XtK0
27os5b5OSd/WRQViGfPizmrY9rOgQtpTqfVYYpj1FUCcTkclbeeOtocb92pTHl5FA50etsQ4Tqh6
MHJlc6Bj8yQmuOg1ACC/9JATruRcfNY1RSmseKtZAJGhKm4Byma3jg1uzhUjVU8dhLVq1GUCOHVE
nX3roBM5uHFkXmlI4BazP7tGpm6DsLwZSr+kcpxtcGYbB023UrTb3p701vEpaCPCyoaEqNUeR8iE
zryX9TEN53TcNnge/D5bMy2728ZmQEX3sdrlCiukxqy7MgV7WC+smo2kE3jIPHM40ERFjYrheV9F
32sAKnWMVS8jF2ZvAJV0cu0HmGeoUKhy5mYGmqfQelDkHbJuPyZTt6ln/GHe0AMN+qHc6SIlZl7a
1dpXnCcBFS1WZwoIgx3etXhltz0xwtRHiOpKOvcL9CZJ4aUkP6uEcd1USBMnpX8a/BiUvImE1B6q
i+5W3/s84F+G5tEXqNjCJviSaf1NpuePU2RwxuXxxfZCQrdY2hOdI7ZQSUA3dtYnJuXHZtKbjRmO
9CkRvNQB69aaLfa+GMWlmK1A46obiPgYzccx1rNDmPf3vubtdPKeW8DCm2bMwj1xLk9hr/3wcHfQ
Rulp0TjjEegX0jH5OIoI352ii10a+XtWE5rUuGodTYHF+RKAO4LMboT1jeNhRvVqA2Ftw7g15s2Z
N8seZJi+xkl/IvQJFDoDEqBg92vlFnAB/erW8v2nGj5SQ2uWlYTDxsrPyL2Uzz59GNwUe6jL7kqJ
Kbtn4z903/Gy8CYGXI2j8NiJU3ToS1VtGb+HVdKSI8U+M/kUIFQAmeWt0TzOC6Q29wbs0cEKb945
gFzM3orQ9kFKPF2V/dUS6XSiubfLh67a9y7wiyBgz0P79ykXKE8MN6YZOOuxdDsmPBCdgKy4llhs
I4ykmTQRzqkXDtIq/AZgNrOD6TAYwaHAYxMfGrRP4binqu7nz6nZkMyXke1JkFZb7aOa0HGd8cHx
99CfzQOkkg1bgwy+U/WJej4Es9Si40bCUqVbrwWtd1Z6sJ9bSnaH3qJb4hhOfWgH+QL5Ldj0TUz2
Qp70aOqPIzk2GPachjBiBrpePSlHjISEkOdiTAwXmEvOXWUEtIlJxzXte7czd0i8RlpwJSEdyfhc
plSu8Zh7D5/omFMzCdqJRhU6Y4iPKG1x4eGcHmDhQJoCo6GfrCTVb3LipWzr1PcyuU4jbfm2DYuL
FDHxps63ah6uKcOQNpfJjZ+53zTi2agUB3vNpG3e1bq5bcjhXVVSo8TQn4i7BoHlfLcz4wEyI4Yt
Qg+2tQu5WxD4WxXx10mRA9bG+avaKnZvJCiRYxMac72y3hDb4B2Dg9vqX/UurrYKCQ/h1M2mLI1D
WBDy5QftUYsQNTjJxAijNlZovVcif5EOAwaSKHq/xBJPBto/wwtgrzp6s8LIcgkm+UC5kVNBmf46
qK1HmoYXx6YXN1ZVe0B9g6DFMvadjo4tJsSppICzmdpx54xrfbQyUp3mzLhMIoPDXZioK+68e+QI
6KnMam35s4BO7Avf+FxFaHQHDHh4T1oiSczuSGjJiBLCUFsHHmefeo96gW8gIzNr56D7QKXQHSfP
M3f4yJmKU3YPAbIHUEJxznc87+ArycJDBOF9bUzH3KQZFZX3Qzodi4RTbpwDLKIg/tJBPb6Emr5N
WqJGYodMnTqFl1ANhBT41jXz84PWSCw9YDpWk0+R1lfUrvy+/+Z1VUJLaG8mwVs4YicffbjZVb2l
njGcKH9DDx+/SQ3xocIrzeHp9wYh8CqU33rfpXycEVvhvMaj982JCPxt6xfE1XsokXeG3b9SKCOF
piLRMrlhUMC37/pnJZJbNpwrlSf0atqLZtukOgnrUoVSHMkYytZup7aAFuw1O4oVc9u4VUFVErnD
IIl8MO6ODrsiksEAKnpj85UGYAbdQiMI7GTW3o0BI2Ab2QRjmwkUFWXdFl33IkfALrRwL6Hi5KLF
fymIENuTTcTuMzGPYVG81u3s0mB0W7uFu4+N5tn3a3RYo/xuDnRhIBrclnkHIBdxLkBoA9At8caD
a84trj0n99ajbrGqypLjTgZiUuHJTdOHPI6e86r6rnUCQyMUBvzfe+x/9Sr1qH/iWOOa2wc6grCo
R54WcfbZst7N4cCsrUoLy2PmAE9tBUXOIOlOupcTz4g16MDMHm6L3shOyw1qgQxheFZspVRMuD2y
njagLE0lbTjVs8Tl42Z5TAy0rpbHOAFYcgIbZABPq1P6vzee45HJq3PJavQqGlWcEniTp9h12Mov
P3NxQmfADJqR73MKNL0+Td1cKiqRiQcovo8JRhZJ27eLiWz9MPkszh85h0Ms95ZfoDQhlHj+IJoy
sVMFBlHaaODzU5QEGQgPEptsIHLL4978y+XecrP8RdNW35yEJfbHQ8u95Tl+PufH0xllwCxZjrI8
JtXXKRHYhLrHMNb9o3BNuUeKcI3CHBU5kStEecx/4E6jvo+94OjCusNMP783b0J5Nkv189PyczC3
mgbmrLX0rPxUd2FxqjMXVuJyd3nw4+aXx5Zn+OWxAFVS1lgUBean+qt/9QIKwEkyNYxbDORRBNqw
JGHlVM83IXFdp1L05LwvP9uu85LSFN/28xH9OKyoZIsTekeO7XKY06GuJ1b7/JEY+pdMpgGdtvkx
gq2KQ2P7m49/Xu798oQ1hWmE1FG8tfK8PH3c6G5XklLHzfJY3DgEVLoEnS9vYXkquZxjyxP+vBsG
4tWUBYa02ci2uNeWe3Ia+WpTRXdbWe33xaTmp5GxoXDM1Spyd1yPjpOdyBo7hkaTOCs3oQj987CF
YcV//7y/fPeJYDRHtREQNzdzF4i7KU5IY4rTck/E2GyWm15dZJnpR3OyiRXVh5pPtNwNwZScUi/c
O5VG4rmrXpfLaLlx3YSjUM5XVO6ocePFbGpAPjqwU7h0LER/J7qXXETzj8s9ff7R7pJKp9DBXb9L
JDtROqi5i3qpLD4j3WjPRUzY0sAjIw2kOx7Gs1jWT45BKDVDiUnBqcHjgtR2eDAaFBq1fPBiB3NB
8Am5HTUmrY+3FUtprHBVvQOamGzJa+tzu3zKKZbswH7e5xYhQ06Yk5RZjEyXLX1hxks2cyIet8U0
rzxMjZgdJyXUvmWBVnlpcmgm8c00jOTQ0eKzJOhkY3Lp5yf6lSaIsaGrgPqEgu/RGFhFhFI7eiRr
rBvRyHM/F99n8/7VNAtmSDGxdsFwh41MyFOAZ3RwwvJWd4aNcHTS+Ibuc2eisrNJMNtEOKi2SWpa
myocyQft83eu8Cebif5Y++zLNC3GlqkTMImBdUQ5tYly1dypBkkDpvfwOGqjffExC/vMCvDhgSGY
FitCo67xiEaiyA7SVBW2Q7aa5eyRzOZRGRYeQ1ZXM7Usdz8e/OVvlt/6MQPcx98VjfgMCKBc15Z/
WX6XVoKI2uXu1NEMKwbzLig40yYvLk/GfLP8+POGbcnaTyXzfGsTMcl2ZsIOVYljpO9piJKZ7rfk
CQuuQPgUd6SydFDOeY6m5zxe7tVSL0/AGoajGO4+fhfkebXpNBxXy2PVvMUHc3de/rGd//vjKT5+
zBsEzOYYZ3AXTKYyGUTpYcSGJVP8xmWahTw23/24gdsM61H0xyRFsWg7uQXHbz7/keifxhSxD1tQ
4+djH79Y7i03ovZ7bCg5Sug2d08fvwjl+GZiEWIg4emWm7IpifNmnbcq5+9r+V6S0kWeGNjnEvgy
Z7Swb1KklDt3PlLLcRBezC+W4xpmBWFzy11znpfgzr0aloWMUtdMZlBu5somiUlRuO5qGFWdT1RC
m/HRaic0T4irTbhO4wY5TwEEh/FmueeXHOJfHrNNw1ub6FBSOrMI9g0+Bj3w5kR7ZP7IsgYyJSD6
BdN9ATj0qE2CRgWLyH68mPNIbHZ8yuVel2UjLZj+EFpmdYLqM+6dzjywcQ23NZfGik0Obp7lHUzL
gFjM7215g3VPL7nI9QjKAa8+iNHZFaV1tWqtOiUpbXWv+zLOPty+Hfc0/M19MM+SpiD/1va8e2v+
rM0yP+I1UABf+HlIhwL3XeAn24REVRRRTlZC2UGAZ6OkOHryh5rd0stNonw7O7TzjKBnWt1g5ByL
va+np35+bLlpFB10RP0B+BHOsOX/ll+0TsJQhRqJGSBZbltZj5so49z63V/NT/TxistrLf/+t495
sKvk755h+cPl//72WZdffLy9j6dOKi7WgFL3qnGTl+DjmZc/BsfM0uPne//4H7DS0WHCu/Xx0M8/
0UyXqokDrB27cXeaZhMEGX1iV9Y0PFOu92J0423L1MsWn0tZm88+ildRcbCpnpyWB4tpeO6VinZ2
kojD1Idrl+bGqYAKsaHPYyDCm0+Z5cxdzpOPG5zV1xqNxA5KU6lv+3t0cfXJc2feG6YpECBusZly
wnzh6KC5wc+CHztxmUyM+f0sb0Kvu8feFKB/PBSTsZUdhOY2GPRKdwMEBDxGhlyaj1DUSp2srMLV
bNeJu9b6IIHcMUBdG407I1V42ZiyV8qQ6rQ8B7P4hEt7mgOWjJRxKer2screaxVVPwmQ/2/7ATpl
gn/qB1zemubtW9Q2P5Rq/tAQ+PmfvzUEhP8vCv4ekvM5u+H3+WSu9S9HF4JcMqAV8xAG//ijH+B5
Hi1aQVCNadkWv/qtH2Ab/yIOiVAEiJKI3IF5/l/6AX9qBniGq/vuHJ2Gy1T/U6qENQpNllp50Ov+
CjZqE9TQ+CMsUJpHrxkQRf8fQKB/9YoUDW0L/qhFA/YXJmaag7ye8CEfergooHRJR3s2xU1vIwPv
AzTYvzsmvzVAfp/V9AtEmUHVcHkhf06+MUkQ+yXQKMSdMNWlLA9GurPTAjyUC/9skm+iml7+zy8F
yhxKsMML6rwajZffIb87N8WtB7/2MDbyXabyfc7+QT3iyfDrP7/SL0Di+UPxSg4tJiJO/D8dNUVq
QBM5Q3kItN7f+vj4UNgKtl/Dfw5A45z/Y7uI1xJUOzyXLrpHw+iPnyossTyBeENaPhuP6Ei+eFW9
KT1xHnRojRBHOjT8R/Q2oOBG0m4792qFtDDM/D9EN/0C8F0+NVViqvn+7Lv8tXHldpmnKb8vD74P
6kEGF9GOD2M4vBja+DKUw0MD2imIw/9wBi2f8A8Ns/kbsIQQrkeT7k+BZxoCXdppBaeQJkmNVUf2
cauk6B8qNTzULUuGPASmOb0QNAw1UIvfapvtxNhz/TA9rNDpPiVCPv3zOfDXbwtKjUVwhS1oOv7x
wIi6aGmI5eVB2VASQlpzwuXVlNXTTfEUepVLW1c8kMDv14VCLpLejzKrWPJ1jx7LUxxhu16EdDv/
tyv6F1fcXx4mB+g9kXm6zvDyx/c1UQzAPZdBnGmr+lBCCN3UbYcDhpih3uaKoJzvmupzaRa/TTF/
izD/FbT88xT53Wv/EmrhebiLtTYtD4Nj3fZ6kgAahrwdUvQ16+EFdBZfRTKACRRfYzC3NYLOf/70
fzHeMGR/fPpfjkovM0S5Oe9gikxYpu7wIobkbQE5JAwJ//xiJkGEf7o86TR7cI1hDNum6f5yeRZB
5kAxLTPsJyVYTfcsColHhfL8qHfGzq6yfQU7K42fWwXCbnFEpF7/4NTWQfkUwKCZnD3+ZwZR+AHn
jqX5p6H3dyh3X0qM177srqGOBsVqH4pkNzjFK5TDdz9O3oTRwGjrhpcp3fl5cVOGmIcyYqHQdq7m
v28FvZPOYu1O+2W0HgnIQ+1istr1cETAGBecoFLyR45CX2W113yqq5XrYFzpHXJru2a5oIaufwAf
f+zI3omM6JAa8AIiq6MH4Ofw12JsPTZOzmp865vhLqamStw5+8PhWPi8xxylOsLWO+UOyBkj8PIZ
CreViCRR3OEBdximd7Q2lX6wm++yTd5gVJ7R0FpsW3Yx8nxC7Lut6SfvmZO+F2byPp9Pps8pbOR8
hjgHPtJ88+aheP5mdImcNTKbXdmzlB/MbzBDAjKqo3cRxXvTdS/4xQHL8LmMQRz6oXvCbLt1ANvX
fJ/L4KEECLKafbZWl9p6GLM3g9e00S1hlBhf+rliS97jgxET0w7PoNf4cN7UbsyE9e7smwlczoNe
EQJSkGNJ04TDUgz5dsyKUxswgM1ff+Ak7z2R2WahPTkKnr6GnKnOyNWtMVm5IUHAqAvtMcPMEOnQ
S8pvfqQQmfNRtZ6hx5n0uQV0Tfwfg1daK7pHL1HPPGHSzlA+42Lpn6oICW3REuZjz+t7b7ofLLaW
TMK+1z34EDCzzDlHEiu1M6fm3MuZkCdKvG0OXwE99E0ef6+64Yyd7m1+iXzqHyLaPGRbt7RS9Rdk
2F+aBIaIlr5ZE4Dn+Zti8UPKuri6Un/RILtrtvZODvebkWRvnQs7yRpeqgrTUxetvCK8t4hDo+di
PCRevbF1EkIIKVRrQjXuZYbgy7eajERtzk8brBvK1Zsu1wEde9HZFmm1oTpDz4tpOI/UripjPDZV
8pZIoguYHW9F2NH45OXMGXFUC3+kAXItfmTG1rhzXBWsVS7AgjY3y7uHFiyxLncP87xLh4HY+jcT
zMlUVW896FDSEm585WL1MwC82fTB00h/mU/lfp6cLV1ctZYYmynIDonBsYmZ6/Z2FZJF171YdYLt
pS5Qs9JvM+K8vrEH3lubRhBS5/qEfBdBDXtMJ3fJLMAsoc67XU7Hygnfk//h7kyWG0eyLPorbb1H
G+AAHMCiN5xJUdQ8RGxglELCPM/4+j6OrOrKyizLst72ImkKRSpEAvDpvXvPVQN3Jst+VWvpuymC
BwfqMMEw/OplKnGj9HuQ46uXMlaKA9PtKmiGVxPvB9nWzMUVqjkiWKZdUBDELr3wCieYO5pgS1LO
g2mi6cyecJm2erXUh2TlDSOPUBlY63FM5Spup1dD3Si0BvqnP8NmdB50kipWndM9wkwNv52iJKwJ
icG6rYOtg07SqZOrVlmHKmp/2tGpnxgDoOJWgGKvrlZCfdbHvexYsghnH1jCgSYPlYZyWP0PXrcP
qoFB5vSvrpozWxXhN0reOuBT/hV+C0S/dAPD8tIoLxIZPqghzuW8KsjBq5Ho7OZ6vNFrRXz1/Fsd
Bu/Km7VuTyaiTW7kWDtik5vRuBuwt6w0L4h2aBJvXVuhlkfxSvuY0SUxLqkZU7bdhFiNkT7WZEXV
Bo3PsjXI0uY8WVQ+pKzbGSj1OQEuvSpdt9/CsnHBXlDqbUiSD4cTRtmj0yo/fKmWyWL0aRHza6Wu
PS8Wh1hqgDo1SjEtXLtJI5M4zLN1UFpPITgtsCNE+aRl/IKoPQN9ieDVS7lwqUHbTmNcpSHXSg7T
K8h0d7M8kMvmhQr0t1oOcAN824FEscGlYYprWwoTU6v/qnz9KQ5zVCbGw+Aj2+jiXUo83Ibmagvh
TN2iqX3rPEU0C07Lw99lmNIUkU8DoKEwVnmcXw0D06GRFlj5pgTKBNZKRQ8Lx77Y0kj96iDAbu1C
PlW5Nx3V8Rm5Vr6LcDdApKLZNXZ+A1C5fqk6TB8BiGm3ylCgas4GyeKH7Bp7Q1sWGI6XtJumpYkq
Y8Qz+sAzbwYa1VyqBtOImsUW2tZ1CGaKyllgb5bhilb+yRkYPrbGOLR8cGABAhREBmBwiMVQnN2Y
TGIeT7AGleG2K3oxxyhXOZ5tNW4yJ8TIxSCsZUEAB0oot2fb7k5fldteRMe8NbFmrvz+CwYBaU7Q
SjGdUFrGIrEmKKjcwUXkW0zmFVjNlRv1JK6R1rjcuyJlDPVz+51br03d3SFZLDYtDLGN6YlrEk7u
JsHDveqBytKhpHWbctuJ47jygxd0ZNE+d6DvWPQOlz2RJcZPL7Y5JHkxzRVaeF5itusynVVPAiCU
HXK+CAdzY2WthoibvSwKHlDIX1itxjUCXWBD4NwsjB+tfM1HhgC6racZ7YlQc7ktL7OOrN5uGKLB
YL7DNcL/p6Ygu8sihdnfhpi1OgeXBmtb2divVG2+0pFha7r6izM4OiUauijmXJLRABZunQ58xV1J
NxAlzhXHA2rvGb1F7rlpBdhvgmHXdh2BQsKmj5w/t7KMUGcqEU+c1VvccQvFvTjMwblxhMEIZ2PQ
MZapLY72GSkOEVFPonX7pxy2g4Xt7BYYxeeUYSkARPwRB6hREox9AZzwALIb4J5WG57jwjr3vVke
OHxHm3iI3t2mx2DrxcNZc+2bJEp9pFAQ56t+X2Fzug2qUd949HjWLRAi2vQo2cyw+Iw8AkjnKk72
ubbVI+PVw1wmUaWtxZi+RCylGz3aOeNcIfigUUwVEhvUXG15oNEFj3mEhBrXYVVrOub/agIDRc+E
9ncdmrd6I57yQWIP+7mcyS0e+yFPtm3n7N3GN3YY0Qh9M8GeSaZMW9zbY51vwN7dJbKN9nC5DyV+
dG/q822YotWiP/9qRFNxbNH9VQlIMwKN7nUDB4ISbmSiCW6srLpRdJ1dJ42UaXPqt1iMIDJV7S/6
7KDMVC8TKGZkRh7m1+wGiWfFoEgeEQxSmX11B0Dhpdoy1CMraqKD2C99UGshrbrMxxttsM2znc92
ZPnQlcuOPEnlxbujVnj2lRQx0mrgdjHgJPZb/Wi9YxUlHhXb6Ar8OxstssnWlYk9vpOM/8mzDj1e
SFRuIYZOfqFX0ciZSxvqYsIS0Au0SAMQBgyxPJcTfue6Aa/muXtnimA3Rli26G9surYYOPPRcK5j
3T4gydwNKPnOodFQCg1w79fjrpuQrrlefZcoTpldlNMmby3AgwmiOJXeovf9D0xf7RqDDe7JvmYb
5aab3I3ATYn84LilvnGcsD4MfQxLI1lXDdxBLyCddehwuRJ+Q6MA31Ab+tNGlrpFV8pYAdbytobm
f/QNrC2Pi7q21G+XhK22NmlBtgy/TZy+jMF0v6x0wLk5ZFrRupUNpJ2R6MS5nhMgGOWB6cyDWZw/
isoSeyRH1FwD89B55iZkVdiPWrAJRhHe4tcBpxe8pH5FrkXffKSV5mNVzMgfEMnPgsLp1kzf0eRo
UK/6XUKez65qo2BvYTV3W/nsYu5E5+bJnR/1t3JCUOHGxRopRkWKYVgAYh83umBvMHfuwR0VCyBn
m2506NcMHoJZbSldQ/T7vvNubI4PxOkZr7kgdcyd2KZrbJPtCEkUmsurWjB/qy61pIeAqI7Y/8QF
jw9jHWKV9dbbNGAwaLOF5j4lDoJ2AHg3hVaxvgv2WaSIrXo3X+lDwiQYhfiP1bYViAdWxYl31ryl
LVwEn9NMDM5qV2fD/ejJZq073l5DO7LvTW7QoK0S9njr5ZrMpvtc5MU9c9Jb4QaXZauLnJaGs2jH
VRPFr4QqJCt6H48GyeLiC4QoA0mvrl65VzvlwhcQgPUVws+A1GKdcrReA03XftjMHUyCQEr9IN/O
pn1Q/3mCD53U8fcM3IpNfJxvg9S/w6zgrrycb5UDSkeYlrhLk2uds9EANbAxKjc6aBsTN9w5dLeo
n/1dGdXr2BrDdW+haIF2tXE7zneZr239MGPgYizSjGqbatzGWB22OlVr6dRVCF2Sf7vIefGb+AM/
7asNg2cdmMlVWFz/AaFClnFO04hZO1XcsTZOY4TIQ0pMHxe3SO+dfrwgNHvKXHnxqBwiZ2Baare9
W10K+tXIJOdXm3UaIChS4bhEl9xVT5CIM/SgypKcVwetgsFquA35Ak1xY/b5WXMIYA4IR9gimfgx
WRdbcL7EvW8kPmc9jisBJGYM8VxZDYM1LWC1pWrzBydmnss5fAHCAlPc0A+eWVDVsVQSmyPgP1gR
99QyfntCgw5gUe3NN3GWIvLyx1Wdca/V2+5cWa4KjBa9wWmh19ODMHWiNsxiQ15XuqaXrqOtdZ6i
1DskgPdIVe0fzcwbVlmITM4cHs1huolqNsedw4VnZ88BbadCAjUP32Dc9Y9Jxb4nSwOs7gXGmo6T
KbiRWYjX5R50ESgjcPuHpUuPZIcdoWJ+TOp8rJMSbcnp2kHZI1KD1r7ro7tzTPzEyynZTOfD6GgX
Qlw5mugUq4FBXw3k2ZvlTQgg2J462uYScxebKa4TG3F1WC3j+aazX5yYZrpWTDCDxVlWjAlaxA+V
lp8dZ7pJYZcRB7abjPmkTfxkkvN/qH9aFRRJPfkYihcLtGjZEX8Q84zABrn3KOmZQh6Kzv1Z9iin
iTE6YxlnyXCiq6mO6BhTE91/W8pvy5s31JpTAk7diIxCRcwiZUTiu5X5Zij4SS3JqPNCbKfyrM67
BQpcHvgkkhcfUQ59qRv6TQ8QeiQlGEgM8OTWmn2n9NZc+Rc1YXR5+Y4IPsGEiEQTtmtk1jykXB5Y
kkxoaXNmo8EmmLNeB0jDrJ6WanIVMNPV9k/NlRTPBMfLxJpu1Los4Me1c/6Fn446Cof6vmDL3hl0
K5wCLT58shYHzJoEGUSZgbtli+FtW07CPMH8RGBGxHnsDZCNy6jFfWtwrk1/AaFRBkieeYAlN+Vv
A23njqe8a34mIwcQNdGWb3nU/6qr/lFNJequhnN3kIV9HdPwGhufcZ6sg0Ym5CHnTDPa3WSKW90D
yTFHfGxVgugbRk8wjo+285x04Wdl7Oj8aWzViUl28Ix1TBmzuiZIMMd5fFcfU2qqpsykWLYkMYL/
xnvOvVeFy66hGc2ulYXkRTA6KhqdOOetZDtmrFxLb8BsK4f85JFP4QP80Yz5tdKa77FMHysP/DoY
Ti9k+CP84XAf5sexAguiGhixAdgSJ/Ip1il69fk7yKZ5baWcO1TBxw7C78lSgYwD7zpstCOtnj0c
uFdHPdrLS1Sr4tQKhmeHiDiCGIl0WKbyQq8d75KKiKZhsZXDeO9gmdwuhYXwObUJjfXh4cIs4sFD
n6bKSBmKcB5wPMUgzOjPsxPoFFHEtKmzQ5d/zVLE4qriYXrZNa+7S59CuKB2IlH8LEU5MWb7RsNC
3FCcG5fyWbyPPDNZQca/Hcj0mBpmdY+LEws+Jh9xrIcPiofbqh7gzqCrxb3BnGTAReyN22U8tL7F
Law52UccqMBpbJCL/rJniD7ISvnNSbsLxg3S8DdTInloZx7xZfg1zrPp95wN1VHbBzA7munJoMbY
g6ZaT6Q/rwUPtDres973VfAtAyZubNHkJ3Mskm5yrIfuMR0gVJTCBFqr9geGRX5Sj6BS7ahtqrDL
SStQpbJ0ZGbIYRe0bYavXq2PNFxWS40001h1I4puuX0eNI5HMQTZlQzYveUeasYyoDgVckPslEey
mgUTKZW7jJysELYyx1NCOw2VlITVsOp6zqBeSzzAFD01svL2RMEpHBhYV21jcEDWzeIhREGxgqqr
rXy86jhF7IrptY9fgDs1K5RtWJDt9Fde98ZlOXvmQAqjGJt62nCJCPZ6qdvpjIuJVcrvtDWqOLJr
bOeKF4QdwyUwrYs1Zt9LlUbT+NB1Gm2qUrL310kosSOdKFWWtpzS5LLYsVVMthXRLgDOmNJtoGMx
hkFtcn45IYxmYKDMy77FQxO7X27CkRfOEyslFtqlkl2WVKNrBdZJPGBoKXvkVe7dF3Hm7NRUMimo
c+nRQwqN/M0a5Xc3IgJ3IYEWVBEik5zt8p6slxCdAxWluXhv5vau1Dh6+0XCISq1mVBZ3sxgQu5v
RjfLmTk3eaqXtS2RbKNbR35VjTZA6WFzpEpTwmZgYmJ12DHeUWVY0azOVrLpNgR07LSGDYmwweJZ
XXbFW0XRQLFGuttlLIOE4IxaznfLbm75oGy9pk1pW8zNHPKozGaeuulmyz9KlkcfiAiATPXYuOWH
R4Nxn1a3xqT/8G222yVNAD9If8JMg6Qemj4lB+O3msBC/hqqY5EHQC946sfksUrwZWsoJjY8IXsi
rX9oPnsVFEuX2XsYHKzSmIYR1KScQ1uC70/dbcNaylRai0OERz7mo50suJ8uCB+/nn75pvOmWXm5
43i+t4OOyc1DSl952XtZtaeAiLu05mO5PFp2jlguxzJbfZapJnehfYen/Kjp5Y9ZGYcmh7Ou3zaK
RlgecyIRV0yX/YacgZtBROJ21PvuCdrFC8bblZbZ40HlRpWaRwLG+Fh6obZ1KN9BxNdKjF/AfLtC
Q2U+7+bRPhV+4+KfMquzYabIygsLXjSxcriAdnpfXXoARJjQ+nKXiJ4cWhIWtiDf7XVVpQD6DbYN
cTfekc2mnxFBrcI+nHe6S2eu9P3+EMTDc90BIc2iZj2w3eZ4dM0H0DC++2Jbyc7OmpXTlNrPtvBU
jTSIDzM29C18sLcMo9J+6OzkbPgDeFw7v8+xeRhrQoYfZdW1BCAiQMGr3cLv4cWe7YqQT0idYnRO
y4tv8FX3o8h748SzIP/2YhfOqY0ntv+6p1HoyE1n10/lAyRxeVpeZNrJk83IGYKgOC66ajvNQWxh
g5p6Dfa9yYcBNLuqQ+rFMmSmwUKMyFNntoPGJTZgETDqpelnozRrXab/yAmX2oFKBT8Uwh39h+I8
SvwfXo2MWICrO5Ga8fuX5XvEmbrbkEQQwhxXU4oYnKtpndpssE7LV3/4oxl25j6wa8IfSVyxrA4C
hldSSVVxL/94KQfUgoZXAr+sfEo41Rg1x1hlCvlEk2kY7U0tKRj9EB6zlcMsYEKwCcynbAjd3eB1
u9Ecx60eRrgEJgENjJcuTMxT3ahxRcEfz9Xf/yL2+UVpQkXD0EzjtLxQ7he/fdUlCbyGWf2Ng0WI
/qGwdgN8p3vYXjT3Sv2xSQz9sajiYJfklAZDHxVmnjvnREQvpqyrs9W2uPO1KDtoqR4ogfdjgWeN
9JzySZfQ69t6vEiDYF4zSeOjB0qAQmQeraVLwJeb1+aDbWjiIQr1citj5NaelyvoB7EWFjsCJp3J
a2j+ui0PlPojhfbqfuB3LH8aB/BKVPjBu3iYn7uOtxMMU/k4m1n5OFmWQ2mcOsXyPYdjWAsn4N7S
7sZELx7m6kJRbNo5c/TD0ov0LtqMHA2lSQmop7qPJtpiIeJyNp0mKX+rL+08/GWMgdhKpzE5Ahjm
afmqV3fhd9/TZbPrA+vdHWYV9ep3mwEnqqYTjjN6JBlZuRMAy1vh7RtPvXpZvhr78InC2QyNiRXc
afTxFMj0O6bRvk1oG56Wby0vukqmWb4qa4BiTlqmWya99CjoM4h5YkCFP3mDD0nPUy4KHBp2al2m
Bw/UEt0mXtxp+mQ5IpQDIdzTJPbFUD/ZWruC5T4dXMvcCjWKHTU6QYHr+86KzygmlUnF37pa3u6o
uJ/tyeA7IhDs/20d7sDFUfxs26QcbtbwpiKmmk1Yqf1pvZ1aIzhhn8Q/oYwVskXBOkS6cbRgmkRx
d+oTDNbrRe6Wqomm8IHbJh1hdFYFIz5AgrspRUiKA2fKfTqKS+jGW1qJ4uC3yL8Td+ebzQ3/r2RD
13vK24tMDuPRLs7cO1A2IVRUdMXRPBZUwTVMejL/rCp+97S3CJY69VbdnQr1ZgI4QFB61Je6a/Wr
xg3iLaWIcZ0rb4Uz69Zp+Wp5ARfxtz9Gdil2meeycnbHyUGdivC3P4XS4pcM4d++Wr5nBy9D4M9H
qsf4hGEqgjGI5pxHIIKX6bvtlsAEa9WAs5kMLmvksERP/X0ZRu8p0TBrE0N2WNbTwQjaF5E43Plx
FU6TDvvJTCk8DMHZj9yT6ND1Sjw2Z3T7FOmQiFscefI0TjbEP3z4rrWPnRsUxoewGH96VfmKoPAt
GdkxgnM5DOxLOfmK+DQJtvABMDU7RrfbRTVAOy28wyINx1nTqHtYP3VRUyfom18Vm/K2Jj48DUS5
/TZLbQVmmjE7uPYxnITcGg4yMiPZuBJ3WZFgofOc5j22s49Guh8cTPAoOsTldcHHWPnXyYJR5DSP
eaC0krNNP2TE6x4e1QfQxbBnX+YyJMbQ3M8Je70YuzSTCMHmKC+e23DYUGRZIyDdRUzINVkyoV9B
zjOdSxoy29XyZ5SaP+qZf0QhSt2RZQ7IzDoKKTUadvaGhamgp+E+Cy/4MJ32w8xJ3qseokTCsQvY
wSGiF9gj6/dBS86zeZorQTNO0O+VIEDtOecwS7Tvmeyad2ahWwj79VEzFNunKvei6+5FVWak43TT
gZC/VVZrpI72fkN9mAVuBtlMLw46zgM5F2C/MT+fZ0kFnFbUdyyIG16qPJbWbXIYSOpjhOogkMbP
vQMMDEEiO+p06df5XivWcXHI/PrBwOrXORyflope7AXfqhQ0LgcqnQqLm+XrVvio75NsHdvDa+3p
EEv0Unlor3rrc4AE88ZBR2icW6y4okDi1Pek2myxPVwjT39CLo0PNODM7GYkvYA6cnvqAvZSQkJK
0FEWAq95FZWrrQ5W5Z3+Wm9jKQnfP0nBPJ1TAbIm8A2QGqw/6IuaeQ6sDjY0DF37AGnepOBCOLcB
5n+kR+KU2Qc7PZ9jTMpyBu9nKXd5NNQ6AUctjO1tw66bAkVkrEgHoMenLmVAmdEiugFGcSA4zrLl
UWXh5jLGsCo7m8MlFsFvtoUoRqZvafIQdDF7Qt05RIWN941qTxFLA4bJD+mK64jQG/WvKh2k2Bwm
HCZFvCE66yyRsfz1RTGUoOtPFwUNqeFYMAjFctF+p3t0ArwXLiWRQ50Zrx1yIvT41J14S8qFaDg3
M2J7r96MY+du/vp3i3/xuw0dUSC4PwRQBLzz3n73uxurtzNK/emhVB3vzKdixC8yQtB3SB+EfSnE
9ChRi0yj8eo64ogfFNNe9E1b9NH3AujCMBnYR9BSbm/r1DuOIDVXf/0u5Z9EYZ5u6I7tua4O3IOm
4T+/y5xoEDAuCY8NcCwatRwQ3aYZVkzDHCYnVV7LjWRdyg63p4euCslYNSTfSswRRdzFLKc7QgjO
ruBEjNbgaqqznJui/iSq6RrX2TWlVMgzsbMEmzLSnX4WTcTm9n6RIAa6OrercmBbAdB4jyfAzmPA
oXDRaXBM+KYRLCGzhyvRc5AXSVqCqqaWOpPmqN6la4YC3gytuLFOb8kvPQwTcNDM7h+nLPyK8uHu
hyfTR3Vgo85zlfXwmNZNv7bGN6GKjJGsjnbO/ja8kloGf8mcntIxPPz1tTbMP4ljudi2IUxbOo4u
/yRYLYms0lxKH4dIJqSf6dYWjSqnX6U3qdVMZjVKFZWVR2o00CdybF1xKsXF6K0dTLmC5YCKsutE
7IzBG9zkbTQcml4DDM3KPeH63c1Z6mSnMKB+UnsA4X0awKVRnOfGy3a9Pn9nswaXBFXKTlbTbik2
ByEVCzMI11l4DRoNIZxBvTri1qmGYh5RJIsH5n6CwoEcEPtnZuy6BAVRMxaH0lEI3AyJP+U2yRKK
V/t+CGlMJQYQJkC6787MiZie9jUTALMjAGHlxMxT+87PtHXYFaq/J7+DOj9V/7LTvtJ4gJYMXMMg
S4YI68/MW8r1WSbYKUBaxuoU6vm1E5QbMxOmMyh0S2XE5gGJvLHpqNZIRBhIrr+w0aNeRcXHojSX
iPqsUeRCw8CnhhX9uNTaS624WE5yDEvtqxA8PnkOdr7w7R/EHq0jHzx/GyccsHR0ZfAwELIUhO40
w17LhFxVcVUC42A91uLyWF6FGU94yBCUJqn9avOXdAhOQTF8WEOokMo73+pu8Z4fSyUSkBGtBoWP
xa/zM1CmF/VWKxzR4ZcGKK0DJnM3ydRdGZ2OGKAbX00Q5tOIKTsZ2vqUkr79bx7Xf7GiGNB9DB0n
gO3ZygPw+wks6NCYWBjXD6b6yGo1wOg3sIfzfmntTe7EHFpDqkuKVuMXqnmnGmaFUtJZSsNAVvW/
0e8qDNEf5nMTFBEmF51RxNz6h7fUTnKQZWREh9QOfpRZfM/2+ahK3+kwoUWcjr5SnMEse1XSq8xN
r75evZmu/W+uzb+Y3KFxUGHDImEhifyj9LyLut6XZEwc2nAsUd4wqrqVHjflGmVLu0Yp/llzVOtn
+xNuXbEJkJw3qr4hlX4MPcW6wcoEHtl9xqHzLKxw2lIJ89cApP+NEtf780WzdOYcFPIQnkzrjzpc
NtgWbfAhPIxJ7G80uugoKzZ638RrFwI78yzH+jmVztbmtt3k+k0ocKM7ulVvBT9IgfpMMt2w7SI3
26KfcNZCVaOiLGXqtaINdVZSZhqEeUXnva5gnpAIPWQcHjEOrcrea45DMr5kU1zAEkUVK7I6oMRh
bTzN9l49zkJCfxT1kwZPcbvUxAPQ6Ow15oMgVZRKn7ftBwpr6Vtpt8khrUC1lmT67hgWoHfi4EVm
Yicz7yLDab6F8gdqnr6FZpJHZpXyFNcMGzDQ+VoYxkx+IimzZZNuIuS7PMH6OybGW0czD6rmuEhF
c2pqrqc9hzRwddYIUjXue8mEPOf5kxeijQrMbNpkpnb0dPs+74Jv4mG6vYQGEEP+LxqXgnYxwnWX
dbiWc3WuvLJ8TKdcJUYyW2VTOx7qKPoitKH4bffx/9XR5DgeQ/l/pfyba3v9jy8Wr3a6XLOv//5P
lFL512cbfXbt7+1Mv/3Y3/Fmxn8RHqkb0mFqMAVIsv/Fm2FncoTN3th0lDHFk0jV/2Fn4pTMMUia
aiCbaov4dzuT/l+UtqXtmrbtGAJNw//FzuQ6f1r9HROpGTUnfD+2DvHnn+dTRAJw1rCGH+qU02jr
w/YLKDhFKskFqRxY0fa9RQJcm48u+VarspiBcHSjt05iSQaNm0IX0Rrsqm7+VhbWnd66zyB7E8qP
JUDF6nvs0nPvWlREacRFBUNXj46IS3Nc9r1HT55EUC+AbYTimzNdQf7RROZPjpKWeNGXyMNuT2X6
YoTaQ0mjf12azrUZ0aR64iEFKkezcri1NM5azr1OYNbQbhBDULckNyMweJN1lp2HgWKFQecxp2tV
JBuSfxBVAzmOrAdveuxTMEcDMatz/rwc4Wp5kXb80Q3eXSPDWwKLz2OL+1ivLwlEnnXZZhwyOkkJ
r6/f57B8Dv3isferH01a7yd9RMaDeC3znVeLxjP8kO++5s1Lm05vQZc64Iw/FlxmR4oHWdo3tW1Q
bOY6JQHvOXDqd6vYlkwnZoYt1sejPuQXlV6sG9bepY3Qe/F72vv7wOAYnMyNvgnyX2YVb+vaPUY6
l81vCpgh/Ag5muWq93ziEZgjnDThiIjTF3ErqF3uqpVQhbJoC2bVWq94D9TGmT3j9KBbOesEctFQ
utSv3SMNmJ++A3ys5ueifi456aLVHkjBzjMbLaFoVL+fJ0VjgZbzT0POm9hCFZ2E6FQochxlJSN4
7tbD7KSwDkx2a/zDMYmiq+Vu+432yyrf0Ok1SmfZbqvRfYs7ok2aeATDRRO/CaqTXcFjyeJ1JKlX
J2VuH20CewY6eY3VkIDUDKjTqL+bwCGx1jQbU6WR6XPwkpB6h9if45VX5N+NOSPDjfNDEQWXSJUv
+W/fuo2NbgKRVFs4bzW6whsvDT59LN4rMiaeY4e6fxTcBjT8m3RcO6HahmChWZNANO+s1mVb5Ez3
oDs/Rf1pJJH2KBplMfbgTHUIvsxwU3nSX9s+gFU92dWOEx2oNQ4u+xST3viGrdqx951j2OfrZbD4
aDfQXvTbuTKs9ax/lw5RrNSMHrKeMVPr3nM1Bm9EJl2SiPtrcIF0+6GP2FQKI3ioWqgHyYS82aJF
EdMaal2SumILIJhfjkeRfo49O21YNhuZi0ePyvIqeNSHDskH3XVRgFZzFXU/9b78douR5FE1Ug2i
JlJLR/1OWWbGxbMKquSYhmMAnca+jFPyTTXWpCzEValF8WYPhzAtMDckjAT9zcBFzDMKAMzQcjzC
Z2vgESGSt6QqwL0KctpUGInfDVawDRzfnse08dZkhrwPnONX2jELEGcBzQcIzaADb7WnrHPGMUnm
hPnseJTO+jI5BOhF5uQjqSg/udlaVFzrjnehG8G3VYMqGnaAR58pWe7A+Ny7JPjAqmPQ1D2BImFW
r5KCmAQLh1SY+Tct6RFbtJQ0ft34gyN/s2JudNG+++95HU6HjlvoWM6zqMmI4Ji15W9yFneoHhHO
7U0qmU+pT0QkANKUtYd0q2pyTsLvlQ6HGebaPZlaZ1IoLolkfzuU97kiw2eNiyIjG2rYt9mHxkS2
jtvqmJVMLLmTESgZrsGYkXcZVIiFdGoveih3dWo80u9K0UxCvIJKWa5FCVpoqKd+DXxSNc85/E4R
PpCYyZIDFPxq7xsJa7Km6blpQnTTfjUpQLW/Lyztxm2IfGgDk0Sr+YSORGzJPcAIFb42SNS2iUOr
hQSpc0SeH5+naDYV3OWV11q7mgRPFoPk1uRCrOwMCpN/o0fggiB+PGnkQo2tZq1dTNiWkbBTi5Nv
s8j8dajlxa4P7cvSeu8tu1nnAX3SnsYJNVn3RVe6SddA3k356FbPak4BXVxQzO4aEp/Z8OrZAOkF
4F3AmW0/+C0GiQRYsZETJZW4BdoQ7x6Vxs4y7wiRoSTr52dR+p+JILEEZTzF4PhXl6dP5sDdSuz3
oR1o9TjJDOWAGJpqKj/KhKodcIvnnsUXelvI0EtdzgVkpbItbpa5JGjEA7iVmJja9pGawpNed7/G
bnypJTITt22ZLGRw7yS/lqd89A5tAj0Joie92/3A4Y2nAfJnSYgDOtwdOfRMt7lVHysTqt6yYNlQ
wdYUj7mjGv37viGAz/ewhMV29GH25R2GgKvT5d+hlZF2Qnex4jEwjPSXrjEWMyIf1oHI9plFgm/U
W0e/IdOYzaiNUySkC+BVVC/9vT3CdWS2R14AE4pMOl+gKB+c22Eg5i6GQaej4VhXoc/WnTgAh/g0
f9a/cFy+unNAbFhKHgS7WJT61Y+om0ntCliMNCNhKh8p3DpSlcH7mgxAK71oKnB2zqk+o7+7os5k
D60TA4IGcmSdpF1X6vqXbaGBd/3xZ+uj8Uwsyo0YOS0Lim9fnu3hR4jbc1PXNkhJo6L9Obb6epBM
Nh7ya08p6B3cFTujyQ9BFumbmvQBLcXuRyu93XYlk8/gaM9Nr9QqqGbhloqHvqvXVTeOu1lNkFI5
FvqGlVg3YT+lPX1JhCEBRERcFIR4dAZzcjgE+4lTWmpc8JGhz9PbXeaoGpVaDhk8RICx40jV7itG
qjxq4OoiJkQt0J4B+L2PyUxoTwFQi3hYxGHWgw5lCBx6uPM6Vkqk5DZ9afZvbBs0u3zSBj5L6N2a
jYEyqFCpkZWenxtjG4AjJzop+Y5KYKpNQ5CHMC7TrL8vTw5aN0Ce9J2gSJ8wCcqtM2pgF1nidlYu
k20yw3CrteZu6P23KM4OqWUjULpQHE14kBB222S5Qrr17wWE9E1LPNEqJKUEq0u4LVqqjVH+5Q5G
dYpsufiqrm1nk/jRh9sQsOAK9GHlvGYFW6VEY5slab57RAsWdBRk2ce71rAeueT5QUgJtpIO1W8v
1VS0N/XQ0+2gesyWaSvH3juZwMPcFtIgO/AfIVl3O6S3m6bJls0xNDTogrSl0rdUp5mhNepfe7RD
54rQKN65ZUnZ2q9n4xQ0vPz2Z71Be5D3sVyJcvZPIR1QFDJAZ039yVWsmnIymxPx8EjKnV2rGl9R
B110UM0xW7XJYMiDSFF/XF469ZXSWzekXlofdHRa4EwQLmTVwgaEgr7uIkHzjS4cIk3ATKq957m1
Rw+GZp1G1w4xirvT2h21XnGYYXqMjXUxVKNPj6S9Ir2EaIulDxirlmBG2mZjtbRsc/VeFonCmKUv
du2lu2r5i0ox3Mj0+JtiYFbtx6nbRqodSWU0YCTRfIsab+WqrmWYk8pOakiu+plSdTYdieGrQ2FK
4CkWOdX+BPB5phGm7xeVg6v6ox7dUrp7I0yPFnhP/uTbX3LMfYxviLkar/8siro/h47en+eHNJSX
skKxZhIFdOK3vMjwZ0kUwolKFa25Pj2mSIvRq/HA/A9357UjObJl2V9p9DsTRtKogJ55cC1Dp3wh
UlJrza+fZYysm5FR1VW483hRKE+6h2snjWbn7L22q9rA8Bw1xBhqM1HdYDgBP5ZrUZkiXlY9Y32O
H+MM1mWsOsXLVgo3UnWaHTpr57hAEDHShs413KUVO6tKhf1A9bXZFaqTPSxNbIHwDrXRH9eNpdtN
23tRFhBeTM7686bqj09OwtzR53VQ/Slpga865aF3zgCJbpjmJIphOANtNS5V0WvnOobgE1j5erlm
DJHq9gWE3o9uX256N9XOy0Wj7vx8dSjfmZHv7+yidah4UIApsnY4o/cl/IumAWVWuz9nYDnXocMk
IMmj4WL7obMyDRqnUx3c4PuyzjqJC+cqy+3nLZq1zka2GsU3ddtyl67yT3kD0NWO5Xa5BYaHdbZz
OjVOXSI6bQg8Ma2rP8T9dzRE53IU9cek9vMNQhn7ZvBVgJ5HEvFQDfYVm90lnpmFz3J4jNpGu2mx
x+aDMa4qc0jBHXX6E2F83sYo7GC/XLXm8MbMCPd1BuZm5SCMpzSK9Uszkyk49Cl2BJ0YsdRTnEuc
BJ/KGd0pUOf7xCKusU7Gj1nnZFSGPYskYCYISW4xPcdERi4fIDDHfnpRX7h77hG9hHPof2rfUAuw
TRe4AjuL65mv3PIpCP9ZFnV3aLMm3xv+Vq1VI6WpM3P3qauZ1ZiCZUk/ISuMOHv9/7y+1F1hIA1w
SE7+vVrgTdKYiEbsDo0zEmpR3dQOk0kWewTxfGOybzRKRQJu09fn/d+/tqqi/tY1Ux/dsXXboHUl
vNc9ISb/qOfnvDukE+tEtWBsOu9pTCd9FchpPUtxEGHzE2bxn1qycl2TFuv/XrLafE8/D5/r7y/r
Vc+P+aNeZb0Rkp6bTnWd8UfYL+pVFqUsh/PeM0XHoJL0s1wFcp9dklqWZ0oKWguo/2e5ynTf0GrU
FbfHgnDBKuPfKVdJ5zUNh6olLSq6o4wh1NXsVztgQo57rM9edegBPW4YyU6z3lc7uED0NUL/FGVW
s2V/iFb0rRSQCrDqdoiq/KD3aLezitjygEUJQocsoLHfrKZYksyoK5dw4lRnC8DpaiccIkLKpg3O
PRlYwgWaXyYoj4fCaM8NUSkg9i9dU2g7LfiEV6OBldza68a2uzOeKab2GnN2aNWfBa2DfeMwYFlT
dmQeRblCYiq0N3mIi8uaAatiwfvOqnLeS1Iddy4fcZ1gq+3z5oMcacmWfCydaWWXfqLM5W5o0uzH
kSBDkmpcllnOO4jOwTYJ/RuXVs0WoEayrQ3hbP2a+f7s087LrT3oC+uxiNMz8X7IHzvU74SSk400
Bft8lnvEodW11km1nlxO0hkktU7MB0e01U42yZ0RBJ8ItdIf3QjTR+JewF/Xp2yedNDIT11B9U5T
DdE2pJ1tunO1lrED1rpS0/VAfJwFBuicmedsWI/DgEZllEny6AfOR+LCaZKatV0eh7YJt7XUv884
X7HnlTd6SvwmDGKQDizdoE4LdPbRp67YRoFGOH2Cjr3I9JGAlLZFHb8lP67cZVkmED0BhyfnHqPG
2iypL9Rx+7gsJ2yd334njPYdgqp0M48MltYcnEPybXo3+GbBDoSikAGWDI37ujfuraRrIDwm4Wbo
QojBEMp3ZOAZN3UyDPCrQYKQoZA64G2FSfmxyK4dmV+ZtJ98H12kg6obhOV05sQ677y4+qYXFur0
Clp/YttkwMXZXcgL2SZZuVBfrm3BOaUzjPsc19xkOhe/7666T6k0HPPHnlUyLUDhrqGYrceBLh9h
TGSRBfAJ3ODecLMLCM6LJb7UZXZXVqwKVOp64PsJEm1+lGQKPlGAOuLTvqGHPReUbEyI8FPyqbIY
1J2ieOySbOu4BDQm1IWo7WTtSMUuxC5BKRT7tAYZk8JBBF629G+DrrodyYjzHWa7ic8n79Fd47Og
Fd4hYs4wIGQQbrC1UDjsyAkj5eeAzbvcZoTw1R0FHxQqsN85xmnSjIdiGOgyV86hY0VNBNMwHnvW
kBhnWNmPJhnwwGPWToXolYyOYxQHT7bOmhfTMk5CgUTHpYoVnpvBrbZguW99qRGC62urrnaYN7iP
ncq7sesMrL9Nrl35aGtT+6D5IFowI+Z6Hb4zkfwR3fODyGlCOChYkDxK9dhdubA2qA97h3iC1WI2
23RkNSgTzsXh1UntGl2ovy5GfJxtWlL59hR2NSNz0Mcbit1NrGLSBHj/lYcDDfEZvSPseSR1lF9q
ldth3ZgqxcMjzoOybbgr1dimRSrrY0n90N9PKgUkEDhtIkfbGG666pUTrZsMd4X2D2WM7tQ1zn/8
8BIACdFH1X01pePFnEnppgPd0hWdgm1o5uS3RqXcA+4g6m5idOrTB7fCTcuSdy2Sqdn5CbNsp2up
cIbilp6Wt/M9yl0daShR+FiE1Uw9LH9s2hDTH2S8NPb1PQFd+W4K9a9OdNIyVkbDI8a/Q69adHSe
dA0Zh37nVHqKPXm46ad7WtXnNtdzABGhvS4zMOi++BpHPZ09w3oHLesRpn+06g3poILy7bON1PMc
j+QI5faEGC8LdkE5dng4iu6MfD7bDbwBs2rrc9QZ9dkYYszT2vytT5QubdqZ0/gu1i13ZesxniKL
AIygbQ/wLe8ddFl7Ty96eu8u5w2nts+GYQXHsgs2TAFrNfAb+ogfWB/LbZHmzSoToj0gHzvLKNXX
iR+rZkqVXADfrvVgCo+p2++LhBiMzh1GBh3G0cmLZlWTrlE9ojnLzOaH4VDLLn28qCR6a2dwl9Y+
6I07LbeY4PaY0AHv4yhKq+wcpjQUk5iX06gUHvJhvmnpeBxwT1/NcRJnsBxEjM/ZZgiY44aVl1yc
3HzvdXO8pxoFKKKvIJd59rXA7ryK8ynehrW0N1ErIYSqd1Gri2Wrmn+EDtnayxUWCuOBHe35XeZh
ggyG/Np9QwV4ZsHSTxXmiefNKrJJvXuHDn1GdUskoDCNjdaFh4nZ366Wxv1ogkilU/RL7btsLTJg
qU1UzWJLoPDvwQtRyYUUA+Mn/tCn3OqT1ptW2BNqQ1JqmeQdAcnJdvLInlfK4gCi9FGnAMRabtwP
2nzFzm8+S5j+U+eN1N1V+/F/nzjefP9Sf24SpBHPHdDjt//z3z8f9HPm6FlvEPjhG5QQ34Ql1fP9
DHLShXwjLMdCl0CXEckbc/s/Op3mGxqghstEc8lqegluFP/OVFE3nFeoL2TClrB0Ce9NmLbFW/t9
sZJCMhGTH/aXvJftOIXQc2pCEyEv+4rQu2z9uvj3bwsUct5bEL9//zQ1vr8d9NOuBgpgZjGedx5Z
LLzm5ZG9JCaUlDM5lRk5Mem9nw7FOfWQJDnIbCuSCZN2qJ/C4V3hFsYRlJOz7VF54oDXP2aaceS5
EIZaKaWZvH6PccdxdjG2nJX83HVaDngbBjZaONPu+j0ZvKvZ7Oc9YYlPvht+KDsGvDqb1izS37bY
CLKm6u6sErFAjS19PSBTP/l5f01jAD456T9pbRNkWtMKg0ZyKgfnaDDz3IU+dpyyEFudtBuOvYCe
ZPaO3vfnYWAuI/0RpDE1iHKynZNFfO06MbSPGegiSh2efsRqCk/Y/Ka3NtjkfpXzOhjGjWRHwwXq
DskkBOTg3ydwFiiW090KmGe7NgI3Y2MAkFMM0kGHKdPsnNjtCC2SaPjK/B2JD4fGtrqj1PofgyQg
Khjyx0TEpPh0Xsd0JiV6qMXZSCBPaabvEFLEzHxOifSNTWEO7mHEYbwhHknlUGpEzdCOzekbrzys
Ink0pvStv/khJLheedNkLJGSWpS1LBcQiOrH2ExB+pq0GvtbG3gCs7NoryT/gGXBz16HVbjH/jNn
OeFTpvceg9fjjGV2JyVefye7x0P0kXjjZi01gjvygMlc3dHf8mqAYxoxMmOiXd3YPJpVgjDNM78S
oDLhI2Y/iHT5KfaShNjkMgbG/k5gJt/BZrZXUpC43Tmo4kKnwPgUbzSH83+u3/i1uNDbBD0kZ3K6
Sw/Yf8UJJsCfm28r4X3ubZ0PXxKi6VNyqEvoSbr4SqxGvomtz8SsYqcSWUkal0d9KKkubp9mG8kB
iZ+eOVuXJvx6RXlbZh5LIjfW2KVJNGKRdDuPoL0yqzs7ZqZKYeaxi6DD9YNbkEVRvMsL5OwdjIhd
1/fDjiLR0c5M4pyyrcRkALnXehgn3cWnW6yNNJRo9SYOgbE+lVVNaJUzsPzrCs4EhV+tM1vEWyJ+
bjJI0iud+G2KU4SRyjZkJed8Ieb8S1h1m0JW/Yosw4e4Tb8LoU3r0Dpi4LYpmU0sOOXn3IER7DR0
N3pjuniDdURX9S3uR/z07b3sTeruqI5GUOb3Opx0FiCfkjChsT9+IaToY8iS6WAl5KyUbf7ZLad4
TcTOSjPNt2ACsLoN/FaaUVloGs+a92XUmbQyvoIVkB4/mqRzml89UP2HtrOVngoP3SDFPh/98tz6
0Q87yR4YHrczhJp9QeDPNho8Jg2oxIaQ6fmwlZ35ZOTlU02QKHwp6zmq4jlawmE5kkmSgqduE5P3
GNf2fdJq3ib2wwpwEL0XvSNfyDbAo2sRfat+Ty/NWOm2OM+0+Nd1IGlRcEw4MT3QOsfSnnfX2Eye
2qz7GnN0SW3eMQBgP3rQUHqaXYZTRSeoWtuaBEMuUtS5bWaa2ANpr016TjE0byIEuJj8LJPWHlb9
iaLgsOezfJuDnry2bLwZSW1aGwYJW0APg3a8Q3oe0QZsCEfLTPo5ydtJK0sEGKW5iTxCdBz3i1OJ
4VJbh9FN4oPwG2cV2+5DAZJ6F6SU/IcKnVoHxMcyb6ncuqsY4e82SOBPa5bPITY3033UD/mtX1lk
muKLqEhLMuKP0utPWUk0ZaChOhcZTZ12QkYhWS1krr9r3Jkl6Py9zKwDIcbDvhmdfIu++xPACBZV
13raxjSxN6UE4lPS2kd/YN0Bmuj02kEuS2aUMZDu2yRWBng9etBtZHKTa64pw1ubeta+dNJFa1eS
cW9AnCKeOIo2Rt9FGzyLd2RO+70WoOVEtE+INgtZBDsgZO1tOGbzuu8cfFxiZ5CqujE7aa6n2N+p
Q2ucu+GC93baJvE3gyAM35KneiZES7fRsWHY/F4N/QcGJG6Ne7pT+qUIi2/Eu95yMrjUAWuZOGTQ
DWV6DyyppSF18eC30337ERkGzYis/h7CjVi1PpFvRvtj8qfu1CThU9w2JWESgD/0YN61dvsjHlm6
ai7yARIfL/iGPuS42hInSjntwfuxbQLJmDyPW813f8xKKJOHGAiSPjg2bX+IcZFlGkZn3cOU06XW
rVCKJnRaAA7HsLiGUv9COsZDPU2XNhg6ZBtTful9DLMBPmgjfae3krSNxOz3be4x1EbTnevnb+m2
YeimgUoJAAnAzCR48pEX2aDKoeJeWzIAMAVzIA9kY5A4W7QjtZ3suxflBOtV8MPoy63FLHE2cyyT
pPYRhJLAtmt+9it/LTueO3C6HyVpQitDRpeCwDbU19H9BKDJCPSTAqpISjaOSKkkTfYPKx1JjjPx
CfdGv/HDmq/Jch54SszqCYMeuNi7iIj4lW4El2SotEvfhWdRUp6ostA7SKQ+tDf23JmMl6oCm9o+
DCWzjKKpNz2ObpqbCpzH8bSqOixGUdHfdBgRN6Wuf6+ogHlQbejClh+yCiJZH+c/vF5fN4Oo9i1T
uvVsEbfltcGhb8AsNFk/nKcoWosaepWsUUgjq3bXupZtkoalpVshr7cZ2OjgniOam7sogRNjRVuD
N4x3sr9jHklHcAyjjZfjZTIZjrcNcnawZZ/9lgqXWzSYas3he3DSdAIVmzzxWIhoH404jvZj43Rn
5gr2qk1lycne8/gwZrupiJWlaFh90VM1xXNbUNR2ckEafkbRcotBiaxH+C2bLhBbx9YQomSk50hv
3oNVag8mKAbAfu264cda9SS4EFNebsQUo78iFQrTC1XD2K2+dx0DhmkC8XFIYQIRR8xhNunhTWWZ
7ChVNUKaJdweFkBxhU9Aix/FBEI2dqAxpkFtZt+dyUwuoCYYiw5iiL7l/JIADCbmV9lwhJAFBzml
bOCOPjABpzZ3LgErQPgMDiNKclM1WWTqcWYtA4daU2KsUl7XG2aa0lNT7YTISTcccnhwkh6YNYp7
rTGJtqqggNa2Xu97EkZzUgculobBr6D3iPi8u7IPMAdJjxWCqW0VEO6GVOmb0yTfiAD90tTOox+O
2NLkyJS56z5V4UxmPciUU41eH+wrgWmWNb3VaKke7Dwbr7VvPnnzgB+uYAFe6oRC99/k6AGHCLMN
gzpchZSLegr3nMOGrR0V59zsvkJYsW49OqeZZ7ZkpmhPWeaW9xaCNN86uhUgR5nX+S7w3Cupd/Cm
dE7kc1D2G9PNBT930IGyG3d2LCqAX069SatIO6fTzGp+IMwzF8MedjryxwHATT0zpw/wSTxpo3WL
LOcmwUR3QFxdHEQqPXiNa0P4xS4E6sSA2EY3cWGjEsM4sHa0UD/ZWoZuqtQ5eItKoauY2Zg2HAZ0
Prjy7Ki8iJic5z6pvgtlnm0gGp6Xrc4Ybk0L86ihUW0q6JitRof0wSG0zDUGgvcavNv9kEwXaXXW
TehwYFsRxZN46o4Dp81V7KY5ccqYzJmk34xZYh4dV03bHQ9zqslUzihCgYrBv056N27ivrR2AwFo
sZz8AyeKS02w5Tn1J6IayS2Z4t5HPO47q0EQ3uKgekrGaqZ/6zygXsw3Hhjiox9XkE5c8y5GLzfq
E+5eIwi3RuxsJx2y0iTMc1eO8RWf+DVjIOlwpTTEFN2NFW08faLMb9of28gKoIT5/iEZi6eqmd1z
VlaPFsHZs8idg5E9NMKd72YxE5EE4nXnEpGIy7rIkZFTUo6F7+wGBKenztYeUR5Fa6Tm/o4CzspI
hf6+NbagFyQys2y4GYy8uM2HS+CjzJhdJqeFMrXiwCCTQ5lal4tXt7lJ+jUKmHH4wiG1gzYCSX+d
j1dGo0J9Wm4VJGBghBwOKPzG05LvJtKctKVf13sYSkcbyImSDVNLzKZqi+vkRyxmlmsQV5vTclFk
wQRjqyfhrjI/R63ZgR+TNE+0qiGDx8vUpiB45vl6W31GxTNvbapYJz2Bu8UKKR0PkRVuarrJp+UP
y0VkVhutD7oDyuCwPzOQWwcrTtbOmKFswNxanDKJnB3/J5s9kih8g837UAXPoa3KX1wMKppsuY0G
8X0lrXrXNT4oyiBHAKRCSZbnWC4EAzsLEEfZZ1/e3te0i/Q+1EgSIuhleTZi7FSGlXqxXzd6Mjqg
VZj2S8IYAu+M9nbnExypNmsvmEkXw4eacjQsYXS4Qf/YXELoqgR8Leje2yVIjIWHNm/bZrT3I/WD
Zw0HSB2+LhXeZva6WC9shjwXrDeqAKc3ziACpdFQAHHgq18uNPVx7EtSWaGBIocZoy88wBfkqnjq
p1q2xsyc9S0kUpOz9qlWCT6map8tW6Wwemgfo/MB/RDmWJUDQ5+QMJiym4vD5AKO9D1x4LxQnZD/
VackBzeBhpDrhsr6YX4yw1ww12NQ1Ke2guCwbMk66Q4WmTOdPtSnRl0sW2ndyi1inY+9uqsvNvB3
oBHq6GSWnW/Zilx0rgBH8gk0pBInqr0tYK6jb5cPvmQNel6JUA690ZZYKV5a7Wr068mCGLJ0TzOR
uEWVfrdcWCr1qFSJeEPjnwahQCfqplmlziBaYg2cv4UfQZwbRcSSYD/2IF1tLVcJQiPxk4g5y0W0
5U0telsT4/OSlRf/is1brk9hHIEyzvApqrAiL9DYFxq1uVxfLpars4aWwKpzL790GcvwyCUzUMzd
hUWcv1t2HI0lwzb0sw8hYWMYrX9l+qktjFqFnpwqE84cNKMQGpShkvUYJkj+wv8DuNk+VdXcPKuI
6sjDKuJKsJg+4iY5AP7s0Oqc4oK4nFRdJBwom7qAQJOrOLPlgmP659Zkt3yWX9eXP6Pv40YI+sMW
GcHnX48DrCjm7XK9xfVbf3j1bHNjZsdGfCexgs9WSfa75038yimjeMfcRN1IaxjjZ40M9sU9+4a4
ylFdLFvLHfuR8zDVm2kdCHYJsqS3pWUTv6yuCY9YvWXLM+sPVYcSZrlWJ5TatiJAzTnAEd2UWg4s
tuhhMTCdfX6EpbZeXbX1fO/ZjCoDiaQoaP719KbZgLKW+BaX73b5Wj0XEddydbkgSLl9cfXVXUIc
+YdeZRpZ6likzMRuWOi+2GpBbR8cCp4ss2V2W4QMnqNeDdTPghCSs8rTcjD5/9ysJuMa0bDbeeNd
MVn9kXY3wZnL4OSprDJ32aSMW21mEHCrtrjXll+zUz/+i81ZDXRuvcSM93v4JgySnMK5LLxcHhJJ
Y1tFh5p2j5lAE+859ZWnX29/uRqpeyxbywUErY/z0IHIUOPRkjfVM2SxD//ruj9MWC07bb98skp9
vGUL+dV27I3oQJm43hiW6J4/+/JHq6lBflGDohcyscID4Rmq8YUDKKwPyyaprrSNHVB3Cx9jIWXE
Skq3XB2DmhXoQtLAUxgOen9ccBbLhclZn7Fpkezp2o0Rrl7vhGqftOmXnpZ90qL+ttMHefdi/142
sSPRSR3o8y9Xab0m+1TXYfL+6zhY9mzR6jfAHszdi51/uc+v16h0IMx5VuL7Uq8bhRgpVvnIDDaS
7s83uDyksUt7Bs/ulCvyjHBvLKFisTr7Reogx82Wn15dXf5gJoWzXtoM/6mNFA+/0d/1UTZR09bR
1/a/ih//tS7SLvsS/dZTeX78H2Ic+w1KJ1sFlizeMSW5+dlScZw3OtRq1down/U4/2qpILmBDuYh
jzGJyMJZibv+lxpHOeoN/mhbjsHE899psaiX/02SBdzBEtLEjwvIwDbVJ3/pxZ100tZD8OgHjdoe
JbMMtyHoziDYCXqWOnkLAkVETMnF179bTcjR99gRminmbwb2r0b424iVZZDFh2G4A0Asotu2+qCr
kn109+Jr/gvpnOH+1btFOAcVg6/H8PRXNt2CyG04/gHvdkQfrtB0TVbekUuF/Fp+mLzy0vTJNuAM
azkHLRMPDuercr6Z3P5Qae0Xg9pcLxHLZmIbDMlWpv41KsBFAQIDgbQa0P5HRbjqKIl4t475vWHl
nYzkrvi3PE1FSzgB44wt7k493WRna+KFl3skNa6Tqviq7oPzgIZFjM6FKBfLOwyeT2UHlAsv1S6Z
ptTQu+UmdRf1lFWpIxmXK7ccYKoMrJrI2HS7rSi/wvL715uqsHKp96Te4PKGq2FXCAvCUrZWbzzi
6QJ8HT4Zyz4LKORNOATqFTy2tdqu2G4Gf41RYmVkya4JmFS54lbdJ8zsbY3wP+Sh/FnmrD1KHqLu
GnBbjAOEXB23vaUsdDSo5lY9/9fdVj1aRt5BZP4nu6mQ4vIc4MA2VUhgKZXmiscyc0f/jqOH0Trz
rurpjPjc9c1Bmv1O3QMr8H3FvRGNQ8/mZYdW/DBonAWgxE15azVnWewaHpHkPAGvsbwvXrzSAcH/
/Kjq9TCzrBwPzYJYVXl/UH/Cwbf8Ox4Q0zQ0BYyq2y4fgOeRZaeQp3v19ajPrl5cfQapxdsqT3Zq
W32Fvtrmb00B2YRqQPIkeGuTmb+TYlwZddiwEkT4bwRinyEg6iSHBvpVm+2+uIuNJyS/GxGxO5BP
iMgdWQ2UeR9rBm+ajAMKSYdJ1CsBiawiLl1SU+3gE3Zdfla3E+y26nt/E8+fIl5DPW+T9NTAgOfy
dOopDLbJR6EYH9Gd4rUpK/7xUNcAsQ7ZMRnQp0eSgiWSX562Uk+7LaUSr4D6lpFqNrWPIu13VOyh
q/M7c9ch3dneR90EMmf7h15RHpgTUCgvPmfMIz3bXKP/XGcEuLflBa3ZWmCQ+9yPVD665GHU/Cfm
yOQqmOWnpCFJBkquN5l3fpa+G0o73kQWBVsXcUQDWmlyrlWtU23pFCABc55x7Sho0WHqdPjM+6Ft
mUG47lOSfzAUyVGLWGUnMc6cSQxfcxlgIM/xEAQcMJoe3mE03TJvYD/rtubQ3jNxgT/SbLsC43Zi
3jKI/YdrT02Vr/diUP6TX/r95yaM8qAt8pcqgp8P+3nKAz/yhnMgY7HF+cuyJALQP1QEhnzjcJrB
RP1Ceyo9BAS4lx3dNWydS4b1P6zS1htLWrpKvzMIiFH0of/7P79lozWvrv+mvf4dSkMSIkpNYAXw
mnTBfi9fnT9mICyd1nS0uojH2OR1MtEWCI5tIIZ10KlsENNaS4rp9MT1ZG/Twc+FoFimFAdN6VYE
RCEUQ6Jz1f452ex3nsLy7jwPpo8QnrT5gl4pwwNrlCmiVXlv6wRIzIW8IhbnPOpq1hH90T05wA+W
XtgwvONuszBVEVvrhy5oaBdmbrRNiD5fxojQteKLP8PWERONZVMfwtvOj1BU5lDAcBqZhf/lxY7w
l2fn36YSP98+enJoUYi8+f1/n0rUQZsgMtCxBHtjCRCsiG+qOeaIdEqOs1kahBiH3l0oUAMMH9EV
tHetDnSF7PiLGdLQoId6qlo3v3GKFD8Syi5Yhm+9sj4qvM2Galy2i3B7HiGlPRiO0Zx9CunEwcXY
goVzybT0/h8+k/rKfynW1WdyDGJKhVIqsw++/kyGGQW5F6fmPTt6vq8b4az72mFyNATHzsgp1IQ6
AUPsH7sycd0DuBLtZDGjuozSH/aRW711x6k605ZUclH9RrpPRhRx9kHV8GArcmuQ66vRC9rt37/1
haLyp7fOsQOXQOeoeu0zyMvc74ISf71euhgatPhh0vdDVtWrNOOM4wR9eM5nmi/RlFz7Lh0/Qddv
3WFnUR05gAL1tmTr0g8Bh7QzO854QwIbh9LluuIjnLXYuFLii7C14Acy6jy8dTVzS9gGnA9JB8hx
mon+WOKRSeekO/YN8LsynNEVG3gc9Gbcthmo4SrCw58MYQjQooj22lAWB8e8tYJCrFNZBIfZn8N7
qK2bygfM2GmITKoJm3doe9flAtel09vZ3rKV8ygRV/A10dGK8EbpTIikj0p7CIrpk1fYdDyG6H1P
Q/oaazLdMlSMe6ax5sqN9XgnRdvfLls0De+SuKWlb2rNg0ks/Y2o/GOhe3uXcCOgWvZqsJMnewax
V4+JvtV0OhxTXFfHsUFYO2jlt8kePYWY/WDkAfj80ZX3ITmwwGXrw9//3sZf7arU2C0LFb8uTPlq
Ju8OrtmNnCTv6eBceqdzVylJD3ufigULdnmEBHYzmNI9FlPzNuRMu8VbBsE7oMUzG75+DYty33na
GlHHfEk7Uqe0TZCwwja9ieCemox6K/fe/8PbVm/r9W5qewzMDgIyADyvRg0bzGc8WrV+P1sa8xU7
fAgS+xZLdrYx7MzdEXAQ88MHqNnRMF9l2LCATR4bD1m+MM62gGtGQfIwuNI8NsCcNAklxqzyeTOF
XfQPDhb9L75llmQmJgrhMSy8HqN7oKtJlYz6PYSd6k5MDcjo5FM0pJcQSM3adfNqE+fuyc0loQQ5
hOAgfhslbnv8++/NVMq3V9+biYnGka7g3fwJouRP5M4Jwa/U5f1jlejyUr9Pw9i+FBG5WELr3mX9
x6TI5WM0J1cmod66HQzjdvkqp4awn2lIb2oVcjMD3QkovcbGsazyEmW+bm2iGHCeBoYejO2BGRzq
sKh/gPhQ3OQVBCpf93b07sBVIay4aFo+nbQ4/bCk/v39RzX+YhdhYSqZUuiOZf5pJDOkBoJZ+OK+
GaOvshvi84C7aTXXprNJY+tBofvtwr3XNJzqSCrST7Ftgt3GNmJE5rwr47bbU+Guj6FjnI0W9xsI
znEPMUjbEEYRrP7+DSuDzevfxmFywTmD/xyW1vz9BaFPL2MCwWir3NcNRHwji/o9g/R+drqv5dQ6
t5A/MNKlpF1hzLW2nSOKc4bZ79ggou0S604PqeTLYvxqub170UM0X5ZbfMJSQ/NP8KPgL4MoZsS3
w0xH2LB78+jK93YbuDioTBoCBV3hnFc4dKB3Q3Sbm6xswl0tTDpmupNRh8ZXAInS9ILi7BjjQyIM
99Iq04qLKJAVNt5FFgP57PY3ldsfOSu4t/E4txsav3d5E1g/NJZRiM31e61zTmbcBSfKyY+6F5hv
s1GrURUU8mSR4GiqLq1vm9opCwkCUx8KmEK/+/vvXf55euc4WGL4GihmeAwov3/vcRr4nUtQ5T0d
A6gkBAA9TOFcnGfE83hN7fFB8/oBiGaRXiaSgFfhMB3tArp1r2X1IaM7SG9JnmZX38tcu+k6s11b
cqzo/QX9Ma7CTeAW07kM3rJuXfv4HXdl1ZUb20TG7oMUAZApH4PcRkAYx7eouu0n1wXRnxvn2eyM
qwsrekVCwgDYgzjEITmUbpE+9tVssmiTuyzs8t3IeXA1xA6GCivxjkZRd/+wh+q/F1KWeQ1ePIkJ
S/J9Wa9NgBoU9d72pX6PCPA92ZgRht7wQ5KyIzaVLqHLaqqIUFc4AjLywFRllXBBXPdjeUag1KzM
croCJ5/+wZ5oqyn4y3EN3TFjGgsHiIbChRH3+2+YtYEBYGBq7ofSLM7xkDR3nmXlZBC89SvNvdSO
dhlh2APmj+qNbtOR9qvZWuHg0tbL7lsiAjngCLdWraGZ19qVkAG7Xlwm37vOBlkfgdKXo0vRdrIl
wyoBjrhBMjttc/MQdFI8DOb7wea8qA0zgP7Spu7ttJ+1PB2O+OupSUf7LLUwo0h6kCPYyKmaPbT4
+GtlQ7pCo3Z+E5GsgMGzzqJyMxLzTkXMC3e6U2ANkAkCscAjejDDhT5Y5sbU9ekmSchNnboLK9Qy
ZWhm7kH5ujDeJcp202MNg4ACpd8Lhhq/P6kXTWA05JXJeWtGRbAByp8+l29/W0W9XDUZVB5f/yj8
DhxQZPpJvBi2+2pAm93Ec6poCu41bFg3mTb3iPtSTBt56KwL7WJZ1bfIH1v44JN7bOMIs0sePrWz
Vh8HC+x/6Hxxxzq5sUBFUU5y5pmaC2UCpt5Hx6ndcD20U7uzAtmsY/tL2gSpouVgYyPo8gas565r
k+RO6B/bttIfEn982/Y2ad8UVbzkFklCsOELE3QD/x9d57XcuLJk0S9CBLx5pQM9KdvmBSG1AVDw
vgpfPwvsO7dPnJh5QZASRdHAZGXuvXb7Ix3csFhJeh++4yTPEwnKL0WvHck2HrAYmMTf2QwVGNT6
HNIMf9LhUire0oi0K6poAgwBqmeuOPSnhIg3Mn9GYobDLKFKGrEKwQ5GqNMyaExoMLq+KkO9BQdU
SJs+G6a3M8Juef5zyxyeZAH+OpLEjOHNPhtpt9Uzmd0cOL9FtTAxtNYLvbzckGAABNLRy23tS0Kg
MvMZYUv0RDihO5xLd4o2fSO+GAh29oKZsGyDajtnEaKDWbGnoXIJySdFquOltzjBA9iIegw90Xkh
TwuBohMYHSf00OzoJBw5kkQ+vBcrSdF7bfKvqjXQcJc9ooUOQ6Ir8X00GhLYmtDIttt2UOf3bTTJ
p8gnrsxAa0x7FUaVjAJ3i8bpx4xabA84h/cJ4Uraw1lzeDVwU4e4vVkp+lI964zNaD0UKG6Jzaav
ttLw15BVfwkTr7c+dddizOlwAfzYtAS9ugyNn+yJvYevNw/rwvtpCC0KAfRol3lCdxfp5DGPgXUf
e/EdINRH6ZfJTmS5+6RK1MCslQ6j797tNvraimS+p+QC2lWRblqDHULYOEHrrto3UMx3zAF/2rlp
HqRHLGc7+vpr21eHqtPnE18bhCJ/Ga8rY09afcxwKbummpy3oqb5rEOSRQPk3msOlb0kje5Sb1j/
RCGKtLNfDb98g1YweYXikhtq5gJudQjvu+6KNKa75m2wmYuhPfiGX5zMQG1pZzTrPOJ6GzQBWJVu
Ki5R3eFO9GCn2b58wpo4gHrX1mPJ23Ih4N383CTKzU9AhKak0FRORS73BP5oUoO7GSNWYegZPN3I
rhMB3zkHmMy9YG/ozTXgNUeUXFXcyYsiKHAz4BfZpKhaaBdSgXNCxsaqWe6pR9MaTi2IJ37U3pI5
7m52PhPTapl8rImen9q8jreVg9otwYMkfV2+2/wV2rmFLT5r/he5GA/GeV93aNJgjuj3vO/1u5rV
dBcwdAtAZT0fEqwjFOcF+bVFAHQxg8R6rcfo2Fe2cy4S92OIMjITvXmf9tK9GfnYhCBM4eSg91/H
/rwgmax6a7bBD5WQWTBa32XkE90iOqSZskfyAjRW30oYLEdrjjnXJv0vrxfyGiwbDxz6qvFpCrG2
805REmXhKPOfqojj+9xP/UEzo3vlR2v8kTbJgN2lbaP4krroMIegHfdG0r6TIGK+uLF5SjQ1X1M9
9Og9oNszSQtjt/1M5/mnijQvrOYiWxl9AAgDXRvFGMpbiBWn2nlLatZC2Zxk64I4OmSG3v1Ry8Qi
vXVSS6+R117jJEr2Md47JBKww2llUN+Ni2y6E6h/u7E6Thh8Gzfy7gMg+2YZjTYyebEze0tqTbcd
rfmrk6hmh/E6WBlDk4HD8KrXyb7VAnZL1hg3zlPJZqjFvsNQR0+kQz2coZFzi4KIMnwDxigZyI7a
r6Q38AC00R3uDMOkYLDfDMN805JZbqUfVQhOHPScyNnb4z9usnrnfihNRtmP8fO46FIe8/LHXbNb
hAWPm74IbpyVMTcuw2WnRKC2nSXn6j/39cQldwrYYVADLGsWlcxjk0jtYnroh6TGxzosmpW/mzY4
6mntHLyHOkpylsVWYv5EhNMebYu6yCXmdpM5ngJyw8bDfnCMakAfrsnkyUiZfqDiSKZxDE2zOAiU
4ltyCT7+/JiMksQ1sxCrwHBsl01hRcgG0gKsiu3gSCZIYhFMbTyW9PtUSmRbapFxPTaPQbemM/ju
8+SHC05s5+YoRKKgU1uz0hWs4vwttmNYVEMb+iNApaAs8q1YZCi5IrEJN3CwQY6UnrySg2VuR525
mXoxE07UhVnklEKkw0nnMC5yrHTRaT02/7o7gwfbzFoDlCvoCH+wa3hwHdYdbSopDpDaPDazh2zl
791WaYS9go0NBDIebdlwLa6Pj7uPW/GER3j1uC8QL7Y4v5nql7dWGi8it+ODBnNn7eUeAkZO9hsT
4W+bmGhx3Qygilu9GjZ9UBRpHVwwdddT0YJ/BR9E9tvWM37ptXuZJgEFQ3eIwvDQKGe+C9mfbN+1
HTfRRtoueR3NpG/yCYDeJKorwMmeUfEu9rBjaybchqAL5ynFEW4D0SPWjrEZGC/PjUDN1RFhFQ4A
RFUxZ8lBbU8NenSPfsVxanVCHbWPwATzRHwlJDlWuFmfH1qBkwh5tOzA2sbjtPUocc5kcJUHp0rQ
qHLtz22jIfDpo9RSBIrlsOlnhrcdAU9rrRrPYN8ea3U8q7n24jopavyop50ZI4IpDG9kgtWdaA3t
y0UNlxcTXq50EQhky4bL14EY2y58/Eg8JELL4x63Hj/7+9g/f/t4mv/r13+fgQAyrGqjlqz//T+L
P0qF//6bmhi9MFASc8jyuh4Pzx6PMZsxD1E+A19S0X9e8eO/1ktVhI/lV9thGobNwLuoOD3N62zs
+UZm1nqPZ/j76v++rT9vJq5Nan4CLMgb2zitwINcyp0QHCGVz5QKLaJCSN7/FCIKNQnBlDpt3phB
BF/JjVKoTsuGJM6W8ZlOygPUAhjmxs5UY78uDb8hjg+7hk/SOPw2Tz/pbkZ8Hur4Fb1ymmG1+QN9
mQsGNHGOJSq6I0bjhb4HxXqHsvll8hc02uPXj83AOujoe0HGbJOgmKC0EFI9fsNVEHKSEBCFxBw+
Hvf40WPzuFs4iHs0B9Pd8iSPnzsLbulxq871JcGUtPK/f0Aln3MlZvJQ1MrfO6B8hK/1h4IM6qPT
cvFEu9eZ63xekiuQOYmv8RS9OIWDmHs5h0SxQ1r14yaJkN287mo/5bS2/O6xmVy91rdikT5WNUXY
0FgBKgSuAI9N8FA4/ffuQ43p4WzNoL/972PwSv/n0X9/9vi7x6P/9TQy7gA3dj5nnwkfxmbwTJoI
5rKrZzYsjKVmf41hKu9MZgAUQIXEO/rfDYnlmDn/3leLkOr/vfv4Rb9or/4+JFaJr9Z/7//rGR6/
oBwYVx4cvU0y0Ov48+iiqIL/3Jwtyav4+5ddmvWhwyXHsXFgwd8GepD+74v/+7C//5Qh6j9f9uMX
/3rcYxr292f/eOOP3/zrT6YAv9dsXQKrvuOloOH450OSA/EagHyXjwn7ece4ebkZFVlR7B+fDLiW
stjPuofKwyO4e/Hq/v1GH3f/yG//6HH/IcX9+9C/XzTOlHimybLodccR89MawuYcWiLdj7pJ3T/N
Qb3tgMg0LMQf2s1WTc68fewBcjZF9/UhFA4epw63ZXWEII+FT4fdpCyLw0Pe+8CqPTZt5y/2JnB1
f1hrkRMTUNLhR6oNF2LV7LDCYOd6POlD+ezAd6UvEZ1yrcCHprW7VPcnwLxMHx/fS0vhuzOb6rVm
VXeIlgrGXL7guX/LU5QE/93l/n47j5/94yuqH7vpn0/9780oq9ltUtwW/hD/8LSUKZaDSUJVMz7j
wa9XQeOVT4OMTpKQ1U0+O/K5yrIsXtWsuHR/5wOQ3qWi9kI3ioiTX2aYNkk7Ww8t85bE2S4E9VVC
NGWxKcy5vTCCuMjGbL44d82NrLNfPkUGPIYsUIdYjz1cDzESisT4nA3Adk2lvzoTVA2zvw6AS05B
YT9hqzb3NFo+011KtPAStJBvbU7BXPOYEnVNu63Mxr2kQ/I6t5pHiWC/iqkRodv4nxUnK1xgAlTL
BI0QJAcn5TT4DomE7M1hAnxjW9FBVzg6oprWmKt/DxLfJXtezPiJjG9OFs9bhZUT1SsE5bivb9nc
7NqhnNaRHkkcxizoNVt9QKP9XmpjdUoFHShdZ/HEhMmkNiBAve1wY5FSaRKHWslDYMgfMwPg3VRo
BDfGXXzXu23ibTp4oE8iVu+OW3kHVXo/wdsopFpDsI8cYPKeHjw3ZZw+e93chMAT38YCACvD4RzE
cB1vLFX5WwE19cMcaZhZBjy0Lk4PEwfDLa7oVqUJqo8mxaUt9C+Osh0usREpjYVcUpXbK2TvAU9i
+UMr9fIyYrzg0ij29EHvnJBIa5tduBhpfhXCHQ+5mz3ZgV68DiNATRz+n9JU+nsLldpyKrLZMcQg
MiV33FThgKaU2mUUxJHEW6SzXAoFiUadRc+A7+PH7FkgswFtpwB4y0hmO6ZDvwtC4NeZXrhrvSuN
NTSJfHUsmAOdi8Ev333wLZr1KrvW/8AnCqfEHMy9UcV56DVAwOVwzoiVXTlG19zNTg0rpyMrrTMC
KHzwYXpNUmdH8xYK321UQ7P3DKmeUySmkB1XGjLcJ3OJG5aWYkZZ+Nkp7kmV9HLBQo8LneZ719mO
4kMpGGIK4j8wB2ETf+rx7G+G0fbPuF3e49Ej2K1KD9AW892g6CHqDkmhbYSixx+Vc5KT9h14WmY/
KZkFZ5jFZEMU+CtS41PTtGmNrN3h6krEjz3Deo3cxjlYrhMG9zGA6exrnC7qa0ATextVfvezCOL0
KgLjnfkNFSwr9J1hkPo7O9VVIu/R1VSsraItTxhRX5LaIoPrY2bk/N4Hn2atnlVaRk9Gan+3wCnf
YxkR3KnUhRFecXU8wUksICOrraQOsb17b2XrvJhNdsnNVpw7Xf6Ab0r+z5As+L9iAt3MHCnAXAsc
Znj1tXw76QJ3epG1+7Kr3ifLrw+sTw+IIvQwteR5tBXzi3Q81MxNXLArp9GABW6aglfHB7xqoQUB
nJvfRJ23r5lciciU98zakenWPfkFyO3K5fTq5LSKmYoauUeJlBPyNSsZokXXQ4Y2ErFbHq/INNPP
Pgr9sMqZHzSlik9B6q5Lx0J5xXW1zXpnYy0u534OvqBczs9k72CxNYcZbjk9QoXTY2NFNqalBtph
WZhibzQWTGiPLOFyWDuF+KomXjmrfdLc2v6rVk1oykbEippX/lJ9+TWpsSINotxZJuJBTR9qQLTD
8Iz04MUEG8aeLQEizLXFtEXrmcV/BvlsXMvavxKC2RGzp33TWRVf+xpQsyLnqLbc9Jjlc3Fm7PrD
1KvXQHavPTlXMHi8feXMF1HUXyutharfylCHGaQF8pveZ8TZIKXZEvYebZbxo2H90ok+xr7yYXw1
o3K+aIS9tu2hXhCOqfqekmhwqEb7+2QO7n4Q43PviN9OJtq9JOw1c0hpzcnzxkjVvnZMqFdMGtpD
oZ79tNG3o8SOZbvl/DKNdBitki/AcrvQY9Wau0J7M0x973lnM0dxl1j+RjIOODuNSaQmetx1oaER
RBNKAlasH6qk3Y2O+jLbTbet466/OmMptlXV4F71XnR4ree4JEdTJnIjxeiHWsQKUEFYCAX9qJWL
AHbBaJZ6rl2cAU7mUL+YnU9Ly6pvMOWLjZ8aw7mYP6tJtU8+7TrMeC+UcoDtmB5IUma+Wh0EbSs/
d5ZIXqB8JqGRCKTlXVt3q3JK3jSCs588nUbYDOxCze7wNKofqWm3nxpcsk3dYF7vM3ZaupFo+sVk
rjxPqnU7xqSR1Vn9pHquaSTR1+thGfRxQLT7YX4ae5IWHz+JrLg9WbL8lYkg37v2sC5U5Ya6LM+g
WrT93FFDmXOabLqIA6auCBOv+T/oFOtLLCSmUmfiuBiKjNZwJt4U0veWsKG18gtx68l7Z7cumHgE
LRtZ3mTh5Mc2JZ+FfWLdueZp6LgweAuQr+7VTxSSV1UZECJV+qHprXeIy+W0XdCLVqXN8U1RSenV
Bru8l7TuFaKHAWoTNdTdc/vwaOmVc5C+5m31sYGBr9vaS55BWrDt36UapvfaEYRCuClCkTx97nLY
ZV0ah3ol5nsSZB9WoqpLN5b6qmNOfeyfNI8hoNvYO8GJPmTswlLe9sJGlTH9bgK3e7qipnsYK3d6
o7XC7qv1AKnxWVYW2ATfdZdaafqgOa+H0LXQ/TZTcLFFgHhoNsGRZPLaTk9x/Y1/OR8mPoUdARpf
Exd/odIXVDmwECb3llpHNi3TiE9mXZfeW19llBeaA9iNFCwIHdmXOAfp4bukTyeT2eHNVbTmdGa7
dZSQM9yBtqVS/Wrb+ds42RSrtFiDaGETppNLPSBfM6fEdxYTizxN8U22dD+Fy4sQmgWfwM/3k6X8
kLYwzRWcG7r7wfDOuOreEPJBWkUxfbNKYNSuE/+KIXSvKuZMT1JqlJV9cvaCu4xHJLZw2KuYXXlM
/XHTGZz+KWHYK9R8M2ZLHDG0MijyuttswIh0Y/mesmqmgwzuP8JaHMegNRpHzeEMa9CP7L0lgp9A
+vNQHzlccdQS+uV1Vy3rycxbEsU62/ui27+p6vI91mBvUzqkUMih/sUw59kZTP2npaU0kgP3C1ev
epvB+jNwET/VufeWzMX8kcTukk0IMqOzGmpG5N8nO3OB+puNFgaeAdnFmQKymo9cQvV3uBGfXl1v
g7TD05mS2K3sWaPNFg3nOU6Cc+0WN+JoqOtRj2zTfMAui2R3RbrEcGYpPgSZh9l6qbyifD9EQxZm
hk9Ib9nu+6VdgoWVKZtRV7s8JyFsku6GLOiBtjD48qSYEECIjIUy+S/fAsglflIgmc/d5jwZ42aa
ZHzSe5WssmzS4dST9zkRDYAf1r875RRGpI8xC8WAr+I9rWz6Kvb8jUDd6tRwMugYx2yMgTZcZcF6
R9sWHZvBehZoZtbAJHq0+B3VMumAhCTDn8jwRxY5xX6Sk7qqB+YZUQL9YlvC1nurPS1a9Xqfb3tP
R4gU+PdaBgrTo/4NfnW9yQ0uKB5D1VICilpq+o4L37725M/GMYDi7+oJYDBh9NEJqs4dFejNNGi2
GE15yGD9r0HxbsCOevdGVN9qgmPTodZCssK6lTZ7sK+ZvoXdxMuhrBJoIvrxkBjFs1DaeAj8IdtI
zf9NwWOdtJawuTaw54M0poPLte1musGhbSaqCgJ2aOHKD7djAEPcaPrm6NmtsLujxIZ/ITQGJXLb
QF1HwO1XlsNBb/frnmDHMsG66GffnVp5v8ou+rCrb2Sby2es57d8sL4BRsSyENRfyiAzjr1pF1uz
BqkgStI1G+E4e80YTsDqaiI/kPolpVFc3IYVMBcW5JZjcUWLhfeT5yycnly7tdsExuuYQ5PTooJJ
2+xjvnQYfen+c8b5N1eDc8LSRtS6QjuHuLAIdVgToWFLf4va9je98eckKfmwKo+vD7IwviRCWmPj
WwUVg/KoO8KlDVsRz1cdQ3XayvsI0S4uvjW4Fu9mEoA3aJp641TVfJN8E6vaapdEZfr41gD2tbfC
SPV31fvDISOIpbJf3Ca3L0bfO5hVjepiJuMTsH3A+G56CaJcrWtUU4TEQ9cOiJfwfD8JH/LMOM3N
ra0l+Y7z65p+SceQw8ERKkH+VwnU7XYpxjNNXj9Hi/nNAEjpIS8pABT5uu5dJ9X9MOBb2QyoCU2a
9rrfzYfBBV/Kp6AYAc8lzwydYtnHkcluSHeFmZpOv5EhhonR8LeZzbSfYc1KmoyrU0lNqQPOGfJf
JLnj5pIz+RaMjklCM2g3FsYzgTTvia+dmdJU11h+12qEmj5NyDuCaFIpFhbHY5Mhdr00hfoyZd6w
p/IrzjNgmsIH7sU8f/EcoETKccwloCL2LG9eO7+isPjatTZSycAgYs2tI5BWDYu0iTXIY+xUmeNR
TJF1EVHz/p/WQK5ZhzjTThU/lNmZx407hdx0durgXLIeWQkWzpuMi80+C/yfCw+Ak8Fwarrsqcky
4xQL195FQp1gp/KF6452sWFQrKPGdDeG1J7tSf1ifd3tNeV8mhIchdDKZD8lFYkyGgt3x/nKgM8/
+FkSIMjVf1ZzDWhmLrWdbmMpGYakZ1pR7+uxypiIaQCltCHawJVFpUvai4UneNsR1r63CUtd2xMp
vXlQNAdawFDb4EHS25eQqSqlHzUvALluZ9W2K4mQEww+QlbELdgZtMO0bfITEcNiq4r57uaFtlmE
NkPL7KZMQcQYAdQK9Amor7AqDHsGEdYXp/qpz9RHqprOPauxA3X4F/aZ7tRZzz1djacsC65aTZem
1/ViNyS6vCv8in0Pd5PdlPzp2LafnEA70V9YdbYo4ShauzIuCKbTyWBgSZjs5gUOlkQYe0w6r0dT
aKCzcsIqDGRdu7gsSFGw0y8dPcULZmZSj2BrLg2uFFyoF4SJ0rM1OkySKz3qzBrV74knU3bEIQZP
ZO92Lmq31iSNc2mQ5H33s07H6CLrGDLxeEvSKHiXvYFEudSNE9fdfiVqXF4pq0VY5uaxtA1K0twu
9gFCwa3l5ejknGHL1Le5FnkFVCazxFoDwrfVLCE3lVq5GvkOACt+VRMz1rgrZZjhsT8HRRbsIXmS
yNkbv7VOt8jHKLbz0Da3iTyNjZumx5m9dC1bf9iXwFeZTDPcTgAoX7Vin3VVcq4ZeSGE1CGFuOQN
VF4w3RMYES79GS2ZblPnvtW1dnEtle5sz+g3Q6AfEHeoSy8Ce9UX8XDx4vymNa1O8AMLkrhxBBT+
4cs8JDsPp+zPafRWhCiZuNwG823ilBj0bvo6tj2D39G7Np3ZfA+Kcdfa+Q/TDGLW4+ZL42jpPotQ
UZiBRV4qAK4n0BVhAJtgB+Uv2lbB3FGZQw5BfHJHfmkdIkByXk50B8XYArJyIejRe1ij1hEbtJTL
koF4b5JGvc5EQOeNF5OgcTwJ5taLsAW1dWTTy2JwPrXlzB6pWK0vRYkwDHFccK47xpdM2ut23ySI
L+cUsWNtTa+g3XiHjPkZGETmVgq8GH12jCQEOrLdN7Y5RKEYjIEJBhYGeGop8zv9I6CCcpqWzzir
v45Zph0HxxTPhsUwpN76dgtafrEk4Byc1+TNuByvcbkZ4/jTdrKRMeMzeDnjSh7R70IR3WqxJPcz
YMZdEhRbNSK47IaS8/6c6+uWpd6aOYq2G3NQZaLDmlRO4uyrm6YSMI2VwteVAM/3uzdNlKTV+ql2
YARvLQBTD6yL2R/9ipl9V9jeMesVZVo2mLu+Sg0GTjbxtE8lQkkO1JZZXqTdzFIyumrtbSx0+LTY
Cx34j35+B36WHKDmWYcJO+C695I6rMbmJcs9HxH4hYQMd4/OG7taae/+9Nf07lkEVNRtHaibmlku
tFoudqSsf1F1W29j04/hYtTdzZruXI3Ss9Z5Xx8tmNyb7DUMCmOffbOq3GCGiyCoWvccbrMtGSIS
ZYancAi19lfaEnYrUwzR5Tj+dAqX8LVo2nZCR6kPfhkYiPPidIBvm8pBNtEoqoMqeBoDQx2yumXN
asGanLL6N2/7yWrSt6KMYQ7RMl1bTstKsoZ/3o90UaZFwpFE+vfeEGLjx5mO7LYvSNGU7DtJ6d7M
QT+myt7JGZBzjYh7487lvNNIs9+bXkX7z6OytsBEP5tG/uaP6XMgY/sQx6nc2iMFCIl4xU4PKntX
Fc71gYmqGSLoV7uK1NGprV8DEovzgueVhug3QYB6ItVbdrfABYNeYEqMQXCjTPGHDWmn5FoMRGDj
1aHAGNE4drVzSbKxOIksupEvvPO9yvmY6gtgNv9sEZ5OVh7uE0fMPzOtJW5dH9if2rkBq5iCbRyq
Xw8xfCT9T2iG3ZcVvSqxShw/CnXe5DbhgL+5k9o45psj5fR7xh4P1pdq2rLH/Wh8UnClt3426fu1
Ep67X91HN6XZWOXWTlTIUzOO5jXd5nUxDe2lmvyzExvlM31bc22krrehmnrrRZOGjJtRD6SOf0Zw
9M2u6/bUxHgkBs9OtyTEmCvRQYRTDSE4hS8ZfbQuWG0Xv2KBJklUJ9jjOpPtgNl+ECevipEEUl30
IWVlrEXjOqCCLaIsdOM857V9iZBFY5edbFjeeULcddIS/yNaZ/1oPZKXNq+0/m5mki69pmCS9uJr
w2L4LFztfYyYv/hoPk9xVt+6dBEvBvC4LaanQF7j4xQ81+CST49Nrtnsc13xnHuRhXLT/pWwRkU4
jHpuNWnlB4wkquTqXGau/JKRbhtHybY0EuwNEMdeazt4yTkQTnEXbN0uWI7qjGaczGlxAXa6oYTr
bmbth0Gk55zjCTGg7aphsgHN9LsJRjBjNRCRoKsvVlboJ4Ys/UHNsPSTCuC4g+YfTM+5yYf8LZUi
e2o/CYcLy7TK3rg6G+dSJemqbUJbM8WLjrJ+WxiKkY1hq0tgtGttzjqAaKRDj107h4/egtE+s0TR
gIrVaQgJEqMs8w/db2E0/IRyQ47YyNk+s7SXsueeOUAw643goorsoFWph+S+hZtgmN/TZvC3RtFy
RPkAeiafLm8qzdVEUevZpdzjcaCHlZgWFLiG6D3oPEoUFacgA/+pTeS3Ioh9rQqf8FKCZzYsRtyN
FjUvemcBhjaSXZ9Y3nPpqdDq0eqRJnctyux7Py8KmrHunssMq+w0QfJjrXaqK4cUy5JGoZESLtVo
SVhJU78lZfXOR1Bv7ZkSXFnG3Up4+yUTyjXi9mLX+MJdD6Vnbywq4hCNbnv06bAkskKy55pnlWuf
2jS6YenX886roIrV6XsfF3KfAL9Y9aU70lhNL3iMk3Wcj/059wGyRXIoiCf4BEO1SX2z+BCcTVcW
8hUcP/GlBipM/pIldo4hOBtBNts4EhOHNhnWVwfgP62OLySCRRAvtFer7utrhyF27dlGFOKv3SQy
mJ9aOZb3SP4uGcpvx4TVBS0fdXeTSNxId17pXvm11WvSrbCMIc3TkdGk84hGtuwvgFMhXzmsH0x/
ZUwjiT9d7lwgAv8o4iY/VL7Sbgz7XwjfNNa069qrnMBSRERKtO0L1xzAsk2B5dfcRh10Ew2X5n4M
oIZO2Yum/c5VX4XMDMe1vSx1phqyHZ2RS67nKHHilL1NpAkwHesm7Kq6BYZXXPPu7c8dE5BtjiR7
raUI9h6IeaAg2IXLyQabYfMhszh7Tc2JncSIx7PVAxEeB1UTqDh7+4fhwpyooMyOFSWjoioEDsRo
yvXPzcjIyoy16jwp8WWY6OTphn6vGFh1yeBuc9loa682WjpRS0gX1RNvAdWv0PZe1/P9Cs73ZBAg
sHW90ExneNEgr1mj07yTQt6dmBVnHD21iSFvvAIqdF/t8snMt1lUyS2a37Diy4LTVxqkkWKbJhP6
Yy6wjsuFmtfEhruD0vQtXs4nnheRJ9VrT3E3CvTpihQuSegAZaS3h/C+ZVH9lJfWdGFuoIXNBGS+
WcaOdcdlfwrQ7NlgqsulYsWJvUcSQ07swMWBZpe/0vBfENwAWGvsqhOxgzSfuA43BqkfCdRTEXWn
xiF2u6uRzY0jfjPeE5rEfgT/QkMulsb7WLEsa6YfNDCzvbJVsoumAghk3XpwBpDzW2ZvnevJONX6
LG6sk2uWAqmz9hOHWURZV5hFYxquvWO80tDH2p7TY4VSNalXoM7iKeaUFQNrHXVPvUydwyP01EdX
ZpAluJRnqbGNZvNMcwGjkYAXrSoSmqJ2QJeDhQYYo/nqYVYnI/xCnCL2Gos27+TXv1wrsw8adfG1
nAhuSe1NpqXudwuPoueSbjVAGpyMwT8Zy8mz8PRhr/O9aQ3ZGTC1Kf5IpSRTswWm59G/K04jaj5c
tImDRnqxT6a0CBliHau4EXcSgfM1FDhEEr3ojzVyC2aahIH4fbqZWXCdW9f8ErnfZez2ZCPgRpv8
iXkF+TGONaAucCXrTj2xd4ltvo1W9WmbzXSN/NAsgo71MwugOgqoP9zieU4wJMs2LJ2h/mZ62nYq
0pfCnMqtNrj9fSZX1QbbXDlJDnWZyVyWc6jXBujt3lB8e2Yac8Exjatpi5OnXuHDiY2q8oATZK7g
HEkEWu70jfBs3mQQkfVl7TVWSufc/tSQ44YxcQ0MJRoumwMkvADKgMrd5NRXYI1ImIzeC4J//AT3
SGn0jImbedqmbUo3JEbBnM9wATpl1SEYnW3QT6dBjdP9NUasdCJiclWId0qnhqg74lWcrNW3gzvv
/chiVKK51sEsizek0vIU2BJWKZMi2TnWcZiy5tIiWAkDf/70rLg86aZVAL7mVkV64WnKjPe4IVYz
spbQBJvN45acLZyhmqKXlHdkxdPYdjHa9g46AdC/am2ayMb8NEY5PVTPE/YhJsl8zSW0LAZSgb6q
PPJO9Ww2XglwI6/Sw8YOetdeyTJZ8JjB+mEvKxmvvsziB0KsW2NH7reO9UoSGN9q6Q3PVp7WJ29q
ML9PEOBdzTtZ2WIqSGkGwlO8mGM/PVniO7JE56W3s9BWAbExOoEVIFBrAu6NygTj0f+uUjhmVP4h
4we6uqjXuSjP3o7a9sjIjPqrSI9pLL/aOjBbQC5yE/gWi8hCfDz0ETJWtKcJfboQBheDcACiEUwE
yzW+X4d+Mr4mgTDPWsKZkjbUx8ALIaCQxX7g/jZ6BwSvw2Hc6v/D3ZksN460V/RVHN6jA0gACWDh
DQnOpChqLm0QkkqNeUZienofyP37dzvCjvDWi1ZUV3VVtSQS+eV37z1XLn6V7tRb1gv1Qg/Y8zw/
TMqvJJ7znRFo/iRs42jP9oXq6tKH/FMfPGthYk9cDN3+1CAXnbwgp9YwpM25IsZrlUzdZqeIa3jl
Ec34OST3fmRMkvQaty9sTzkdOloG/8Mi24i7mH7I7Q8Vq9DcCjkwA0il8nZdkaPb4O92t/RTput4
oMYOvhtacvWkMrfehC5PiQL0JEVPWQzmc+oAcOVwP0YW5lRZslYcOspg6Z7dtLkCypyW9i2OZYY/
1T4kFzyQwbPZQj22edqvPYkjJXYydqPF9IE1vIatdQw1TQIp5qgxhbaJW108u5nzndf4ojg3dznK
S67AvlJXFZO6ZKc72z/tIuUeY9WwH7AgFABKu7rfm4MOoif/JOhS7voyvkYsZFckS9p928pNK4dd
qhLna4DI0mwG0GAPpWiubjQ0fmNrGe1M7D8BS8hVnPamH6WwXCLOn2vdd5fEIracl285KzUIK+BW
KgNykaicbjsE3PIcTBOTV9SbvZd15F4kgNYx9GjrdPLsMhbqa0wM9pJBejAn57k2kEhqJ9VWo5WQ
Fu/yYdNVsIzRLYgIlsKXrmdcuKDcmsAAPG83v0JTp0i7ze87W2zNeAgvNDnfTyqaWdRmgc+DkDrV
kEC9XujoYehP3P8Wz+Nwp1mOfmjm9uEnTwBO+gmDZ3no6IW/syxqKZuy38+FfOksB2Bz5UykVLTf
9sBJkUdpvdEmzyNuMxDTQ3VaS7gmZ7qSPsKm7k70Bi4GUvs/gs//XxlephQ6ycL/uQzl9bvt/uUl
bsK4+Du966/f+Q98l/OHI2yTpjrd/Qej6y+WiSv+kLZpGaTlLCmWIrv/xHdZ+h/SZMyjaw/mDTQM
UuT/wHcB/YLchRAgPR2EFRUr/w1g8r8BTXgWAVP5L3lJ20IdgZhCZ59joDpS+vf3vGQ4WQP2qzA6
DNpSPCfK77ynXoKy0Cus3eY04CnYZPR5sGxQH51yc/aSsL4NdccunjjOYVD0hBXhjp5mmIoFHaW2
lWtgosItIynP4+CqRhJpDAoQhsKQ2uGa1nCeARNUBQBa8lThRsDYchQmsmsTMtQp0aQbnNavwwcJ
hoqtau34inNUVYPvhNUeDZKBh/TIVpesvDsTLmENVXssD5YF7buftG4liuHDCaP8bMGlSCRhSyMY
T32YzeeBggekO57mUX3Ne+haBkdiRlVEROvbQN/cwYvaaFcExUUrjdrHoiA3hnhUEYkvM1U96/+e
K4Q534+SEEA+SWsDXZz9eJcQ35xSj0Gq8qCBUo+MsSbfWW5ZA0zQ9E0Wp1ShifExVba7hSXT9MzJ
U1HHa6E+mimDn7VEsDiceVoKjORUu01qBD09VZdmoNMKtDfb/5rrp6Gh5CLS16g09FLUChd/rBIg
0AtDrAq3EU6kJ7N3H3K35STOysNoM1QLu73gh10Z+7wST1XXD2c90p4MYWymrn2R0XCzYVP0g4Ss
gUzUTKuigaYfv84iXsXEympdOw2Vd5Wc7r3ynnWn+rA4ZfsKF1xqNlvsJOQkOvew/KqZYXSAvgqy
pH0fEvZ+dsH01eVev9IN647iYHBxsmvZEpe4SEZjHRsFNYUR+8JOHocQYNNk9sewtLOTq7M57vW3
uGzT8zwJrlGjAfkaga+oEahjoQXc56uOWJll7JJ+roBuY68JDFwdiUUPL4VSq7xFICt5ga86qBpr
vXbsk4qz+o1ENVGaU4cyzAsuxNbLpc2vjHmAX5Kvy0mEuyyHX+KOXyzhn3RBUayxbFyHML3A8qLT
XDcfKkOckQtuIvOuZRqF63p4t8LM2TQGm6Mqaq5Npq/GeB726KjuKmU2sKmP2KjFoUKzOYIumKuR
LsIz94xVTiifPI6xI28/85Ws4VxW88oavJ05qcknfRjRKodspMJgkyv1KrgDHEJyqRsVNT5PAt5m
Y4XHw2lXVROcg0a79cKufacmfcfFLWibndH2AzUnJlaLvNxkucOihW63tLVw4s1MS11rrOrKueus
vL7gn9v2XTc8R0/EotnvPLi50HbEm6ngqOg96eAGseGHilvfBfSseYXOe9Fqc5xytAoQ51ErFk/D
pnS76G2w74MMmd8bF0cI8NdNFzjEv9a8bd6S5KG2Mxyz8Np7R8QbsDt3TpPU2zgEdzq9Fsb4ja7u
7KLevqvleFBGg0/WwAJqc/OdU6NkadHfT1OU+YqrL71rgh5ppfnJoPY4NWo8yOGt6WhL14Nb218D
0c6bxov4E7I7pyiRU1NgZaISJCIt7EQ9fmY/LOnw8LicrqJY3+vtB1tye220HyM7GN/RHR915kPH
37oJQ5qKDGFtnUDtnB77XJO04V5zKcWww+YL20jm57ll7bJmPtQCS0M29JSDmMHDWHvBc5TDOsoe
86guNx3RHUYHC7tEFB7bAkZNU0bfFekHwxvMazy0Icw052qGQX8caZCixTU/RtZLICmbkCOU0sE9
xGnk3np8iGkFl2/sZwQLr6GzG1svAh3Xx6HqzrlL13byZ6zJFzKaqEKUAft2Kr4HhYspR+qYJBdj
zdafnDynabD9CilOpiOjTKFh6voK3RnboTSgKX+6hWQLPbmR77GCipBuTHLRvks01a3LeTcyG+Kw
tsKbBIHBurjTpnxdxdjEoybOd4E9+bJrQCaSfqI6QD+nDpfT1DyNFd4CdtHrJrKe8wrbGxu32m8T
FpzoLkEBsqBErMdZhYpvaFBcDX0bge7STUchcIfPtb5vXbS8ftiNFRAkxJjQ7zklgyYQt5z2ptTC
6lSziTi24C18w6ZYgAjMwsLsxQgikuWOndIGyGAM5t6grnYqHpsMRSlbanfm1HuXntPv8z8ZNd8S
10IMyupbO1XjwdiPMzZlolrXDJEgkxicxkXQqUB74/JnPYE1EYEApHDY7EyqQtaBB2MizkJ2JAER
WPYkiY3pNotfOAuAMaR6uqO6x7jrI/PQNxxrmC7uzbR17yFvYWwsCAyyqxuFFZ3kclmfnfigugKX
DPnlcyyrS7vHLKldrS6kmYWlo2MpTkjMkJbuPcatZh6pE0/vNaXzgRKDg5bIfVS1ANwdrirqcXbq
Z4I2T2nACyVMX6OycAn1Dq9Q4eClj/V2qNR0KPGgEiw1d3mozf5geoc6rmZyfgeeq1wkNEg+OHFc
iFI3HFPV4K6xTzV33oAMWM6o2a7Df9dQTzn13g3QyXQLVE3ikiYmBYSCtvTa3fJWe0cselDdpGGx
4vXv1T2hJF6YzBzDPkZuW2OUO0ZiJUrFejMvr/ZgUxZB244qvMgvB+4PVvWN/1lt67H8rtUkcb+w
8THinPS3RRLDhvGF2EEzzVQc+zb6lY/mU6PcdMvl8oFSh1VMtRreLE/B8Z5Wnirhbi2VOVN3bhuS
sCbHUdxok0/7KTd72V+c/i2GbRwAhvJzsJ2S+gJ7zPMr8QA2gCJ8rx2n3caGlu4xL0Z8WaLnHkI8
K2/xHgXguGaPA57kpNeOr7JJSTbX+ZOROq+2Grf8wWt5hMgV7M3KiDY1+/S99Dq1pcOi3WOrZEcY
f9jaPLDeDb/KCNR146Y7U5gnWQ/c11y+YrpGdhkk7XNPttCJXXkW0hILhMLwpeNxjNniJafadCVl
9pF0LEezLl85NbwFuy7lWtP6h3zqXjLVz35ZR6FfYkl00K2m0OvO4UhalUzoc+0BtJwTnlztoKWX
MsHz5DhzdSlHOl1w74rqUw9q886kbcfG3emP6BrHeSJ3Fke32CAakFb2R9XHzcZo5ltMlx29D9AD
wreJ5py1W7/LRnsC7MWmPgqClUW+jCW71u4B5V1aK21xoc23LIbCX5uJDebA+DPPWe6RWOemObvc
3QSPpcFJDhU9x5m72AyCV6hZ3rYRydbh+3xgWsnOLoXGNnTvXTwEzZZCvnDTtfiv3NAu19xsp209
oVY1zSUMIKTNzmeSVsNqXDzBA90IqUDtGXvM4zhWNAG3NBTvlijlocWSiHYUn4zcY/c4V4RMroXO
I5rC0IobYvEQ1PXVcIDv2Cp5SIDXltEtsKgCxjnASEm3zaqg+XBtzA3dEWX+5LBooaQFWEIjfF01
6IK6STRFfyhRB+46Zh8nYkT3AGwi/kQrWywP98Sqd4CuKAV8oA3QWI9lc2P/dHZzCAIk+VdlPxJa
0OA8DAEqj6W1dDDbs+mPY6/teSKpzdzOza/cql8ZeZntcL6szR6Fr6jae3yECHqGhvOGvGtlmfVT
2nXuqugTmpQzxJDW1Fze3Xy9HTK+Fb+Hyz5qYq+eR8egTZkKl1VM0c127vIJARFqv2UuXSMm7Md5
HBa2rTpmGmqoljCTq/wdhDpVtizo1Eujt1stcRhSLXHXh7RusUKuQciXtKEBJ5x6s/dHDzm3tZuA
vAgJeMNjNtNmtjqTa646zUmvSaDPDNaqfq+rka40s1IL2Y5zTaPNROZk8vtgeLFiB1BUcZkcwsgl
u4i3oEq+epdpNEnHaxv138ps6XuxZEjYxL7XuWycbcUTJU78kSaNlRlI1hvLL/H6KwOrPbBP/GzN
/kS/CbURvAH8KBOfUXbWyH2SvCjjbTTUr5M9fZPOeECir5aJlXznKM7txdLsXVEXl8LAb122reXb
CSJjy77f0aNP9H6KrpL6HardwcXeN873LLCPrao+uEXdZD+9DITZdA0om4D4mNXvnTZ0OwQLVlGz
95D34c4OgOVixYr0BCQZAth6fpCV92CP4QfODb7CzaaxsQYRTfCb8CPQ1MGDD2uzKgq53jjWAlXK
cJAYyvfgGlDScdQz5xDniJwC5Y3tro8FaS+D6NMznsd53szc3nqsIRXhc0N6z5ZDnXK7wYX1FEze
F9PnL6fnGQJCcK2x8TYunsV2Hi58wtHi6hl3gwLsA48/J7ifMQQWUfUSa+gJGrw/t723vLCnScp5
QLT3s4gWIt0AShslYF/GZO123DfD/rj8UUmW3yqr83tpHo08nXxcMPmKtp6rLTEaDc19Mou3oin3
CfkDuydXGPCE1oJNhmNex3xeLoRuYwT7wXNh5KvJy1HWLL/ErdSNF7Nu9mTFMw5t+xM+Q1CWF+Ab
xN/q9MmzsO5VzZVkyL0IMrZ0v1RVbrS0PIfQLByqDiocKHNVxee3Ji6SrWHqT1Ghk9/gqWwcglJI
Ht4W/nDrvS6rJzbqF5LzpPU2QtMYCulhGHGwejbzXm1/qtw7M/+yMY6o2zMs9nK13GIiw58VUeOU
0YsGOrhlECBNXzPayQQ4qFAb0ttfFIDcMvrzjCDh2iece5v1q1n1TzGgZtrL8p9vTUGpue3l27zZ
exGXd0QnWhcfk5JlrjGkK2cEaiEIWVZaTp2hOHaeuSe2QS5bvLoz+kjCs33gRFq+5trgPjWltVu8
CEF16YfqwyGGVAhgWb2Uq9J2fJzn96Q7iHNBPW37jRcQEZloCrTsZ8aKF7YXGWMUt2e8J/ep7LcA
Owr0Mst+fKhk1JwKjLqbsUthXebpfQrK42ACKivZuFy0VNcpvmtJJ8ztoet5aFAG0A90FpkluAiX
b1Omy0NI4CuRbcVFWavXJjXVnP2K4uTuEof6dVRsADi4EjwnuIAH7TEuBWYYVCctwLDTUe/GDRDP
K6EKLO/BqQjH85w6PHexRDVl/V1K/geCCZcs76F5dLJrWzuvmND6fcktIpIDfbWqXXRST8Hbm+8I
OtAoEuyFAgir69FHw1gX98MqyMp8oxtITGG1Y3PFGBead7Shqa1zJ91LUzMWJJHgMh9dmB0/cUUi
ph/ahjEuGTgtJLbsNa+eOxrcFa2F2NzHLN7PVfmJw9A95FZFbZxnDGsjH7aR195XIeVQnVa+Spmc
RlbGq6DVPxsNhRCEfe0GIRmIgkb0zn6yQvfC0Xffmwk9Vzqopkl7kr12VebwIlpWMGXLtorevK0W
i6tjkxQDKv1OTHuxFCGtde7Eu03teV1uRaMv+RUPubBILyR83bs4NE5pIKKti/GuIV5z1NJs25PK
XZcQJzYZrzviiWoXVeIdcgpDNFz4nrX/2EgqTDJifjotbcLU12VafpQBJLKhQ+xyzqm3kEvDuHsq
Ysq0PNrAo4YSLjaevq1HlG3u9CFyVzF1lyunXfAFaegjqSKfBd4ODxT3dmP4nSfEhgBsAMOHn0BY
X6d2znM3eQrtauiNzbjAFW2uHOX4mEQ94kgO2Lzo3sE+J6uOwWag3XOwtOlgE01YYzU4TRELtk4F
b0hzKyx88XpI9W3htWRbGtPYG81whysu5j7KcjKey4obxZ95zxtUOTU3Sbt/k13KfWF4zEj8rDEU
KGj5JA9bj1vJkDnmyWtmuYX2diPVV/j81/iglowLhv/daHbpXoiA291s7zlTnVXm4jXpka+vjOIw
RzhsBwcSR2rb+2mUxybKQCDlzsayApBzLesNXDP9w6h+l+ZAqglRg5ObnkfXvNTKcg8GfGnfs1qy
yIq5IB/PXcWiEosdJqfm3hnLHS1lMGrHftzU9EQZ9ZcdsApMZPJ7HkGqY0a01kyiX05gf+eOUVDe
B1NEuU5y6iv9sfHavQ69yrdUeN/p4c2MNSTcnle152DpJnNdccthFhzV2oDEukrD5L7KrK+4xdfp
Jv2ZGNNlNoJtKprlLWpSUuUsUm6FDImH+1AAr5+LzYzdNCBCtsbEeZfpi3smAaVemk9KK1kOTBox
Z2H6CNvHrkcix/2Cn0XX8GYxmWjAqHRYVjJmbtPNdGfnvb52dk3QvZRtyD42lJvKS+j/TbF7CLMl
IclmFOPfUZGBhjP1W0OcklQscxyEwI8ottqxUN0Hfb4nmUJXWpxNK6cZi+MSz6qQ+xjIcirQHIZf
LBHrqPdA3h7q4JzBy0by+2o0C+8JL+XlynTzMjrmneVDiHh2jJLM3kqjvTfxJu/jxMBTkzBblBRg
D1H7148QXmfs8BhavUDTjrxRlsIHrvO2y+7z50MeZfI4WUIexUQPwurnJzsvRuI1eau3PDOPKqSZ
0WRhdUhMWrhCZdyxkLG3ZQ0CqCr0yGc1AxYormhFWz6YP4VAWHrBZhQj7hkzxILOFobLRmLsrSme
dqyT62M19xRm5ZhcftquFsDOz4+GjqHGnQ5ZxQGGkn5Q5S036hg5MW1OweBxFfn526Olj6yCQiSL
0st8dvIu7kv+3p//mZ8fsRIv+bb/7eeYQlGpK7EHSANMDklxNXgOxs5mdtfYDamY0DWs3VL89SEq
uLairLyaC75jXKAG0Q/h4ueHzg+/ol7QGe7Cqog7zp9C2Oc61gngtpZ9QnJMaDjlE+ygzRG66gP8
XMpaGwVfxJ8PinfNZhD6xz9/StjukSm32pETZaX2z19Au/3rd/38XDLlBo42Hu3//IWhRMAwa4a5
suLxttByuErSYfSfH7xmqRH7+fcYVEPdCCxnHu8CdyGe5YLqI0dpR7iqnQ8DM/XdvH50siC/lCHz
cE9f3DiwwK7z4JQj98N7peZX7+eNoQzDx5tq+g1JHFRlF8EUTjXEFBRbage5rCSepvHgSQk1hfEt
Lzj4gcDpD1nQoE0zIyWcpYRNZsF5OsRnhzzOKp9Z8sKlwozUy+9ZaN2eps4DdwL7rKZ413RuvqnY
SmnjowiJVuZMt2whMdmDOUc2hjmA0R+kV/48JS1BiAlCAS/KU2KZS3C1X482G4h0Sp6MIKvOWpWy
oHeiDc/o4xSOyyFAeMEWg9iUgbq3Mgwp+hxtjHJqtlVRbGf4R5w3ZrJHq+VUdcLjTIv2msdcuZ57
RZRS6eM6T/V9oU+Kcr3+V63lz/qI1yxhHwRBg3zujXuiuY7syjlkgeK6RJiSh6SJHrQDcsuHkiFO
hJ/cfbP7SjPirQyojYdSqQproP26+l2L8trqd6El9rXJVcWcdpnD3jO3X1Kj61dpY37nmnxsuFQT
yjthd8nQn0tWnxb1vllC+lc8k7Wb8C6s8tQ9EL9tEE/ASYX9+EQfxpHCkV5gqg/N4Roo68FrCA55
Ccmpifhv+cIynvt+gcrf00k8QRk2SWGte9W/R7l3v/y1lQuYg7zbioSt7kdx8rsoY8qH+wohbnoL
8J7iVCexqOePKPCvFjY5fnlYZZH+ViierJRI/x4a863jM7QTFiMLMw+4bfsrmthhl+Kx6c6liuWK
RSWWn6l9XT67tcW64ZJKOe+8uftw+vDe0xjOS2hKrHZh7sC56++S0OXmZsGEtJ+qgPln5u2RVQvm
tdKf627c9QK2YBSr3+3QMV5xz2UDzlkJvXrxarTdk0ioabf1vON55h4ETuRYYLGOEGpkvfAP4/w7
Je6KYtJjFZtWSQyTNQrpV+FWsZqCBpeVMT1VwvuSIX1IbcUOysA9s4ZM2+HzhwzmDTVzXwdlVosa
Ng47W7GmJ2Zsk35Y+oaiWN5j9uRSsCAh0TKysqBhoumAJs98CgXK3vKlQygyP2ry872pvd/lJbdU
kqDeylH2myYHP+zko6GSHSqldRFIcEnfaetAsPMODBa+Ab4jiTtx+X40ZVxsm6ghml+2ILDd177R
P3hWmn5Rmr/6snG5y/I5102/yoiPpw02R3K2oWiIxw4Z7pageZLUroYIogw21KIUFRHSoW627GuA
xCQ2ZHN23tIp9WPWJZ9TgTdPtLdYtn86KYvQeQZBlJc9e0GgFLE3Y19DiND5LvrmGNLJbb7PGNSo
lFs60bzz7NUPAQ3vQ96TegA5zEBdrMDhLTxdPkN+KY4dcKVp+1u0+J1c60XGvEmDuOftWL40jnH1
8HFtyXPAS8OYndVUdXsEBdDusdNaAAOGJjl4AcjclCtlnttPKOoWL1KWvx4QRH8Gpe049cYkuL6K
257RmRb1+peu5tq384BTNeZb4jYn2ylfyVjfWXEOFRbqZzS/tn19EBa150a4jbsloiBca+mawQxo
G/teRk9JZNMqK5tlTEW8czVrF4akHjr6Vfm6LrM7ty1P7KZWshgh7rJy92yz37TIJLHjcpifUmzb
TSPfa0aw1i5MztKUqif3ofbkp+ug3PCyodv4W5TzrarvHVFuJos1ICE4Nn78AtWVCMF18La84Al1
blRMUzIMPdPSjmOLMzZSFpEyx9em5IPCnL0nqUCB6+UryS4OIu/9FLCJYVgQvj2NzzQHEAFNtYc8
zc5V/0kBMN3WfYdFSD9MNAetZROaKyh1dwH4L7NV1H6rkHyqS82RA9XL1PapnO7YU92kI+/NrLsV
SlsVhfTJHVx//t6po+NHT3FHyy7bNk75ELV6uRK4EoyZkdvSY16dkBhXDEg0HKbTVhFpdzA4o7qG
VDMVRAW9ble69NeP7FRWo82SzRb1JlEPrcN7CT8oMc6muHhF8CAxYprT0Oxy64PqA2zCtv1V8dwa
6L9tm/o5gSPUNtHJhhVuev0xjngqjt69yzbJxCDHW5eQPCrsR5uBx5+c9851/3SzT72EV4d29gQp
nEAMCN7CMYinoro3+p6H68BSmA3rqO/noXlnjbt4SxOukd2u4EGrFfVHEuYPmCmujWeviT7AI8Ig
RiiUSA4zyDnSwyM9M0+2br1W8BdkzifAbHmIJyfzcQm/TyFuBlyXC+hxVSHDrDTWp8zkG9TXY2LD
psiROxUrY5VVz0k/HgnF6Hb3pYfMOILY9NDCmgBN2qtdRm+GzmFgREg21nSocH3zfWEv6UIOXtck
K7IG7EYyoYlVidg1ZBqBwsBEj+PNpFtv9IEv6lVwKmFpFrgTlDNl3BLRUnTCQnX1K1H9a5t2+pr+
kasZNeQdk/g2dMVvkBpI75Z6c7N603btZz1Z73ldvBQZYwE561r2v4BDgf4qIBdnVbHl/uhwAMTj
OhvSj4g4pIc6QcIOoaFoPm2+n4FLGCFC0B9LY+NmRrp3p8cw0bpbUurnavSFXtdrtD7zmgUGiek6
LnzubfPa5q1Umn7s8B2t1AjBZoh5JdgNQN6YkJqofIxJOoJXhy5ppB9djSMg4KBAFjO3sqsveo5e
bPGFwU6wdLoP6Lci/NViqdan+lR0TD6Wy0mJheTE5vXe1ujlc6JDMlofQ5/SyzU9uZPxwdIM8uPQ
7zQPT4OZF1/L+zvAPUyETq5ZsVXrXMDiGy35BC7+0Ec9Tx+JCjeY09l2UNrcRuYrKRz6VjO1D53O
vrYq5QIqtK+y5k+xtZdiyQm0NXFg0MVwa6xXrAF7q5DNUrIyHSJWxj/jvtP9FpL9VBeCOPI0Yzma
r0UfMKjUPDKBNRpp96URumLFbHy2BJ1mmGOzh+sxKTYSI89aNLaHrcM4EKia99oRxupzCjNoG5Yp
+E33XicScFIoJWa+yGYzikyJQFpSQRbLNz1CFwgD0Mb4hTu9P8nWTTdGTaWQosSNMvVvuu54ZIj5
VoBMdGhYI66XnkquQ2wVkEI6t145ZoKryfkw23hepY7tOzgLWSQlG/Df+wKjv4XCv4Y1JQl/u2KF
ejDsSs1+hdUywCejryQx0Ced+LUW81UxRO4CVwBNEOmNEQiPwuS8YbwhKN54QCSjBq4YZIbSRONW
Cxgan2Om7iaWq72qRx4ZWL1ZVxC/57nCN9faFlr0UNdhvTGCMqBYYAvaHqd1+ybmxNgMozn7Gsak
1lsCHFAyDBO6PuoJhcZdd0S9Ib07/0YMOlUtt4qyte+MoHd2pjs+81Ighwc3yx4Ggoi0yjrJ80Ah
OXtrjtq44CCjtmeTjEPpYw8jdgeZjamZz5xH1KHAOxRM7H3aNuOtwnuFKEjKkOdoGKakB1AmKep9
FR5mwKr0TNKbXOPJ77FBMy9aA3sCee9NGENKwjMZe6sdmrO+6430gUzeZxWmZIftg5feNVyyb8qY
T2MUmgcks06HtRJ2OZMNBxaBCVKAIKIPVjVjWtft1VwleKXY5lUqZ46M9BWY6+eOtdAgSLyRx66B
y2OBbl66tsx9037zqi8J6MDX2jhY6SJ+yOP5oTBZ0zVolrC5hocgvblleJrZiTgaazHA3CepsmEL
K/PPZqanZAGv8Fgmv0Wq/mDb6k/h5XjXg2lnJfqzpb0DsPnWrXk9FKI4mQXOGbOPz/BC5o0XCpvx
3dzEQ3En5uxlSbkHhVehYOAnmFsfGlyx1WQkt6oK90Pb3fXGqPvWJFgOdt02iIx4wz7apUyQwNxs
6jwTp8KPTM4QvmvMNsmhBcrOUpT0VRaA6vN2coQgWxbOzh1fWM+wI8RCviXY8VkIZJm8Ch6H0Xkz
BNQWVT+rYmnUpXFxp+XyDlcuu+jpt9Gwkc0AagQNqk2YyXidq6DmMXGYK13tUlcNZIxCG2o9B4mW
tfcQAoCaEKjyYU5vO+gttceuPnSTDzKBK6HytyHD/hSod/K826Jr0OWroGagGi4I4rRFoRzodShv
aLOOWXzLonfXaYDqoRTxhIHrZzjn+3amuiWGFJfP4IGh7xl7OYsrpQUMWqw6bXMbtfGuH6B4V6Px
CYkYr3ZGBDJM9px94a40npVn0YYoGPbSLIffpUXkePP7xI4iprP+5hXisXd+t0lOgBTaN9P6Z9Wp
N5msg6rJL5lNb3LHPzOWpZXnZNkuCOazqSuuuQIUZSGsI3L3Po3lpvNmdumtTsuIQbGTC20quTTj
Rpb5cxxjbqYyflVZjel7+jz6XbQOVPEnjZflxlOhgU9dflrTSO49hxbex8ZDZOndYRwKHs2TfFOf
bimifVqjJrFiVA64F3sJdycdV66igunOlTYdnl27vkRCxjvXlatuBg1j189xQBjRy+dHKbT0GPP+
ZeDLkk0nKuirS+q7yZTY4JLZia5DWSv2htkNa/StxzkkPWqHV7ths24E8Yd0RXzoRX9tNRt1flS9
n415so7icfIXP7RX9M6DZtMkIPUz4KIBoCKv3LYs1qpsQBqOwHKNbI+YQzB+GugQ0fai6tUtDfk/
E0mPQ69Hww0JG+nj7x/38f9Xf7VgtY/T+H/2V1/iL9D7H3+rifzrN/1lrcY/bRkC+pHlURQpdJPi
yb+s1Z7+h6W7hoeJyJa6bWGS/hd6Bbro3/7Vcv9YzNiLcdqUumkvfue/rNWW8QdFYri7XCrvPOk6
9v/FWo26+3dntXBNeoYt05FUbFmWbv43Z3U9amPHLcs4aYHxyJK4vARzD98QKg9TwOdojM1RV2Xk
O+QhWe3HROrrKTp5cPZ+/k1R8nDMM+82ZY11Q5F8wxJHZGj5N5tTcCklzbdGFX5Zuf7NXH8rNc06
R0VjrmejQv4sgvgoBrlRU5STSZb2qq0Z2rVcQaC2cwKtdVE/4KP4VXEgnBzZP7RNG15p4zOfg4Rg
EUXJ7VE47ngoB2xFtnXfwrMkECtZYcmgbFee3kSYJ1krUm+wJ9zfXi1BgCygwpYK15th81aaJroO
kR1ZxcxD9MF8us9HrttmROB/Go2CCjKG1InZZROPhXXoFm+N55jWvxN2HruVI9u2/ZfbfgQYjKCJ
xu1s77Xl0qhDpKX3nl//BnXw8KoyDzJRgKBSqSRqbzJixVpzjvk4mwTRQoa4EzhhPGex/UXajfk4
Iqo6R7bBRVffKEiGZzdTw34mXHODxZeOszW9BSYRrbrjXOfGaGdV5tQ7ZY3A1UJjlaZ4SabY7J8z
9ORB5emLx6pBoyrJjj4N0wNvH2ullO7NA7rNMtFAlBAxERyqfygVHqm8nY6iNXpor+OuVAF0RdG5
l25o9LM300e0KMj6nilHk8TmQ2H5Dn1rIDkRnAlQPhx+HNozjhn6e4hL8bp0RP6Qk1+ZuJlzGdvp
QHiNdxma8UTXw153du+R2Bz6NyrH3gjqe2T9zGdBBaRjZW9ILEK8HxpH0wucO9uofw7t4NEbzOSa
uf3T7JtICdBOTI7V3rA+jXBOUoI4BttmbiH26Bvja9hSIUwzS2mrq7M/sWfRDwmytjiLHopAaJb4
yDQiArcgsnABlo2Ur2uLGd6x94Lm4CEi92LOeJxAxL3R47Ae+tjbuzkn14kTuSiH0z8WiPt/Mp7+
mTMk/h2bho+QNCrCVbVrehb2rF8fOK/pGGpR554HB2dh7xcOCojFjrsYFLvo2phdeLRl9IwUSRzz
qPmsmP2jpYwpCYLM/0uCpiWs5RH//2FUyxWRJSYIyMJngY7T+SX3iA62LI2OWo2B/3BM2QV3tg02
Ny3RGyaZOpr9ci6AVrT2OuctE6bx6KNBq3vE1VrWHwsYBbCKxLZNYadVKYCdKPODt0ENFwehfaZA
4+HmhwUi4+BFfys1ilhlaGRKS+qyILCXvkmCbTz2fGh19qpre0JeWv4PEjSuTupsKujfdBL5HwOn
7DcBBmsYt81wlCUiNuUaAm18Nz+4U4zKPzuAy3eP78blvARsp5xz2MuIATw+v7gOxpsyj630s68G
smgs3sSQOEZ4rdUcvwRde8H86p5d3/XokfftFkyTPCrhXBNDBFdHIG60SkypXRm2V9ixzxYzwUEH
wDtrubVr80MCV+lSMFRh41f3uYZ65YPhsuOBUBzdb1qmRS/mOiySHK3VaDJAHZ7GEipL2Gp8WSQ+
HFWIwtZws0M//KRh3e6ruHsVNUIZvLvNupLoeRsd3qbc5DF2CTYLgvjixLHeyuxzRs7YUh/bW2YK
DFwy8UV7FE/Y2x28ad1HrLo1Q54kOcbA7JjWp0RMIHdzS0CgYcsULkNSPs3ZmQalgbV0YXkl1G+5
220bKz9yScUBcGS9RQC8jeOGOQZm6ss4U9L4xHRxpqiwT9P3sUT/HWwQksAFDd2G81pAgdlaGcdt
VP6X0IaE0XOW9tymOYeA65reTo7C5gbp2vqz6wlzbzjYX9PAcfYq7KpN28Ldt4nr2pQdPxTPMy2l
BeCJshR25/Sxx5/JtJaeUq+wN7eTBt6ndLZhMuKD5YctqJfZ/NKJVKFSZ2ueXvibHuDhPSOF5CSh
ov7aCOeWzpW3SbtR3FIaolRTROhoD3Bg2GJY1Apgvg90RVgf+gqSUMvTsTYn3925C/GobuO1Vej2
HGIaLBbbr+27j2BLkl08SNpkmBc4QmJApgx7qAXzwtZ7xUIApEzTPMU3+sXWjKMCKCE1Kte9GJg9
JP6z0Rn+GjJVdVW4b1AbcSLM16HT0v/WHFj0CM+NoxnH0Q6BzKgIdCubl6bFKMpgfeUa7AB+Y0zX
CQxjrsb8aCgHeUlpP8tRqIe52yEIlfQYrG/4t8v1O1wmifwXqdwPOBOYRUsEtQa4E8iCxQUzTYkm
TzTVeE8VZp4pyW9ljB7Pt0y9RdT+wRK5hGWBqIetONnE8TRu3ZCGeoPOEL9HuStaonnDBu6a0Uf5
nhk5LFuykFrPT3bALcJ1wy5VjbX9HCBVP/wHtpg+UpM04EdMtdERStRpAjXmNcVr0E9fVdnVByWD
e1xjJ24XXFNUT08jTap9pdI3TT+Ae42Vp5rrt9AEIN2HBqgku/7Q5/q16WwMWCWe2jE31IaEjWhf
1PbZjI1xQwopmdmzhcTvxe0+1RrwgC2QKRiMKcSIn6gLWujZZGVqh1aBYx26wYwuRWiniHERHw6l
+lZGqbrJbxkJftQM2QZAwE7Z4ifDHO7FBhpZE36PGk4972C93PfvoVMfENtFK9ljqO6icP2+xpWJ
4mFQFBmNC0Zg7NGhtNHhHdWQCZvwGXquBWkweFjXTsmRrjbbtzIrqk29hAnC2fQYwlh7BpfGWk+2
PMbLk2up6TRZzrwtB6iAPok3dvZk+9LddWbj4vG2by2c9d37E5nJaB1OYXHDn3QqGwqquiHUra+7
W4HM5bGv/XWg5vpSTsTXVy1kBjYOQHJV+yOzPOLRum6HpcI4+FZ582vh3TUn87vnTTUoiAEj68Ck
r5cd8J1NxbURDJ7Jk1M5b3ibixWO9uTJAW2vygmbf0AJW0ThsdULHATB86oyFqCPgxIylc4hJ3VQ
LnqiCidVFVkbN0Yrmwecn/0pJtAGNMBmWPAviRcfSRY2z3kyALDs3J/DwPMXtgmhf15knvtc/nBY
jUH9YXBWgoOXowN3Zw98B1WJv459mxyawGOU1gXfE53kj1US0Vkris+mr+JTDaSicBMOhSwmtxpI
AchOJk9G2YoLp4djqsgqamnhiAa6BIn25c4YnFuR3xKyf44NrWaJBadJLX87LKCCVim1c2T6xZg7
DLcOkIdudoO7G0CuiUwKstRpLjglwdKvWjajB6z10wZXMmZjkxFj1SkaRjKfEaxMxbYQ5W0ww+rq
efQ0aft86Voi0CvI8LgdW2tL22A6R157cVjTdh4ifia3ybAgOYZd47dLmyZkg1ggqJV0+dsMHkbU
fMRQ1XiujBjgCgz8/gLp+fEdrPP+b0NCNpJyodOw1SB3Yot9Tjmk2/NsHiq7h1rDWK3PApKZQMuj
HGAtF8F4BMXoQwVZkxZKa8/zP2ZlJ9dTX2W7djQfTBNV3xwT2I1o9kvqlum2n4JuW08cS/qG/nEe
qNepfgMW0UKWY4GNlqW2C+Jyi7jKXGsepaPoQF1nc3ixPJ/IxVLshsaiCwdHbVFes8XX4bQOwyc0
3j/eA0kTyxAvTS9OtE6GC7FwepOXNel/iDQ9V9xKKV64nPiQJ9GPMTDbe++gh0uQe3ajAzAiqF4b
Ijf2kWqRFI0+/I2qmTfvfIposKLbPIwfkoEcV5YiMxq2aKf1ra0MorKrByWTn5Epy0MYToCw1VoZ
Zv04huGtbzCBjrP4Fjjp2U68ai9Da2vwkPEQbrjQEXYcLy7BO7vUzY0nti7lTFDYa/NOoOx0UHOD
TWxE24GozD0iVP2MfQhKVuQ8zmGVP5U1Iwtv7NS2yBhkpIwqI1uPTxGJJVsRs1hITEKoKh2kn0G9
A/0nXxvX2up62ES6aO/ZCCitd2IU3kWVn98/dDkUzDjm2+Gyn906mM5hS9Y3JJq4Y5w08ROgfCP1
aCsgUETZsw7zlxzGarT3bYPJrXXs4vKfA2QduXQ4010U2Uh5MXsdS+AKq2qeuw2eLO4wZMq4/yWB
cuGCO5qXSapnBYfebx/SmmjCcmhh1EMoX1nkSWAowzw4Z+kP32eOavT9wLeSe+MEoTpGLijtEcOf
BtL7+f2uJHpvuvdDeElM+0GXVXkPqwDhMNDWnWWPX0NOSOu4rZli1qa1Gxju0fWayl3pVh8tTnfr
IcL5T3VdoinCd9DnjvrClXF56BY3ATU9s88kw4UKH3BMIdLMcji5y9Lfek2+DTraybmF7EYPDsdQ
gg7HwWffgkJS5DTY3Rxjgw9MgDt9PmjgCITHNTfse53rsIJ5R3TPjJ6hSx+b3nmCfRlvyT84B4b+
hlrXPKk6+qGi4itHXHUe0doehMW5offI8yhhkI51DDghweyrQ5m8Degl08lm9m2ZLpscjzJfh7QL
bnDj+B1hgtJg+rqweALrKPteXNDLfBUEixmBosU7Wda2K2fU4XhKAMZouXEjHzh3qOD8mNRWtgfG
toBWgscDHFGF/9BXLk6ZQWf7pun9i/3msbLdhlw80UQ+GYKhSernwc4svCOq9eKDXTCB83OzXs21
Kx/G8c1ieCEfAXl5hynrgBuN1m1xYNuZcRCGqoHvZJhFa8oP9gp5+ubSvL6lfRBulK6cTY7TRBK3
QHAWxbXvBJ+rzKufk9Z6Roa777oqvQTT4F4kLxZBEQAeLISEvDF5vXKDWCDdUj95V6JTVZJtkBWS
3Of6qGYx7ADgMSVpmgK0XPbYVfEHP8LgBBrFXmNQ5ynQzkyTgQUAROxXP2kk5oxpYTm6Z5HE0609
9HnuXdMhReUQojY3a6O5CNu6FlBMz1zYF3+c3Ucb8f++m5HwZ5ZtXk1q7l1SUVsH6g6ITaNQqMOt
XfF4yyxSH6hyn1HnYKmtj2Pe3qgBkotnD5JvfJiEDHdkDE13k0aOcKv0RHwykqccNSP3Juf/9Gpn
dXkebPQEmAfOdqXsq0js5j/VXG6BIAljFJq+a+5sh5ODUdM8aKndt5kpI0TRjb6Y4CSH2BPn9w+o
0mulkgcGCua2huC17Vrm6whHDg5UPJhew/fE4kkaegpGi9pqtEPjaci74jzUTc90nbZbVC6Nr1mT
7LM0bzS6Dw4UApjcBJ+lUB7K2AQ5PXDzM3aw6Pz+WSWyjd9H6UkrmHBlURLB5xXVhQrNO0ghHqLI
jJ/oT+YPdpdxQmMhWKMVnWCvCGYJY/dFYrm586yQi2pivZYdh8fSSnZuYJUPVTLgvbZawTBKjNSi
UKPPlPrJOffY7GoPW4IwZ/9UpwJ+utU2qCW9+NvsxFivjDx7ogGKwnnqxNZqjYCYp3WErHiHAf+z
37XZBXovTxYSAVS96E07m2NEv5gqVW0ZL0OSf6TShbCPPD9bwSOGupThSy38bVVG04PIgAYHqR/h
bq6yc0LvAXdkAlWtwL4qEwlpvR7R84uzF1oZzFuaXkTZ3foR70iHs3cfoUZ9CcYc/GHLtRiEyb2w
Ss+XqQi+Xwa8Ss8Y7t3nsEJXZIjcOYaTXROf2DLfD6f4sZhg2liL86hYErfBO3pTzJhMVG/FjMos
su2enllf7I0os+6d5z/3nNh30tbxIQ2hbU1jYRwT1HDvf3Qsk10R6Hw91RZsylpc3++VVogjp+FH
co3Le0n2O9ZQmpCl5STnmVbGRvmkdTo9sENBWkHl9w+zj+ggH+6cvkjBTRB4xmNNDpQ3US+78YZm
IGVwY17D6nV26/lS0w241obzBJQMhIANebcwzJ2otLpU17b9Ec8hBtuBZcllSEJzz2LjrbN4X1N6
bWwETHCgfDQP+tjZOrj2hAbSJQR2jl6NtEliisZuLImYb0ljCfiTBEmfK13wTjVe8wLiZTzUY9Ie
YDHewO+CggOoeoUUjH4Q7cGNFL2GrHk5XKUZlxsT9/Mmn4eMzGTyiObef8o6mpFI3/ABsaCz25rj
PpzFD8ax5bkZyLgOyQpep70w9qiuNnCmsnM6ttC+LabOAzyd8/sHVVjEEwzDs91b7rkfiJbuM0TY
7wWIZ9Qn0H7ZpmlGcZJiCZOexbGwcGI2pKRsKqdgvcC8ncUC/dTwo9T50+hW5yE3JKKu4ksgm4Lq
gdhgix1qp1uvWyfBoaHpgVVGekfDpvdDNhBcpLmHrCzt6uDHtw5x1wedVq91STq4GPRrnl0tJ+xX
togD2I9CXMEi78zRcA9sGdbKmFhBq8VBPSMwot71Hjs8rbjb5+SiZ2yOXiTPVV0+1GB6zmPVfJIl
GENPD1cngtDjj2BibTWflF28oCHfvR8kgQNxbmT22Ho0dJqGw62RFQdPtTlyev78ZsmsRH/6JWrm
H0Xo1TvdfCRCejU7sKOlhAQZmNikPcqdLB3nNXla5FoUBnjUtAsPMwmsAeRQ3mRjLcf+WDLzvRRG
/9jmYXS1A1KCIoOhsqu/2MsRjxDXdCmlx7y3eY0zJgrxtnb8jc8uf8rPjQ25EukDR47Kot/kc9Nm
CBc48tLMY1SDUNdvdmTq8HjhHj8rMpPWLvKpPec4C+9KygkwNcBUhNNrDD0tFmisnAKbWGCXEKvK
vKFDU5jb9/ef0g1TjIGB2VHlR6MnkdSz8Cd6aY+3DNXIFMsP4D3bhylLbz1d0IsGYwHwzQL2ynhh
miIF2a+RVxSIO+SZam9oMMeqpJFZJzY9E9GgKlbMWtkrH8JpO2D+wFVBz4ZKcLw3OQ+6UZd7v8ZL
nDnTz8FyqmvDytR0XrETdDr3fUC4fGgO9ikb860ix+ZALynehAMLYY06iJLAW3V1DimFuGF6BOhT
ep9GZRnJF2fgODOWbg6XPsQIgeyI0TTufytkGIoguqpJjnuPPoomLg5BcGeiPWr8xWEX0MWk0olO
UDJQSwy9/OQl5nyrlfP0TmRGov3BDm0kYJYm4NGgu9cWC6q+8b8nMSacpVlUmkzjx4gZtbaRiGBr
IlKIZruxTmKXfdehveTRGf7pYsi8GGlgPHcMd96x/u/NFCbwnxh7PJVj0uMASQEezPMqzmprPTl5
fMqAzdANJ7R2WEmc0RflFN9lHZ2myep3neR0kRuGe7IrsDUiLA96NjkNIGM/hIEfU2IBz6pw4hM9
Rfkfgc0YG9xI6AH3jqK/Q/8d118VNqRML7BB5y0ZGnlqCtadwSKZED0IMVX2icpL7QhK7wn7yYb1
+9XHQuXboUKPUaDz6oc3jaerYOWYcwZRsX+VU58/mnOw6TzsTxINNsdMATDcgufp6hzCaiqiTd8j
Yoysl7YU+hioNjrjb6to9My4OrLwEzpDUGmwGZbOveS+dlVV3WRLppDDQVvP2b1oOeZqZubMpX39
odcebNfFve2XLKD1YJy7gijU945EJ1nDoQ2DgY7Ro1jpAHmd+VcQfIwjbKxEQSHMUiMd7xmCjEny
AExc6Z80ARrEXHGoVE74TNwclmAcdBxjFtSp7MLnZlLFehhIybVBp53d5YMduYv7pt2/Fy2hRaR8
0Rg7jYj9bHHrtMKbcSv4bbYLRBNz3V51jstou/QEyHrUTnK0+VfgGdlFLx9yx/gAWXUhVOMdF+hG
b2RqEU/AUt224jERCTlS8iegUXnI3f5NBrVHN2OJia+QMQ4tvsq0CdwzbdI7vDPMIElZXRp8piZh
hicIrG+mEVT7ooCU5FQjsJch+sj+/xVRmn5OWLmYl6DzA8pcHDCj4yYKx/QFQOoaqCQW45ikxzpF
clsyNyVZhAt9z1wI5/Zb0nD4pioSRCFgtlZ1Nu7HpBuwB2Me8zpvlbWiYR93cCvVSJuIps5eZjM7
VRaYrdaIkBiNHfNfxCxQWQr7lRLo0LtNuR363t+Ck/evcVfTn7GiEz9ZrjvokS+NR9EPo51ENXTW
g+169zbO3uoS66JnWi+V+t5gT0D/5pp3EhIveojSXWVF2S4pAHqrgS6YnNtXx879naxLmh1ikGdh
Fa+mx+2sJRz6pgNXFIzzp7QCVI50SRaJw5YKtdT1M6iEAwT8DGrzRffZPmMYeDKxAMb0NaVlbpyi
ZRzJlBb1troHDi91mprjx6Hyf+L75zhI1+3i9ePOZCn9BCP4KYjp3SQ5Hsd5YGPhLTL2uE+ae6/g
PUX2hadDXOPIAPLkt8kuzKlq58gjfLmz1kEeek9jgLsD8nUAB8grd/EIgiSOw09GOwWAeCoSm9OU
RKhGGqc+dQkFWqIDdUuF6eQQXkcfHSm4Wg+m4zyAieW/smcyF4WLFKv84hhFsikYPq5LXKRnUnMH
T04PHRHFl7gr9rDS72gE+2NghNa1T0O2k2m48xxGex71NWMxc63gVL364ZfKgNZoCV8RaEnThDNR
vWGEVV6Vjbhea2r5Lkdv6CIZXGI+phCoDFdAE9xXA2tEFZ4JRyQgOs5G4h85MRqV98jxjSYsI8C5
njrQAbO6Ag2CCUxQCkAGg6dxoRWNdXaZJpEwsplYuOaYgqSqmwdMYPJiCjRlGJKWsXYSU+HrpHvx
26h+9oaPpmPdHeLnMVG6MzFg3rd+wZPV0QxerZbt8+hU+kwz526gDIQc1D4FpHG0noYdVw0ofBBg
9yL+ObJQbbDvfskt88UJHI02Wyc7wtQDpK4aa/IUTCDEUNCqJtqRX4+dOg4eYrt7VkjfYg4f6BpR
5xHPQ7/J+E4aqtqESGYZCXOUqGzO5EZzbTnb8lo2O2EcTBNj3tjw+ISkiHC+IZEF+xP2iWTn4QDb
Y92vlyw9KCBIAGKupM++C1MEzB6QK+PVhhK2EzlYUpGRKWBQmjN8JwgknnjoF8tybaQZPfEOadSu
iNLyzSgji0eG0gUGUFzaeuUM1QWOvX8NQ0cj5+WzIAC91xAF1jpjZ25kKvsD+o5PQ+C9DgFdAlsC
GnAApDDa58P7Z+8fjLkxT71lHPKxDm4B8RCHsQ2/V1ImxNKlVXgrfQzRRT8hUFm+1i1fG5q+3beK
fYJpa4zyyUHvWbiluZJU4Lf3D1BqA4TyJpvE8jV/BjZbI6wEqDDiLEJGd6P0nwlCyPCi5zG8oP/3
9ffPBD5IagJiDjx3Z0YG7ZSu9OITEbUXpT1OaJjF2chZYitQltSQCMeNHFhXP5o7fj5c/L5LD9gl
/E3ly54eS2KetFZvFjRBREWgR00zPWA+iSm/cnSkM7m+IDb0FuPTvDU85Nmm5Q/PCa3JSx+VG2Hq
J5xGoIFVFB8sVgS/pd9HL/4OZiRcY2qicE5vUU6HDF7G28DJC4ts9FqY5U/E2h/kEB44+Z/oJ2O6
0xOH54pWTjvJfS0j2u+1OhMD2wF+bpcg+JNbZIynh+95/tlx+sVXuOqCGmR2tbdA6cep+zEVNmO1
RdcWOBdN9NKWsx1Vm4NemiSUp4Y5amK73SrQOG9nOmcrnH0NhIKuAAo2GYhlQxuKWWJ+yUcQI+Fb
J766zIs4SSk4P6QGwc5jatMH2VbHyU1aeHNU75grrFsGIjYbwllsidXYH5QqxgdVI9lTzudZpKfJ
9bLVLMhCCz33MXVSRrxlfbPnHmLWusNECU8XUoFPzhvg7qPvY1Holk50aHePxLSE4Cz8nlNpdzMI
8hzDjxJLHboV6oOYotFowRESLXZxQ34gGobPuQeva8oblt1qy6axpnVsY4nkZ5rpcipsDokBqj8v
vqa9PaygYRWbfs5beMLOGh4V1wHMTRDr6k73UX9NRp2tyJtcCunCWWnhiDUOGdo2O6ZW1MMZ7ofF
hW0xz+OQI7/Pg/9KnTeDCLGfdeluojn6PoJLhNy862ozXMOWJxuydL/NUQXOJk3SfegNT2mZ3IrM
f2R2XK2tFtE2AfHVzqn9syVdnoKAwxnG2jXyG1CLlf3iMSbSbkuLJ4REAND7h06+AwxkatoES0MP
4TW944isM+eQBXLaSD/fOyUy0glX+dbs2hPf/TwshE+jq85WPAFkz4E1DKl6Dq0IIo3TmNsSEBV7
NPxnu/5oFcl+tIdozd7xw3bNA2X7zkpILBra5MgKTzMeKkGOkDzJBQ61uXqyapxK2WzvPJ9BkiSQ
RrsDE4XABdoHpCXoUUFyzvwuRnnvarqPysfblUPeNu0W4VX0g4AB3sio2zCs9HYI4wk+agLibMyW
TbLeW3aOh4CjqzM6TOkzb9cm5htDyc+8rlH5IEeSuEKHm6poPcr5lgF9Z2yZWrPHFLRRykYheCDc
rsAjCX/DToiByhkNEG8bts2BM2fOlI1AZJDua04ukNzzgd2+SHfDFN8bZzmTJrZYl5XWGzpobDgW
kQMr2dRoUimbm36Xx+Rn91HB3FA1m7whH35Gig3DZlMPQc2AnoCVcmSrCNzqEtRRsq2A+iQWzSYz
XWcVoDw0ddsIedM29so1LK/HwsMTRYDqjLFBb92Isc7UGYqFMGdWltPfAqV2YxxKJoyYYQ05ZYTR
y/zaplicBJrsOqlTBsJmjqj7+xQXYLpLmvYzjIt15r8W2jqQLgYCUywEwD5+7kSVr4BQFYpQhpTp
yvQFZdOXhBVt5RKZvQoR1KRNDbCfGJ1qouVDB2NVjfJDR47Gyn3JOtGSErTzLY9kDre9AlPxyZim
EUdQ3DoHy2gv9aYa7PYYAcuyZop40xuSfV++1UheyO4MPV6e5nka4MDLHCVlkQUneJmaeB1SCprk
yMHuYxwnX0U44GVlMc7riajMIdwTXPcyjedK+p8tVqINmdvjzhvVE/mdbujRXFYeJ18YkyQ8wmgs
rW9lEXzoeOpijSYefhKFOlyOTGc/XBAaezLdfeggQQl9yoErP8ueUcN8KWocvDSHaEYQU9tlrb3r
jf4uGjKJY8OPribvReYT8pMq5uZlXFzol35HHfAWFD2xj633s5/1D9KXxLZKjd1Qe+bqL3K538Vp
riv5R2hXa6k9eMflty9PUR40//s/4v9URSa9OC19knuTTYTVs3RK9OY50qtwCOTekqS7kramWPv9
7TuIPzGuWFM7LCt05jFONIglCRoOqI7+cnG/YIktT7kurEQPEJywXOJQ/31xyp9DN2SWAO7dk8d6
aX85Omp3bqi2tOjp56f6qmVHhExhkBXghe5uRutPAubGENRlw7xEGmTiAh2EALPp6S8XiLr4F2kf
cQsul6dRGlqm+Yu0rw8Lp2t04J8gvsGoL2qqiTzcJXO0hF7Yeh02A24an4kjKSPomxwMnbK4/fky
ftMY8zK5pil4H4X0wCz8+2WCedQYAdLDE2oahhQziM0Iy2Nmv5GOinhpeTNLXHV+ATToz796+dH/
1jZ6pvZ4ZzxQ1Yilf5U3B9otUQc7J7mMpBvGhXEUeVt70Ol6Xv7iwBkGFDKFt/nzL7aW9/6X3yxs
1k/uXNPBRWL+8kd7RVzkaWYzgoqqB2Rfp3YwNtpvxKENov00YJAQzfhC/vnPwp3Biar79F7tZR0Z
HEb0MxvTBMR7T/8tHwnJnLtzGtf91baLL5lDEY/W4W/yVGn/ftnS9EzPtaTilvlVnjpltHw0lfFJ
djX9FWM+DYtwhBxTa7OkZ92lWDMpqA8I9NQs4SJgvrkgwMWyVcH6Q5UYDxY0rYSZu0FEQN010wHc
ymPZlu25M0uyEdHvudLYMzdGRD5/zwav2w9NzMCB0cQqQ3BxKa0QrZzrwDtqCF1tYmvPaBqEpyVe
/vxO/X53erbDgcwzXddiyPjLG7WQI0xeaeeEzQ+9KQ8w9tBqW/Xdp0ZSCb4nvAk3/lg7UHv+/Lt/
X9343a6wNWcS20IS/O+bhHAw4h44PZ6E6WwBgjQ7RJrdtgQc4i5t0z//tt+XK892tfBs29GaZeuX
3+YQ81KhlnROUKd/DEX5isYbxgrd/URkP8fS//Hn32cty8svz4ANUc2EWA3CnZ7Av/+8pMqAoWJ5
OSW+724jA6OKv1CbVb4quqXZsYwIooK2f2A8EZyWI/MiptcvPJqAy3i0ql11hJf19C4azUDmrHOo
mJvB3xhwTHcJC9bcBvZD0FQnamj9l+XD+n0B9RwAEC4vmJJ89stLlhPcOQ2po8DjGO6ankUOuLG+
i84LTkDVxoMQxifJIAwTX3FGUNWtdDbSYzOIYho8FCJlvm/8DoqJmjTjDIfEofKDFZXBy5y/+jbR
xH9+0f/L7axJuhRw6ST7/a+vubaGyJxL2zrRaqDBbzPtgGedH1AAHrFGik2+GB1ohQeZef7zrxb/
Zc3jTnYdSQPaVc6v+6FL85bfnVmncXEPVDmWa+Gh3CG24ywk03y/7qeraPHoqxhCRLJoauvRHFdo
/Pq/3O1iubt+ufswyChPKNN2HFsuV/uP0oF8tlwSSihORH6zXi3qoXnR/Ny5/8L9XL5yKueBoz40
XKP4y5Pt/v5oa1w6NoI6l4HN78sKsy7PzEPzVJrmZ3qC4JVDOX2yvX0m06c5YgQtwS2sMn8Z4Zhx
gBY5YEgSOm9uZB18UgW/1sI9zF1hP/TyROce51ZNNjN+1nWAP3gHnlA/jErc55ASg0RSgp47GGt9
1Z9se8a33Jv71s4xo4WM3Eo0tbcgCraSPgvENtfeZRVAHDxuehuRTrSJVfbUy/bQVRqI7/59aSCu
lPwuVrCDKlHNigkXphNaSL8aynTYlOxlIn+LzeDJAgW5izWDwoHkuqBde9wo2MOB6gWx5cCvqnDn
l8ZFyH56Gwcyj2JUSUaWPNUGCUoUtZcGyh9zMc2ws+FEFXd40RSIr0vups9tkNy7JhSczgjP+/PN
+182bLIqOLJqtj0OEO+L2T9ulxz2cTQZPikxg/LOc2LvURp8jcPGe+xb8+wFyDCSCc1ALDjINKSn
5XH+0o2+fcTkz3CZJmtQoSu2unQPhI8+AVpGhiXQU7vKfrUJY17hULD+cuH270+8Nl1WWcpj8oO8
9zvxHxcORBTZCjXg6V0maqMxmY3pZxcE9tcsq988Yzqlqe1ek3n2sT6lzKTz7t5qMKecHsgOGwjE
oclRony4LPE7dJ8l6sF6XL+HriZBQV8x/gCqaN7CEXX30FOwHJXMGhrGWkJ/kjEgpJUwMnWWKZN8
B5n6SYzl/b2yajn3X7I7YgUWRj1a2xS0AXIWPZxVJh9Hg1lIWhOEhuh5A9GQSSFL5qGig1cPE7jB
N0+WmFKySG7QYfH3Ud1LXuGHzMelXOMGOxQtOi8YSp//fFf8F7sOiEAbdxwLKg+x9csWZlZNOPce
W1gKpIRmz61x22qLnA1/kSa6HGM11sxFNZoUqjillQscOEQUkegy2NfJX1Z38duW6kB24rHBQsTa
pn69nipqGFzWE9FapOwc3QZJxf/l7kya20a2LPxXOt4eLzAPi96Q4ARSFDVYtrxByGUb85SJ+df3
B6heqZ6ro6t72+EIBEDSEkkBicx7z/mO4+zGSgVxZVJJaB+yFqCjU6N7HFW8qTNK9dKh8ZbElbx0
iRb/zUz3r6M+bwlXk6HaNqEvfxnp3FlHk03xMNDjxEBmam+o0dMwpN+QxRrlGR15nWOrE/noMDNs
UqEKclHOBknM27/5c/1lvr+8F7TGmgpHihv2L2M+7C+tlrADAivS8AXiTjjJtgFNPXibgYgzpqs6
0lf6nn5rk9vqdLw3Zajvoww3/9QUN/r6If+nM/2G1S6i0yQ9z+P89W/e6F/vTjYTimVRgrmJBcKv
S7PcwLNr184QKEL3Nrgl1VMRqRfUsR7rtMw9UoAlJADN/30YekfFOzQVl7YH6PeiJI/GjAllcKxP
cSTESfT4nIVwi0s+DXfxfkTo+1gvXFmGu2vrtfUTI0RxpmOJ4QgDOHRS5VKBCPInMxNgFLxXQi5/
qDPyz2oywr2itgU6q7r0/BgI9cZKYaGvwuq4CYt971ooC215gO3xw5SOdbIaoPRighjZ6oB+asxC
ZyumtI0ybW92rnPoJAb5XnPKI8UCA3mQ7e3nqkx88p2me65psj/nAVy+FSJvVFyYMlZ5BtwAs23Z
1O3U7vsJMu26AKlo6KF+NdoFWQ1QAdLM/TwhQeh3Refon7SJ6XyaRZ8KvX7NJUvcKMl3itlqJxyc
PwWRH0FvQOej9nIXxYQs213n3a+DaErREI50/zQ13SsQWrwRpACitLpAqX+UOsTFaERL4ZjRXVR/
puFPFjr1tcAW03FdSSeh+DmWKNhTr18o2dSFyplIAy1PuMcV4RGE3/g3c46/nvyWxkofv7FnQUL9
dbGblDhkUHPJIMkMVmsCbgKT0nrYuXiA90pDA4FQ5L85kZcr6t9mWbYFAJW8BZMmhWP8Ot9sI1Vv
iQUiCDbL2r0CvQv+vXdOlTI/wTAhntE1Di3pH5tFlVVg5nnXK1id7V7+5/ei/7LAISqNqZbOnRAz
mKX+5ZoqsX5ojbBMWtPKc+O45YWLiFuwRcEW2e8B+4Z5Iu71TjG7iZi7dDM7nIkWefYvkJ32sSD0
vASYkCTlNyYiFI51ojAROo5KwdzJo5U/xw8G7T+/QpkNEUIA4wJ5Oo763430rvaXj8MYb9i2wWfR
Ddaoi5X0Tzd2M6dTaSLaDuKxSXyXhKFgLiw1KECXF4C1OMayqAXrXgb/RtZTchqccA5SsB2Uvpdd
lxTrAt5rke8nQ3kZx2wO1k3CLB6JO5TEXJDmvTxuKTCKCYBiZtC0c6CPGQ2FtiVSGCl6B5PEzzIM
FPcEX4hmppmSQvFOrHTh5QII+teuijIF4hhdj64ygjR2p50FNq3wJgUCAtxLS0LHEoUk46EYqxhk
ao9sKTeKo2llx1Sp6WunJmm+yLUhevGxR5dUpmV3wixEQyIol82658mEBSURdGxxJzNZNdSHEu5u
0on0qQ0BZ+RhEx1Zi+bH0TYPugv+rxnjp6bjpsUohmKueSZJHaExeCxaVrBw4k9xEVkHp8HORi8B
vbhiA0gQ8fPqzHy3X6EXxHIXdVtrxA/UTbRlwM02NyV501oBWL9orrMJK7IVybg3Fia6KqvoWIQZ
qfFoSXSaG4+p1mvPZdz5Ei3LbgwzWgU5DVZtMsXZwxN0yBml1wDoiwMBk9pzuK8hwq/Ts2mob2YK
dhMIjLvPzTY+thjF1ndJD/yupPd+6sgG3apOaT1BnUyI/eRsYPlCZx6JkG/nSnshLri7pIifWFzU
SO51wCuCfM63tuxvIcjE5zRSvUOEdliYXviE53+bNVxDqtIY3JdkDXAfNilqP/MuWqJzmxTBbJWh
wLIH2z6tdh1uW8omGmhdKaJHTNGW2Nsn7PK4tY6cg9GS5ol41VDKQzwCv4oky2nPiqq9lL/hnT22
xqA9D2ZGtEETKXhAKclPlVVcULksaifrQtBPuInwURxaRK4HnFvaJmlZP3mNpPcY2s8IxiBjoq45
VAV+yKyDFukmCv2f6IUaEakToFwmzTy6eayd9MI8Riz20ajPkDpCEYCu2dL6yMpG+1IW1otZFl9c
GSEs7WJ8pbjiT3on9uQ7WUcD7LVjR9XJXtBtdYyrT/T6Z4SzzJ3L3NwNgsRvMjYGfmnaifHG29y0
5Nqc3iuUaobs0BWPVYNKHSPZ42pMnRZZLmSZZx19F00YapkEq5eXcuzuK5Bk25IkoJ07IK/q8+Qz
Stjm0C/RPau7OERhezMhJZIXbSe/ifhNjWb74EktPwwx+r5JzfVtmcYVtlaW67gMOF9n/WFGGfM8
oBHfZEkeI07iMG+6O4w8IPuYI6IbobrgdAOiltgYb4lg1m/0qdwXiZseJelHnqWUR6PH95zmmBdH
DH87gNkxLuzQIKGVwCBitp4mPXd81VJ3qZJh9rLB6KXcebduRsuTAL3Jrp8gM0TbWjQdzRMzR49G
h7XMF/0R1ltQLxuynLwdAgIYXVFFugZZftx6pwixrYoEUsQXiiXxyUwZhaTKBQE8UNkDUZIwtFPV
72lg3dm6pJjjMH8aSCPnVOh5AwYKPZwF5+EwZT9IKCfOyIvri5okizIFw0mOsPLilQ+sVNoLpd58
RwHS2zZOauzdynS2uVJFJ7eXzDLtqHlmXrut3NJ8YMaEZcWTd2ULGNkjrgNPxCPGnWKDGYoxRsoZ
CB7gR0BuxPPy+ePALnUQTe4IZIdMcxRUMWcAWRyD0+zJhHBvSiS1+5qLqWE5C3EuSwOSI7Gl6Ey6
+ka5pMDlwogmWad+qeqRmlw5PGc68cQDZnq/raN7BMTuU5b9xo2BDqs03KAtWPWwkmwiHdsmYl7z
0GKy6MMeIdTNGzX5TFle26vkyROBUObBSPBTMQZTljhYS9q3nOSSQ1IY0Taqs84nFxQ4XuU+SnW0
+Erf4i46efhkgsxDBDchft8ntLU3JIJGG0v0xaci+9RJYzvitjonqMmPfU9aVs/fRrG4xcEODPGA
1OgaHZNpZc2Q8qhk0X5Jr3C0isi7VnX2o1DFIczSB7Ok1NfWXPhVXZq+oi5wPRTmZGxAJI6m4hO3
fAYqNKp82yqFPk92GJLQt22ZE3tYkEa4PDSDiXEmFC+qwLrRTU3JmKO0IM/12LBa7ryD0tRczap1
9VLjZxbZ/mTAqEcXgEvaGq1dgmqqjOh3Z8SlnqeC6XKzgKnNr2EDuA4agr5vXYt5c57do7rnz5DC
u5WQHugADzi/lANBDJR+mppsnFlSaFNnb8l78vYxtuUdrhjyyeZmifrSMnKA7/RONa4sW5ZsQs++
H4SBkx9ZK9ok3di51OwPYyv8ytHdCwK6bgfYK94j3VIPfK/Hvs2BlAE3O1lGg+d8+dE0hUngWWgt
SHdAszrj08AotHMYQl3GoCdSL2BJRt2IeOJmWob11DBUFo4kdWSqysPQA0SahY3hpM+w+IQdRNVQ
1XZ8k+nOcuAdxZNcLCPJpU0GVHnzmL6p3oudQS/tnFcb3oa0mhy/VgUycBz6J1Rq21X7W2UJbZbY
eiscG1VhmscnT4FdHSrmXVGa00704saS8rueNEe3BzalLRQxg7tdOX5HzoH7sJAPjgNlXa00+Pqd
c82ziOjcrrvX5fQ6mTUhj1F+0aXqHXVRqNvZQGobYU/cdtGgkRA37Lpkto8S88TGoXRJLY5VR2wm
W3uizNDKPmbVbJ+IKCb8vTGf1rZM1xrZyVYE3Ne0/GqoKDja3r60ZXM2OWcYWtHt5NmlSk1x0rOO
dnIYYbTuWxNh3jAeDX6LVtTDGdr5IYli7WL19nl28+8NceTXEFmQQYHn0M7i1oxGxscgq7sK5y5I
tNCP53M5efUVfRmSYrNWTnSegbyowtuRMaUmQBooBUEQmNJHOLjxnYV9Qps099IAi3Nnw/JFOLyt
zvI2QWPUFEs2hLw0LulHlgdBxmshBy7NkLYGXdv1md80sMBHpK27MaFGVFGI3tHPR9OqDqcsrWOw
4tpDTXUk7X5TrX2DGMEkH/yUoCnZxGENAU/FcE/wIzkQNdb3YbEw4hDFJywMGnXxN6TF47FujRuK
1tKfUlEjAujCgEUeOnms0VutccUlxJ55SHTrLQkN486a5WJUSk+6mn8Jx8Hc0w/VNnGBecHB65Oo
ZXsWjv3k5TWxfClZyQWEdbtiBUom1lNpSPXcEd1OE3XatpNZUiyWRw3bL5kT1SO1vedi0tVzPqNX
GYh2zpPcor3d97vJMeIrcpL9MGNvBlDiXLSuxXgy9ElA/RFKI6RhyPtRwYLZutlK8sIwLoKB4tH9
zM3YQN56MtyYAaTNrt1sefeUTuwEAWVCRxCBJW2/RvZfqf7VD/bDCjiJMme8rfNQRNP73DPiC/N9
KO0Vkm6lacUO9GXpK2ImP92J0BR2nJyz6Ztm250QeUg/IrjlQfGGk4qv+a7tyIb3IgvKkGVnhzJ2
7lPVXPh5OaaZGeEdzAKEKjIhICWbwbR1OFa94lFo4NWwGTypkUkijCGBS5skR8/WgBk8CU/e2NSP
5QwoQVPs5c4ZHcN6iUHqs8+9IZ+aAqSfNoSPVIvQQ9WZft9jsqY8BGBmSsmcSTMXQB5BqRCOPKx5
/XwmRHy+1zvAA6IYlK+Tkd/jROqAAv4MAZEKtFVvrIcVX+jtJRF0R5uZKmibaSeRlcxvTM6NfDFV
4QCTNc6j3pZkjeAPPdqN+w06gI5z7AwTnI8STkWQVU29My3PwLgB3eldBCyBEyAepZ2KuWhDqN8Q
wPH51Fj6Lvbq8gE1dnVKiKCnFdA9uEbhvA1cYN6MLajLJSESiCMJ5kFzw2hySgBEbggETTGoAx5e
DH71WMRBan6xG7LdN6VEklzLWvNbJGuBrJvkFBfTLWrmam+ac/jFjlHbjPZmqNL+FvUm1xwhI1dn
5q4skH5PSazfQsO896wRD8hg5JcJL7WX5N6za+BxRN531zUm9YtJPFiylg99jyKSHFlzu6wf1vMW
jH++HQQMF9mh/O0cY3wcB6Fd087wXrj7eDtrQg+P0Wc/1QAJevSxZH50wieB8TQDA/7ECvvF9Abz
rBQqBktVLw/8ZT6PorTo0THahqm6rT3UoaUooocFKVOTu7GZstEE0GSMT0ULtGDIoIXnGLspG7pP
ufsawi68YYt8GsCvvHNFuKzFVs4Jt/WlXdABpMWNh2qNuEPaiCXgFmnWu7TMxIbCGZqrcjwVKgmm
riDgwOz7ERwAUcAd84G8MQBc5Bmo+XyAbpBX5oVbzQQfQkeAVJc/KWV4O7oq+laKotsq+jidyDAm
72cE45gi0rszKoOI4SE7FzSbTq3TXvSRNImRJotriRs/DvFvOiFhzrL60HpINUa1VQ5immBMh+pT
SQ/gPFGQXstbM5lVZU8P18P5ugFqmV6wWDM06/YzLfjnoZyuQsHVZTKDm0qZ4ni0MIrKGIW6wOup
HZRcJVF+YRnJ1HpJEjw4jczlLlxcTVj15X3d9PJQRh4+K809M5D0B/zV7l6n+OUnnXzT284ASUYM
40gSGEXHaBnDykn5pCJfjsivau1J9cnAudIsG19zmLbptC/y3GZqCzkyHJC3R3XJeqskvqZts0Br
w6BoiXx2m+xb1DbA16MRR4dJF6wy6IetiKQW/ewO2VYMmdvbJpSgrjBx9qUlxYORMpEMU/Ftir2J
qTa6LDchICYs8H7q9F3sZMx9ACkt4d+tERSJRcGssgh0qNzkYhXnOpyju7GJhz0mAG8jaJUgAQdz
YtNkha0pMJhAg6dugd1sHE6dI2yiQcdrhODyOOr6T0dM1l2hupfJxRchTTwpzZQOxxhZpq8qxlcT
xfHOZkXBognEc8/3d3TEy+AyNOgGt/VuGB5XEBRzI5UL39tokNlWzARSc+0aTgQtNLG4U6zuuUG1
uJWtIEHDtcnFapJu10dafkcJORyq8TJYY+CyhghqEGAdyrodit8MqpYtzk6q32uDKx9Zn3N6LgbZ
Irn2bhG4mWfe48s9V10+Iro1oxv1e79PvWZHCrbqtw6yykmJm4to6m6bC1IiSWv93O3RlG9qkmjv
JUJ0E9ea08/ySgrBOepj/vLgIfahVX0dBC9crYfWMJf+2JX3GVYhX4tQXza4KjaZ2740nfHcY0PG
ZjQBOzG3ThqCCYNBtGXk/1YoMR60XG/uBn7nyRusF6XyvjJX2TRQrQ/YapnmUtSAGl5ioIFb2siF
Pc8qU5TTe6GUxBrjBIZ1LzVar7PFvUtdqpZen18bPWbC2+VPofFDA8aFPbyZmFZZR7Wp9M9u+AZF
8Vs04pkxnYGIEz3HH6mx7B91w91hs9T8ULbRHmfbMcIdk82G3Jk97JjYIyi0TL+bHRM5h8IAycCN
tQlbHEEIpnGr6c+ZQUlM0zr7+7y1y6/KbER3VVyy2nG1Zy+3Cf2zX43e6u/1JD8J1cnPaVM8RoKF
l2mYcF/C8WGYTAUFlpIRiGK7W5nUpDy3+ll20bSTg2G99VpikfZpneysNO5Zi1445StbjvDXc91X
EjzG6wyOwJStltC9SFAd85E8BG1AGJ2+RFPSRodZdX7GGvUoXJkYvTtkAcPEtSpRrMYO69dqYNjx
pPFFcq5v4ojIVWPuR5xVSrnz1GnHMJHsk3Y46xMt0F5rru8gyEVABvxp9AnANDA4UJUY0yV7w6Ly
HgKL7fsOnXFZYWchcVIt0ifPXuyVEuEgat+D25iKj/6t3hpKSMpaEtoYZtI7XGMDDO+5BL2DRWie
xx+ODZxvVlOPiuAYL17BZUCX3+uUYDtYIljP+/mbcoDLg+PHuw56NwT2oMOUNUgsW/FdUAVgJ43I
9iOdaOlBp1i7iiZpFGeBTfFyk5EhnVsREaOOoArLss4lqfRgDky7vZzlFLcgm1gX+hqcIW1P/mFU
ERrcZm8d6atEYxfNRthkdrjMm05x1T4M5A6eDOlwS5nUtWhKJW95TBXTRSu0yDeskqjAoX8dTNHu
hzYnjCSzqX06jth57sBCb1wsKu2A0CaG+bve8bsWkkRV9XvBaqsx8IVxTmJDBWo35oSL2lI/JSau
Z0e9YqJVrbE+lSMtswngENAV4qzb8YbE0yFRi06pCqy9041TyCDbubaEYq0+zG6mXUnmMvwOzPFO
H8gFXhai7rLYydvwmwCJjJS242xugGy4FnkUqjekgQn6azu79iFfmokq3jyWUQNy+qo50D+B0o09
aDNDzCAkGWOVFjZfeQ7zCymQbZJoFzk0V30Y7ZMyYQCnln7zguoeVrJlUy2qqU7hajmlmSp9qdWu
r9vyqc51+ZiL1CQXkJAKcuNuguwJy3ywsugi3Oo31YUYXfdmc3ARJ1CocLs9FV/tmUjg7lTS9ahE
dcstWG5Dgpsv5IaAwfyEpHl6THLwFtnkLvqN5C59zBvXWgDfms/wcXPsCVzA0ERbPWWInuPJvjAT
7ad7asi+IWB4pNBOH9Cs0qRrbOKA7EFyNZIjbuBywzhMuB8+SONBcRlsTV26xxDIzLbucDSyVrZo
RSxnbgMVBqtvdwB+CqDLIiA0MaW5JSUURkM9xLti1J19phGsZitk9Kmg8V+H6bsb485S6pAlpj7m
V1UUb6FXfu0siiZT/iwLXf+k90R5L/pHsB41uX/9d9b8sY9pqqBnMcf33K1809bLiwRUsielTCdI
G784MspHYVm7mYHzqWIwmmI3sJg07ePR/FY3U/KC3uCLq9U7ML/ih0W9M8o+uaVrXLpOje9MBmQN
TdlF72gfuJRbjlY5/xiSKsbaQEYIKm7zJQxfWRE9F1SMHgn7JIshzu6J21HpZCTTfo4JPmF6mR2Z
0F+GknK6kobTk6hVLp92svB4N90mDAcL5B01qdiO5AMerxedKdCdUV8UPVEPWgkYN5jijNzwpnnJ
rE76TSaaV3exIoRDPd43TaU+DFr5BT9dfZsq+bPsoJHpQ5ofskFxPs8TWZyMS8q1mvB+ZMNs7nWW
XkfZedD2DUVeo/HWQUGqDhCrfcNJEQVTYttCIGGsshdQgdU22UWgng5CogjsJbtuxiKDnweZ7Akl
J4Uuj/yjWC+fhnT8HFbKSAh0Li+hNpyNpTRiTz1R03h+/aIS0xUd3XTVGcp8ZRyp6nbTp6yLzFs/
8YM3Jm+taQZmu3lLE7pr+qcYy+bR7lUujuVwqsPuSfVOpp2r93kVHyoH/HkUDztHV4tXQXflkIOp
2ItKaz8R5nhi4u/3Nm73zS7Eq8z5CKEGVKTyptXT6wD05CUmXL1wSZ3sC9/K2+xSzMjIvMI6OS30
KVbxrt2eq5jkHI/fjQOEzAla0kSKT+DrOnt3eOTfjx+3ftNv8L/zj/v1Dq3lAV7I2brqN/c5/2x/
pxqs1xtJ2IOBwR+SC20jv2UGkfjJ1sSis/MYhaEDTEfwxuIyuPfJ8ISOvYZVLHxUswfT3+2uu+vr
FWfZ5o2E2224GXfjTt9bQXNKbsmtf3G/GD/B3jDrJX0PV/ICVWUBxhjw2LS7jswPa5cVe/fbSLvq
qJ7y83QbbvqzfBWI1vGZ4Ikin0RsKVyH5KUR2Nvuu+FALR/3KkoQHCTqNZ6KaWvV8XPc1XvCVUmu
mGhUdrVbHwEh9ocw7Uys+ERMpMaknFySA7DdVVe3i1+Hqhi5UO0dfWvjW8ZEYMN0VgENmjnHqKwu
OZlLb0QA6dtuVKq7CcndrRvUlzkq93Lo88/spCiTqog5ZpJ/ppK8tQQShMyKG7zlpvnZ6G0qZinT
zbQ8Gxg+St7E02exI0sODuv+RpwmjszglgGuCp9uzgNuyqYebN+ShPGsm8asm6AB9/l+6MTEfEc1
rp9UT0XgQG0LwkaKYD1c9zLJqdEVxUWjnRbQ+boo8aWgcrtvlhxDryYdbt375VDQHTnOVu+nrlEG
FdHPGTOihq1Gv2w/5u7j+swc2tY2sQQV4iXJMEyNi0ODcL8+GVZ9GTQ9UYnLOxgGXfnT43XpUITD
g1MOWhGsmygl7DBcEg8/Hlv3wNoswz737BzXsrb8Tllyvw7nsJm361u3kiUtkp7uNtJqbDhdHYQy
qg5EKgl5Vmu9O1Tg3WaLqMX1Z8olXnHd++WxlIxDCta52NIn/TSXTUwSk46RScZJ63NDgwilNCS4
5G5JAHgOZ4b4FHSMBOnoOmGYFo1qPVf/vFkfixyRU9Krzsryra8b+rHUThMvYzvaI7gbBYmEoTLq
91YCZUu0VZAtv2igvf+uHfx/C+Q3UTb/SRPiv7Vv//GjpDA8Xd+KH//5j/ssf4ur4u0fvz96+v6f
/9Df/9PvQH7P/KfJoO7gh9E8A8ISArvfgfxoxv6Ja9p2LMZmHYUdT/0O5Dec5RlHc2xXQ13m2Kh9
fwfyG8Y/0e7z17P5Rcv/df8vQH5dU3+Rc/KA4aDg9jTehmbw6/5d9UGHwy1H1lqBwgI3r+jzDFMd
OE7GaiaMXwgU3dbjjCyFuFy/U54y1D3bqiN/FCQ8dSUWJxOWFLp/NETHKWsD5EkbNTVNcuEUJVCx
4wTmohaNIFV3+ikeSkKEjEOtWtnW6EPKa6L9NjYqc1JZDVjB563hgjWdNOLFMbaj/HaD2Si8QKKK
9dMYeKdeYUevbeultopsKyQLWzRTdtDL0QnWvY8Na4ZRT2gB0ubAsKAc16d0gBuY95b/1GDfpn4Z
SVzv2csaVFtPxKqum2hJqw1FWCwuYgSYy2FWLNyfWQLLWyYFH69bn0Wa8HvI7ccT1J5IBaDeoI3c
8grxEyfUvFXcgpm6mhfM+NmoWlecBQPc0Ur1HVlReuBJRQ/e98B+FplDNMxMiG+kOe0p7AAYzXN+
dguP0DbPU+hwJs6+Ci+mOyNblsSnu0ZUnj82iD+o/NiZS4UtxKVP2J/l9x72U91izkl3/gLJa94h
UrEtHDJSTw9ElwCXFMVNH9zf7DpjJdrMhBvRdcghSoK3qhckYcod13kIB+7UDCcu9mQXABKstY2I
HN91ldfOJZDF6EnhpkcCvGScj5VdXPBz4MSE+uObY6PfRa2u3Y2s06latVAuvchW96CPjmo8ZSfF
pa+qS0irdUfDG+mxgcH2rvdwL/Fu7gZZskozmUJD6Q1BOaSt/i0a5n6LADLdlIhu7xqFQ020zPus
yrirgYmxMMMLlOTMsaraHzNvuoAT8HbCkghIFCu+03vB2dnOGF2JTD0OpkFgd1lczdhj7V6InhYJ
hWduV327sVASH6i1468F4kp3nJlPMaAqD82Lge0cW7k8u2NlXdQ8wZ7kzi/rc1498O0pCIZCHTDM
8gKsV+RtCuWg8dHvCGUy7rTlXbcyfoGHNu1FEu/X5+blBXZS3E86NcdYnT/ZUSpgFbRUp7ISY9fA
xxrshO/DQjROzpiDnWU/T40WDNqcHqypu8M4zzW/huqmKZxlact/e2wQryLGTdxG8zbPyNBQEOQe
JwUFMHCSQABIDSS/PN+su+uDHxsaLNBcaYQxALZby0vqQIOBf0jb6bwe6cu0IVMJEAXYiMFRp4Go
JOD3xMNsRZ/GhH4G54Z+ZqJGr1sE1PN1qof2LSdcx1DRWCG8Iu876q94QMags2ayKFth+uDcQGjQ
z9ZOCBeyWG+DOnUp0rvF13iZCQz61B+rBYbS6sQ7VMs84X23dkyfjk91VEmBn7e/5QC1ArMbh0Bf
NkP+Zlr85VyPBmipjy2iOZvvgoAMiUmU/Bse8kSTUr4ye3JsyWdjSECkCEB5k9R97A82+gK1gjEg
mqzNifhmWsXNWuAnSX/LRnpuMYaqIF02E53O9731sdHtD2mWWweJJp4Kr2v5s4bbnbrIsaaFvGPN
zvQ09N4oqeZMVus2WN/SXERvWiLImV+/SWhfxICORCEsh9SafdoNw3HynMbXrXmh6pvURUrSpkdO
7G2Tx/pWbUGZGVEFok/pGRtUBznEGoLdqo19sjEvJ/ocSBRzQZuiuUNoTE0kOiZlcwC0G+9J8J32
fdp+MuaJ0Zjcwb1elc92yJee9A1JzsogtyqLqq0CX3DHrZI/Y2t4/pBQRdMnAyyUnBFhsTCmGLy3
EuV7afR0YK2t1pXWUbEUcMpMv+wCcMH7brdMqeSyWfeGBlgHoixKfWT+EaE0FsAfOAGmZQK37hEO
8diqzPbDZeaZLPNUGwThvPWWaWfYLTcvpou4LlO5KRwWNknaDiiusyEwS6g3Ro7zmVo7MsBe/436
DwvnLjT3xkxDP+9p9wLgOnYUiuSrJX9EGnEOTRHBapgV7qIgOi2u1NJzsu2oxZBGXfsnKids1csr
acgY/ljDhVhfnbFgBflDGg0LkZ1TpPXRBcx8tIx2L6ZTg3wXicngwKtV5p07TYqvzOZnPSfFBPPW
L599PezRZWWbjK7AJGP3/WuQ1Ed0lbzA9UtZN8rydVijfcn16RuYWoSri3DT7NEwWSROEB3oqYFe
JFAS4IbkKmdHtpygmQUIYAKjJACv7ZhpQzhXei+Yr6NjVEcU9HvZUhtwS9aGFggG2HvQMki/27Gs
pz6mKUvIotkFLOSchFVLqokxUNV9PVqA0zxmAWofP6ktA0RXAEL00kFAGnC6o8rSo6E/HKybeRQM
YBUiT4z8ebyjwZF69SkmPnJNYi9SUG2EEhxzm3tBjU9qTWm3lzXBx2Z9TM7dAx2Adr8Ob+vGWIa9
j0N1GfIKCE2biBm7H1cR91Y6KOvVH6lEiIA+YCBYN65Ht6UIHQIZzfaCj8ulwaAR8jmGlF2XTUvt
6aBL+kfLGATJ8s6OkaaVJVZTSZgX64B515rq1/X3ruPt+l5+OSQVRzmUdrG3l+WF47EKat1TmNU2
FxBRoBtkG5+lhQoWuQwcnWUjldz0ZcE3UtEWv2hOA6iltX4WzL8IpARkr1N3nst6POrlM7UUCi7l
cmbGZkTaU8+1tF6mnoxZ+Jk2qb4u0/GtulyDQwg9vAY50McapZ7oNW8yaCpkjrjEFmC1Y2BujOwM
7Q04x0Tkpb6sY4p5gUKuu+ZyvD7z8bRGi73r6KL88dz60vUFGEiQdcBQW9ZWzpBax4GG5HqEz6IO
UoBAwcfh+56BztYYGNobO9J262MVniZGrOW/UEKtetoSFXIQlqMGn5i0wRFNW65e0t6ZIRt7p75W
3EPkFNMuEeWPpADUrimGFjR1hV3Ng34mWablkV4F61667JWIbtEs/vHgx2v+u8ccSfxQpUQUu5ef
9bEpSiITtAbb5h+P//L/1yfsOfz9f3UjmgJFMSCiLpdeXRfJcL/uIropta07gnHRK4KcRgb0bqz2
iKmQRhsVw+Ift9CPw3WvnylJbtan1+P1NvtxWBiNX/TzFLSjIOFOU8fdesvRl5sPrk8yqtbjYbmO
8NmS4QuJdRNrngjWjauOUuXk6txj35DDZNTdZd2MjoPAlzvylpxESbRIDdyRsC/uyAzRwBc7Mmzn
KpTHpM/CwxTJXdcczYlvA/YJqol1d4QXiNxY0SgR/PLUn16VdOmg7kZShN9fVe46tapPs8PoQ7ot
N5+PmsF62BUqprh1t84Wldm6y6qlAZy1vH6tLGgxWYTvhYfJQPaNgPNflQddgjqqnbEHgg7QB2kX
a4GN1gvG9fcf/udHPn7kWiP5KFuMUndp90I8/VfpZH1uPSSAAz7Pn3bX3/7+RtYfuB4n+CWm7fvb
X9/Dx49SCSfFx2O35dlxJgaIPz7Y+pqPd/H+tj+e/vjp/4vHKrj8TqOKfs9C6ITUBY8lXOXIRADj
k3dcG/NRHaZnbITjlmBZ3R9pv5EUOvsEjjDozeVLmrg9zoz6JauNnsksbB9iCMyDFjo3mY31F5bC
P5miv7WEeu7mWIetNivlvtJ5uVZBQwZDTu6ZjD+NVqniTMrCwPawoMbdtFh1DV9Ke9rlCXVREKTP
RgWHq0bguAEF3G7svn+eB3cgt0X9jA5+3gBtpsXsnCkOniH4COp0Jbr55WOa/8XdeSxHrqRZ+lXm
Bbwa2oGxsVmEFgxJzQ2MZCbh0Fo+/Xxg1yyqetXbXtyyupZ5MxkRCPdfnPOdgS6gb4HNCi4+R24a
1h/rkvqU/VZU8V0gHiOqM7XsqiLZAkj66zsK/TPQ/aXSunejGcK147y5UcPiqojItJZkP1TVhrC6
D8D35aLbdPkAnah0Q7A5bI1l6xxSvi47JKwHJXjfktpCb9u0HH3hu3Kb7KzUn378SjwfFRUhAl0k
2Mll6rXpCBRBZra3SH9eZ/lwCEwTHmDBch23bxiUrL6C9o9DRHehefbW8JlIAIzfBBWdW1s1r0I6
f2zEUM48wEixVij+00Ubj/d4AOIYb9iRkFhTYIS2Emet5lmsn9w8RhMvXfqltR3j4lK/jG3yiStj
qZUV8eWhdi1HOS7ykNBc/l9F2nVGx2G1xTJwPibYD6xwvXqPGaFDK08MfGQONUJdeEsVGbupI1LQ
RgB1E8vbem7zqaFkWUGhe6kHLzrGAn0cg5MGYnbDS9fJmYYssxggSA6VBRC/UIzPTfcz4kk/sATm
57e6aaOp8Gka9GdfGj4ViThNDgVoSrWaQc1BSesfei1DKYV7ZtcHOlzCytqaSY6aqrTuoeU+ukVy
7j1SbsD3I4DRg0tbR9umHFAVGwKpHCY+n7d8GzooinvEYUHaPmRh5P8RXf3APyWcYCy+dV/l0BY5
4GoLTAem8XIXUmAtCLuJcgaYtpUc7Em7eGGl7eMAA4smiRXuxvGCcyfepyI5FyWGzprnVQcmsLQK
Z9uV5UrPEehY/cjD2U7mhoVbs2w9RvgQoKzAIki+ab6MuciCwjHs++JVWC7HapfDaC/gS4G3t9mZ
URM19sllp7VIOlUuDMaiRxCJ5rbs5J2xaDSiKkx0f5vZ8Vtp2l92bd+JttTeijqHDQR3euwAA7pl
qy17Vt1b1O3dSdNOIar/pRzoIi1jBmt1KdeBye6rGgjMYYnXguOJ9ZuTt/V1zH60KXxkSe4cOVkX
2qA4+57IBQLseIfuvCeT0GKAJf5Muv6CunCTKLXzUInhlCbyCqR0s40ThFsjSkX0Z/UfXyEz8i3v
0ZZlvSuPbVRbW/B0+aJ0MHyELakrUIL6hWP5fN3sw8RUizLPXfcCl01K0AQGynzR++1filwI4YPZ
r3wOpzztarL3Ikj2EpVl7R0I1RmIio7Opa83ayeIP6DpcQd4w6pWjLXxc0UrWVKEgn1cGkVWbWJF
Fo5PaFXlRPHSTnaq1x4RkGPCmiGl0vbWDWq8WJPljbAUE+51T0hAXP9hg19vfc6opUaUxTokZaqw
UP6FTX3Ooh7xn0kGM/b/HP1XS36654C2cw3tT+gYR3s0iWHpw8+pT5YW6lMMCQGSDJ6vDbnZJ9+o
XswKKt4IQm8zdrzRxkvXJT8gVZEWkJOwy7tFZgse3+KTMQWvqdN4d/T43fOH3eTkTwCu2RDl8Z82
l0QQTHjgI4shvrLM9DF15jw+b4UDvL0m8qE2U2db58m9g2uwCiwHh05AWkcDyWTjjeaqiIpmrfSp
IAT0E/n2B2DwpTf1z02QHJhfMcevk0cv7J7FyC2eGvF6qNVxFMMlM5yvLoMAylETygiIsWOCkGWy
IfHvDNpPr9Dv93r34+rZLsbdwlBOwmebePzCQkLPQ8ivz29Q5iog7Kyw1eChm44tH6Vt6i3bGNla
YWYGycpQAIc2/JodoElerqO2Q6XY4uRDRUd4YrhzuaqSbeK1p8TU3LXpBST2hRYoykz/M2aQlKPw
zbLKDFgfKh0kdV9t3bCtnEH6RoxCSulIDrpgZXwQ2mCgSJjXZUyo825ZO611Dupw7WtBzrMBVXSU
S6ch6d5L0XRMQr1b9on0z/NQgJYDhcZ+0m/fLTM+5HTDm6q3j63jOGc9I5lRyzOYkRYBIYmLuJ6P
LUqbgRbNy1Yt4+FFOBa3MtFZz3Yli0sLhWNoro1oes1VVCzKqCHemWX9SlE0LvCn42vq45sDoQYI
BjMSNXxahqWt0F9SoiUvlZoGakbjr5FfAxAYS4vIZLCuI0fhixOjUfosVPRsTeKzIW7uMPgtAqSp
i/e0q+fRzyCOBOpidjr7fD3b2sUFNv/VnSpQ4ch1N50YkAiwbAqaAFsySUnI08tN25nPTamApCvu
ZQYId0uYz9LngIxRvN+KIGu3aO5NxjzibmH3wvIMZqUrAnSmaYjHG9bwEA3IKDxtOzX1NSYEw5Dh
/EBMD6EGjSHXGFbzkaVS7uHTcjpYmNF0KY+CpPU9tGmsDFWy8aMlqs+YYE2YhoGUz0VcHQH6XmVY
1se8s77AqSz0ojrkFlgHdjUGHkZmgSpy106bxgtf17Jd2Pjfuhqe2on3UUQlOU9+he0OHyZzyZog
8JIKtjPuum3i3o/OcPUWBMVi3VWkTRZ1BPU4Iv2my76SvM83hMIAD446IhxrQJDEdQFExyBvUAKa
Xn3RxiolxZCcQVNuI0SzgZ0Hf+k5mOKjyPFeK5HdgTR0C91CwedqxVULDz0+COLrEmjYgK3Z82Nk
MEzS7Po7Xe4MEIw3FfjdAuQXY0/Fl90KNACu4xPN3mNu1PFDH2K0TkKmZNnAae6d1NyGTOkdFyN5
x1q30t14Oo1mcdND4L1kbiL0FehdG9SUFYJFTaJ1naayuHkdxo3K1ddTYOKBCfBlkRZzZCSODz+m
upV0iuJNSCZwNb0XtoIxh53qbpg2Zdcg9OQFydrQoDvkOCoXJsX8hi0wmqU5zHJG81TaTKLlBg9J
SOOmzYZ1m4RsYFAxjIQ/5cZ4J0lquEpTS9cagv4VM/CQdWyB6pzJ5M4icpRsgp0RMPrKYI6Odfwj
bbT2LXfSSmuzbywof0JBrZVIDHYBpRVBG9pw6Yd+HfdPGSXh1sgLZ+0k7b7osa/lmT7tTI4GDkQP
dUkzPKi4NC6TixLQYrY7q55/vRV2h9mdHnaZ2vU5tmYdLH/sIu8YUAKAywlywuTRNbhqQowwvV5F
W9PBnN8kgD/lgAHWtJaNETqbnM0Nd8dX66TF5td/GSI9YgHvP8wWQQot9RPWJ7ymm5T7lTISpkpa
3E3nEfSW/kRkz6oP+nrjuRItX0wEfPledwzO28Z4sQyKewKjb0h0XwuzXjHAu+kullBiy5r1oIPn
H2ocdzAH7rkhuuWQYnrReMdHJRomPoG2iIqWGEeicwlmg3TKMHm4tw6KZYHneyWHg2xVtLRImmlY
dKKZGL5JbBhXnYvQHMY4v9FH3KJV04sr577Axz5jgqqxfBCjvag/WgLiVnoxzXFleIpG9mKY0FJC
uZbYfRqQqsnTmMKHkWH6x0SbukoxT9GPuQhkQ4ElpzQY2/01VNoAjfAHvJQYhgBg5ZWD40cy8o1V
XuxQukFIkEWxTjxiOvBO44CNNuwWTyg3gWblNtHYQGZUb160lktrsMDcQvlekZQIlTxsP1rO/qWJ
ImyrYuedoNWWA89d+zgs+TK1n+zUn2L49BYBxUOJDcXVK4WTZF3VMLPNcfgcs5RXZ3ivXUqMpia1
BWEFDsmIBe0aqhKe7H7NIO0oXTIzWDEx0mcAhERnH1difpUEntnRxS+As2uQ7NLuAHY3DL+IG2CN
X5kSNM1LH/U/FbKnCGvfxgm6v9Y4nVOCLtaWU+z5zGjbrGyZpNVIelv+DLXLWIyp9xpP+raQ3d82
HZ4NFezzgAyQrv70YzXuA49iOfOcu1ZnJyWGpzjykUaJ5kAc8jbLCUzOJiAFEANsly9kPqDr6czh
RBr5IcfXzRDo05gIVyp6WL5TYQTonlk0B2laL5iT6Q+tRuqrQ/LAsbHOrIaCFVka2UJN6bMW+7xP
UYYcDWP6mKDeo9JYpUSeN9SknMIe4xqtaV+mzMzPdClG7KN5n3jLitEHcFJZm1E13+xtf1Q7zb/E
4DEweLQd65lT4g9OR3tTpOYWQ0jJF4M0m8bj1PZtFzXNEDwALeUSDdxVxGZ9ETSsFjy7W8Ndf3EC
rdsAMw3cO9+e3i5iuhQ46+NMAEjCP9qkCOBI7XfCouoRY0kW1xIPypesbIZ+PJO1FAAyWVcvwk4y
H5lCyJ0ME+sq/1FTiZ1ajajnxy89I9CoRDnt+/MPoHXZTlcVVBYUrKV4a4NhjiSTZ2qEV7MxHyuj
u5qZuLl6ePEiPqU0Chilpv236U3bsuF+opEvW3NYElb0HEhfh+DloTGM3YMam2gB+4EOWQVXz8j1
rUoRXtOFUgEkhG11Xgq6sLGYMHOqjTpsYCDZJmHCC92gem9JT1vyVjDSg17X5+BPZh/2Qo2lsdDG
vF2ErqU/xEwYyK8nWV32n2ZZI/kTy3RyBnZkNe7qPnoZ9U9l6O9BGkXYFDFzZCO3c2Mtw06vz7q7
kAl+WmNwTgCj7WMBcH+wkK4hp8BtpB2ZPsGxRre3S2qtPHcJPs62fQ5H2z9VPdwlspk7w/jKWwtR
ctu1QEYY5REkcR8LudEbTVuTU//jVeynRakdSFwJNjUhF2slE2pNsx95RcSBEmTBJHGUK4zX+aa1
70Muntv+x1NMvR39ubdLvAKu+yHsZ5CA3HJml1LzSWhsdIvsifC1cwJIzAaYL6JwyfJrrwp5tgut
BAYS6A/Z2PGbqFTLyKJyiENEtIiR9JoTRGvkMnXrqxIsBcvY4njAIq0Iw2q1L4wFFVRQu1wWOicf
P7MyCSAu2ZnrlKOVp53mHnUWPC10Xy/5QvKSBrIoWvTIC0fTN5HAgQwXivLbKYlRdq9ho5FV0ier
1gNlrU/eMxlBP02a/8yaEoBal26WpNOp+HzGdRm+qN5DPhy6S+z9VOfADUOFCLq2x5MMv60kvdoQ
s/cEJFuLlLqzm0yy5ErzhA/6uR51tsROBoMHi4P+kvotqUB5x2GMh0Jv1LfognBTxruB7n7ZpMUT
lyY60+kmAx7PdG3OnxMJgmTJdcBFnYQ3sCvBaU0BT4umgDXJ0IBaXFCbeXdQEO95lBCdhfzFdPZF
5MCYNMlqYwBNbMwptpEYkMVIipS6Mo/rF+TvXqXN+hSZRVn3T2T8PYXddB+G8BaEI9aD4tzU6aaq
znAk3nNegt+RklZ+F4pmoxfX2p54vMQD5lP0NhN5ADSmYPoWfHEpaAP9YsbBp+Gbz5OBkM+c2m0b
lT+RkjhO6BK6tHE3tnh2vXFXEHrYtZ6+qMKuW+Q+L9cunQ9r6m6kRD2bPiBhykFlPbrT9FQSSrDT
31kqmAkFIl0phhMMK03KE1NZcL/wbK2aCamnVn1MUn44ackIQT9pAD4hAX+YbfuVZV99DXc4Y8GR
av4za6RbSUhF6mQ/Bj9sMhU/gYofE5K+8HJNSyaW6ULP5JfH87wlD/Y9o8BeTCFHUlSOoMSb/BM0
7b6q5GMGl8q1EgYFw94as1ViFI+2HR2rWnuVev3YyxQNNKvi3PVv7oAaFB3HD8FwNy946a3ZMS0e
VANNRUu+C42tUiXFMREtxtZOLrVAWZuKuF4YMl6xMvTyVYTXYgrf46b+mwZns66QMhUQTILGPeWQ
ofJWXXwdwYIwT7Kzf2zg/6ROz8MqgxzAzsiX7NCYIlFpK4DvMjz4zatp1WhF36ohEPu0GW/CpxWU
xIgkIfTG/4T9/I/V4ZmODin1P/7v//ke/nfwN/8vOrxzXjXqfy0/qzwJs39V4/3nf/pPNZ60/2HZ
qOYsuHHAd50ZWfVPNZ5r/cM0dMBoms6IxbVMdHD/X43n/AN4LdNU6KamwX/2L2o8fqvuAnH0bI1s
SfO/o8Yz9X+nQlqebhmm6QHTMlwEgvLfGEySsAPk9vXs3batrTMUz7Y7+lsNwhFhP+0NQY66BVF/
yFLQKRrf/pVZaOY9Y5u9iNn1csri9e4z514I3Kho1LJNyM7hgROYrMHZik3mhIuG9wqcfROwKHjM
ccgukrBPH+q2KF7N6gScgRNZmz78ltM182Y/SJMVR+D5c6ZrzRY81OWt9CZcQbafPkpQGhAlyAbB
F3Z3DTFuUHExbstDD9tOQ6x6SSqeoUqKqwFqErPO4ZusopNydcFP7iRHK3Ng6A9+uu30sX/Tqgqz
WDi8hxiARdnY6wJd/DZKnfyVCLRhgSy521P/HQaQSM/D6NAui7E4tc3UPNdkSS3yorFZl6AC575S
z0CCKBUZQKVTeqyH/DxOuOBgdHVu+QkQnji5OMYlNyTAYzBDkmmnthhsNn2//qWZEiD46nEur6Wj
2OSk3YOXPnQkURxreNU+b9aLBqzi10IXedMT4jZzLeyOq92x/ooeC1zOX8cOr14Bo5WLX4A8q9ZM
FWoH8+PexmRbS4NjC7xKYKWbTNPrjbBqwjzzhwj3wot2jG5sO2i22+HN79N+A7kbQz7GvuVYEcnl
YYEIOlTi6Is85no4DfSrNXT3X9Zc2jKncdIEiQsvAcSccPH0F+QkN7nIlk2lpbuxcY1DLQmzpAgi
jRdCuBVO2VW4ZG7R2OTMI/7wPSp3cQSsSI6OdgmZ2qz83HyqY+FXa1mvB1fVF9dIEQbZfrH3UCIt
KtsYtgWbpI3Nh7NpPLW1NKasjqdV+9+MxwAy2oK092TF1KbdNTFtsICZc9R78ZPX2lchtHE3Yny9
aQLsCgZInRtjXpsXe4qfhkEPY7hGc4IDicXMbMMSP5wZio3wI9ASjgsIqPPMq1lkWNJZDC99M/mo
TC1+KOb/kVNzJBk73KmsLY5anPDcK2aQZOMB0sq54O5TIo2TGw7GCc0vkZzgs1ahFT0yLtuEPFlQ
0EbmCNF4cC0/uoYmTKrSdW6DOVIQq4x/pfpZVikVOz9GgtkPiVtAgbD4nXxEdEOrVEh5EB0bCGt2
U+chmj6UPWQRji/ZaAhkm6gRZDiVW4yNfKaY1CKfxYqB5JtOk2xj2VKGFVG7eOqHrD3CSf4y/QZv
JL55Op5mmZF2sMq1CocEYsVJglwYp3sfNseyLORVamm2TImUY55qMAQ2Gb4MomQFarmEIM0PawE1
boXIE92HTr/DOsQ9MuZ8pYiorjSLj6wDDr+4CiNwX5TwcZL3RNTV5CN2cKreyCncyqrOQCG59onv
zqsNsZ6TS6faTqbbNBjYyCUJ6hV2tox8nI0pTLVWGdMt5FPOtm3igswQRWqk1lG2jTiEGSHyRZtJ
jRVTHqJcBuPMxrE8RabaRlX2wZgZqp6bRwdq6Xp4FkQh07+03OHwu8gvdfdeG1FFm81BueG4Yr37
kg1ZcZE42uH4aGy4hg5QsvfmengepkyyfbTTd933V/m8VSldkb+HkckuQW7a0ixOAdb9s+MNw70I
dXiXslAPcpycRemqhnUERDGHTd3Swkd7aWRl3KxYuxhlk13cXt6miSToKkcB6QZOdy49eM5uKb/6
Tq3L3CZzA2xuH6DmSgt3nRG5FkX7EezdotXjcN9JyfSc5KB1UoW4cxTzl9AQ0S4qxJcd5f1j5BuX
PLHJ0jFRDWnAhaKkytfcQwTTV+YtG9tXbeTk1/9qUhmXgqd/rbRQO9ceIbKZKxHLDl27DbyJ3oD8
TgR8gPUqpNJWKT+DOaDR9Ef/bFX6oYrZKMGB73dtJBjzkMf24KTC2Iya7W2cKdqkEubRRMT0R2T3
1kWa4nnUTNzZTvucy3Vt+PSWOtMuQwdQTd//E4UeHZtGQx/XuXqwMxjQguXaLmVSeSzd+C0J9ccg
HMTR9dUKlUb8VI3fRQdlUBnucyTEWyrbY1GQVzzFjkJ11ZNspODHGzZvLaMnbtqprM4MYg4B/Vc8
9ePHpGUfI57CRZemioijkjRLm9V7EMCDyOcllccTv2p8r7oR82Ra5h8EGN5LGZT2jsDRa+hixm1j
Vz1GIwQFlpv3gfT6bVbxTxaJU6rMVTqQu6wXXne0akOxTs3efJIf2SSm+aFggUPox0Ty0SSibecX
LcFJc5KBMnb1RHlNq24us5rIRWfmULlmt9MYEmxkxQLV7mxYaWWBOFk07tadHOaxQ0pIWab1K1cR
PVSxozn3wqPRyZ0PzAYrnQXHc6+zmw8jwOAhevbKctiR8gwF/Rx3qneHhnIYhIlhb7mpKaITgXKz
NH6McfxM21inpz8ywPBexqS/Uxh9Thnr7ZLo8zVBIs8B8vRigfCyfphKsS5i91NZEEdATrGGPQid
6t5BGbWkQo9PhqUTrowiKZCQcRQrJzIIJTiastJ2VT1rbtvGoAYAVoOpsFgrq06vXpLQ9BmfRqnZ
t7jX9H0CfvLBiM1ww/JAsruDVAZzAVBu0wKK1lX+lIfRNLuEXWwN+HhT/OC7hIzlY2WY0Z4QHn2W
Ghw0H5gzX/dF5vffTnJP6KmP5GqyVdddmC1lrN/jJFjJpvOOJsqwDtvvgeRgDFbm5ZeU0jTneQt+
tPTwgGIh3wOAY6iSi2M3+CjClFMv7JlZwjD36HEAPeS+2S5xaMTbuqqdhy5TEGPZqESEdTEiSf6W
U0lVIJB7tP0Nkem0/gWVBVr72NTCfqp0UE4NDCzia0lLxc4uZN48pNEHu7ts7zbjn0qz83Xm+awn
WdIplKinYcIy1dQVHAJsv9l21BjtdG7ib/mcF10cpB89aL2NwTaIAaC7ZK2lncPZiI7ZLdupcc6v
a2vQX8G7i9iAo5ENOTGIgqTeGUU/kYfY5W576ZyW4jHqEfmX+s7vfYKnKhvSj4uSF+ShenDs/C+A
Q3+TDzrIAWSUtWVBaO7d6moK8drnqjpa5SP4hvwx2v6WETHJe8tJv0dszjYabt8VK8zsjQ1fSzs+
iOmq2/H3P7kL+FKJMDu51IWrgsAjYr9L5jXee2bfhbL6i+Vbn9Dw2m2KmMglYEzTo/qmk7U6NLB3
3ISEUTqYB7wvjZVkx6TDzmADNYKbRcccTFwKLBWXpPwEpEin8bEBJd2GPmY+vVBUa1FzTSm1BkiD
6yBqr9Ss6UPKu7h0JBB+yyKXSplxjONTjYsOOuQmkc4LFt56IeIJrF7OAMdAekt8ndYcY+KnO2RG
6GEAh+I2eLZqaP+m4T9JUYW7ptTCrR31F4hqFAQVlJqCqPSp4TsPxG7pgMKN2gMUx+pNlgV/wqro
ovJSEBdsBv3NA2u2jxH9txFietbIK08ftQMBEoiCdOglICIoZKZVVRWYfZ1uuKdW8aIsCJCtXcAv
TLk7i+keo3nVQjWeclROQzAM1zzIlq0Z6vt6sMy9GPCgOvNyTlCEV31er7uaRBWVZMQJcuX6wgwf
4gxxNYvcfKEaaZ0JRSP7E/Lklq5rZt6aJW2GwASBSGQZzTdKHXevaYXN/bcY4udlTDrgnYV5XUPn
mrsAdkYB/K5+8h5kTN5PO699KgYTcvDnVIUw2pQqucWpFZ34dQT+rr5yYmT0IjaQg+HOXusMpBbg
4JjzzUVZL/sB0lWQ85YYJUCnyDtqffoR5Zit2CwmDyVDn32XadlKCoINbBKdM3qitSfHYs1Qc4Sg
4SEuH5ibOtATojLgrxoS+7EyibT/ZdNp3JYAjPw1aYd5fze9kSBfVgq/vxjiw+XHKhZTWozbzBdw
GWzoGp7gu8txrBytYVfg5YhdihZoSeQx9MwgDhllQlXp7QUD6HmLd9QEJmQ3JLodyhN8OGGFW4wM
O8kIJfPYs/Ins9rROmTpbgZ+6KObDcc2fcDCmQmd1vAjXTZ1tcedimDkG3I9El6zYBpaoPCKYiWW
mQWxO6jNadVPM8rcwwTMdd8tS5EeEhzcWEsixHeNcc4LHUE3DAR/ZwooCNyYJdCE6A2URLD2SbXk
iuUY4KNbs6iPnHK61JNhM/xijINNHHkTwe9QkPudU+lYTYzg7CETfNKL7M2rqIBnL2hAwbjC/R+s
/HFQR2uA5aQ54IQaDSYLMZ00V9x0Aw2LlhRyl7bIuWpCWMO4YgMtGU233uCu5GPhQDQ2iolTNG5T
LnBm6Z3DSFcK0W2TaHz9xXP5DcqPpPZ7PAk8lhV6Hr03u0MaxydQS68MWx0ev6xduJkZHotsfGeb
hAh7hhBEue9s3BpgM7lhfKBh/EaSsrXoPDDbcTvVm851TrYhEPuTR8onnssNZpXgYA3xMTOsEuCa
/Ud3q44NfeYv84B8oyxMyLEM/J57FQgQHF4IwPXqt+EO3XEOFU0fSYzhHe/0n5z6Zd1FKlqroPse
2aiskgT4EDybB4Cp6Qyw4sWlpbtrQcc9aD1ftTCFN9CPIthUpdRWRQwHOY47d5Wr1NyMZCcuVeXu
6rrIdgCIFJkhmtzFBd70WHdOsR7mJ2GZB0dSrVihD/nWameRkP0dsh/xgd3A4wgM6KBNtXO2nl4H
bAO57hvO7Y1vlZ+OPX7X076h79xNaPpORcesNUeDf4L0uAd7XO+qIQLuMSPEdNYVfIYjVsqipi1v
OISLmoROFmWnwe8+6Fz5DbNDZHKbV1d2zJ4Nu7nCy8jCfsst3lx8oBVbaw6rLwveF4ZW29ZcmVPi
PaBJAzHq8F20SQrdaFWsr7SAfMCwnv4ShA7esCRLciClNyONF9+G0OdkYfMhdCeUfrIolzG9KbdH
didTaW/aRnNJEjx+XQP32HEJYHfTel9l5yE3rAcDW8k+zHy0gDIjKUOXNfincarXusfll5OCuCXq
L0TWCK4jrlP0Vjap4RoQB4FqrEmV/4LWZ9tqRbwJIq9d6SbVTp7VNton0rFTyIdkWtIRNNsWFiog
7EBbu+FUADKcWZvk0y31+QocKoOcES96dipW+gxqh26Md9NYXUcGrcc0QecQ+TWT+QWIWeCPyrNP
9B1Y0jL32gzaHTuZuY+8l3ig6NIc19m3gZ9TE6HP9wD8rEiFLV9zf1HoJLVyXbJQ82dUad1zvrB5
20nazDRT/V5M7o15sH7N3Y8OGW+r9fm10Nn51hBKc3jrK8F1sIegD9LJOlqkuOxGVlwohZ1hE5Pe
uoIqi26jD/ejfmpph09h3L8ljahfSndiYJB9NUKEj1YSviFRSY9sVz9+b6wowe+JjR0xZYkIeRLP
HYMYnGLVo4o5X8zKPMXGBNCihXHGIWfsOVYo2W8ms/8XZZpqxTqrNzHnQLNooGWTYR52xqXXSNbO
az/YIgbJYDgAAzo4eb1zZ5HCxMyeRkTbeYKHmrv6bMyvdhAmYqHMCve4cJqtCWVgH47oI6j3gl4f
MVs09sIKKOfKyGDWpAc/ziTHK9y0nQbC4z5QAiIWAS5QvJPQvXKbiNkR65CNOyTMpiwyIbLoBxqp
drKVvbZTRJ4WI959pEPvIBuGIUatqbOztrzW3ZfDuKhZ6dR+uU1VDyExnOIj2UkZ2WFIsIOhlKcs
z8WudNvH3Ov5+atY23dptcMBnm07hZgiiqMc97IKT0lvk9BMtu0iGAf4WoNlfbUdSGQLH0tfv+lA
Iy2M/82Ck/xigVfaJZFPic9W2M2Fd9LyP+6AaBjM1rKqyXtUmveuBO+Wy3xmSbEXsCOaqiuhjnfS
NBAYtHQzVDb9tfxwLeiIvVmRqopVzcILBohB2HelSNxkP6K6xvwIxJvvi/YYmvaBZF9/7xgyOEZu
cuDF9BentvYMcqutFbnaLgk557nFsYoJwTAm1W4ishEphLI7oyPcR0nPNNd048esLbfelKGutoth
3fk8s/k8rDX7+m6HFcNMFyB7NPtBJ0TqpG+g+pda9lLHt8EZsVfZ0PFMBSxayOyCcpVpZP8UQgC9
WD06BGk/eNzLBgjNnV2TPYJSntbGw5CE9DylER8iuCauv2VwzhQrk/wlUdIimxM9sKZ4WAqyw3eh
oLbOUHVsstgH19yRJmM0dbCxi46tzjyx6KY2W2CVS7ciBOhLXgXxtYFIN2VVxRuEmt4WdxAbWWbl
MmXzJ8Z7DvwKC4l1boe2exlJQMUKWZ0hMn93du49Aq/zHgviZYOB2YRrXXtHjEvy3bx55BxtaqDu
ogXsJVy/fCQvZCEo7k59EL/WCW0vxyXRnswZbsxHlvmQx+t+GtL9QK3HWB+QCcEquyzuV4IFwYFV
abAQ5kyZK9MtRsB3g6k58hcH8VUTvjoSe2BcvZT2d9ext/zNSkOP9uPEaH/1efzhBlTOyD/30onL
Q16UZ2dOR2J0l9yiIX90pkayCguIvB2tM6VOsA+0GJmygkyqOuKASBmDPopojfBGw9njXkZA2uro
7wi2IAfSInE4qnaiW1SuzKiPuCsI1o5hb9RfXRE6y77AoNmN+hWhEgQXkX26AgrGFAdgcbFA+awm
oKAQRz3buZpBjrsE3X6MAnbPBntZBrLfRoE8S6KWDh1guhaAWo3Elt9zhyi3+PUM67NxWPszhIwG
03jc/dqKmtB+1BihbBrf/xDlIMi95Zhs0cpT3IOkq5i4Cn6TyCLtAOVlN6bgtaqyjxDwsMrrXHMD
aKw9yBrNK9IG4Jy1yHd2W64dyFwMzVu18JheLULYgjgo2gvaqGY/YLa0I29kbBSuf+1QcHX7wzCD
OnnbmN1WMPArdaWtWFWELm6JLidm3rM3WuScwYXH234qbxbq5iONXbIQaQDVZv454875f9ydyXLc
TJplX6Wt1o00OOAOBxa5iXkgGcGZ1AYmiRLmecbT10H8aZVZf2ZXdm97E8ZBFMkgwuH+3XvPnU8i
UZyxUwReEwqLgRsIU8E92TrapSpnk/buiD2YRtu8sIjURuQ0AYmF658ti/bJWXAx8TQP+4yA/t9D
lAHb9QQw73GqGA4OA80lWQBRFQQLFrr3ok6/yqLAJdcEd7esIimCDktz+lsXHc3DAQ4sBs2aOQ0O
7rBNKkBuek+v289RcbNGOCL6dBfX3icE2FuCm3pkWOTSXylDE5hdHoKEiEcQTtbmlggzDbdZMQLr
NrfE3+2BkW+78tBfNoY3keteoqV+19/dApfTSIVTEQ4/WoL+u8BKnikxF2u2e+RppkWXkLQDmO4a
JyL25qDnRCgEf+k8ecqnGndUlKtNE5lgMwnDZHQc3OLVM4SayR1tfPtrm/z1KZ+2CYespWx72EbE
63ZG7v0IqvQLJ8G+LfXLHKe/yHrszAILdDUjZHCXdLhWjsAnm5Owg3Bnheabb+r+ZEn8rhPNdypk
SFl6G3aBEMlHHAWji/u3HEhwWuSFwswgWoBfyKdyjbEbodEqfzVtqMmdaRIVWFJ9BOa5crkFFur+
lpd2ZAzlsQGeP3ThWkCb398gs6ypb73srddibmFR489WLAJHXeluF5SFv5vL6dVLbXtz00jmpqjP
dr58r4c7EU3mg+F2yadbAL4x2H0o3RinUqgXvGbWzjS0fcJ0/7bQ6bZm1Bqr0YWDSeX9PjEG1mxo
Wh+TAxRHmKdA+HJjJ0y5mVgRJCuRTzjLQH2E2dByESy5EkV/dVcE9goLyy1WPyzZ+qmh0Yyj5tMf
1+US35+YM64M6bzKqL+vJ/2SeV+qfYO+8ESZhL+au+o73oeByYXXkSxxLm5mqvXcJb9HE16rRx7c
MQxWYXAp2JHcI2NhEkxN62Av8lt0HZASQIqsk8EXhzATGDjyNya+oJeb8dqOCjZFXJQp3snZ3zkd
5/afbFM8bP1e01B+aMg7WuufmDhivSScakjvu2uV38yo58Wbn/uEDbDzPDbXORi/IUezFGC6BIjc
fxh5+d78dMOHTDjd1vDvTEzQq75bDtXWa202z5BqTgZuNH/qn0q322QWNnpuCSQ9CKJ03cYUXb2q
Mnw/dQjG330N+acnHWJQtuPkoJZIzuiXw2EgkJUBiq0q+4i60Z2yhcYwwWZgSNehCHXseGcmZFW1
D3Mm2ojMePkhGQOWazkOVmKqVmoqHt1kFHg6nAB4mQWCkwOrucqIkMxBwOwuXNqfg6fEqphGLFH0
rAHSb9Cjzi18ip4Dxk9sX4j9edx2MD3Pm9DukY6XiDojDfOkVY530MlAPo9fsUIApN00JFECJoP1
J+e3D4NNOdnZEbvlIcTKtw84EAmiVwd7StddGMiDyAl53gK7oHFOHU0MTNEs4wBadR1Y6Y54eX7o
B+7bZVVxTLK9rywETW4FM3vmzBo45DP6Yj6wNpyYQ6Xn3UeO/mBDjIfXry7ukscFPoZbZ1TiENSB
uY9uWACfSgCHrxcx7ltFoeZG+CYOGfR/UAomdrdskCevrCh8mEzYm0vkKhPM8DpKFuyCUGlImLxi
W02AN1g54/gOpL/f2e70Vi5f5gcNNzzKAleN8cgOoWPC7F9M1p/b7e72UC5ru4woiYmVe63M8Dxa
Ib/fAiioJZSxxk6fK6VYYiHLMlRbejcJd7PWVZxVLM6FxG8LFOrlp618nvcwWOjqeXbBtYCfyGfT
V3TBA3H/wKcQssTdU7ZzsncSXuhJMX13qaIL6AGZWzpA/rhLLz/57S0QHn3kWyvdjJgXC+MDAZMY
SZ69jY82ZVcOT2wJRmM3sfEt2c4wnnV9zErNPqWNuiQBEWf6ifvVsK3b6snDgb7jUErLlQmTxBS4
f+dM39NRMq77uH8HH02cx8FvOS0ooJTtb2ZZRCI8+4e37E6g4dkszxieDbxl3sZgewqOXbhYDvv8
CMxlLUE67TsxvCnFPYPlHPaDnzCP9yB6Ey7MVllZyS0mQ+hwKZEGUpbcutKph/sFWCEV1u9KqqNU
zDHHmdzbQkBggNUdjea7bRovMhov4XKluLZ/DgLnUAn5RFwJH3uj/TVk+ZlpGSqCBrZJ5d4I9m43
mg7iJGE9aVdvUx8D/I3rh6QdzzYTobM0w+1k1/LJrrMKRcJnKXbGO/6SLUaA4SXohws720dOa+6C
Ba+3meeQcIxyzFQsEJyVN5SrqrWe03eXV1LVgSqj0+t+kOWhfU9MMFNzQ/onh/O+xvucb6X5C6op
u6cCWDIrnb+PeoZ5g+8/1xwBodE29YWJaO3Tp0MVLNXQOWjktBxPQzfu07RiFVwGc7YGuZe8VLFB
51EYPrJO+IwVGWMolG0S/qIUrIwioAWrhoHcJJjMW+0Csyuya5GBcjQcEI925e9V0qSHQER088QT
wWNjoVIo82hSbJsHDeOCzMV+5yZHU7CJ0dOlRxI515HLNAHHTUfQvg0wAbAxSfGe+3H+w+RPvHLA
ecBOBZyJf8NeDX31LXesbzRip3argNMtLv/4Ry6wsBRTi1vANYbjqLBZc2AHYM/JGvBjuDZ6cgHD
kROP4C65ijEag3Oho4X7Y06v12hwM9A95BD7Dab9dBDdl0lepRGWf7SJWqY47nPgY9c45slrdVLv
RaaXwrf4RSPYHpqpOyS9D4BI/fIL30BpC46Ks+S6dqju9IrfdeGnHx7J4LLJjlYTJt8op/Sw2sbs
IOEw5RIHv/rllY2zjZtGr9ppxfTeP0fQClfOPLqUZ5VHuxHFll8g2JkOAzKa35YSR2uDAJqsW4/I
nsTeSlGD88ZFsJYzA6EQlBfnI4wBULvUosz7XgaTMg0OVvtk9lh3DBzXUxKxwSPOvUydzeC7zYZ1
kVN+Oh4YNZN3BoCScxRM+7R1WXD9jlGjWTs7Ixh4gWdHDx4tCpGgyHQaAiZNz3UdB0csWFTlJLJ5
AEN7DeiPpiZilXnii/G9urqdzjhK3bezaDd9UBp7+gmIZTYM3dP0Ijhgq8xxNtAp9yxQ8cElZUVS
GNMFoZfU/PJrAkqBTXVQ5IGWRfwqKYfJiVeSdKNNnHRaDFXr3iX84Hu63+p5Oo8jLGpJ/tmoKZgY
Ja4tuljebUsWm6L2Ce9Bb1+3SrcHy9a/+vuZ4hTmfzV5z9UkpVgXToxYDi5/ayKgEfmS36z6xdZ2
fewGPAoRMOtFv8L5g/tjazYOhlCGXIWNzSXJHzFXuGRB0xpBGQtD5h4SaXA7SmCIUL/nKfrIUGU4
xmOI7dtpQG8EwJ3k8jwCSqsXECXhv1jTDeWYxYcenU3mEGljFdSY6tmyE/1KkHGZWbBoGBKxqUmy
H95QY+5efjAFIJXs93Rn5b48RA0BMxomvlzmwZVJEdSY4xpOXtKyEmfq4tZ2BdSLBhHizwYnLG5z
GssMdjDSAbCjY5q2NnlQPXHK4yZtpviyo3krJMXXEVRRmeIDIkGyVbDMw2zI19GcPWYMCoij90t+
4Hlu657oXLcpS1IBF4fWDYamyEbMHalb6o5mHe5cORKcaxa6nJkc2o6+VT+1drFPS22MmT6VdkOd
K89dIIYnow48CNjxvkzUCWE0JfVE14k0qBAS+VGNZrnGZ5mQZaeZMGjET6Rf6phLDbggJhEwW+PV
pKxpQ00GZ/zTQpjEY0Lbtjt/q/7wIFctQ6/xwynuqVio0W/kj3QA7+EOVLp0Ea/zrOg/Mf+QPW21
v8J/fUYIphABzr/Ll+xSd3yqKaJjpzdiQ1r+l8Ex5a4icVlJXE4QqjSjIFL4Bk0yWX6N0xaqkKWc
jfSn3wWM7IOdO/e26+V0ZiNHcFbd2FbIjZee5R0B2EsyVKS3WwlczqKMsL/DQY7bWvbVKudqLQGn
Am4rEJrRLTbBzP2XQQopl2wbGLiKrce8zefXMtvPXFFgzQmkWZbYRXFRrhvNvUhlJrNePZjY7L07
fGP2Bk183GZ0ePe585GnU7eUW2F0GZ/JP3C4V1a4Hgk0rM1suRoajQpPkZ7ycdoNkANMM37pHPHu
Ih+B5Wa+gk3UFTRo+fErxRfzDosGx3SuD0xkdvNIIVh4Rqa6HzAerioQKDvPEmfaFN5Dr/BJleld
DOD/7Eh4RJkKD8sUv20gCmVdYK9j9v+zUW9mgWKUkcxgfQgTsCb9tSrTi6/HZicEl41LQxLmvsrY
VVl0yuohfKgBEscPYyd/As1BECjz17KtUHl771skPWsXetUqC6FahbNYxpAZxUQcLXLQQ6vFDdav
Wg5vUCLibVmdSbQiPXJf9pDC2M9Hb5DMYzYeVrCmVuromKolf7m8Ekf20Kx9pCujhZ5TwX1oz6Xz
Std1e6QmBfjPsru+Pfzxrubg5EwSVG4E8QlMesKQI10NWRYsbnlmT7eHG7H17+/+X3wsg0O3ajl4
zh4oJaqNAIstOK0+phIRLgBNNk4ndm7tPpscCZPCn3AbtXt/gYzFMbSH21vhf711e/dffez2T/7+
Ff/qn0i50McjRVUo+XZWGsI6cVOHl9AjbBsIqlXNosWZN/nzxoDglcAb3uZh/SoH+QWGvr5EcTRs
4TzplazcMylypiOOme8kduS1w7+SPTbTFmw/eyU8ROXJtXoGghOya9cyLRz6+I4rb88Sa+3GiT1J
R+HdZYD01YYZZeNqMlc4SlEqGXMopNqV7KJzwOcJekGYF7Ah5gPDNv/bN5EI716mv1kzx3Vhssx1
zaS2TtUS5/cG+Hbfg9juNhMk301OesMQMaskOa+BMyHDd0GGzfp0WTqOvrPJR/tbafnXKfD1XnOE
X0Rsoxt+WKUjzj7wXtEigjqaudBExCYJL7UX28wMbcyPPY4iy3HJSbOjdHzjrct+m42XPZMyacX0
i+Eq/b8kJijHpbPRnvZ2A4K+SGAaQFGCAVNbcl27+6TsJP0mnOwpKfqapxjsx8Rt0Gze8EMzl55Z
CiY3fWC7sHU5EcFB0gnx2+4p89dubzzhIrLBe6jXoXb2nNJBswuzXltW9LNhQLGihmLcwTTKDoSD
X3IjpCJuoNxZdMC5OC9f7DkjqzU8j0tE3lTULw+Zl+LpgbQhg+DshhBf6dZRJ9uu1KnvXHWSABog
JHXseTnRjdlCSKDei0gpWfyRQEzadcap8jSRmM4ZEIa/KsULt634DwsiMadijBlkPQZMYCvd1udi
vFho1SsWza7eptxoNlEGNmAqvHwbjtnjPHXPoUdslLrRflOD21oZAmIsuRW6jSbKWSH6yyMpE+zv
jFMHD548qyA/HbP0LJv2Xm2yoHjW0Q1ppZi8Ytsm2XCQyxmPhH+CftDShlvjlQCESQFikFlnqed3
DoqrufXENvCG8FD69aksEzzfozjcfn9RX2xHM0IZTUJ7sMtmWIizyt51klzVaF/pbfkehm/SxwVE
etzElsBgmaH0E4XmmAEYP93+I4+qdIffyRgYOYeOsWuZGfQh1Tz4NshDz8xiPU22vKaU59Qa1j4b
veFQ0ep26CeQZMqcEK0AOhCsTiLFcvYQ5zFI7o7v2zPTn1Y60KTqlX/SpFwYLKYBHldO/4m3Y5MH
H5SzoNRAEN2hX08l27c0oTmHlg4l3ltYR2vb8783pbizY2cPn+JzztOPse7xNI7Fge6YT9un2jYU
cffck4EzZzM8deFCXEcyk7bE8gxvqOn8DwF7ZafJma/pIPhMynJC8Wce1dPjuvVjnz8sQS5g69Uv
M9N72KXxU4eRYWVWzjoeKKBNZPSUhyhb3Zy+aVd790bKfp3jAxWqMIgm5caXLAFAa/ghcUAZ3sN2
8I5jTluBlzF1GeRdMUIW7qIaxRHiu0/QAY93eBGd4Djz3bGoRczn7zn+oqnSTyOjnADFscTUsWum
8DFdTlGDBs9izfgWXJQHdMcY+vfw4tK/t0q7WK+bRXUoSu8HtW4oXHYHUNhNwUkul19LlGvjNTzt
AS1ZgPS6c2hRaxEkTLdMdqTA7HW096mYCgMH3aqM3+OytCkAivPNDfI+65a7WDYFM6ufxfonnGwd
B/iAO6cYTtO4TQmvrOk/8DjSqIDln7ts2A+f/cJWtBea2+3BK2E30gQTkJ6u7wEY9XuBEuHamILS
6pinc0zqyTKREcrHXqhjuwgat4euxKCiTGLdveu/jQloF3IHNACoqNva/fhFbZpeux5W56qbz2yZ
imS5gyTtRlrBCzT8bEVyYlj1DKxPTmcydloe5mLpN2hRFrsFhyas6G1e0qFZs+DsHas7w+Hj0FN/
WVGSM1zla3AAcLBa1jTHtH57rkuINZJvsiaQyqVx8Gitona+vnfxN32WJQpeidEs98f3elGwC1rq
N+aQfGGXCo+9W5qXvsH9rjvJMDAy3vArZrMfXTEZk4g15MDpIpG7oXFoIHNgFURmXKxLNweq5Xfh
eTZ+T8zrOUnIs0PU9uK1SNr5LOpfbrklza0ID8qBGKxlfwwdQrFpYsZSgxtdElndMT9P9zgycvZl
3X3GT197efEETvLH2NjPgQznT9KqZ08P46/Mju6966Dm8LPO0LRnQ0UoOCXuZDduNqh2b1Y4gaBW
A/hWJvgTkYE5RET1rDL6sDrv0x5U/TU17zoEvZSb16CVVIQ1g9rI3P7ta8yocREY0KXdeOv3FmfD
HMMWCT9jI0IKqOzI/5XMEh81HOVwwgYYEO68nzQW0ZqE6TNEZa7gona/ieHYls21NdWTU0XdRtVB
cmxcd+dm1SszKoSrdEkLZPMOZ9x3FV/lGIWgIARj9EhtIkR9XhmsbLqKv1tpHZyVj5uybe1uxy67
PKoAU0lSFJCafIIPZoO/uDE5zlZPA7ZR6dn9T7d1B24lXv1ShhAi2dmuVP7kTF1LsnbeVlB+TjFl
pngFMHZNFaXgkjBtSQ3eygl1eQxcZrDW9MujojAP4n2RDPK3VYVHt8byzeHd2UGjE2uvs9WlAyN0
ZCns9sAy42cyX5xzyTT9gq8rZqM8zOxwNzqYu3MQKhIznbjWCqv2WCMrAp6n8IXKgmKo7vvQnq+d
04X7xAoZATNuu3cd87HFLo19mbh/UCWoqzHD1L42qaQh+P3ZWDMNVYmlT3qRKW4PGWfCU/I+hG15
nydxeZ/VkbN1S6arf7zLIH/ftACybPYqYGiGq9uGH6TMFac0FJ6utCh78BVglR4/VUUbUGpUS0zE
o14kbNe+oTTr3Zhs1dgCIfGdljLB5kMvtS2BWp7zksmNTIS8qxLjVXUWPKkJT2Qb/ga7v9wipzfk
oJ4zKtUuvcQtrZCDOx+5iS0rLSVlgsk1BU0bKv+hxw9gp8MpAkF+dZ8HJ8FCpChQdMmJH2mWgeWW
i20zYMckvMGW2JLMkkpCMwWL8cHIcnfr+ka6/oec45WxGh1W/4vw3rWI8rb5638oEzz/Hx9eygbY
lAqpyDOSXrctTXjwT/h++t/TqGyj+EBpOCGeubHu+9Y8RVbrPfJ07WhHj06JtPMWrADVH3KCO26i
/M85oRS2UpjZ0ylKcbTEb33jssHNUusUJZFxwL6Ska51YOoMpf23KJQNEGtd1LCegrI5OGMUnya2
8DgGUuelBY5D9qMTZzvBh18IyJ8BfZ5b5knhwSr9zzS3h/vGqyit7ezLrWHw7w9uljeHNOheAlGh
a0n2ST0OOHPS1AHOXVNuS1M8ddrz/83TKNU/P42uLZZnU7s2TyVdDOXP708RU9a//of430NIIGK2
2uDQDvqrpDPws6sBGyc2eF1CNw4Tjj76mD/KqcHzo1NAy2K0n3A7Kuwg8PM6mdpP6K/NRct5h2eB
AIvMiL8w7H7mhUsYp9MvJvCcYwIvHn9JcB2TmA7uCBJO4Tg/U1E3tBxH4aNFDBHLRfgtrVM8ReOc
vQl63zayoKKTJVoTuG/8By06OOZTdcYSem0tcnqyqY7AKfECMIt5c2le+KPA449Y7b+43Gxit3++
3DzbZQtoOcRktbb++/NEW70P3EoGhw7A4JhnPeWVzZ5KOH7d2JrYStKki+OITkkTK2vY72Kugf1g
d9GR8fCDn3smWJ0W0k9aH24Btli11UEFAN8y9Mb1lyqz4EKh6DhPr9kYPYxmNm78BC+j4WefRhz3
z8bSnjr8m2uA7/svfzmHX9DBLizk8vl/uAhy8Gld3s/Y3p00PWIvZXy6Gwo7+kavIhHIoKh4KfGH
QL0C2l0146o0IuOHC+rF7ws2wTQVH2Ss0m3uIrain4KKmzrztfbUsNGUoh4SLiugIwXmFRTbS2Dr
9B/eorznQVt2+zB1QE4MK2l/9iyRDpH/d6f16527x/wD0z7HLDkXDcC4wNSffpnRuoYal4/mm9nG
nxEo5Vd2N6TrScAcpO6spxQjOKVSPUZMWgixqBvvTH2cZ6ISsF8hFW1rzhzrovDEukI3OUwp9HZ7
I4ilna3wWrsgEapAuM/c9KAooxAMAODvSs8JibUz3Q98spR1PPpnGune+8bpf/WIXb5svxXdNOFx
xwpqqae2x8eQaFWthGrlc8ksf19mYw7Xe+SvLAiSUmFdsEvqnY9qLC6intUvltYD00//7DgjgdrI
91dt5wYvQJrBfwvlPBCzI3FhZAdClxH3CWaQ4Y77dr2bDSIqMKLnsvkk9oZxvDny2iW/O3hU0FK4
m8ue29FQlx+5dryVh0kBL5Y8xaHKDq1dT3vVYsXsY0vjrGrtbco2I/QL8fk/L+j2P69ESmvKWGzP
Mk0t/vwKQ+CJDJtM7uFGujKxLtuMNiEJvKe9dY2WWiQZ1M6WYaJ1TqkkYOSXBAcs9Jz43aHd1ovm
GJnWj0wx5wXiEexpt310zUmh9E7TZvaId1gNSYFucdVDL1ppEBTrbGIG2dRw+QqP+b0ffmJsw7TB
dBS803xvtvzL1B3UIUOr/De/9nKf+u/3MdwUpN4cW2pbmOJPC4uhgNB3lg4Psy4ulJpbF2uKAogc
RvQQqO6c5RaI4yB/KSwPm3xvdi+caC7G0HHArJvu2kgylr2G1jOp4N7wU2cZVtrYZMgslz3u7yDr
cQ4uRsh5/C5I/61sgwRgEMevvIjKjYcmltTNg2OHJ6tQB8bRIA9HGkhqXSnIEpnaVXQsoH9tZuSs
f/MUCOef//QQCSRgP/IeTB8FnIF/XH+AOZUkgili7K2yv0xp4N530CVEZn04um0f58AJT1UQ/dQS
74aMyvch8sFbBePO0SYDucwrP0Hntb14TqcEF3Nm2S/UoMtVBecE9M94VlXdv3vRp49N4doP/Y9q
NM2DRUPgLjak+WbHeoMjhVdaE5NXmYpLa/vY95GxwyJ9yxHeLnNUvxtBC3yP1jGY73X37OmT7+fl
S8dEaEOzeUmLAV2OADUuNRLy3RhM31yz6bGZZjuKpXCHK+etmWJ1aS0pL6yXH6mMzI1jCS5TmO9P
+IfsO1gDD1bVKY6GGfGQwbjvSBUBppNqGw1zeWmQajYwAO9v3hLW7GNDBQO0ltHFHlLNT6UST9QR
F+euqp9su3XvRgxRTxmHwdKbcRzjl9yjtZ6NoiRzslRru50iTTG7+272zq1ZIRUMsPoYSz0q0SV7
w6EYLmwDSJ0GhlRiikEpcaDr0r2zFH0xCi/edsRatmP+8aXpR6IfGzYnEbB8PXSpf00zcWHiABi0
T+tt6eIkbnJodhHH960pMppEXY35ThjJLrKS/GpG3QHLKfa9iHO5PzPsViKA2hcO8bnJOfQ7BkNz
Fbr+VlTCougsYSl4Y3PF/i9lomeEBJ+bH0qUTL7mCSvX3H+a2m72c4gJhWQke7+OgGOZQ1LoY84N
9Rz+rlJ601PjXmDZugwZw1FJwtTFmLOqOHZdayo8to5W9nYE2ruNJpEgred4ATVuiykyX8iZF49p
ONKR5vCVoe+wV5/dN5xiK1tz7sNh6txl3YTAU/rG6/+8sgjrTw1XbOocbWnpCFcK6XjyT1vkkFKI
aOqp2URNHddLiPCSat9f4+gGeDbLr55D9FNexv5mEk26LbWk/SwU3/pcB9ATGNwZMVyJwvPGK31M
4RGCzrjOQu9FeW50qEEW7Ho9iINtO+/tUmRaTtm9ohL00k4G1r2qb1Z2mLYPNGKtPeUWHPCuY5iE
10Xue2RDSraCPthtlOP69RHnXZPeJbdv6T5pe74uYJwy6jzlLmQn906B+aFXQ7cZiErfK5khmxdC
oAwX35HNmVS7xX0XhjAFBddjpIR+sNK2Wtsw7XfhUMerSRDdzqb2PRssfR2SaGuTNltyerssPGX0
jfzUU3OkKW6N0fJqWT8YX/QHo0AtL2DmsYl40OxwuZMMwwF4CP4TJ94MLMjboee7BBaleSbw74Pt
BNc2p4nI4AiGNDcd4V6ozS0Hr/TZdhjrpX45HzImNqvUGbw3YrT3yVRBp5CPFP4Sbp7AL4TKIw7Y
6upAfD4kmeDZW0kMm5JHmpqTnK05xqQ7fJhrYZRsNgh61SnOmIFo0tnJA3OHjX0xtS1OCMzV+F3U
S0zy5jRrNwMjhRczTor54LkJXcv4QWawFVsZEMbDJUnbRvbTSzAGeLEF7c+3zpYmq3i7Yv9/pfPY
tmlxJ/s/03lefuX5r6b59esfa/L+9lV/A/O44i8O2x44o0LaSvEq/S8wj2f+xRbK1gsQR9suj/8I
5uFOSeBGWqZkz7DgfOj+acO//oct/+K5tgNz2APbYxNL+38B89DH9+dFxKUizxEeoxjbMYkK/mkR
0VPNZmFQ8NeEpg57rDH6LA+DtBk9mG9dpRDWbas0KXQjc25UxDmb5YO3z9wejGzCkdEKgt2398fF
tPv3T98+cftY3vU0/HCfWCFArm4SI9Dj4mQGARrl7f0/3nRxTFip1+5zh9a4FN/zrflAL/1Et7du
D1201PZ0XTztjMq+xIuoKHCeJzS08SYvDiqibm9Wy3dJcPbOa2GX1qpQ1Hotw7RTiM0ULZ2C5TGA
augmbwrHGl5PeIuKTvN2Pg825GmIJidB83qPEY3o62gxFdFOfo4WyTZrKjqRUHHjRc5NQsqnxpb5
OpijGqvCqk30T+NiS/MzwxTxMFkxu45xIevP/iE0ZLnOOokHBiW5RVEeFmkZYY3E6SI3U0G2idCf
00WIDnv89Jzh96YV0HmEWh0tsnWLfu0NHcTTPPwoa/s80ceHG8EWK1nM9zpIo7Nhd49j2uwjibQp
90A8OdAPr9AVqKrCI9ENo1yZA3XDmXw3HbqbF6ndQXOPFvE9y0e9Fujx0yLMN6CCwHmUtLF7z24g
OBCDaSNh7n6wgcdRiFalFql/QvOfCFysROYaB5CIMZuBhmgtN5vdUGf4hisSpgCQICm/GuHTwDkv
xWaSI6utZIqxxDdBGkB/3nlzx3HTk+uYQPpqcKmF7fRwZwXqOWOIdDCJTFvLRNhHOETKBtqBVpmK
tNlYiwUiDt172VDSg1nnt5Ez/sgjyztVaXnF2lQ9WsmJYZneTnA/15NDDszUkjErXUoBg69NDtt8
XRrzk8aLsQubfGtMLvdfnBvBYuGgsyVbdfb4aUUgpGkXFDtgrtUm950f3EhqpPX7BE9I7mMOKReb
iI1fBHdmtBMuR5PlFTQ/N2mRbQBBXc2cqHikAvTyaLAxd8ufQcsiDYmZuKjmsvFjGtijnMRmVu8R
jUDxWg7Fc8m+zlJvzc7pCQAR5M3Kb3ZDBXAqDybmEXQLhC10CXhxB+4BiKcOLQV9RG/EcJzRJMsa
42JEj+PGJ9qeHBWB89yl89nBkWNF/Y90sehMc/HYtiZ2fQDfRsepjGVtV9aAbRi6bkRiboVfcnem
/3qtowZSE/f2iR1TMWLkNJTCDN/wQmwPucN2hN4h4LK4imgsh+ccJC+1SbdWZMDRmA90/35FyIHr
DIPGwSnMO9EG+JeYRK3GqJ+ohCx+3HJSQTdEuOgdnO/ASDZ5NcW405EOJm/FVbyJovqjxw9DZmRP
a1RxEthH/MVGJdhrdouxSiwWqwIhnU53LIOL/crCh9UYBHJmDxwGG8+iqfeURXo7LqBHgoPYqaeP
ZvBIrkushNPyg1V5IdedHbQbktQN04wXXOjfEu2XOzwyCkp9lX1zGmYTuQiHleczxyBjAX9J/6JD
vT0QyyQMvdjP5GJEq5PmHcoNhwa7JwU+UI0yw6wmQ3XGrD5sSaCSibhnCMSfB6PnYnjzcL7FiwUu
XMxwhoXxyVsMcmztvirQt1n9kQQdMkJpowXm4T6VvDRC9h9VmF+c5ZsUhKvmngrvUDvtxjchIRoZ
8Y5aXTtTfqWKNTVA8Y7G69hHzHlSpuB9XQfHxnv2R5iEDbAsnqCIKgEsVjXXGNqeAxua6U1oLa6G
xUbYL35CfIVqMRgOOA2txXKY4T0MIAQtVsQRT6KPN9HFq7Txwyc8CsbeClk5e9pa0R2jDS0DS2Hp
VoZANStGJh7eR3sxQY6RgYExCKiGWSySAYY/N+gyjLM62OlcF9t5qI5Oa1EjygCaTBlzGUi57Ps1
YhPYgX5wf0m8PLvemRglAT5fl8cOOtQ34ubHkuFN7tbZh5K/jayCNA0lDTx2dPRx62Mb+O0WORqC
z4azFh3B+fRlJDC8GvEc0kfapwijoXNVIfJkDtQI5thxxndqdl9lFVBGt/hRF0l1TBa8XDMwf809
CyQC9QbwPTmwocSn01FrlIZwXRuAN9FSmvWwmGCtxQ6bL8bYbLHIzvGPebHMJot5FkB9hpeWidc3
ezHXysVmW3X2tCbnAooXDy56+vdxgiIMnLKjhyEDiLCxTY9pEgx727sw+CGbkyfpkaIWatvNAT9B
x10mFEc/C/dK4eyQbY4xmAD3wUhhANZpeBiUNNccBoh4lgYKtsLRZVr+NtMFWhQjOVJS9ckbz3hd
x5U9gtyrw/hxGpllN291hppisAfZwNruVwOOkhEW1clXFYhp5R3sOKP+kKz3bNcXbIOQtZPw5T+5
O5PexpUtW/+VwpvzgG2QBF69gUT1ci87bU8I25nJvgl2QfLXv4/Kc2+ee+qigJrWRLBkWbYlMrhj
77W+JQuuRbOpQqLlafBlJYuGyn46i6y6WATW0yK1ThfRdfttQIHto8SueyTZqJB3YtFoL2LtWvZB
brtL/VL+hCC97ISQdpeLyBvI0UPUTndTNl8a0XbbTKQTpGVcNcairDQs+xGd9CbVZgcY23xinb5N
RI3hB4V5s0jNJzTn2CaHRYKutfDoUrDb3SBn2lmcEzgIkx097UdNc/a+I7PFyob2jGYqw7wA+8gp
NfRbt3SeOHNe9WWqLmu05U0WH6/JX9ebjEIiaxE/uSadBS8glkcGTqwoHwZnQRJWZCihkirIFD4U
i4fkaiSxYvO94JIe6J53M/ZYsJ2MRX3O8oe4BsCPmOR9iIsCuBFMjMixdpDX8bWUNubnpHAu4JEg
YOPk0L0B1friBvBiUlRrvQBP65UfV3sFtL7+OGSaRZVZFI96BhRratN1lAq0xAQsSK9b0WCT29D/
Hk6t3DgG7a3Ex0o6Ko/u3ljulaZ9LhrILUTru6gbnG0kWfqFZqPsVH68zoTNNQuCNugij1Ae8Err
fFr3Jubt1GkfyiQLQsJ7Dh28ZQeahL6s36lCjdksyluzxNEhW7oxix3ol5+pGAjNDRP6dfiVyX+1
HpmsRIEmXOuXO0SPwwjZAP5snRzRoqtUgXSHoEPhEDantwGDbWOfLfUsCr2LlRpizfp/oxZdgmuZ
w25s0yMNNDr6Y3x3NVGSIkt+xsS2OE5zc1/RWLr6GW2cU1uTwPmy7eaDlTxN4MmbNAnQBVbrq1lF
+IzrkQgdXL9ItoAZ6GVLzFBjmB1TDKeo7U0MfTEWXQ0YduFj8dG6+pJeg9cnKultPxLP5GfOoehR
2MOPX1XKgChWk5FMsk22MVLjB17ObgMdMz7Ixb3KYDoQEpV4HvoO2p8BQjktoyBeBOXTYlxDgSbB
FL7jzHtOZ4rl1i6igJNEtzy2zrg7FQZByxTtFtvzECN3VHTMmN33xSpz7W6fGv1mHrp42zVkfS3+
GNpLKoiJQmG+QW+50nWxYbv8XiQNzaO8PM50C8AirrUOBZUTle9yeCpS74dKWC9ivSKXB71uZeZH
BBPPY4T4XWaXRGrmeljUHvCeoPqm4sNPNAZ9i92IPANYC1Mog2UYa5PAcTCi/GVmtsgfjh6g8F+p
A2PkqekZ/GCyzSp9i6rrB6l82obwxzDKQH/p8c9uzE9GX1nHWr/Unmkdrgms9rKJsCttCzsL/atX
M/yt8MXwMvhGfNRAHEYO3I9NSVd4pQOEQ++XPWjSkTuHwRe0WLnXdL85hnnVIqMb6nVdtoS1+I/N
JIgnX25U9JW73kTA3FxsTVm+WJZhkY8+G/6CDMF9blX40OPFxOu0+HbpT6vYAvZRv1FRgDopWGzI
Tew6eOSy1oGYFzPN7LF8liy2WyY0cT3RWE3k06CIGmLOOJw0byQo3EMd1+9xyWjHNuk+qB5econh
VhMtYcsjEgI8SnjldBWjIYLBucqwgQV97GBRQwoGOXPct04/bkq3T1f1MhnWcPQe3OpbognUQIvS
73pS26p4MCU+fn/0sfUvR6HZaHiDbby0I7Mn3KWIo93h3U0lhzuE/TV65wZIYH7Ox46lQ4CFAw+C
WbcYObu9tNTYEUZ7dEIUfFMCes2PgqKHHcLO6iYJFZGu9wBdGUR1vBy23Es1RWLbpV18QuZBn5EQ
16u7KxS4Vf3YfYmYPqxjd2bBWxJCHUlbCC0Sfdkyx0G+6skY6XrIcUg6yUlq/ReZGNQLi5PuephP
MYowFp4MutQbcPD3OAM9N0z1Gaf6SVgWIqVmPuXQ9R3lGCtYVQSOLcrHRqekdp2xQRSOKiEfDrH9
XpATt4RjEj7r/SwWweP1RtdjKjACAB9UMXOMLntX5o9/3uR1/4KfftwqFDm/HpeCxAUrHurN9SYU
0L9LRuln8s6vRfpmtoyHqyHQkFF3tDKo/VonPxxrZtyV4K0ftZG0utnpAuY7w/Fq+0VgjaA2E9Ve
0ZIQaMgBaMlxjRxj2HbfEhYj0jB1+whVwPn1VaYEtAzJas11qFzhLF9CWiCGl9oCLScFNugihfEH
Y1qnIN1JW977ZADtdCHd/YyIzZW+fxyW7/2+uT6WpwR7RtpYb/zlKbIqyEtM08eSFjDi4Co7WsmD
acNlicpw+rJprqynRWuaVhkX0Er4t5K28+5q7Kx8Nww6aQLma7ruaDeeh2KkelVGhhXVBnsAII6Y
+kT/USPYtN7qnl4BrIaYFMMm5mD2vIdrBOw1DPZ6Ey5XSSOm2k1lNx+vN8Cb533Z4z/Hx8KysQSX
uwxUrjfa/CAtTRyul7XfD5sdJTrn0IQd7KgvN3NfX8rOJh/Iw/Y7JfZH2OLINEJTnZbA0FU6s/jO
HKP7qKgOoELVqRRDQfJAiemyHrGUMNfe+iUSTjAMoelvWQN0ri5osi2k1PfXm0LTP/W+enLQ02CL
Mp6lb6GpF6izG594uTQ5VY2D+NDs6h1cz+NIUbpr0xz0lJxv6O67a9uISozXiG/0lMlEnr5kkxW9
jeWjBiS074gcLasoiF0j+bAHFCht7rQnLM0PMQlDTzX5Nj6GegRUnOpl6NyHPqh8pP/fu0bbhf7g
kfHej2sJ4CQQYzpt0ONUOEPJw+xj6+S4UbjKbDYGo1lF4BjBcxYHL/NByS8zeRLcqjq1vrU1bVzb
JDxgxFsNQ54srJJEXJW2at17IOUd2/nR9fkl1gsfToM+bUfL3cWK7VkYVyNo9uQwl+VHWBTGF7no
R5oC3yYAvI9NLqLASUtYYJEZH5WHFIBJ3W2dyO+6781Bgmx2VXW2S68wHU5IKA5OZ7o3UPgIfgPh
t6hn/XNSfxoqt0713ZgXWCY7xwyaCupzk/gBPvYoqKa5PqQmO9+oBio7R3Tgo4h6Aju1SaiZ2+/Y
3cKFKGHohE1zVuEYniM7fXTUx8QY4n3RKnU6cWXpaF2ELz68b3lk+LdcFaOg6RzjEhMyUnTInsea
5B5yP6Zzl0MAmzXf2TEn8M9xtRgdW0CQDdEsfoTUdohHRM4OPt46m3au9bOJSygo0AN3M+UIGxBP
20Anu1QzIV6RvlhoGW3eyLadID6KAf+D+mQC3N45ZfstrjwbRfBywdV0Wqh+5AZ0LakDl4uwRkV5
nJKs2Ed6u4V+aeDVWwKZ/gm58Br4BZWWXq4PUQtNx3uJMYq+FjfXYN8U49EqB4EUYKptjsPSv+2W
G63ykNY6nHx+u7WmmRmIwQGYG3q1RQ7znC0rdzOgo46sRSKMY+MaCj+ZzT27evXrIfPadK1N8Qzj
LdqaS1jx9QZeA8YHwC0V+lsCWLjiyPi+xe9/uH7f4kqPQTolFgTPacOVcyQix2wprq85zFdj+fXG
HNvFvUDXQGfo1IuYyBWHDsLxWvSELf/09avcSPNtVhov151OxbYGcA0JoeMCDOdAEYbx3YBKvEMi
eygG4e81UfsnM4JmW8ESiHzaKiHIzIDUhXRfR3x4w5jjaOz8fs+/R1OEIAqEKysyrFg/tPvRyEhH
C+GuzvQLVvYofgwkx54m2zthUDZo/83IlVW/yavHOEqPMVSCI6++YK2zi5itlM0L3ePEBCBvhThS
6kregWdlNZLgafm47iMzCqENiRanuwpvOFprvBcVS2RlBvFGY87VeHN853WbWpWg9yx5iogrXHv4
eGgfAZOrl6Umusf1cZ8O5D/1Gb5pCTTKTd3HLEp/0tTKdnze2Thu61jHaTAnMTL34Rki3Z49W4Tb
okfC5dAzaPgIQNIQtZtMpbnxWmPaNpivEutHPyEg1JMMm3wUf7CPh/Yy7jI/o9PTht228dO1SXOR
5XHYjpJLNOZ04lh2NDUsYFrETtJdHDYWkVeYXkYFwAliDrZ8onkS3mx3liR0ocpfDDb91oKmpbxz
ZutoI2b3s8z8Q+fn50LCF5s5Vxt//uYo90i0rzTH7I5hPz06YQDRb5Gn6lVQ0+RFKKFT3GQo4Lt+
WcPm+dQvY19GYU+jgUCF4jXdpIRHrlsrWuXSqiHpkhPoasxeK4RAhalxgHrJ2eLNEQYJy1KYass4
A7W6LxE8IWXW0h+jTk9X+fKM3AgtcFO8J8p39mYRYsPM8wBjyy0DztOEZm0lO+2JRv/TRobMX2rj
dYDrc1jK2FJ96OyuYQnp7WMxJ68RVdEjMgTFiAbwo90VNJwpB3EbPrERSK2bbkJBHiXxE5ohrOch
VzyCp9dlXVyEGd241MRD28U34/JBywlptUu+OYTDlS3MLxcS29btXko/F6u8cJ8Z/aD1xr8Z97a9
c7v8Rrm0QnwRZhR+9a2EJcBggVhgxLnkj4XuoY0Nc1+Gxg2+fbpluP/XGB28hgSeNHEPGhGAnpdv
DTH5AXYNeo9Dc5bEzIxTr/aZNXY084162xvxOtbScJ874tE0GQgk6O42esTAFtqhoBXXtjpjk6Ju
jqSkA9/Pw4csvOknDZmo2RgbnamJHioi4YVdBhPhLUIph2QDYJo6/qoF9czsGQ6zaf3Q/O471slb
s8TYGGlVTmH8RhxODDSP5EdMeqYXrXTKA9QKigaW49I8FhNkDnU2CuJZDdKL3ELBdmhg27sdBHyC
iz2teXca++f4VTIlXOVReaMx/T4XUfytTL/YqcY071A9dBlHdwdCU5hs2er7KbGs1ezTtcIkPBZt
fYEZudbcGdwE3M0KZaEd2eWpT5CpdZxpSgC0Fa8kzjJHnqxt107kz2ZRE/RYgepMBHpdTdtB0RJY
gja5dFlGgOsnbST/SpEGjflaIVQEBWc92535mVhlvZFKZzI/Vy8lOR1rhDLZiin2qekxZ3bIDFYZ
3cRygpdHO5xQNrh9kF57+xImfrOH+XAuquxCyjSskpSAIzFQ/BS+t43TKWahKD8iY1wNNa5WJ27m
tcXkZG3IR5fGiFpUh52F27PMK1yOz5nNeChBH15WQwC2/VHXw+4pts1v1QS/OCP4kT/Ox5uDPyUW
t2aY/IxSO11jT7dWHql0bNDwhhslV6OYCiqN4JS0XgEmIaf2wNNybHNmChsz0xZXd0SYbWpsxMIW
1ioENsrw0X8MSFpzNJSt1u4cwPk1LM1tmhDR546GvfFQD63cYUf98cXJHsQNCVM2eALaCiabawz3
rnlnFafB4EyT6bNkf7YSRCbvKp1hRRsZLy58MwDMBEB7Na5daBcJwF4iL6H0Vc058+dup/ItNc0d
4cuIZhqxBm6Foqa5mdnd8UZkT7K2fprNvGeyxt/vqjflkoIexviqC5nfxJclLLtXJ+GUTICk4G3w
eYkhruUNvLlVq+XvOrHYKy3pvjFEcNbSMu9SOoSHFLCldGB52fNAZppNBZJ3d2NMICsX+GIN293d
gud2IFOgM9JIoiQuKhbrzi1R3ZQWk0EJVCr3v7oQG0I81+ImSucDVpOz0dIjCjX8M6iOkU4tQWSE
DmVcJ1pBq7fkerlyzMhYtbBp5QR70c50d+MJ8ivKsN+wLecohKycu+90N79kRXoz2rPVqA4uQZmX
BGmFoecuewiKxMj6SiYw0lOlH1hrghkkndCZEfkuDJHv7s4AGogVxHUR1SwtI0AqBT62WNfvcjP9
YMImt0m3IBwITwpsLX1qqkwgqcoeh4lDTB8Z2JWc0rB3p3KT18idswWGIdrxYrsVhK0m3XpyHIMx
ZgIZk3BctB1ZbgREHFrXq7bORFSdB5kJE0HUwKx1yeizJ+pKnXJdjgUadONV5hjlcpNALzkYNwkD
TpWXH/YX8l7r1qyHN61vklVDUvHBkfF6Vi4eB0sIrMhthS/BI9LRa3+yxrhrqbveuhyHUxcxXRhZ
M3bGQOc1nvuNV/ifFS0qd2YUnCqiU1yPIG1dbI2ldVgNdpV7u26w41241Li/b9ylDE7N9L889vsp
GmQIgCkROX2ybA3Y0gu/qLMirM7Ll8nV9UwXQaL5Dev1dDUwc2UD1Li4mP/yfNQuzL+LHFP28uPX
5/zly18vt7xmtTQThMnpcbU/e1Z/Z8zGzBRv+YXLzfVnf9/99Uf8/n1/eem/Pf3X75sU7kfcxyzV
IaE31x9USzcnWl5cOSnKhuuvNkRs7IsZGnARmc/6bCU7N1rMx1H3RVNs2vddne0kKSD7kup6U6fi
SwCHHYZviQRXgAEKz1Fc3bpuc8xl+ZbOanqPyXEHW+mePbN39ppJlAqbJcYuyqca+vuXpSzao/TY
4HR9/x4uWxXqpz9vUk+gCLneR3WAOfT6ZWz6kjHP8qxWJ7a7cOj3DjaJAqe/f//6em5Jx/rXq+TL
b7s+6XojzPQfr/TrQXumthQVlTPX4N/P+/1n/Xqt3/f/3XP+3WM2mREHt91dbYTOAgRUtBpXrk2C
+fVuvByn7YILvN69fnV97Pfd62PXF7h+9fvJf/vZv929Pq/oK0XdxmfRLMMRBm30laBKRfy39ACX
+//2Qatu2HP8/n61/FDy+4eu96/fFpLdD5ZNZeGEbHoOaebVfIm0bPrzy+u3rjdOQuqj1A6/f/xv
v+J619KV9cuh8b9VPGZCsHL/O/HY7Q/1H8cfTftj+qt67M8f+0esm/WHrxPr5ts2cUs+sZ7/VI+R
+OY4PL4YpAxv+cafoW628YclQPt4puObrmvZOH7+oR3z/gBC7eqEzPzSlYn/iXYMmeZiHvoXbbvO
Gu94Bqoxvml4f/OVmLIp0c06zb4didOOJ+Y+HTkkkU/AcdqAu2+jxKYJSfi4LOKL1jC21ZKiOLZF
F/RZKC+R3z32kWSK1qX4iFtFUaIQh2ZkxUFAbJecHkSZ7QgDwOsJdCwwYYTE8jQV4b/GNFsMecXB
0Fv4nL6od9Zrqorm5LfVtKoKdGO4uxPUz6Q72r1fwD5BCuIn1vQkP0Ij/WzoWj605Elv7Na9pYBV
56rJXsxKVmsCYeQpb4cQV4Vfg7ICY4VczN716IW8kuwSSL8XryaC3BnaXTOi74ggdmu6/uI7JtaM
zGedHaefSdmgx1/3soeMUI/I/3FgdLia6CVgM4rG4g6rWXjpS/tLU+m7tPylzvOAi6QsabKrDh2s
UgaDuMWm7OhmFEe6maTrm2aZbJtWepM2GrAmvWkhBVbzKhux4kxMiA8EWl5AobtbaWe0admKAnKf
6WSlxa6J1PPUN2zu1c4LVbkzFa9ci5w9YpGwJUJgTF9Eh1UcvUY13uy28Zlkm7Bp3UslU9jiKjkX
bOuPCKfhtTOMxpeCnI3iIDF8bMMACdMhvCDVRW+sCGIokZrgnuJeo4N0Y5EZfJ+HeRNBF9iEa0fU
mrI137FqpuyoKNImcBWKVOdektjbdh2j5ZyOTYq2zh1BCNZLOzbMTrkl3mjUlDs445XqqsdKT3jf
igEheDMsdGNsJgVOf1g+LZJdV9ukoSao+Q0qyaWpW4yMujsHv2037XWTt4MxvE+SlkaEqh0Fc/Oi
ayMfSnyYOv5Oy6KFNvo2FTQ5WjGLrjPnGy9lzDdPbvPUOSBAkvDGmF1x9rLurIgV2tqTqQISBtkp
GAO4EyAnZjZuNLTQu2ng7R2KZ9MdH/0GmBYibWuVZMfJYwSFDq5DpcKpUXPQMfg4D22SbKxwf0Ub
Yymo4vnFHDnUmkXe5MuRma8Zrokq72bv2BVpt4kwCICgXqej7+FrxDlMgOhUAn+x6V0HZoUtzO2h
zStLI/c+Q9N3V0GsPeUyIa68y28tB825A5RMjfBi6W1QTqqEY35Qn0K81qkxPPXaN8cgY5wPdcar
rvGhQohLmxSvAhOsTTbHr32barCzkfo1jLiIukCTUZjVLk7N6kW62RbLn9iNiaJ9V/ERCMlGpzKa
p4hD4eyFIHd0cmCNMG0eaHhDjjaGnSg69Fi9uQtN0Fyj3aYrt+jmmzzP4NUJHZSpBhCMvF+f3AMj
IR2xIuJvh21srWoOnmJjD5BUNNOY901Rn0n+w/MXAx+1RpIh8f1S9QjadGhL5jwQnvludM5DY7GQ
JE3+BPkQ9G9D7FkEjR+iHk739smjaYTg1offP+RgYCZY+3ykgd72P0QV+nR9l8hih6cxGnS2+DP9
XehiCxnVJY9yuD8jmsEwj1uSc3yWxRaQlzGUu9quH0ZXVauxhJ44FPlnMrCRwvn0vYoyUuwjecna
MKcpAXtu1vl40wYZDJ9CvzTSnFVTokd16GMiPtjbPyOvSkCv8Dl7/rynm4mQvKGxkdBWm7rWWtdu
nG09d3jKc5AbOdnDm6GxrSCvMEAI7FoMaeeHrNwopf3I9Ow5monMMTSSLQskETGtGYavu0hWP5BE
MYYqnZOpaxsvTj61EcSWiHM4SjWofjQ/TBKzz6bV8MZEW1T4VqC7YE31DpweOHN/3ZjZHT1m8HYx
eq9hLCoi9LxthjMob6DDiOVJY4S5eyzLPUIj9vq0x3cZXXyvFFPgKIKm0z295fIdHy3SOsguK1yo
Nh2Z4uL1pL8razr7FodCCWP6UIZoJWRiA4BzZU+6hn+LIT9aKRWmbMDrkJmLS1B8AkGdQTrsrST6
kWJd75GLgfT6HsXDTVTLYa1pOrw9KH6tB4C9pKcWKJH07FztZX+kbVDnsWxpRI0wXrrNQBiviNNz
tiLxfiauZp5FhRBkLsVbW+viLI3W3OYADRj/hFBXErmzbNKUGGDABhS5cQ6TGd6QNRAIanbyHksa
QiLyS6KmfkAsQRbgoCVn5qy7uC0sfWUuZMrZfRgBXh0U3zx7EXIMo8kemraGdcBVRas0ubMjLXwY
uunWt1LJvCrJtmXifR816xhpZngzdfGCtTR/zmbqnMOCf6I083RlJrJlPlKif81YmjpOTzSX6AAT
Mi/hF5zaanwD/D1ts9lZDoN9EWNWGlOSAocyAw3BQt175dbHWGVPYwfnl+dNkrXOPWpazHlfidtY
MO5HCajT4fjkaj8skAcNdffwNDYfg85QYcjIHvAGYLuzLjMYVMiV3Cp5pJuSHaOe7mHU7CjN+IeT
+LmVwOeKrujXkY5z93oyzsDOh7pjnAX6aaziMXAI26kRe+/tYUScPjLdGI233Iz8ncj9WzdEVOc3
L2ZLwrsCb4RstcCLzlKj87IcxfihkvG2L1HBEmXw5dm2TkcN7K2l6K+WqoUjaLt7n/dzBYVS31tD
8thpHtHrPW43F4oCCm4oYvQ0fedjNr0LlyEaOrTOoEWqJOj7cdx4dKCQJgxDAMCsDySslKWx/5ML
s20Y021K63QLX/e2SI09xhU22x1eI6No3nCgcWCw2mZhfW6NbEJ8DrdvnoxPwkW/VQjjzyFl4XIp
s+KyO5oJkuGaAslR0g3QpZM9Sefb1c1daYnwaICpXamuJFLIh+1GzGmSvkEbl5syJfas6+OLDz/S
mpJ4q/yJf4w3F2ICPNG50sAL1va3WoN5qOjKrRLPcYgQuGvmrrmpDGc7xeZRj2MiMVRObQJ9n4UB
viwhSXlN8moACE4L4kmHyMT7jNDMRdQuqrM2CT5QtPJrxvrYdDxfHbgo0meukuqOwTEiJjgyj5PX
fXmz/STqcLg3nBTKYYpSqXyq8E6thJm0p8xI1EkRX+z3zrni2lxwbXwsZ9q6UF/8faPn1i7qtrBS
/FWRuMl9bUtm1tnMihotqDlCB0WoLg1OkXMmre9pWM5PWXWexlZ/6scjBPrhcr1RdfpMVkd6C4dy
uGD2FmsuuMM+hMO+AQIzY5sL9V3dgGVJ4jpwkI88dXZdPmgaF/rKNsn+dFDsWwlvBLYkpC6kmNAO
46LthBcuidUtURwwismk38TOCBUgMt1DhjRy7aVZsS7nzj1YoencdHJ+EyPOeKOctE3bK+ORWnnl
F4si0JmcS5gh3imN9uHXQz5BC6XSy9OEWNiJO/uSRZwcrayGfRWXetAqiQZe0xiv5r257eNufMYe
lxG0CrbXKfgX4tH+cqY4Y+7Ch2tCKK/lV1v7TmBi5rgpdXC9US2SW78wj42zSoFonTPIBbNCIIIm
bq10GvCRs0adxpxfP3huNW80PrfVmYGi92gY5EvYYnjOc7qGFd5qWtU4AEz7AQf+ndurcK3NUN+x
qa3LyIiQIDEemFV3IYV77TMefoE74a6b7CBKH7tZj/cCfUQYhGXykkfEMNqmylaFhpeWS1yyVSpH
iVMZ3xSDDjtWcpeb7ADCvnoVWZhvNItLSTyYe5Ih8UbGALzAVZFgUvmEnMhl4OYfDL98hq7ChA5/
JDI99ABiVwjeIYNyYV82Zn/LhuOhROBdGCRqSn9gkMzFbkUPTre9YZPWvbslKNFmaDwi0hygyI9l
vlVJA1WpqxZlGfSnxJ+O0jQ+aUwOAZobjH3ESuKMs09wF1ZQieBzlnO9LdcagDVfGshc5jl9TUCB
EXhLVCELq4R1rQPIh3c/jT08fUUOjz4O39N3eI3FA7WIC4pW35H7cXYY/Dt+e3JdBz/tUqEMWn1u
TBegki/v5FzunNj5pDjvNjZdaz7q/pj56rPNauuB5ebUSEZ0mYkBQ3iYenwjas7spkZDQBjB4rgf
NFQtBf1U381+Eq8DO1ZwCgiZPemklJrOdPCoTVYeOnz6yN4PR3Bu6OwmC5jcQUuaoKd5W61QD2NC
SvVocuoyNkkW+br9Gjn2jRUl7W4QogoAkSIYnGY8rIhDSQF6cmLjFQcj3eAsQ58OecjycEaHQ3QD
hY1yccifQC2eF1CgJ9isJGP7NJRhE7RT951s5htavB4ikxKcmmu+0mLGu1KLaDPj91y1cZztk8F9
Zw7MLnY0e9K/SNV07OheaF0fMEtVa6/LxDoR7CL0HM6PSSHBfxdh3jHT/pzMQxApjTa1t82jyHqU
1CZcBrGpKkLLQAP8rKNqa7bzsJNJCN00ZyQbf3dd5TCpqWAseea4T4VN5BR/MQx6Lt1hhmGC4GF9
tR5pXTZ2zPa2ct0N/coCDWD4nEWeux6y5jDODOOIk/JPzZjyLXJXTS4Sl8UMHepWHni+S9Ym3mlV
+/XJj+qzMIruTlX2G8pKuLmxeWtXFWlqVYSDPSdCqe1uQoSza0E8T2DbJiJb3y3uyGG4kyObPt+o
PigPvjImMngqV0TS7d0RD6Y7g5xx20uUJWpNCdcECiMVJLm+W0eOwSlvA9AqHajHnFx4d1guEpPx
D6A+LnONoGqBzJFmBotkC9BOi9qMCS7DeyMr+o0wFvcAY5yb2TRv2nlJTWw+YfB1JyI7byyJyijt
KRtMEd+WZq9wyBbygBSJmpD0jUOv+jGgtaTWLowiBJzavjKp8rLuhqHJTcz16MARGXKEGgyBEDe7
hjj0RuitSqQNGNZqztHef8YUyaTE0X6Uaf05ayMw0ZjjxOSMDeLFE6a6xFyDgIbNxsTFkV/MxVJc
4H25L4ixFjPjaa3mj0P7vKta0eyGvl8LNjL2jI4wmvU3jHj+cfQBzDnKWsx3XMqjnqqRjFLrVNot
0gk0M7LJ30Ajo11FltpUFXhYxsiPzIUEkEOMH3nj9QiARiY2MaZCcmaxyoOI7Ij8JY6qOY7DppY2
85v2hPU2XFOFGfplqgnQMzHoDaojNZUNXt76u9mP0demJF1UrXEDadF4uG2nccfG9YUr188Bd8nK
z3w0criasRigMOLkDvGiBBYGIlzy5b6tsAF3irGSpttPRUPGpmtTkoMMJBli/JYzW9r13bgzDDpo
TVdSMMw/bJMwykQk7yEFeEnSyo5y5GPokPISwFoHD8QfvjtD1hGNGCGtxIix0EVZNWb7a2Af3sO6
3ViiJtQ1/rSNwliZ3qgFvUaJ5jHQ2Vhtsp07SkO2fhvSgIvt0N85bv/UNdVJ5GO6NyiFgtRuu01h
OPfzSKJami0YcZm+JC17GSzK5qonl+roEOW7qtz32dWbt+yutIkWCasmDnKBqmnWvuCblLs2escq
EWHk4U4JQsVQ0Lp8wF5uCQGDNMLVPLB7FaZgc8CMkEFZybaEdtammXzsMY5NUi7/gTFTNFnAzdSo
aThlcMAgxFibOq0YjAxICzsfNyawWvprtNHq8DI5cNqmpPh23cWlssceYd0yvJ52czTBY8NiaPM+
X7cSXkvefU7FGMvnDmXsdqzIJVfReIznB2XSttGqHttG7rH2JThHUfJGKTJdqgnCyDowskvdXzNB
3c0yPLE9c7Zhx+lLjou19ND0ucG0TaumcMt6X+nYlGAn4fySuDVEIYYDCLLPVBvY3iv9yCB/YBpa
MdcuDm7+pBnOa8PsZ402i4GjxHogcEItrcppwFoy4sDdz4V48rtMCzIFRDDKJcEbtrxMHhFqfVrc
E03MZTuGqUjkYR0kdXiXs3G6Gaqp3EVh9KXyPj6Gbf5k91N+MtP0oRPq3KPLPzdt1K87Nt4buiQz
fjyaLn62oCus5FtPHAGt9ek2b+tTyzz7VEFuW0+VVAg+emAcdb6OC0zydj0+JbNHOJj21RIyco6Q
ZDWe4Zz+d7vWDRrx/93g4Wkxkv9H8JFV3cdfRw9woZYf/HP04Is/GC6AcvH8q2998YWrH233n/9H
M3T7D11gHYboYrvADnCn/2P44PzBTEKHJErAkrtMH/45fLDNP2zPYfwgLLgVV0/7//u//8Lnav92
/694OMNy/wa10n1eA5KQYeBeN3W6x/8KlWGXXJJXJrVTqgGLqeOQDrLn9dh10MiNzAPaCKi01rav
nhPiYZvCYzq2r3Oh3eM6w9cldRCPeHLtAY21OSBOYU+b4f0lHsWL1H2ErctN5iBEohguF4dZB1JN
pBPmKPKtK1Z4MK7ejkzfifhaYDxV8diK/tWaaenr7AWavryNxxIYg3dvWMjh9Gp2DlaDglOQLZ0b
/pveuE8+sWQI6YnQG78QoNBNs3FSFtPJLqejF47/n7vz2G5babftE+EfSIXQZQ4iFSzZ8u5gSLKN
nDOe/swq7W3u4fvfxumeDgZAUhRJpKrvW2uug58WdyI16PZG7iX1Z2utm+lT2cXvVrKEa0TYFSXs
Wm+fUgH516xjd1v1kb3uBLaeJNtm5iTuDMKyqBRvULoVgCKKX1GW7XV7OsflrgAGsbT9Q4+jYWVm
7XGYGJYE5a8x4sUxKD7ug/ZLP9qbsU+/am5Iq9jiO4uAYcHYPi4lEc5pL0/l0PxYULjMHWD5tDaf
6ixFAiq+cDHCusfwnQkIcUaN9lcnhmemkm+gSIcuZziaHA36RmvTQmsHrYJyePMCJ6EDNYoqgqAZ
0Q8JQyZEzKFz0VwgAsb0FR06F566p7sAnSTn66b8Cq2GedoohgdSTiGNIiNeV3F0SPWjk1RPXTEd
PMogyJVSbJBiWnsjt2R8ym8obQZYk1z8Fy/9UWYPaSjuRdhzKQNnzXvs0r6CqYuJeDNCejWtCnqd
bCzQILoyc5VJ19N7k6d3mjQ71FkGbH55yuKnyvnQJ+cyVhAXO36EmTCHpxlvWoKBdOu/eyku/aoh
0aunYTItDxH7GoVSuR/j4UjeWLrypto9YvA2yNROto3B2DPKopeeQtAharoLFdPqXLnDM6Lidhtl
PbhMITEu6HBEi22KnYnGIeVQToxveQaYzLFoRJHsRBWxTnaGzPyZHtuoyA6ija70GypwNgH6m6F4
zb3qleypmfnvV9tNv1Up1+OUXLQVFMeveBE+5uGi+8XFxH7jpXgs0LJTIWL0CQ5hV3UwRkfnaSG0
oIyQQJHWdiLRaYODoF9bYfDgiBaF3dXVQtp2MKDRtyKiJEsQS9mK5lWPaG9ZWSWJ8dNIiJDExtwW
rRMTPoHjBY156MNtpgA9Z+P8Chu7XRng7LzuZ4+GkFycgmYa7QxQpflLVck8gAH6WBgyRLC/04FD
0BfJcrAL47DC8FEM1mNGORYdNqXnWLd+1EOTbIp52PhNdAxEV+waaeKzYnM5UQtbPtduj4H6XHEf
Jl+4OKlFjy3jc62Va/JiDF7Je/37San3qKnjZqvevq1rSyU2eU+p8vO5f71dnoIQq/RuU5k2eaBj
x22bRD21ldKGtbYEfc80QctuZU4BQ886R7BUCMY8dhsNhDsC4dIxQFW9XtPXDSFEgKYHjEYQEomh
hygpGXn4pdOdKjjgp5DB3efaaKFInFODOtI/D6lX4Bq8xlQ1drfXx/IV6mUz9xImCEhYtRIvJuyG
6lRZC6o2l4JFLBPh1GNIaiu06rxELYowEPC697dHbq+KXck3RGFecHEzTuovP9+JuQbPqAeGOHlC
6Q13sOHoFkP5pe1FgG48tp/HHN3tvK/GNHmrQMhlNAP60LO+j+ULMxMUX3XsIa5x6weDQF3mMJN9
xqGxpyGVnMehfB7nubn0ZmSiNi+uSsjeQyRdNai2jwkpRIypzChc3qZoeMJU6psy4bbSqp1FTUVM
dXJd8sBGHDw857FWkgRROqvAXbSNuWTeqXFJDTbD8qXFzo09TL/TMNtuu6RytxmBG13UnfvldaKw
g1WZ1mywvDYUFXuhfV8sj8q21ixI4pPuWqbtMTV1JOJL+1a3hnvQCqs94Ol9t/GOkNhAqSlqB++F
/jRFDpdwFRxy2wo0xFHzwu8o634WUd8+OXpQPpiDu7aoB7kUBp6Xoo+hUxcPfTBR8Zy68ht1NNhM
0VOeRMFOYz63rSKyK1pXf8WZuezTkMkpXj2GjoRNRT/6amquZvTYcHTtxtxHDDyTIEbZELoBSbzM
mFDF0mXhNK7G1RDm4dGe6mjvmAFwB86zREqnogZw40Fte0yerQHG+ehRaqF1SgSFXCxxcD8AuyLo
NMhP1GFwyXVdOy4UxWkEVYMIOEUkW8Z1B+OYJSdnom+6Vs7cpY/RpkqDoPIMqkUguRKfttjb9lxR
3q76eR9NpbkwicMTrBYdF2CsEhyhzcmRKqOpJXlQ00AKSOFOmKLzaX6vqcdumxQUvpLXp20Z0lcn
lQY6F9zdceJL0LaZHgwqbiswGiahTKR+2FUpSwr0PvMutuhG0MKtijk+qmxFtRAGaJLPrMVPF5gl
vjnO4EE+w40rGBWYNmFtynO3SOPdzYKnNoFZEOEUusM6V1qwSVppP1eV1UVtwzuldphWH7ZKA3Rw
UUlcD0ckP0MWFBmKytklG3KhPiUlViX1Itr0AwICuV8XpeqL5Cp0VWdfO/5O7eUoIYSJmgXgf+Rz
t72sEj5brS5Oak09AVHwJ1kb5dbPp/ykvMpqoQ6E26ZaW+p+XncwrT/3u/LDqEUsDdrqWKhyibIM
Gifc5U79ova9bSyk7KlV5NGshlr7Cq9eoInUq6Mev7dh1SHTJNczDcmWVj+hsmWqReeCIOoLyI63
x9TvDUbQ2IOKPijn0G3xad+VQrs/Hluc73WZdEcPhyJ1WvmbqsNNraV5Qx5H4BH5Ko+32+J2DN4O
RDezjzon1n7QdOw7zHkBlZVMvGWijFoo347QBmLC1fYo1c9ZXP8cpQzzc999nqNKrKlWoUVzaUvn
zW3HuaHmkSry+0y97UOUhYzg3f6g9s2gztnPM/dzXSTVh5uYLe4m9s5tF6k99sdjLgX3dZ3RSryd
rY7MwHHUvlNns3rG1KJgW0f6VyPT/zl5m5ZfQG23ZG9x9xnc/MiwbxUX5MR9GtjVWaVc7GpNnUZq
zQgBgLcmQCaZJNVSd4LWuyYfdtq30qxFH4rLgXzu8wXysTKExw3BxiUvkOuhLoFb7u+1Px7Tmhri
AGP3le15lBtiZg74sOMQwe6CVipe9jczllorfOKHFr/5S+1CFfF526OoqriNqu0qLpwDAo6VOgXV
KVlSL0bEGgJ4xErjYTIawkODhO3vXbhc/bFOPk9JS1IQ4BYGa3VKOi2QHUCF0VbtYicfGfKp/V5h
8S1Azu/UjkaFjtFSna1qEXjc82E2BBy8PeVFZVDzQYynjCr+Max9breeo5GPjMpiLiaQY597WO7m
ShIcdPUg+gRtn3bJTv99eVYQTrWp1tRCXbfVYwENxqCooQLJaFp1ucyU5etfq7z/98IPo2SdtvbO
lzeZXGIRkOWWgH3VV5gAm/DF1HNU0Imekq+YABrmB7WqnmIc9vffqs3Q1N15Td3rfahALLwH5Lbs
Q/mVYBSXJ7V2W/y3x4i9Z4h5ew02dX6a//YWE3MVYruiX+ptCD3n7wB6nIVAgfyvP/tvf/vHY8BO
nM2iWsjys6pnEdu/UfEnsk0+VE4dSSNltTGa7ocxyttRYWAdJl/k7wVMlPp0e2xM5MmGiGSn09/Z
T2N2RnqT7y1H2u/Un4VzzKr6E/XH6sE/3kZt/utvwO1sRWLdFfLLR431zYhwU6hXfb7d52uHaiol
TUg/G9aQ7tXzauHIz/v57LAAWMs5UEC+cZlowTKTAa3roL8i4AGtU83boceIcBikV9uRMd9xRLne
pPy9yJs7yiGShtXNHVgTV52uNFKYYTc9bq1GCUroC7f6tQFRs1VJW6RGBTtPWvQlDA+EPxa4PA6K
u1mqm7jIFITm/LNQm5668qoHE5868ETu5OZPebvarpR0HvXKo+3pHU3i/kduV82Wz11xVv0TNKY2
bXVHSApSyPC4zkzwNra0gQ56CBSe0ar6Luqhm7Y4TAxnj65p3/kCCK+SRiu5NGiVdOv5sokub3eh
FKx/Ss6V1ltPsnTdT8W8jryYa18keQf4v1pMmKy1HUxQhFyLvICKTP8uxsXe4q7nQvybcWiIYWNT
tj7A5eAiLF+q1hqHlCoDDmgvL86Eh0JRH00OQUNesdX2aONRmgnXALmnl4dYXh9Q1Fan3BQ2V8ng
tRsWmZIrB4sKvvi5povwBHMJLO1Co0eOhjxpkVBrWCh8YHv9JalFZG7NSyCz3dQXVwvqpUQuBoJu
hhxU5IhGmPXIIVrJXF5f1xEsEo8K94aeA0lxEapWyJUAT0bQggrCOGvhQy3KaacOHF9SF8VScD1V
q3AruCHbwV0NsemIezA/6dSz6GTLVRVCU5j6vC/65HDzMKg19hH3hduD+gA1oW8QD6byS9wWOQLK
/dK6u9tDQg4sAL6F665F6FfZJNxRw39U76asFWrttlCuic5ov/V56KGh4h9AkuTepVadKeeHt5MU
++UgDp3NZOxM07Q/RDSthByDq4XS7Uci2lgJ0BA91djB6gmttJgcQJr4dKVIA4Tn5xgW1DZxW6xG
HfkbWmW9mYNJwz2cGQzIg08twPaOCBaL8BfFvnprUubkrU36f0UdH+uqmE44rKeTriPcBZHyz3Ye
1vggKw8M2j/ZeKUHZWll1BH8QfVoHJOy6Ynio5DIi8AnrTyUkeVq8/95LGnWmk/fOh8B+BblfU1y
9rUPGuxu5pZxDYWigYZmapNyj9533Tnal8EDLxLrAX1/03HILSqLvVvk5MfAa9jN+oIhWfeWByN/
mvXCPdg+huWq/lK1i3dOpvJ5QS1yaMEbrjpEu6YxR3cjfqOmXPSHvjfKuyxEFuhdGG4nqK506zyB
2jQSlxMijLYjgCOi3ux15lkPPtXcr15sp8d0qIpNO0A/g29JFaajjaeDq0kpVEILCw5NgCwxmOND
3brduRqHuwG50WFE06GViC7jUJ82iyOB3Ew/5japD44bhWttRAfno7g82m12xb+qbTW/LfY2dOiV
Uzu0xfseuD1otJC472uIfCSJe41S8PxttHxrPbrjvAY5ZK0MbaLbLXTjiM7znsoWKoMEw7Za69P6
Z4tIcifqtsJIrAa5YGBSjdBCohqAbFbGvK575FWFgFNShK5Ya0FgE4Vtx9csQz1pMBvf5UTkZSQL
6ZZdHuDKhWg5musyuPdczsZnsiu83WxmOXpUoCB2oY/7MBvz+3QmkgjKDWUQIkNFotfrxp12oC76
O9ODAw32DeGzbSbIu+n0aZ53sYqm2Lm1Aeua2gx+yoxS4aOotOfMt7q958Zbo6OQimHgA8MfsDhz
3FJqRUy/tJi8WQRdRPdz8uncDj9KA5Ul0nBvGatNHVjPosinSwAO7GCL+WXSzWhbJzL9RWJQqohO
UIIPqbRRYvUImdcNlfU50d+dliJuMfyowsBYVYtOhd8/LBOBrZbTX4rW7hABj/AkLJ1KcJY81Y7R
7K066nZBawHMFJOOQ4Cb5VhgzNbBBuYQxiCg0xVMaxQpHb3MzBfbgSL4eqoxZgsN+KBmIq0VCB1K
Ha8tZseFFlXYwwCVlnVs2MdqMXEHT+FqGeMfA3JXhLHwa/gYWMR1g8YywXcGTmRamS2ShdbNy4tl
aQmlJv5xJW34BFhH10lDqOHELlomqUbvepoZsVf/7IQcb1oRhgommCtajNguWm720hc5dXpHBSLf
x1bXHcKC7Fvh+xurRFEQxMaWHBB/M3GArovWuw90adJyUqRO3UHPCOZI0/q9mmiWlIbV/d9GRZu2
cMA3//9R0ffNTwKP/t1u+/tP/m630cX6j+0AorLAeQrTkq6df9ptpv0f4Qg0QbrhfDbOfrfbnP/I
9hvOIMs0XUFj7dZuM/5DWiNBNmS+2DDidf9/5fXxnT+8PrqAX+24gouSaUEAM//w+qRtD3in9+OH
AhWRnGkW9dKenAwXAMR0MlXIsyr7r9w7g9Pie1Knkr54EypnHbU6l2YIWnIccVt4cm4GIfhuQle4
oRHxcBtaNhb1fUjTRFkL5iLq1o+KwN0ZwOWgP5kntShd5LxLnpibrmy21HNhdxroqLsIWWuSOc7e
mZDn4aR3d206jFuS1tMDuudzYGF4zbTgoe6zbtdZ/tfCY2SwYF92AvfB8TdYY+YHzrP4MaXUGXT2
1Zg8chBaekw9kiLaAe8xuRUEEWjn0B5pwGljsavVVFeNhNQY+jYmcszpK7ebcFOXzr01FNVeZOKa
Dnp61iJSHoe2/QHA5kOPLHI5M28mELHESp8748n2JkJQB/ynTdDvENmIcyUX/jBZGFrfxjxsYEfS
SGls2Kgh30aDMS2nUZZcKMq22lRrzOifp7RLP8d3BRCTAzYaOCMEkKaIXja4jLjykfesONvqO5Du
4RxIFUAf7IULYFGmCjr/DRdPlYFF7eJtWGbPo5XcJZFOhOjM9W8uPUrdTerSWYjEptfN+9husAHY
u9RoppOhzeYKLQjBOG0Ek2PQ6bgYg4NYHq/T57i6c2CWee2+IICSsXXHjBCBoolP221gK1nmxk25
eTPGA1wdunuKoMbR8inp/h6O/rEnbnunjFN7S87HL8umXVDNwYH5Q7IyPEhcCGr6k1pMk91svVL8
RCfECK4fW7gvYP/VPMGRJ4Nauy3UHMHMSPe1Z7Gz5HRALdQX+mNTzROahbt3Y6L9ipgAUFWWE4XP
VYLiH8YMfn9smN9tSZZU8wS1dttUzHYsGvYBLu5a7elSVjTU2m2hDga1ucxTvTFEO3yO6dXJ6Kox
vspm/hzoyzOUOMxXK0dP1aoyufxN1e+nFrfHrMjVj6Sm3PzKyI4ohKrhuDItq2eyZQw2TEKTz0Tq
2+h+kjVBdZ5DX6RC2qYRDUs3iremnBw2arKrZr//2s7SnSPnnK2q08u6SAQuZgF18BamMuZyKO0N
oBmQUynUMgtLCk02FmpTLUwMA9QGKjBQ4nti5AeDCMMKS8GByZO18SaEZb4py2bTzJTcaxpW64Lu
UjF1ZxT+39BEbfuSRrDLaO/kWRYyGZiIo5olefJDwYOj6HvS5c+pHjDklVAtrN9rahPfoiGjePdE
BhSnWf6BGbQk2RIxyw0CXE9hHNMuRGeV44phNhWi8S0XvjcLJKUzJMoReZY9vcY5nLmYdJSTvbzw
y9IyDu2MyYDFYgDwQL4dsKYgEq9V20ETc+1nLyHGRn3EWu7tCB4TOlsTPZrc7+oJWmd5/erqfn2c
R8ZKV2NMnue5WzijUaSmyyMpeDnMT7va9kN7TZbpHbqZvbY0YCr6cBeHDWwc7nRr0wx+wGjNjkuN
TrrGFGoGzRf0o/EhTPuvul0fSH6iA174b3kFrWcZ80ei//wmO8W5fjfmcbYral5Rx4xglnLZ9CNS
+XbOLpWHk86bpu/TCNR1Sr+HNiAya4JI3+bespqqheQjeShM073VpDDMe/17AHB/Wxq5SUpBf4Wb
GO7KxEtBu/YOVV1EuCHfbtWBWUZXhoSwMAfCiIu7jFkPl4ghvrMhiKA/zkWYX3pQ5rpZLedYaBCb
7RjLoHkBqPrFi4AWjALJAdm9MnMWePqMhtoQ3nSoBei7ZOxPFe5UQp+j9uyn89cJzNh6TkgDgNT3
IyV0Cots/6HpoX1iSuBuLQ9V2dS2y7oeHgNPi5hTDi/xUqf7KpnvtcTrjuE8Drt4ovldkTCwdrTo
3rIS6+y2Ij8WKRxdYC0heMQ1alMHhH+6bwUCh8S0gQcCnNIaH9MZs8q1mNoa6Dx6BwuqE5UDUIDh
eF+GiYk6GPi1ZZP20MREcU9LQq4LhtLeQvyWJZ7BNby0YM5a1g60pAXOO/05G4uOG3F+7rP5HloJ
pjcbjvpikfVcWi5ems7a6QTdzg6GKd8w+4OZAFKvK94UhsZDR3Qlo9xiIvI21a7THPHH4Y9ozojo
zbSMiUTV74sgf5mqbtqmbmLsjNL+q0wgLiMkO5HRWmMQ7HDtZdWZUCV9tzTM/bRGu/ZOSuij1Cv3
+UCWk0inL2PStDuBxo0QLn/ter1x8SpRbXJoL9xF9Po9A+YM7JnPFVt9tjNxH6w9z/o2euuoP5e+
XjHdNxFDDBtdj3+k2M4o+wQL/lqmoAPQoLmGpM79/IDggRZnEX1v4W5vKB64AOhq46gVRLBbmQ+R
hmkrH+YHdIIEkCFTVAPfq738MArrwc2Dx6JCQIRoHcdH+Vfnt989gGXg2S9jyWXK5bxNcXWfoiS8
jlbkHcyMibs8VaOUszOKIijoQX/XIut8WdxAw2EckHyHy9gpqpcUAQ895pP0TO0cGwdRpic7xH81
JgTMUb0dfQVV+QEPhduJHmK904V2xSDc52UCbs/hnDRoqkLozrYkZEhEfP/gL3ipB184jAzGj7Cw
qeBg6zgsmUjX3TFysD+0urmpNPv75HDHcn2TdvNLF2d0ATX7V9q44rFonpE9kuoXTluXrvGxSbH9
MS6FZ1wOfFxIUq1FyztAkkpy1aEBlP9gpv4XPuhDHCNabLEvXxIrWsdzeGxz52cyW69LFZq4UvU7
Sw/gbOqErYYWksjIvvYGY8vBoaKDQQxiGlzYSx6M7cojjUO36l8VOcqrZtCjXZk5hAUbyIUsUsGX
3Ky3TGDfJxHcJ1h4d5NeX+JgSbal9HVi27jr+gnzUxuvkdE+mlBkcAsRyzF0zzZMdhK6oQM154iI
cvyP7iqknHcc08FYpUa7cKjEYt145BVz6Q9XgYegvCalDdZd+21Ml35T3cclQb6OU5Azb8/GwWmz
PbNTjaxz602Iv3BeBecmqDHpocMH2gYJpAaiiA3hYXQZyujgSCgt7ECUvw99mu0QMLwtBTlNffEa
hTEj8cWGJxFBFnX9b5GHprSPKQBTGULQN/aHvtLPqMbpctm+u6X09qNY/O7ID5GtteS+EszdK615
WPB1Zto6chNxyRxMwkvF7UjDqaTJGfpYToheshDs6hSTAoGqg3Rg8zwb45bLE3Y2g5l71T80HtUV
I4jRWRTo0gvqICPVAPIHYsLbKT3MmT5ssdbvAgneiEaL+DkhxydqW62pDqnaHCGUt7PGkOx3S1Q1
6G+b3BKL3dgWXyfUrFi+iwT/RiFWugwuV+00tVD90j828cIggZlOxAdma4u7CYGA8xfLaogXT1C+
NWMbn93e9TZVHePMl0MJ8l8zZkmQepApNvsIviMmnReLAsWOWta8rVNGXrWBgb/Pog/FBlZt5lvX
OZkmRsAewyB4gMEml1gW18ZaY7YxdPjI7LiGBt0pkwsK52SmRfGdkioglHpLQ2nRMvNjPCKYUQ83
MNpD1xwOuQ7ir6znkxMu6B7lItbRVgsLYp1qaIOh+DFTLtp6qrhqQH4/DvpJIS1vCwTTzcmE0ymn
dZc/Onx5VeArcoCMhxL+rkjtKPxnWpZy288CHKa5e686d3nKjAbwGfV6SzZ7b0xcI2FYF+xUa3ZM
u1hfUy6riRFZIn2tMzDsx32G1+NKrC68Ctv4Iqzya5Clw4G7CERHVNaXcKgvi00iiB0GiFK8By0v
ObhLQ7tP3PgHwFcYPiMUqrntcYpX8JmDLpmunlwEUfdzyeDeZsKdTygfiVppmB8t1AvHTTbAJYde
9ldcMHwynA+yNaqtPYPyxkco1nTGwe7H+LLmMXfujWE+BAXjhSJy3npC2OgRBacsisNr4cPIGqDX
rVLS1Rm3jWgIG/NtYsrljm35ROptXn0hFgoifPPN6JLw2fE0d9VVRI8zG9dWNl6WF9CV6QnXIz7V
4ddMlOGlM7COkvoablM5X9QJL97aghIYVpzmHqpecz86ZA9Metnvm0ScOfIwL0VcMp0YPNuKipqz
iR1w+rYWTRfTnx+xkV5opVzZEf6hBHT1YBs/rbZJr3Z9THBWrsaocjYWoW2rkVv8ql6cHKOSW+5a
fwbHUcUz8LJoBD8Y4BxChITxeHrMe2mCnggTH3Pm/xwwuE00WMa1Wa97d9rSw8sJrMmxGjUU5gu7
uUL2bq99OZHrFA/cz0mUvrRO5EElbxCcUDTww2DvrjFDdhcs9cthmm3YqB7FUaqwqEmZyeQtHx0g
ALZdLsGhjx6B8f26avXlzIzpiDILD4pLip7IIHk6ZfujRiO2S6DAHQiV3WlDZG9LGgOwPAbOcmN+
GH331fVswIUTHHWZ3DMK8ZgAZkOxOb0BI/9LK2broZvr4VqQMlS4hXYh5TTY+z0RPEAD9qWtw+Fl
jvVo6RD1ZjFtckYtRKzX18EosjM0D8ZzwMGg/m7JuS6g4srKd8qVKuGMwn1u1PfUyh03vu/i7k7M
vX1NTO2s9+l8sKf8oyN2kGIt7vAIJN/V9LJwXfTZ9AiEuzgM3KRHFsya5zt3ws3LiGI7kDa+XhrD
ODbZ6wzV42qgGFtlYgI+2YOgw4QJL7VNJONDBwKQtC4HVwWJL/Iw2dZ8GsIKQYwj4m4XKbVOA75p
45fblAaSSdHh0NfJt9JhIruA88CwAcLy0Q71p5oqzYG3LbbEj+P3y4DIao27L8q0pkUwbo0U+CjO
321Eyi/wisnazrl9co32MdWn8a6hO3Cn1piimFT8E4JDnabYQ12XaOkEhVgerhG0wp0g1kuLwmwz
Z09DkoQbI9CTMzG7+kYryZvmZkTu5Tzs7DLuLzRI0FY46NuASgfJOGyJ/0QE6vgnO6+dL2naR09G
OK2+1anY+135kXmZvk/lHEcLk/vev58QcBP7M7wQBqE/6cX3vuP8KstoR7tIvw4QLLZcXXGiNe9E
o7dr22m6HbnYLhDHfDmObU4E00CsIMLd7L4Fq3DvVVGK1eN91GUkDykOx6hzw+dqCU9aVnvHuuEt
sqT8MRp3AHAAsAMog/EBzTILm/Kq22KfDLOxihqiucuuewMKad3B/19w+TX2JjEEe5UQxi21jv4g
Sg1NoTvv4NNka71wvqYNHmJhJ1/6zm+uRiRk5LnxrC607dI+hYK6hhaK8WokOdP7Geq/lPZ28CH1
Mp9Ptk7KBJb/ZdN5xoMNoOLSC3NnYYx5iCz9yt3oexsYzQlz66Pr+SD3JLG3I9itrwQK+o6Eydmm
CtG4qbaas6naua7/woUmOxqzeWQK/FGJJrvMgJU2nUMnJsg6d39c/KLeJoSzbsrRRDtL0E7mtRWj
FdxcJtdIjpjX1Gay2wzdJW5NgwBi39gn6YDo23YdxMiasaOon2/8aGzQCTf30zL2T7KaOqFmSdwP
bDv7rnW2nFPtASw+HOMylsdwuQ+Ld3vUdU6H4UDMloFS5Z0hBr3JYi4PukQRJFFBnJgXb4qelkmR
1sD442kPUPzgZ+7PhGH7C+RHOu7MIiNNcy6GOEVVXh/mYn5DS4UZzOFUcgAqI7+sEaSi5H9JL7kv
jknsZNchLcUjw+thPTYI4uOxw2StT1g4TP9Xu5CJiaOrY6hLZIlLViPkVmyKQckAuzeK5xrWyrzM
Gkk12LzFZHq7Lnfs7RTH7bo1GcAuDqN5fDLVqR4bkrmQM6uhGOxYzEsCWFVftl+7zCMxqymNky+s
FwJkT3bXFxtBaAWlhnAE9BSmG25ld0MYh3dinM4pbKVTwGC966hbi8CDeroIPJvCoOiD9SpeEPL0
2ceEg42e0/DkdubXDOv62dLss5/03SnKTNIHFwiYoImPnkhgSOmYN6PxzR6X6DxmNdenGQeYnsZA
phbUNKFvX8CwM6iHNjvkUbPRjXQ5uTjC9bK5GO21Gko4FE5AC9Ib5i9kue/JBhoPlKLslem7w7Zs
oaxEcRZdM8HY27WXdOczfa1jfdUYwEv7Kv/V6OSK4noe30RToXOusOfWKNRjJ8B8OAXPywzLOTZQ
faZ2El18F9Kk8PW7Pl7g+LpadFwY/oAN95m1ml+YSf0aFn26c1vMDMwYJbLb/OV3BEHQUzmOS7HV
ZyhYYZrb3DNKelgdhY7eJMS3Ao567nsNzkYjoUte8dLo+nTfW8G9Y791SdJ/s3to/+WSNavOaz+8
NIsMsoC7q4Y65+ADXDkTg7KzdHt4rBvcQ5oo4OgYdrAXKbAIBC+UP1vjqeBGF9a5fwcK4dtMGP1p
rCUFChzlyg3K+pwTDNcCdiE7Ilv0C5Mj7odTVm4jZOGrss+0u1DoUOOJGTzkxnioDJtKlzxgrcbc
pDbBJU41XWy/RalWVK967TV35ZhEZ5dPP2luue6d3NwMlM0O2RK8AYOpXgCG4FP1uMjKvFmtHvcw
oMMvQCMOIzFZm7yg/0E6DxPQ1iv3wgOp7OPwHnN8PxlT2y1BbIIEdT3ZRkEz0bLA8IpF0DqMxC+c
owadArd5bRN0lnmJ5X9pqdwiuFq4kZYM5j0s7WkO27vphPFsxWFEzgFUd49mDdOHusea/FRCP9gS
dmuvvaE1D1HMCDWty6sXXqesEecmbYAF4Ks5dgRNGVo8kn3JDnD9TmzGUGMK1JP0TretXntILY4x
qWMREaMXChN7QqbIu69NAsvGotvZLe5jiP4JrSCXhrxTfpiwrag1eN0+0ERwdaTOGwsk7XMaudaI
MWxc2niL+5DSsTlUR1F6zNfKptlQgxw27qgRXoP3FrwvP4FB2IbyNGp1sHIg8pzdinEw07OBO9FS
xDs7qb1D5+Rwedzm0dBNKFQVl9sRwIbzl2b78Gy98lnPkuUgQksG9vqrYTa7C4EJ34dsMbjKhpQu
JpuKYt4v5o6xMgXSNn2162mBvrBY0HZyf1/P+XuXpwT/zD7AmEHPqEcWdE6s4i52GFwElFc3dNGT
M9lEu8+44YmO5TF1Kx0PEk2nMrnnnhyevS7ILmSnQPdMyyvt5J3FN9tXU8zEUIRP9IxdwBr8UuNr
XMSjxJ9VYPOtGmxK55wy12eSVmpPIkncs1rAjEl4OxzviBbye1FV6c4ec+nIYwhZ516zj0fXvZix
U1z42hhWtHs7cb4L0fvHQG51bvKdoLrmzKQeBPTEtWAkvzp3teJa94Q2EeLzVIVTc07iblgDgum2
Luy1ypzHp0IuJr/dZkX/5A/MVIspae5r+2vl+v3ZFiVpnlha7jQgaOulRvmZZhitl9hIjqWfjpsi
Mx7MSJu+6EvEsT7DP4unxdpjv0QmwI5bRxCTjlqfeOtYt3fkSJRIB5p4H3uMXX2uXWg7guSU5sv9
1HL+kkL5bg91fMCK412LsF5DiIovPtBOcFeGwbv2HyMO58eEw9DnlvxlgKEQZfpVC0vjypz3uABy
vKsdQEnDwuA8O9qlaO99QyKXKxe0QNvfUyCsz2MYz9S37ZT8IIaNgsJtNvv9BTtgDU3kS8jUdJVV
6aZIRXOsci7COWmpF39ixkLF6cHrOIisoUkZZt71TVFfXEqHsYC6klXW8yjMc0W+2l5LwvgIHT7H
r9jRPKn9FOHJcL+44XAC+rhvoXCsbL+Mj3mOizsm4HO0y2iVIPZtjdkGRwAzZubiuZ5yWjydmaAx
KUFHC6ccuH74nNeD8ytOmp964tR7v/Deo/l/uDuT5caxbMv+S40LYeibQU0IgmAniqKodgKT3OXo
+x5fXwtQRtKfZ+azqumLcKMBIAlRFJp7z9l7bbRAdZee8ibBuhPVrV16Zeto1XSqlBzcMWIQO6A4
vSroD7vjMDSumnCrj5g2YUGBnNtmZbEJIVSZpSGtA+Cpz6lWHVtBV3aKQb8Z7l9BIit+RTHpgwPI
tYtottA18obPOjBML8z2WniWeaSAe/Ul7iW4Hej1Qkx09NbYGQLG6rLY6aOm7Jhzc3C0zN5GrXVT
jdquNJXIXORUYPZoPjQD5alei4OVIAjqeqzRVGVYZyjl1F+KP+SHrDSAuWsoEInMUURuMnVbv2R6
/kYgb2N7Y//RtoxszSFCfM3v0Zql5iqT8dIHGQdw6CfbXmqfArNrHbzjAm23+8kDV6P6m458HC6B
2DRBXBBYR+NpT/7LtYgPxJAOr6rGfaev1HQjaO13j2/p9i3Nv1vf77bN99prUGbZhmouxd50riUV
cze2BUBNyC0+EMytE5o3m+ZTthasNuFKgIRpkZZKmZjahJOhQfiWmta1TdOK4Cb4LvvRwrui6I23
JmWN4buqgkkiLcIJ1bAjn95/8ElgwRqB1nXRMi76V8ZQ/VYCSyCCtz80YvqRKmZLWVbYWtV9VCFV
8GfpaT+r+4iEBaHuz9RIXer3vpyl65Jcj1UUNf1+eQiS6OQ18NsFSjX7esQHo4IKo4s95QcPrx4h
G/IDJ0u16vTyWZtQKLUqYCYol0V+iIDu2TT90zWRO5QxdKkoDiNnCFS+cZco7UAResrtRTC64LSt
iTuvPOGgog76JMGhAzuQ1mifuP15s7g0DIifYwoCBmn+TZaHRVO7sJdv2wRFjjZw0J/+6EN7CqOk
WZaoDV6/X37zZSmfhYu31WXJKDBwVYjiVkwPGQXPQsZlyfzn0rIazF9YLsvXqSlPQTlnqxUD0AEf
fuI4x+n1S6YegkZQPIK27pagyPlB4+61m6qcdhDtzsmcAzr1ebGYQ3GWh2V1khmMRlFurWDLHjsz
Hg+4HkXGAXwZ82eb5pom9fxZhhEvIoWYqzNVdZrGdCsY8AK/Y95HpAzwvVdyFYBgztpiQeSBKBXq
pYxBoFcb2nNrRcGmorOMABgP5LIUz0u4bbVN3UT3yyYaicMuMJ6b+TfJgbV8PzRFF6z7DtbNIndd
5DK+DjYMsyPVtwLlqF5+diZFs0wnkCJpRoQy/3zolPzYyojbuiBGNaIh6dSXijDNQQjdShRvBSyw
3+rlQT0Thi5t/mfDFMg0gW7wn3VdT81H8LuqS/l+w9+qLtH6C0SyaZqiPs9Afld1STNEQZQtDZyC
ZYoq+IK/IQryXyJxNgjBRAu2AeOCf6q6FOMvkf+UGXegGaYka/8/qi5ZM5X/SnAWTRXtGCMpUUet
aekKv2zx4+MSZn79f/6X9L+hHIdBPprjnS4JAQSiud696NN/W8S6TZejm21/34t/vgDKLEJ+o6WT
ERPrkBvTOQw00n2svHEJWMQ22lvk+mkgPHIVEWQZunDfzsSk9duqNY/QWJE4earpCNL0a8a8nmm9
zBGmY+jWQxxt8krQQYIha9QHH4spCeNIw/wTvOYWBXv0hqb9FRqDweWxD7eFiiY37gdXTttyQ4Od
ZBFVql1mwzHWafq4NWPryV5+E3IKkDwvizA4zelxWVTTKekO5pT3a6KdSDRYdDnLU4uK//ur+G03
y1O/fUvLq5aNom66YT1JbhsBPXKMuRvEfEbvXpdFj6yhjaoG10X9smxaHpbb48078cc2tW/Qqy0b
v0Xty+L3DW9557K+vP22umy7/Rg6OOxjWf+Xxf/+py87uu0Xv462G8Nq2GErxPAxu7WXJWIO/7F0
e6KOaaXcVpclX5v9MH+85bab5S3LKq7WgGgplNn/7sWSpk94aeYf+tsev7cub9f82Z63LNIc7KYy
+P6wf3ym289b9vXHj1pWg/mgEGS1I6P7798HNSxex2U98EzCcotujjyfZVDZ8hjObtR+8fIvi4t1
X09L1IxV7i6bvl+YLRkV86uXl3zvY1n8ftE/CQLL6m9Pc4fipy1cge/F5U1/7G5Z/c9PL/v87VP6
DWykwApz0koT7rTRLP1jYoOlcn4o/dmfafVCAYMKyMj3ej7rh5YXLS9fVnHZIBC7LFuXDbc9TXrD
TpZ18gWwbf/zYXkhxQDcJ7f3mAJ6nDaVUccEwr1SCCWWnFkeiOD878XWgyabzo6x5fkhS0GpU16i
DgPkQSO0bd21BkATATB1rD7ATtV2pLjUe8/kdp2F9dEYO2FjNMK4Bb9qF4s8bhFBfS8uki2NbxP8
4Nxf/V5ctlLGPqiRH7jL2vKwvHF53W31t10uG/+dRGzZ5slEUuVRRrHdn0wux2n+2Y1lsJ686jDN
IcBilqgrCpxUAZLmfWlafncu69mXli+X9qWMCa21oHBWMTyeo9WWIGkVvsc2Ix4wHsvTBOkp15Jx
LXeUpL+Nlrp2rFIygIO58WnOorVl6fawbMvmWinGdvgp8/cBqCqb7LQkVlzAN0eVA4knqDhAJSVg
0wBvizcbXBJdIhtnkq7hd0CuTzazBzLe0rWHmv68XVTkmDK5hILel+F6WU3JpFIbfgtaCqQ3DZQw
wX1hiw1NKQdJEsGJm6Wvi7HTqEoLZVG7aUjo20nts6Z0HwzgpRlSWB5CZktkBlSxbUG9Wqe0ujaD
ND16iWnroDC25Sx2Xmy12uzJW5ZqWHVbQwZbMvvbzLAKmHjWOEtnJeNinK0LM0wYb9M3um0MO/Fe
6YOJWFdOnuVhcc/eVpelaqQ0r6Tq6WZ8jme3tYEAkMT2EZ+FLop7wb8vReyqeqUXawGyKIPNFGmZ
7jPpmbHSWdWeUYH13wfiTW64HI3LMbdsK5OKyUOnJjCP0FzkzGeAKdVkPTOI1ao5AOa2viyVMhXL
1WhV49YEoCgY3bCPC2P+CysFF7wsoBq/rDNpHPZD6fFX6WU8K6rRqE7tzWmvYgZvzkTra4tIFvff
izjArbaWd8E0gSCvVLKMqET6BfoA34eAE2TWPs4lQBHzQ9nu1B6zlk5BZd9UtUme5ITq06RDjF4M
hyrVF2al/kaA/To4QA+YGYNB7cKtND7U0WZ8pLOuBLv6cXhnFA8Z0SRKLLOn52Qr/MoD11fWZWqL
8opDMf4ZUq4+h51b+K9tyr7Wlbgd21fnh0LcHfyVeiszTQwcUJm2Y3QIWGuyw2GYGVu0B+F08sWz
hNZC/dl6HxAn2TX+KwUqPKlPNHie+2BdwXIImGJSCqdEvDcpXZuEN21A0UTWWs9fg3GXTl+y7ERa
D7VwTwlU83cdAV8CaIIVvYzO7Da9+qSr+GV2inLo/BfjS59zA58A7+Yt7KBtFd3lOpp9t0yAMzto
tWfqFEEcwV0l7gpxS9UHiF/eUWdyYbVNLWgZxYVlbsgCvfvZUb5NQiqINtU3gZAvrIy/hqJeGTIN
3/a1GtbS5LBHr7jHoJZmG/QRQnscyaBP3L59SQXCPP1z0fzU0YPszYNBbiBOlc7Vwn002sZAQW0X
CBqiuS1Mm4Yg+fjCXI6wOE88USrSzW0NacLcKh+9T0cmdxH+FvFOjo9pvetKOxdPATPxjvwqJ1Gu
ofKMgjc9j76L9hxWo5ivml8y3cDX6tkU9gPw7F8RWjPGa/fSXVqvhWTraY4eOBAv8xmnaHfP0QGf
Un8/Q4qe6K2tFdOhVxR7mxz7frMb9d2guEWwI9BTq74aILjJwc/v6I5K4Tb3IEqSsvQZTQypuUyC
ep+OovWQC0CWXWqcwQTk5Ry3lCj33cR5gdSTPngU/8r9Z7W+8zmODtQX+L4B44q+S1mHnDjhF/Qw
XEBcwwQO0wF3gk8hwIEYqsKHLw7aL85ZVfsZTA5Y8lJem6h0fuXVQxbjRrIVcf7C+J5I7kVrsufo
lI0tfdhIcFJknuQjdswZ7YZAwQPMrHDY5NkG9rYAtgaYYHQXtk5m2VTuDfMgNltpWIvH4gJiXVKv
VrKfxK0arOtdCrGiWiONMPJDMjn0HqvmaPRQu+hCkixJXf04QZlyhvfhKSADGl2+k9Dok3f4VSnr
HbVmM0abweXX9MEWwyluAZBPVC1X0lf0rgt8VJRftYswu5cvfXo09I14JWVOFd7EjNyz+/CViTKw
Ib3bSzojcDt9sxTC/Y6e76bSGRT2SgwvBL2tJlDknLVVBKqD7MdgLakbtSXLAZfbuu/JT1qjCKXA
UyEVphM/2ggH2nbVCMeootwO14YMYenamvfkN1bRlk74hLbuZ5GurCcKVZqjnPQAKP2KtAdqER4a
TLrpRLO9xT11C5eglTbbFKnLtCh/FYYVhZwWLheRjeWavdAHigKbLAm+8xMHs3FnnZRD6mbbvHaE
ZsN9HIIdhd0VWRi+Yg/oThKk8SiunK55YuJEI7Q4tK+a8lq2WyNxmm17kX96ihNXWz4aFdACIQQF
6Kpw+UzE1pjpUQaNSw3H9p+Kl1qz1dBVrANantYBBJ7LjyQWQOm3uBRLWEv7oy5ugs82PE3Wum13
wkcyF/UbkQKJW4cnvAiVvCJvNHzKXtI7BHb36lVwmukSIGmnp12+K8p94K3bHBsdjAwSPKN1R7oB
TYzhKKh3lXfwaYjS6so3JVmIwsFKHrpgNcR2+oA3VlK3dIcIDRxx252tF8BT1o/8mVwTdTts0XQ/
onYs1J3/MB2IfcZ8PbxY2JdGV8zWfeyQwZNyLgvr6FVU9vrkhBlRLda2pnxY2PRErQAF/Ao+WMnZ
d8T9qNELna7kn4zjQ8+ktP6gwdkQhtfZQM0VjT8yWYEr+PB+Bet6peaPV9D247Q3TQ0CEZXLfZs4
ho6dmuL7r358I7t3xXwS+u5LCtWM3r7s39PBskVWxI1CszdxE/MiUuubk7GP+rDtuLKEeyIDw/Kj
L46ScKgRl+GK5lZorojugcafET5KX7JcIQyhig1ZvPtpfvAp74PXUD2w9/jAhCaAQwrmnzzAq26X
bn/JsezIRNYCvF0lLa0EN1nT4kF42XxKgNDdoHLJMbyK9PFtfS/bKF03Bnk86x8aDtKXYlzr59ip
duqDEm+mDUy1w3iGDaW8e9smshHRGw5HGgpQ4p9/FlwOnv1rFNrio3HqI4dPTk4ZDY+XwVrjKbbq
lf+kns2fxRaR3d1X9YL4VjtFwAJhcHnk3NgCRywrWHjtZqVdyFO3vS0R46twRU15FWy0y4/VFwaG
H/VGX+9gL8tn5ZRt5TPFd+KJ4ye1n8+Y7CV6QUUkUQ580S6dZyso/9U17iHvqhO/UUDgu+OldNLq
bkeFPHYVML9nz3A6+QkuoBmhrrBhSwE61lDpwqlfWwyhAH13G5Jsdyj6UwhcjZ2/1y6aXGdoVyIq
+frCdClfES0N030zOuFeXXc2/igZXa+66bITfhekMtL601qVMCKR50LGl152KA76d1jCynF0/K1B
GOdJ+CE+YyehIFh/+JwGYJAetG36ID75+xjtELeEVarbXnRCnpc/5W7Ep3LDB/NNYGbIFfcljR0U
gNOnwad2wBRGyAvzXW4z0yJ6g0e2hSs6CQ81XJhmBblRe0FCxnHGBvFJusq+3T3Kz/UpW2eb7qwd
h2DVnWlD2Tg2phWuD1vlS7O1o3KsT9252nnuO6zn6Tgdy5MC8Nf2twKrVuDccXqnEycbqxDQq2vj
cc9YbSYGCGP2yCvwzqyY6Ry1TfDW7DRCZD9Gx9x7+/f6YzimJyIeKB27jD6O6MOPgbyaNsDM7dgm
2X2NpGgFsvkOItqKl6zzu2RjbWQ7Ojc7qPTFNT4VV+E1vAzr9iO6WqvoaqzEX+UzDsSdtkJPAlzs
zX/RQS+vrSsdch1hfbTmMW1W+OM23DVeuJJx6PANz1GyeM9tjljMwlzD+/N0qY5mYBe7+CRstbVx
1K7F2iCrN3Otc2bD93kjnFWgJXOnV/b01tpYWlaAoemK27SH9DdB2dJV5ebyRhKr7foug5JdcuBw
eI6upFT9ik+m2x3Lj4RRD6WyV/HXa3oKL8jHfgVv2c90K/JNcI3RDtqBTqFgT6iOH7NHTNWyvWnf
xafwAdi2zrVlBXeZx6v4RX+ShOzBHp/mYNbV1fps3xuZv2x8KB/g4HyoT9XbeOJCyAVS/ajeoh+q
3Z+Qtw2P8SE+yE+63Z3LB/UpdkSbL9WV73i0gbLyAz4LFPBusgGxt6ZWqB2NrW6Df3udD7qt8AJU
n8sb/GmucOX7rAa8I+mUjcMqfZC22T23xH35xbGaPyF23U0HsueepoPPNaZ5yWMnv+PuFH8tx33z
Et0HwYp/A2fRejik/L3IGAAZru8Vzw6hjpIzg++VOekXGb/NC89xMoVkukoHkzkKX42K5hAtC0ac
Vc4943P6jB4F5MCx7fVoEDaSuFJHV4PlbHKaCJ/iHddl3dY2w45ODWfLWd/722E38AcZT8PP6q1k
BrpSNhzv2RWXifLD11ejnT8L99MGOuM2544USVts4OJzr7zGrrjzd+FucLgXdyWBvMpeuCMoPA8d
45J+oZ7Uajp7PzEDwDBMwcZYwzl+QWMGbS14GC+ia9xPx3Z8iO+qA0MKbYg5V8S33LYcAkbOX+FD
z1cNbA4O/rTuGSrvo/vwYXoZlgvgcpXwZvQbsNBV/ZR/gcCdEQYr7RPtF/+IXZidsNwGP/s7nQvB
c7PL1sNOYqr20dyXe+sT7Ksg2P3Fim3zg6XqLXjVjt29Dj0UA87RR4t/6RqbUDP+7t2j8SI+Vffo
bmJokw/z+OBd+izf+YgRzR5tXX5143GCsb7qPif+jBHhdvPFmAsbQ4T+ruayNDoC5tbVuB+dz27L
CI+55kU5mWtiNLhWkLbhVPdcS7lNvk/pXT+69VNyzyUvue/v+F7jLTQWRzi0eIXu5T3s7RVDIFt6
F3eoePSj5Zg7TnyVZDq7cBAebFFDr3XXuhdd8ZRvG8TxV/+l2hTrkXoVCWWcvP72M1gXjuYCqfO2
w4N+7FY0bO3ons89lI7ERZLgpA2zsZeSO86n8XN6a3pb+ym9afcm9+5oY52yl+Kg75oD3m3rIkdO
bzht5HBLk88MB6nDcNA+DVuFy3O16+1qLRykR6iYLiNU9uyeaQNeGFP0X4g2y3d/3x1yF1LOV8d1
Yptua7u0pW20iR7xVz8grNr0l02F2+lF5hCIkTCt5aeOM/OBc9Z7prbIH1D9UlASho74PH6MH8W5
usaX9NQcAQaejB/WfXA1HqX7Cl3GztsTYXIyH0QnWkdvn9FauAyHjtNZ2c7/62D++1VIwN2z/JGc
Bc2JilWfbMt6hSREeBWTLU6gmCGUjUjr1QzuuNOIz7V3NJsN4+K9vifozbUo7+6YLzyAzT0xzOSo
lZ8sBBkbrtN5vxuu/l7dWROSkQ3MqMn4EknaMv0HrEf8FadmbVybK9AFf69zHBEsds0v1gsf4tN3
ZxJ/1G3auRIadwysiH1XmBsxP1rKbn/wCb+31R7pH7JOrYCi043ZtiDclm3f1ShTamGpRQ/MQihC
LeS95WGpRN1WlyUcg/hlekVF7kVNd/k8ppjs2wCiC0afx7if6FbOGkevL3ZKQbh8UwMp7hkLduGh
Ft47ijlzrDEtFafs5HALbtHfm5zVM+AsFGitG+jVRdG/l6nJu1XiMwGeH5i66KKAA3x2Z1Szo3lZ
qmul2k5KT3YPtf5v6N7C36MA9DeKL27EkLtAz+UyqfMd1gZSxkwqmOaTb1apM/kKFZIsu+RTqQEF
m1UGi+tyVMpzpVIbDHUqDtJsxBwI0dkHgYRqfIw/JSzp6STT+Q0YUZPnSYNqGOZBeYo1C6FuoTMM
mj8xVS06AmJEVLYWh/jAAJi4w5SfZEXhglsKs9FkW/lVwoWTz6T4BKlp+cvQGYaNDj61tdnx3Rhz
e2RZbAedkkaIKv83d8pS112qvcbSrOtLNIaen7pIncr98rDwBheTym1bIbThtgr8jY83h5LKjLda
3DPdbKG5OWrE2TTT9czAljro8lAIQik7y6LueQ8NnsjNUpf9rtXKkwyKrQx57APwAmDXipU4m5qH
uTI8/nNJwxP/vW154o/V5XXL22KhoLGRZuO7ZOYUuuuvWKy/xMG06a1yAYhbTlWR+0wj5QecJfIe
OXdCx3w2biNnGC2x2peSMrgRtpzU2/Wtj2upVbgSqYh7i7mLM8xAuWUpNq3DlJEWhX35nIt6Bjq6
pMqYIhLsILy1921ZSUhf9HI/yRBaS6rq1Ej1Z0M229332vKENSOOQ5+a/W8bl/d9ry+L3eBYmYHj
dKLmqnHBlyuKyI2/OOG1GYHxvbxsXh4yepX7ZH64rd6eLXHRDWWXuMvLbtu/96K0uNjt21N6nz2Y
rdFs8tIgAVIMSWQdRe0utOiCkv03xlQZCBIaVJ2vl3PQW0jMaic7ljS84bOpCJRSd7fnliXStOZr
0Iw+Xd6g6CWhj8tTy0MpC/zRoCmRYFt0QGfmvS5vonrdTLa0tBHnnzcYCa/83tVt6/f68oblrctO
UYdxG14Wb/v7fuWy8fb223u+d//nywfNB+hddY9/vGX5gb0Bp76vqGnfdnN73Z+f7Lf1f/vJbj+6
1OLEhUlA53n+3pZd/vbpf/vtvheXd3q37/i3n/S9uLzg+xe0QFzbekLV9vaZ/+N3svxkg7yAf/zx
fvvJt9/zj19m2e2/fILbj5jep0Z9ok33tnAjbmyRG0vitu3/4SWU/6lr3d6y7EZamla3PS5Lt9cs
u80XgujtNben/922P3/Msos/dvv9GkOZLg39ts0iHDOXXqwfjblb1tE3XLGd77c3Wdlt1Vg6nJgI
/0Fh/GYvLs//hmHMqTXJJirAf7eLP+iNt9XfPs1/fN/tk9zed/s0y7blvcvrbi/5Y9swd8H+Z0uG
0OvARvrPkqHv/BX7A0lgmP1LAgtv/Yd4yDD/0tiVAVaHpBMdqc/fRChT+UtB/aOrCjkrpmxKqHr+
oR1StL/mLBTNZPygqzKvummHkBWp+OkNTftbjPRH4Mp/F8AiK7L1X7VDOK4Re3NzZae6IiniH0So
NpTjrIpQnlZ547uS1xnHsGyvKbYS2jYvVd8x4apL2HGEFq8DVdKO0XjoINsDokcSg97YIggbBfDJ
KB88Q/CImLUmNxekvZL7w5ooX8/xKAZUBUBU0foRRaSTCFNMoWRO41YwjSCZZUbf60O+9onfTaJH
KxYdscqUJyK2zHU6AI+QptZbDwT8aRhO3Eb0CQf2oVwT+eVv1Kqg5iF1E46TlEZClkVbOU+sTTFY
GyPz0btr4ASYNMayJDkSH3RVNQG48Apdde6FdOeGuQnYl+iSSHQliM2JR9UitclHS9nrp1rtNnVd
JI8knGJbhTe4LeNpGwpdvi5DiTQ4ilRK2Zu7FCelKwfDkxWYAZ2/qDoKmtsOZngoBlm3Ea/WVG6G
gUYJHfQosjZCEqpISSPAjxwve+7lP6uYKKSMnNF1l8sSQupWIzp+yDEAaoDpwvqVrNIj2oYA3xLh
I1EYrJSQlrxVWjuZo+rQ5oa0T3qFzOWQCTX0fEIHd0YoaVdiKjGUhuUuk6kzZmmQHv3B27ae7O/x
9mIgcFL89h9TVx9ThV6jZuFXwosTef1FEaMMbgOcZ11MzDujIzjFCNeWnl68BiJBLNTqfT+q6a62
6NzGAVgkIPIQhlvhwKQp2Qe4rU9RZ2G5tYqnTgfTp7QjKXNIzqCw5CMFGSdpO+/o1bS0e6oopoKf
t8KSS0qN9JIVU3kUK+N5yA0QJRqV6dETjQs2bmzTRMUgBx8x0uo9DkLMCEBuAltvKG6GnvbstZR3
ZE/ZyZV/UcdQ2ZRJREJeAY0wzc6ip3sHxjmhPcgEO4yBPh3GeKISPKeDg6q98IWiV9a3JLj310Kw
Eru2RNKKk4BqfReBoi2YbsVx3hPw4it0BX5K/Lor2dCNsxpDt8mVtyKVig/SRaNj4nXZAx7fdKWK
dWdXcqe/BKG27aNRIxaIrkVuJPeGnoyU+guf454OnlmOd0QJCWeSYHVfLA7BkF7MTHbCtnkkqJdm
BZdxE8cMlDHKEDDJ50matmV4aDx4OFOAB/toZfwtltrqGA4D1fBGVWjZSzsozGRRoIkkhanBmaa1
9aERpgfCWuPtNLMup58Rsal7IxRrDqD0UR8aelbh+JD73s+0Neeuo0gjo6UjQVgYTeOSmXaU6rNr
RllFOKBXpioPCB6yfktglXQg7kES3o3RupZhVd7HoAnA47r8oYKevLYxMo8QDnrYPrVAJ6xGQQCf
TsRrIQA9PI5Jdr9o5UxG9oM8JPfEmJ3woxE/NtDrVUxKp74oOmokMzEyLTwqdedaQUHfPWdAPMCV
QXMSOCR64luHimc15cZSsuBayc9ZRRa7aVIqFqXw5PuGZEcWBVlJMM4Mmq5cgoxz37e/gpk4aWQe
gvU8zR09HfWjSE8X4IviWG2L6U5UdTcqgbyZcQ60SC9Pgx8ax7yxPJo+5IGMIZ3itmlBwZjtJS1K
JOeA6tZmT+MD85LiCFFJ8YrsZb4f+V0yaH0mZUwnPGh/1nq88SkSuLC9422k1NmqUasvgxg3Z+hj
ad0Am3f6yEzPa0KLzAPGq6ck8uRNSGYx8uycEo2O9SEfc0zvvnCeAizHE3RdJ1DMX6rlPVcKAZUF
TJoVUSKqm7+gjw5PowmIJCo9j8893PPVYjAc00uZfaVJ0z5VrbTKBxy9BFhvRTVqnZm0ROClPZi9
3fhRt6skOSX3m7jNXgPi2nUJBShuAoFJr9MYvzzyV9y6hHSHR3HaNHX5EqEDI9C3oo/Ka6wse8Vc
hnXb8HPmhcNTZoj5ehwaAJyad6QAgDVLzH5MZrlvc6lZw975kUp+ast0/dsKY5sxwtzME2ISJcL6
0kRy8XORvaIIINzoiXlgUJnNjRt5DDkpA/G5GAecjMrsjJzwcPjM2Td89O1gBbvSjI2jqgrD2cRW
CSwfvoAO8sLAK4Beq3GUSsOr6/cpl/kBU4Sajk4tvKih/zTWQ+hohaXsRnqYxdh/akM62LpiDi5G
jXQH7OhN9qdPM0i8h6ra4eboLvVIUlOsPaBZDs9+KElrq+nox+uRBs6PX6JWw4cqCLnEjZyaVar4
63YSnCwmptYbACNlhrWRYr+wK4WUKiW29onUqCsYLrUzJZiBRPHO7LRpdmrBKiwydCYZOYwTJIde
0ujhwOTjSufmIv0JAyKIX2vZKVXVkpRaZqQ+WQBOqjPHN+ABcMuONGcMRoDpU+l4wI9ITAM9NSnV
i9LowVZu8EJLWZg5UZ99wEHHam5Fu2mK6bDiuV3L2sBRwgGWlMB6cqO2dnlx1vUIQEoqbFPKphN5
Pdt6Un+OhhHcTRFd0EShpyA1v8bUlK5ZvcUO/ioZfXFJ0drk5fSDkhIhug3HDH4tGko4rkqwW4KC
dZnaoSDspbZ6M/W43JaJ368tgAZrDx+cbdQ0fC1jSh8ludnFHiqZkOv3ptQ8+Qz6g5GGKT2AZHSi
TAhfx3hHtp23NWU5dgjiEjdqNnh7TfebF8K5Hs2QQK9MCl5hQs3MYBlzU6tdTU944rKERDVoXgwJ
UJba1bYex/UJlh1ATUYwtt/k4ha1cr6OmzZ5xOCer82kIuxU5JonlgrypaD2Xgd9fJfHpjlJYaau
reio+7L6AdTdpEjYe4cGVJyJP/gQQHcCQNMYH1pgvnqF9xHAstqJMwkFHR6FUz8xjkE1qdfOqF46
VeR8kfxuY5qlf9F0XGFVEKTbaSR+tAkhyxXGEO9bbbioxDDd4T3LyEkSiq3uA4Xzgq8Sq+tK06vo
kUzs1u1M8BBeq2j3Uc/3oam5jitYDrZAf3dF3KuIbCIujcmxl8evAB+lERjFrhwCWiGitIFW57s9
Rhs7DoEFVqOU7RGuc+a34CCyCzEq1EKDYm9ReLpaDQcxCNfux0AjoNDLS2gSPwrFvd4BnHRIN37k
q5pR02Gxaxul3ejelB6VpMJhWUYfoW/opBWaLX8UbZ1XEnTyIaT5DnyBcVaXktGVeLpLThkh4mn5
xL13o1d+vDNKWk2tqF3aoj7L/Y5cVfPdJBaX8e5kPU5GrWDmmhDDMFzlWk3NJZlUVBzel8zNH2g9
gqQCJtpamA+cuDIjh/xjYSXMRCktQydVQ5AKGlUnIUw8mzjDpvpF7bXqp9Jab55chK8iUmjKSQU3
uIh0mwkXgBKgffHz5wH6xjrzCxnVmhY6dRrRRtOm4M07Z0p45xn98OXjdgrUYHoba+VRMLTPGrX+
JVO63ai2d1yPuIKgP3QTtTzqvRneSxyWQKH7xtX7V62X6FRrjEppRhVOPknVF5jpckVlQ783O/Uw
BSlaO+GX4rXBoTSzdh2J0WxwG3pnqPXaoTKtbkaBTmyCvNTOJi886+o69UPh2WxV3ITo9XqzEO9z
D8e61Mc/CzOOiaSXRpRew0uJAqcshNG2xsl6i7vqziv5+BHRP1sNHeIQqs9k7jTYjeRffdoMKH1M
OgMY+YG3xhkIl/ynkhFZp8stDvQOYmqBlkWWw+elIs/UAw1YjlhLm9+zvLGfnUOBCjkpT3ktI/TH
ohdq/Ml4JpljRQn8GDF4xvJvoA0bfprg+wCr5xjMykZf9SbmPnF2UhdKt299v/9+4PqMGqJ4EBp0
VXkCAj4Id6bBESdH+imXus5lAHY3yK3veAVYmkVjvDwsQmNikt8kcDQrNcTBhtHF4txQDXusHAAi
OKx82ntJJ6PF8EnQzEZ/WosGXm/OeaPce7PdLy4KBVJP9CKNYAdIVjsJtRG6kjZkcOowsYUypdi+
bg++0SKuCFQ0hloJ9gecHJyMZNz3jC0duFLzsFn/bEqys1JoFwioJtIRveZaDhjUajNkTjdRH4fl
ijTS6Cj/Bw+lhpSMQEhzx/BkKo1LjinSCD71uIuPzc8ABgvzh+g+1VrM8iHpwp5UH0hO9nf4yVUU
CfsxC4GrNLq1gyQZ3EmCF0DHAGmnmdG9aaBHjZDP+mlkILs1rDtMu895MDeIgUhe4j5xJaI2u9Zi
gBzE0UVKDbfQyi9LDMRHIfJyrK1CjIkZ5Vb8f7k7s+XGlfVKv4rj3GM3kEhMjj6OMGeK4qBZqhuE
VFJhTMzz0/cH1vapfcoOd/u2L4pBDCRLJIbM/1/rWz6RfySwIwjQ6CdMmU6ogvuaCXp4edPLLTCs
FivkEihOeIPEHB+G2TxMsUdWceC+xUO+G6su3KEwf21T5w279bYpDPR64QcG92yJZflFq46hxHHa
0O32S4ATIuam1fnTuW3GN5y6mwkBkd6nAdMP7PGB7cP44soW6iMmwG7PxOSQZDHNqFMaIaZT+aGE
RC4tkiR6ZsVV2HW7DGP3rtXEth5dYu24Z0G/sBjuMgdEfBfbwEiKZUrHYRMM+lnag3Pj0waGJXBj
tuV7R27GsiVWUqtB0AJfJPDCV8khCp+T3n23gVBz7l6yNnnxzcK+8dCbGoN+kth9Vgzsr2+UT2B+
yiLZlcj0ZF1w4yhM+gM6rRtnegE9Jg5+znkcQh2h3wWRpM9RJljz4Qcus2cWRPkg9NKD73li78Ns
y5UasQybOyJs7Juq99Jtkmjnrh8Icc3oIY6qXDsKQl4g+JvqDj2ekYpuFZFsudLH9oELz13Umoxx
FINI5Yto1VVMR9ZmP/kLqP6kI1SHAM3QeCZRwdgXNSCBdkY+V1bg77XmE1MFrVxvdmxBymASWJ3c
YXQ3UYIMd1RDg+2ALxJoTMusx31kZmXdEPFu3RBfa914YWtuLd6vKCTO9MBCU2toRLzM1zSv7R/k
pN5SuzmLNqIR3xMCn2uzmqxyH42SFKTMg0+k445ECBl8ZzRUMa4PooUMra0urKd+8M2V12n3yApj
o703XCNZJw2yus6hn+emJ31qpnUwFTHi4PpZt0cs0XZ4xPXzqVyEE26XyY1GcKTOWFkkNFX7FIGb
I5PiJmmHrezoruq6/+T0UbhqjfGrz97qclAPQnzZk/eshijYiFlh3SErSFoTwvHoim0antUIhlPY
Tg9zEohQWq/8cDAOsYMKjvzsLGTINAln2wj3EgfGt9ZY1VlLVkKrvzXUAG9y4KsWeTiLpm1jMs0W
k18HqzA24Tka72RuMo4oG/Rio7UOEuY21Vji8xVfeF6846kdPe+boFLm0tJq1WzHm2Ndg4Nd03wC
74coUdDjAXa3CMdAroJm1sKY/bkB/QWLIBYbKDTbIVLxrWCov6SZGqz1FCZHVxfE8qwtxY8xws8Z
LeOzH7BipWQcb2AowtMT9sHXAmcRxQRA5jPdq2ev2Mqf9KKJ1xPigVJZ04r6uLWERDnMAcjOWpNB
eHZqJajT9AmWHLDhfhLRfc8BxGoRYhaPGXDJYb2rUjANE4m8WblvhvyrZK6LzjLYRU7nLrV0OBdP
odNs+6FcArZ59jT45GmYXmovrdd19A0wA318K6WTOCVQMZwnjDpvMqcUMokT5zV4rAIksPoqGg4H
QSaHpO+3tKr+GGoIipUPxUeMq6kbEVIX2bsOHrYEoFXqMcHkKQo/f0bF4XtfwIV9H8kZ7kzucp5J
ri33EtR82gIQEaLc6eg4FveFnDGLSbIl849Ifrpx+End0AvjhyFQ7TpB8toM1WtiJ2+9PYcG7GXF
L2cAIZBOu7V86y4M+IOrLn2HwnTsBmRGGaplrJCrJNT2TuPvAj37dMEMDTkhVmlj3ZA+uNTBM60l
I2WQUai6u0bfSzrUt0yqDnqsXQrgrlR7zkEVP0ZdAbQYbglX+E3M+IbB0T3nCCjkuyzqvmyB1L02
7JegG065zZdDiaKKi3sKTORXaR+Rj3hBpgAvoISDQ0DXwmU+aIKdr69ro1QoJCmtQjW+VA0R3t7A
FbeTIaPWF6Lovk+9/Iqn+klJYFQwXGO3R49hw+UZvkd+Asy8Go9aZH5oQ/kAKHrZxYRq6Ma9M/W4
5Lv9lGSgUpBqxjn1IysBRtym74OGSMvrh0/A8gtfNJw+/A5MVE5SUDZlmrD3IjtfWIHxZNq4HLEW
BBFM8BrNZ9G85aX12DML6PN4k3IxT/NkB9pnSScfFqO2VYqAZien6mrtwkWuoac2IZsnhRHTrzY/
3dCD12ZMi8bBkdg26TP0Cv6Pfn3vMAvRu5JNrlYCq65Xo1t8UAa+hHupPvPShL1fHc0KoqyuEy8+
9VCyUjke86b8aIQ8+Na4z3vkfvGQPdPPxOlgoI5NGJc1+kznT79Guc80spusdJ7duIjICCI03M/K
799khy4iNhg/5pmL+Cc7l3gINPOSQjTXyueMvz1P0FFzTAUuRq9o5Zco6ya4NUHiC1jBGxkI/gCT
Oi4+LZRkgORtB9HpIJFWlRX65aplbB1aGtJrZkF+LJ8T8ylJXEha1D9wky0matAN7WqKocOPQhLx
VyTeE0zxkZjn6S10FQJq35z2ZqyjnKPa4vXhjzozT42FRr+kqt267Vo0bbwyw0w/lvnXSB0MZvE6
MrG/ZC14Zbu9Lycl9zrWKmocKHKTcY3Nll+kva+9IV2mbufvGy88+pgnmZUD35x8zBJRdFadz8CU
Yg7RTTMchEuvYRkATbN+W3W6uTdCwMCTP3zAh/0GQGRRReEBvL1aMgtPl4aCgTQSXUbx9IDrjMxl
WZTdttMREBLssILVACyioiwlC846rRVLoceE0nvc8dyaOWYVAi2JgIgvaj8fbzVOKwFDD3IB6MvU
sJa1g7JdGqA8B9Uy8FQYWLP43Ua6sx/0EgmcFy01Dv1ZwacvXQdclYgs+3ZAtTyANRHo6kyLiCfl
3KjIZQyEPantrKcAx0PZn8jxeM/S76XfmU9uSIegqtuF8OGd1KNhLCfH6vdwgzLYfToA37TaGG1X
LfwI6hqcWUj2ch1iGF9lXWxuaoH5Im6JF/Ik3PKS4mcJwtKrAgALPrLLyip2VVe1J+s8td/1AoVS
P+WICLk+Sys0NkIbc3gJ3eModA82yv1UYGGpHUoSuoMIOIxRcmfe3NjpwfjkwSIqkmHLfVHuxNBi
FWmSeuVZeDJMP3seqcJVAXRCL7WQYEUvSTM7Tnt57rhoeUYptpHtXfRSPhrhmJBcHUaob9EOg08x
l01n3Rd1XO3HUDJtSboPpDePjY3pQ9YB15051CoX1Vqv6wc3Re/ZNp6DqBfo/4LJ5L4ZyT5zqQAh
UeQOUVCo31QTZ6frEfRcS52xiBl6Fwli2TIYrY1ByZHi67eVN3X4k8QuaTLGKK77IyPQbwmXcmdP
2M66Ek9mmaMij18wHhYXiWbUqDgMmyxYtynESl0167DLl5GnPzPArZZO4WB2oSbCCCT93uaaWOTi
KUiccp94TMIsT5lnPZi+1ZayOa7NHIVctVFp+aR8p96YwO+XFuHsNPCxLir/vWinlAKgQHI5p68X
I0qIlLdNOubbZYcIkNl530INHG8GU332DeZrgTB00uw3aWfnKQjWdl5sS0gXi7ibXrOaXG3byx4G
h/+Ufuc6pDkMVPUrq2c8/E04/YObUcLwjF5fFxYFhSDhHMimcsOsogQRBG/EXsm256sm84MhF8B2
PdrEMktxN9U7A8HVKtGg3DajsRiJMq0efEo6EfFjWFmYwOnwQ1Tv32m+81BDm2NYQOl/8taUMZG+
E0jgzCLhmqAlcwI6A0SKYr3Z3o+VJBvcoZZe6yk+DNwjMvihxk9rrI6ODsfUKGj7mVFxLyAfeTGD
b7lVY3wqVPWt6huO2PTNYrhrD8MteBf4htTd56woC+oqV2X09fPcgBw7hjPHRr3YA53DMLEZc+kl
fOGOaYpilkK5y9zOtFcx9C90F9eqNleVcG5A7/yY+Eo6S365QwpLsOBd+mBHSN0qMt9Nv4Y1rj7x
IQwBBrcRPa4hiqXj9bdCx3VVkRygOvuuwrU21RhwgwSzS3Aso/pb7eAKAa7IKE9uotY9tYNz1Ox4
FVTMWhe6kT52bfNaWP7N/F6VlRyzHKMKNb4GG5NXLelYMNkiZ4Z7ayT7rR9lB7CjpZO9egISrm7f
YzVdNf7WnrpXIZxbfknMritBwAc0xVWNKYPYhqCE1EpCluASuRgYmVS5tU65SFXNPD/RITDmE1Od
YjyaBZfKSKGGHafHqM5eBwodjRmvBqe7VTYarx5xuXzkW1txlu4jvVq39EOqwTtbfXuef69Wo6Cr
4jMfedITyHn2HbiBb31BVWuKUXbbLXPtoUc4LnEb+Tu/73fw2OOFSDE3VYo7o6S2XpgVxM2xvLPT
9gVEIF93zR1A3AvbxRxgLWJ7upBkswZ9BQcse4sts17kcXlXe3eZYZ8IaNtX7rixQ6RkDIsXgAyf
I3wktoVFu82OZdUSjp5oj0NWIW7v7+KYSpXmIILNwyrepmn8PGjDJ11FvHI1xGSyFcwWZa2bQaZM
u93QVCS10zeoQVeFM2y36OS5FMEmbsPPPKXhGpYQ24fomdoz0muj6rCXYhoAr3K2T778RmHrkI4o
yLJhToGKd7oXbLNe7ECRMNBfASekDnUJ7GHdcIxoxniMpIF1MNyD5HgUMQNvzdxMzQjnstj55BoA
dIQ8StelIKOqGOgqGSvfhYOQWu2DTxG4mT14XrYlAI2+DZ4ugV5eRdnDfOA3Wvyep1Q9uKfl3akf
82VHqGRlOq9pEh4qzTulibWuG/eJRvtrn+Sr2MJAMMC1JErgxejxfunjj8x0sXyo+m7klF8YyOIW
edcjczcybJMEcHZyL/Rqi+N7DuR8FFQfCsYvuRInCKanLC7eaV+/1YO7M+KG3rhQW6f/nklMNrQ9
pTatKgYuGldUt9E+JqP+bJV8GoX7VIfU3SlGfGaN/TgmNvJ6gYOpfKaP+Y2UDKv1v+kW4OOp/pGU
4VOWJZvESu7oOe97gInJSKMVfYWXxWe922p5+WiH7Yom1Sby0g+h0we2zYcsAA9okQnoU9FvVmOb
vFeafl+l9ZvirNey4rYN41dR9G99o4FvlWAbEmeXKHWZaMHCbKO8KapNmXADmkGByrshCGDFPWbv
2sGTMI1Lzm9iuu4n/9dF2YcQ+BAsqiedTprN/bM01CUeHukvffmjeyoDcarT5FtKqGzgxDuCE2+j
Ce46yQKmBnbQlIfKLL6ijrDwpDtYWvtqclLZNh2o0VCriJ5pot+ldfSWKQhMFWbomAluy8WEE+zF
0qxbK4owz0SLwiFwJCpOoQPSuaOZojf92ZyKcy8Q407mSVMG5Wful25AOHhyiyz3keLSQ8U9ZUFO
/H1uENY8Tusm59Dm6glxaDG6nJ5KXFosyP59ZvXaolkGSMyWdtsc7HyefVXVmkyiyTlbIxDZzkL8
4mVjuJwPFl+oix9cDL/ahIU7EBmOpV/zIbU6Nfp6P6NoBRTIV+aIeqKAz4OLJjjLLt15TfZogPLp
TNzbuWWSUFyuG70gj2Jct86DGfd7azQRJ1DhD8SrNWbmVg2UgJzxwbHnakzfUkmrzlMnj/EoLp5W
fphDuAtwnoZquvXpotYTIt6k/qba6D5Xj14YInx3nJfR/UbY6X6whu+5VtBJMcSpqZN7H/Xo8NQb
uB/bTVfVoDHr11COb05rrFXiPYez3TLD4Crr5vsooqOkCk5bZFvoOV1MwXDKrPI9eYi4ZoNd4jiw
yxs6G+hioJgeeo9aHB7pIcmPcTht/YQxEleMNcBPJmZYdJ0BexeaG3x4BjlxDLNAITyQgIZ52DGe
6G4dPdykqANumOPsIpk+y47Tvp8C3n066JQfCrPeZUbF4UfhyZIXxrxfI9t9w1173gi04myX6jFP
K6AFd8MUvdR99WBb1sZjGEF3gHJ5uMwLBMVxsdG0kAI1NADbkD/mzwX3fafj4A3L8Bga1IUrgVRn
/kBFhIGjLPixoXc7BLAxw+yGacfOD6MnocSm6bDREoc8HS0DvCBaYeYhYbeFD0y8Hf3neadBlS+t
g1MgjL5EHWIDVPZjLoq7NtxACUfPn+bZg4ukRIIJT5T3IWq/ZFRr4cSYuJN7q4kJHPpVIv/kUNNG
nJ7RTG9jC8q+BrE9AtghKYpoFUVuBjsN+mUKzHWiHbEa5AvYM6t+ADvldGfPx9Koy73f1+dRc+Br
m/sgbLbxZO7la9dSxB4fuylaDRGMC7clNfUtmEuZff4V9+4H1VZib+iBYg+1A+ej9J5o0ewCP/3y
pXv0Qx8uiV3uXb1+n3z73lf4aNpw72ZUcIg84gPEQqshuE9cIguVbCnhLdvR+ZbRTVtZdMjTdEZF
9XyVSSvXE3etpZM5kG5pqy7jRiFdQDZABypbSpMKwKDE23zJDOrh1VZltqT7AzirPttuYy49klyB
Zuw8weUR1cTRGkMMtl13k2mLq6bxf30f/jX4yi95OpJn+VMw+D0vxopDvPlt8d+2X/npXX3V/3t+
1T/2+rd/XuRFf77p6r15/6eFddZEzXjXflXj/VdNDuN/6BXnPf9fN/7L1/VdHsfi6+9/e//kDryK
kB1F35u/ctvETF+9/oU//8D5E/585fwn/P1vxyjLvuq8+SfB5p+v+lOw6Xp/SNc0HcsCqmbYNI7+
odj0nD+E6XqAvmzdRJ5p/1JsSu8P0yVbk5AUQebtXxWb0vxDeh7FQcSVLh1i539Ee+Nj/lmwqXuG
4+rCcR3B/08Xs0z1r7A3M0w81ZDyC+dby0OSbgqnq8xDLpm+rscamu/BJvPuyx9CoLWF65CsjF+6
DZ3HMkbw9cMxzN761MmW156kb5fuc4/bo/4RjDLN3yfH7LTPLnZ9DNoTQMnJnDDuDkUXJYvSdYH8
IOBxtHiVFzhyHipqM2KlW3X9TL59l6xjWintbiibMtmFQWXkG9iWnf/dIqiC0ANbBKBjwy49J5oL
Z8jvNWI9u1yD+SP1Frt963klXaMsQu6hu+FYnIOW6OCtnbqW2ApEgSN1ZAG0Q2/T7BvgPkb7jRMk
9qpKKbsRDEMzknS/QNKeg2prfAnAQoDga43KGoVmhcu8HBpab4DbkUpEbW0jHmMyH57bDEmatqZg
5NU1nxaPdPjDwEKlpOLUiox31TVNiBMqmckSdarjp+mTJAZpofpq64fynhhRhgrocrBEMDJE5zGK
QttUuZ9wKewZa2vSS8NjE3RzWzd1fAr+upSp2hI9gyyUEFfPZ9SBRn2j+zXKw5r8HBNRmEE0YD8w
D+k8hZ2UjtboXQgKdvons3dL82GYbCP8Hstcfg+YAn3Xp2HiipqUNS6YqiqiTUPwCW9lmc03O4SC
uTa93j8p0iKWRPmZj5lh0UcwLGoGZexMMylXz4nb6UnnSKSQd5mdQiE19DIv0X/lGW7d0neeWqfw
+03Wkcl257UiJW5Mi2PcOWKkLVJV/KkBLT48PisEWJIgm6mxi8s01KgGIntkeFWVNbkuoylwi/p1
nI+bkEiGemRg32UXLy0194dF9DYlL2/qk1mQmTArULmnhoUTVU5A9FVET/+gAptBjRK2TuhKUUxu
gZ6tQyraoh/kBi4c6eJ/ZyLE9CXFOUinSQWnoGhHsYsjGhkboJK1fiqKzniIZSHibZ9YfXlMmzoI
jtoQDM5zZmme2I0lAm8alJakdtUGNhm76wj9Aq41OjM1FbW+HdZiLLFeii66SaZAey2QeD10jmne
G3N/RvPRzdaJ7C+6Mwa3nAEwFRrLOhvMBHB8Nmn0mUqRPGpV3W/7TIRbS/TRR9nZwXbQhAWN3i3A
hEh/7bkq24piAIit8TVPLtWUxaRnFRiDxjzIyiCFLCixW2eZedYSQBhepA2PZPWJbT8n1yindHDu
6wn6pl6tAsOxb/wSPS89xv7BLgMf0otF6nVsxDu0iGKv+4H1rI8lZTAYc9apnswvdAvje1un1Qmg
obzLCW256zsSUTLDyO6KrKPOw/hhiSuvvnPzoP2gsI94Ro/MhxBfGPX1FpWWmw7sCPRxWw+98aqy
OkLjEyd7G6wzqIow2RAAle8SdybhKjcjAS4KoKACtVpXmh3cBui7KSjmRnyfcoU8V1OcfcsGGa9L
IMEoxCpni+rPXzsW9ikY55g8x6HCXC1qcEVFdueZXF0ip6FOz6G47bR62pCWYF066WvvIhoH3iov
nruoaC5uG7colbVxkzoxKOw4SPd2DM3DJ5NwaVmRvOhWQ4EMTYM6Ja6W0R6M9R8KWfVD1ap6zigO
PXDA3J0Y7ilBWP2kvejFVB+bzknrZT+OKID1MClIJ0mdO6/z1WYch2AlTFoVAZU36jGFt45zMdcW
OrMGGA32QcSc5q3RDPdAZmeNEuI+MnBoJjZjQXxUgOxfpL23TZRrUpFGx2eoErRB1OJlhLaZfW8N
EXOE6Fxu9TZ86PLKPlWDVZ8QhORrn99nJ2aSJB35YS+KRtsgeNY2RWiaN+jkh12SUqtzQecetVik
3K2o0rhNAG1GUSnNfMv5XvVSWydTGd3qZjxucOVpa0eYxbZ3cxQgESh917FpbFeM5PuxCJ/8Oh2P
YUvesqCivimnYdg2sQaGPlfmDS2RhstRCtFo0IyVSokvkZF0jqka3We3bmOo2YRTNeFQHhvSnLdi
6oc7X+nVie8ArSlhUzHEnDzfejqO1BhJ9Y4sXLxzMCK3I2Q6CqdTsdEJeQXXJsONFhjZvhT5uCKF
qjk5I4omeHwIehLME2GKhKrhuons0zFXCH+M3WR3/rGdRXKj6YBTwLi7HTijab9M/rYsCmTt1IeP
zViJT6SG1ckie4UBAPQwkgXU1tXJR6EzJ6nEEt3juj18gSSSawQTMbwAeC4mU6WlPY4dOC604Jmi
82uapnGr6UTkIJ/xXpgU2U/IxMSZYme74obpbHsvTjeqaeSNr82yqAlEStfMwjfS6Zck4IybUiIM
DtH5HcApJxtt0qp71x3pxFvMzuK+liujQ/YWkGKAgswN0FPOcRHKg40zTdUq7tr+7GppsdbwoZ4M
rhzbyY8RwDjEeE1DByBLmuk6ixxKl/qEfAEUJUpDMxp2ET7gJUTc+IYud32kuk98AQ7PFRrXdDV4
aA7IWuJwoFdBrTkFMhXQ4JxvuPq6dMjkUXaXM+22J8pJPTO+yRiWxAPEK8ejtjYYnBlKZuMmVhWk
mczjGI6qakPmSLa0M1htRay327BX8w2kzw8j97uVEejWcigg6/QK/EWK9mGZxBP1x96inR53OvdQ
Mh9vafm095oWa3SsJtwVRo5xf4waaOvE4Pjl5EOI4TJTm+ReOF5trS3PHyAX2e12Smy8BXIES5RX
RYn2rZPEVQ0mE2E0dA5gryK862zCZVLXZY7tu3X1UrT5RA7GVJxkGgOvTaQUzioOeiDldVLX/hFN
W2OsdPoe7SY0bNfaDQZBvLcuXxJBT6SuNY+DnApg2H6LlhQTTn/kpp7mJGXQiTjYckzp7gEZnGvt
c29lkVXdaPlUN4NWGwmJIcLsI6BGIKZs9f/15AWC9H/rOPv39L1O/mni8vMVf85bDOH94eFKtj3X
IbvGdvGMzTICANCO+ENK3dCZlwgPPjQWsD+NZo7xh8ls52r/sq5Tmn8YzSw2Wbo3z4VMR6Jtl/8T
SLXpzNOSn/PL/eff/zb/fwxhYIWzycuVuvs7o9p1ulGpVpdfBNP/qAbGOOFkAQtrUwT7FBzeI2h9
CcGDn2XW4tQCvn5XxXW8Nxyn2+ZVzsCdK3IQYvFqW4XT2rLyB4y99V1LZqUPP//h+hAQaLZsU2Vt
Q9ISH4KykER5uRfHMeKC9h3QGNi+0OrnVwC9Rcw11yCmiewyF3/7xoy64MiQmztKfvz14JCndHRD
7hCLMdJAEfalWv3afH123ef6rEMFgXfp55tcV2cCy4SDoEcGWr+qw9J4TR3jZFF7/yJRjhjTtn0b
qyFbdYNln1K0QTeJbhIeZTXRg9QJHywJ2AQ8Tcn9mvGkhF9S4PKpdef+069V1/XXh1/rSjdd16Xl
QaznRVpkUztr7wgd58qalsVAtgQPdRIMh+siRxpFwEr9p/WuSHDq5QVNteve14efy/mQsO36RpHb
E91H9qtz3R+n4/yqLBv2mWWC3KsAOdITqu+CHqqUHLWQ/BFJ9mLXQmwKk04dkjFAsPH7U5/q3EEW
WroHmzg3ljIKIDZNjeP12dSTdrtw6zo+zFuvG5oyp49gNUQ2xuDRZ2fIG9FUONW7DrCHh4oSWR/J
z8Wb56MJH6gUkhIznPBTYT0jBeTNMCK4iJWsD27cymdD5EunL8o3VBzZzsEvuLnu1kf6XZ5L896J
7f4vLy8DpCSaCUe4cKgerxBB4Dd0y8vPRT9K5Mn2oS8q3+62NhN7AZLzbNvC5wQpOo6IUluVEOjP
jpHTYJofoM4fMDvIw6/1bZj5N44I7q6rrg/cWL2zJLGUsiaJTtd1oRegUwoGtDpZ3N+280OnW93t
pAhk0AaOr982XHf5ta6OsG+YITEehUPkT23CFTWw4VyXSAPGL3Z9+vsyAzA2USKC1JeiPc9a2gC/
9swqBXPVYm52+LWS2hLMhgBxIGWm++uDnjbbytGck8raBlW80RyqLLojqiv+7Ag+G/VQvZsF5YOU
nGgMNMpcRbkjzqKgpGsPBr3QuC8OThQMWyv3UBjrhdYjImv9ak3RXDuFNeJdrRyN3dCN0eXnQ5rB
VE0JyPu1an6G1oIo1iTw1r82RJ0XXT7FMIR/vnbekZQdH6cHg1AU2vQrGsh9seE9kt7EXzY/SMHv
3Npkff5aR0zyrRdr5lG1Q3NfybS91V3t54v8KJ79nCpbjIzzCUycsttEba8LUTxF3c/1P5+GYy1v
R68A3FSB/rvuhFJB3sZCgzmET3dYj9idFhWS8pM7BkqH5HSMW657bVqGVOBZj4KK9b4rA2Tdidz+
3K/FoPFzu6r1T1MZN2NHDVZrpH5Pq2G8d1bX5z8felGAvhsdND2JcX9dRwz5c5X41W0+r0Iyl902
TvL660VNWFnL397U//kG5Iicy8Aw+RnD7ILmYj3poj36E0s/VyVtvYl7WGTXxdSoKSaMNEf+se+v
9TQy6o3StI469ohAhmCvxSQZl/exIPRpsNR3Iv40LZ0+9MYuVwxVk6NLFO6xpxhwvSv833cAEpcX
CLr+Usv8s1j7L1mrLnmUNXOyw9Ws/debrKd7pmAgxj+KDeL3m2xe20be1JP1ZSP/3TFa128HszJu
heV19sahOrYtVfOkUVVsF0oWCc6bKd8W83eOeAqLnLCotvGjGR0RmvpIK6WaN17XhYFBrX/Iwpup
j6yjoeK9klXi7pkafaQT8wCNLiapn++J4AhNu3K4Y263uS5dH/pun9qtevy5UDC7C6fo0oQ9hM0G
lZruee3tdWOhgn6ZZdjZros64pnaBqnqEI5FPZ14epO8x3VBNP3LlJaXIFTxp6FHr5SXjKfcxtKb
IXjeEF57q0KIykUf65colg5YIjO68evOOMJFKda2r2dPRlZQE6yRSI0pbpu4FahiyJVbIFeX91rL
A0EeZLEox9+PQzwvdinBFcHtdem6m1unCPwKPnqsHXn/c7d9a1A4DZmWX3K3RpVnxxrJrJHzRCTp
GYNP9+EHCaFCwpsu5EFNB0oSPtPjIf/wT71jtGtD1c5qSguGP01in/77g0b8RgCQHAr08efKtUtF
m+TS39JDnFgMKq+r4LN3dGOVMj267wJjujNBQMaC7miJT3tBdM/FdkeqDD4saTMe1CPNDnC/Gdyz
PoiHg1miJNYm6R+4nmgHxqIQcFGZr7AM+4dfG67Pruuu+10Xf1v367W/bfivdv61jhEmHFdUQiml
6HURSetID07bQ1rw8fXK7qK00l2GUpOvo9M+EBImf1Q9yNzaDL4j3zDm/qdp3WILo2aAseqmr3QX
vcS8TN3Yo/83r/359LrWbizKxKSj/9x93vG63hM9Xh/iQ2772I53paCMXPiqOHsxnHWVmN6rmzfn
0cj9r4iMQaMjKExhoV8aZL+dUtECVI4x8hFzxmIDqWpxfTqk5Tku7OTmut911ejbzFwVGiQOecWt
wfoYcALf4kJTj1Ou8DPnnUmSm57cBQkPSLlR6+aMCiqZJ3dU/JM7V4YQjiMHCfK87rqf1Ep8ky51
o+vi9YEqM4aDeHz9tUoOnTo69NtMvnIMFmg2+JQYpPmsASWnQA22jS6CB3wG/dpPDSBp89Dh14br
s+u6GtPif725rVAHDKi/AUL8xxtenzUiAIRo1+Y7E/vq1vaCL8QoxmlwW+vZSSEbm0H0aEwUL8Mx
X6vY0u4L2ie32GoDOGeh8WE7kuqXK16cSYETJVFp3wfYcLi5fL/ugM/gq7Cs+sGzwCbIUer0Kk3t
pWrdrSx648PzgdsB4OjPduIWt9x9JsJE2UCoWJZsgwk7VCZNUJb+FByRX4XH0RZ5vbJCeNik1J4Y
GocPpd9cojxE3irt8MHINW8XO2SkXTdeHzqtuoyVoR+vS7/2KP8PYWe23DaureEnYhVHkLy1ZFmj
LY+xc8NKOt2cJ3Dm05+PUJ8ocffeuyqFIhZASrEkEljrH6yY05ezfl5DzTALUqLqGti6Y6NIDfcW
uzyEPr00QHpfHSZo3+w1yyP6y+F4Bo2s3bmdBQXG6bS3oMcimW2cs7UiT3vTLQtQjsfTQI0KCZvf
9TTSt4WGWjcl3GVWDxLv7n/dtn7fT7oYybOd9H20UAxfsK/9vQwWROkYa2lW/Jnii3AuzR7lP+DW
3yuQOX0qoYykcFhzCQwx7I9J65qvHr5Fe3KCxyjzcDiKrVFfB1VWbtTTDaNYa99MUQZPoij9DZ5l
2Hq6CL+JtBgucji/1VV/fVQvu/Fft8O8fcrdtk0pyvC46XqfqnhTltf+LMbghzYkpxoy5BuYPbat
nvWOeEC3KwbgrcKy7PdEZ8fa9wBzlw3zCwyb3RxU9rvlWfE2LpGsV92gK39kViPPiBxoj64TPl/O
rgp3Y7cRhgjLtbE0fmz0kx13+2L4iqNls6ca1hx0rJiwklsOL/3W/fsodeoq3zjV1BzastNuMSnr
12VZktiO/G7VOAjywULmTdjdLvUckMDjIigQZ657aeA0DxLZT/oIDqDxUZloUudQKdXTz4ZdHbet
924bUbMZzXLc+WUln/kN/VATSPEih69r3tM8Z+5Cf0WYFHPPD0AJsFz99FvTUANIR25xztyarzMZ
2k3RoLWg9+LXro0POnU57Tl37fAEJD46qSPVROicAXXCDvDTQDyH+f6/f3uF/c+Pf1H3QRLIs1zh
q/FfHLsMK5x0f0zEj77xSJ/D2rwJewHjMtcfUOuaniy/pcHyivyliZD10lUD1DMheIrpMi1shoDq
5CIrOcAOMpAcBRFoeo/wBoPHVEY+Ku45rl3eAvGi/jIZFYyZ0EcbLitRwdVxOV6lAia7OkNNBID7
hfurc1BnqLhAa5erqgB1VVwBuKrqqTPUVXMjQjt5eV0ViyZprRIHlzA1L07LfR0CgFqIZgamn5Ar
1OHSqCPVDF7k7AfB+h/yKodYwK91CUW/S+HQ/vdPwTD/+TFQ5rMN37LJZ1ikz36/iZhxkaVV7JBM
rxq5ioM6fchl9uRj+LJ3qzB9UE0/GelDElsIQlQetu7LgJqrjmTrWreD4fdgqX8bGOuh3fXR9P4p
TmUJYenh+VM4XV7dDJNjW07R4Xp9Na3REgtUKCpIqvtLY1Fyb7pWu7z6daAB/oxkAiXXa0wdFU2Y
nkL2N9f49cU0Az/UAl15Naji5IDzfeRJUuVFjZEi1br9TNkV9w3V/3yoJgTCYMLnw19Oi6yyhkvw
+WJLv9UqbS0qDXMBObonsUgMqSOwWiYc5JOTdACzw2cLR5kjvGyEPoau3DhRCznOLCPvqEbAdnjg
OelO5Kc27QBTNk0WkystGl4b04CQ1IRPZKDGe7d09RtXm/WPLAflZPSpcZxDr3ipMvOg4mymk83Q
UmPNo9j4MMXTZPbyXZCl2lWYLa7VrH+5qlHU8yWz/R+fHuB4/3H/AE5i6h5KTzxDuJ/9/sVNyhI8
EfzqHyQ9+IRFMKIz25neKR2oSGDEeVA9AFaRjrctsspkXCl+L1N+GRmS7YgR6yXUTnqsr23TQ7vY
twd4Vf8/eZxD/zKnqdL8OCX4dkcBkKmB+5aZdndU9VCMmAcPMQuP9Q+lQt8t/EcVKtqi2dtOCou8
8LxHc2mqWUAiSLR8rWJqXtp63UoX1DNUDI7xIed5vPNkgbKwMTgHdXRtVExEUYHrFKIzasA18UC6
HP7beb8MO+kwUSNmMxsH9ufr/8eXu7563fBInMT636b6beti2RkFB4zutWPpFtpRHaFz9tanjnb3
KT4u064xS7IC9kt7WZqQR76e/2negHvpSg7CWX8aKEvoO9T8uWoTwrfweLe4hf0MqisKUmRbnzxa
1DmwzJDMOJCiSg6zfwibVDYbsOU2OUYab0xjNM+s2LnMu55B9u0xCGB3X0PX09Q1I/suDp7J7upH
j/eCTEM7vLWm82Etqe8UYgaUGPub6JN+RRKhvgNp4J/HMLuVwqu/epM3r7NJssPoQCVEDc44Gril
D59Ejdr2iwxDXS3Ss+fRhCng1km7LRLkHLI6eDCDeQsIqnrTmiZ8qLL2Iw/K+i0JUyDJNV67qtvF
kbvDT91cXebmnXknO8qF6TJ5kDvNPeYxeJeo6IazhZn4btLFDFtfi5+HkpR24WbuD93/SDxkgLCZ
pyShxfOTV8/eDjRVR97ZWp7o3fxU2S6q64nUtipGDXc+TwAU1AkqRLK/2xSAu9ZhmMxPaiAIrUe/
KqOTmtFjM7weSHHdhkE9rISfkCWekCBeX+54QGfB11O+3U5GzVaeO6Vq1Oj1zngdSHm2OCZ56WsI
M3Iucr2hXl/pGlOzjZ+XD7bGTj23w4VKPrR+iifX8oS/9Jcn+mQ41DSM4HQNXR//xr+sBtS86+Lg
0+Wu5/InQLlb9W1Mof/HYsHCr/X3FbtjUeE0HAvhHZe1+6dbrmaEmltmLkL8lnYQ6EKiuBOnPRB2
D+dm1ffjKDo3NUIVIzCL7SXo1V51Gme8YhCd9tC1s6LzrM/AnPCGW6tT2tQIVrJEtIW9c4JNfb44
vsF/s6DJPKiYakTmA4IBWnSjBpxl1JVmeNejET4N/yOdaC2rn1+yia7usLkSyz/ESKksLg+hXxap
Fuh96Sdp84ctw52JDR/KfCiEdXXy5wgXTd84wLWOl8PQ/9JWmrvn2aD/EWrBS8lz682ILP0WNSn/
0Phuc2JJj+SKLM21hGtwAImAmHcj+tM8Wv6LAHMVRzqaFuicb3sXhvDoRv57CwG7ChpxhtqXPYZ+
+EFa//G/LwWXGujn/6uxSJR4LAd14x8WuoafeuZoogkmEjQFZDIC9E2BfKeRwDCKnq4D8yjIXKwy
bQKSm4vyMTT4aNVoPgi5z8wcGqTv2pu0xsYpDebgAG0nOKijCop+r4PjUD0qnmjFq0PVOFOzFvOk
74fQCShKoKtRa708tOif3+E43z5EMWr6LlmIF0iZ4arzK/umk8VCg/A0XteJAToJGjKp2kEdqdhs
m8muc4O7a+g6Tc0F9wglRQU1uVwrjvv7cIrrV5adzsb14mIzJ7X21k65DjM5aFBYp2tbxhdN8+Ft
Lj3dXNfj3L75o26du3p+ZAWabP/7x2R8LiPznfT5QrIg0lnNo9T5KVkZIBM4VtKBiK451V1XaF+t
DO1E1QTOmFGgSc68TZ+0Tpzrp1gvtt0kisfYSYpH2UEbS518BRkB7xwcUcUZrHkf94i4dd03GBbB
g7qWsVzVsztKCba8v76GE/OZeqwp1fVUXIsl1Nli3abm/IjyVcfHH/iHLnCMQ5m08wZZJ/MpS3JQ
lUM/fBtaY5tnpf2Xlw13RSa8b+Yg/JvQ8cPnKZnbTW8UwUFP3fa2l9Jb2wLO5bVENNe8VQvJjGss
lhDgfMc6qhLR5Bcd9iL1v56ENiSk3eUEdzlBXUPzxu60vEobZUa2qiYY09dXcLT6HDvDsKrqsn3K
kU4/yVjex6nePqkQPwp8ECMrvVVdo0cPljRKiJhrPbniaAfyzyKtyvMAbutxtLzngV/VuxRg6MD7
1vyqOvFeR92p733kEvIoe5ADtgLVEu/R6ri1Jy/bFcE04Z0HrofMXXkAWrIR7aCdrk2ki7+7sh1f
g7Qnx/4cmb11II/9d2MinHXIOscHYRo29i5zoAkuMTVlanMLt4zIuEt1cgUyKbsv5h/QDKwvervo
bdY6heulq2nVuJHWJDZCxtYXyZLgZuiL8P7vcyAr2U9GGAkQQVF971k18oz8N/5oxAnSoP41hscw
CK0/wn1GOwwvxRn839caktjaiTV77w7t9Ar4YZtTc/lqUX2BWp3mu7KL4/cEGIKan0eGy6+zsllS
cjpsj+XkjwI70y2J3G71P36Bhql/fhLyq0M0eHkG+otu8efNBxDQSuadLL+jKGusrMoToFRparDL
qxYU40bFhq6SFBN1cys9nhPXeZFXDYcgg/iGQtHBI/lz07mjcRdOnf+lxy4r6c35G9TmZj3oXni0
y2DaW1OxCzVTngtH8EAqxA7afXNWodZGZrB3GuPmGlMDzozKhJ71pwCE9bmWwK5kXhobR19kk3IL
2AXlguFgRPj4OD04EtUNwyrB5UxOw+FyqKJCNGaw+mWCOqzAW2VJMu5Ur12udpm9nO2j0I8IRCoO
va2RKNWC6tkeo3jbpB4rh6nQn0Ip0PmYQSY7iQu4rCmjo2oCJh6nqgAfFkP0u8bUkbeM/seYlQ7p
IRAv11lqKjWyaeXpvb+Oqgbhr6pDuEVD82RlZxDYOhGYO2fZngXL5g0WwaYJDCAqS2hys/IBVOHa
Wnoq1PSYmlKYyG5iM0jOJvqALyUbUatspo8a44+tHVr1pqvE9BGhk2CygHwJstSm7AeDX03jg4Gw
5aXx/VAE1lMv7ScVBw0z3MrJDXeqiz+Pl6A75CRIZWEb6CdleoAuhDbVFEUv6HlFLz02f6B7ni+R
KLduwmys9pGQzkNa5OjjOu0BQQDJR0CDqAxavdGQ7GdDyOcmQuFEJgYamctoNAMGrPSp2mmegWRm
Esb3wFTkvhmz8q4tUuxjZuQI2KIH34cag7/WDv4Uov5CTVt+GRogrvpyUh1pMAwgnSOXEHc4y8iU
raE6dAt2iZdGow4PJ4i+pQfBXZWgKEcOG4FX07E9qlD+NkTGQL+rwqK58bR8q2o7RU/F0QHndKcK
P3peDDsAMFC60vALiwhAerOfwWHy5mdSuPfFkroIg8JBb0lDmnv2kr0zzu45slv/iGjnTvXqRchW
HXk6dAqIy/deFlOV8MZNqk/BfKPuuV489dvWjD/UfdcpAtws1YDq5/O4nqfKPHy6P8eO9QQe3oFO
AWGy1xGiiPxyeHRLdANDacavmU+ht03zCEkf8cPF0gPRxWnfe5ihLORkEOv9qkvpiLYP7lXj1SI/
JoG41d0etqKKaZoT3JeF8R7PFsVsNaB1vnm/SHL4BWzfYJppvNw4qi4Cs3MHtoG+RDQQoeTqfJm3
hC6jqs/PQ7+coubxFTurS+E88hDLrFwbUYKKKzhMBNhoFvlVYF9PoqQCFWCgvR5ECrh1GQtRhDtV
Rv+qetid98+1TL6j5KKvDIukZ4VYxINq/BqlRQ8Yyu011gkExobA34Q5JJZr3E3dZdfa/8kraQ/w
dNlzci/P8dh2jI0Kqsk6Kh07mRT3qVu2O4Ag2ftk+dvWyal9kVQ+o2L1XYUTpMeAhbfdRnV7vugo
0kTxgygCD4FMba3iredilJ2hm20aXvaejpGxmlKcjT0jZKMrSuMrnE6fXCo3gmKEvlIVmKeRQZXf
gpQyPPCd8BHsE7AFa8DnceyHjT31EPgCrT2oJjUFCsvX/qjNCEgONRzMZQ60D4bDpOpQGzfbg4GB
NVJepgahRSvOro+CXiO1+AdSme7Yjn9Q4x1XdhB3D2XSCCqrHc+wNENdPEdydZkZm/pbMvjeq2NM
E2rtQYZQmv7pWqGHXm0KpwUPXOMwZIZbb9ShPaYWapVLdMRdtaq6EKVUzziI/g9w9RADfdHv3FDU
r3WOHrHIhnjbs2l81YO4vR14gsDKzuVrOXn8IaPGuFWjPkJuQKQdHN+XUdeT6a4Rhb1SXQgt+t42
Ru1GdaNeL45dzzpFdQs+MDezxVOIVxOpuT760/dBZ8GjDG905EaohbhfkwC1ktjwiucZ+hQye0bA
b6Mv95qHYNdgrHBON7LURWMA8fTBL80Xu2gN+FjV9K1p9UMnLe1rato7SmLhi2gi7zxbKPK4eoJc
spZ+BKLJT6YGg7/U4/7W6WxkPqG27yjBTofS4Qkz5UfVGNT7Lkeq2xlufhyW5jpFg+5/C3eJ5Nei
zmwUya0OvPOgGjLf7cFGyLpCjElQ0Mo9DTUeu9taJAweVAOVKN71RfvtGlJHoNmNjR2XGK/liB/H
tjV9zU3/ASBO+oLqU31QcYjt09dE16DVTM/jQswbgOysJUJKq2iKynsSyuW9OtJdWd5nPew5NTot
XRVTo34GFGYI5PxuN4how6Fy7i0xNidJyWulVU39vZe4sFUi/5jCTm4aM+93TlWbz5UVfjNnVsDA
RbeR38r7ckok9tkcmeT71myyBdL2bERuNI+gGvFEQjkvRIdada8D6uSpcWDwujA11ICKXa7gmPGz
yxLtzjabo89jDIRujCZvRc269qxLd2pCCPtLNyBVfyO06jhItI3LWU6HthpqMkJuep6rfiADrfPW
2S6jjzF25wZ96XVqoDJWxYn1WnhOTU4yh9X8e1eTYtgEE2m9/FvglXyJ69x60RF0+OgtG9vCAkSx
3WZiAzfRPpSZ3hz8boqRW9erR+Aa1mquBQnwOCrv+OVmD71vvyE3re+spadCEAyyh8yFTIFRvdwU
SLXa/FkYzqO0vvWM5Q8r65NXiejJgOx01wpX3wBp7j6iPANOJroXI8Zko9JByZt53X+0bqbdjF08
nmJTzM+taZ/83Os+zKLMN2NsAh5ZTge/A4+nSB5rLblThXsSFN5eFetV40aFf+mqgVKV9a9z7CyI
1qhG3xpaZz+bdoI6ed9+yfh9HnLgVlBLovZLYg3VBnNu7zLKR4nDZz24RzWqIzdXWLn3YsNcORc1
uD74kadSDxKgWGVwpiy7mNFTv156KqSaoviYRmE9QAgPzrPm43iaobGUFjH25Xm5C2r4o2bu2Ddt
Lt2D6mbm+K2dBude9YrAxFmuTp5Uz9NuQ3fsnnXcBFBVRheiEuLYTIM4LjU6NBKXQ9VXTYzo5KJT
hp77z4lq4FMXRXYLbFj1y/WuF/k099+u2dbUQHXo4axDMuehg6W6tWTc3sQkViCysG5exTa653r6
ZRKd+NH2/KxsKw5vSKY91HGmfTS+g8aYZYVPkFDFph/06TBlFZl3fPY2xqSn22BRxBmNIj840Oig
vfbT19BJHhDVql5UPI7iv+OFkT04rJOezP5bm8fRuR5Ju1XViDmtU9+7yRi+OUhUbhEbx2Vk8qY3
Sf5BTdBEttz97fEhnhLjKOau4vcRNt8LRMVGsGlfc03gt514ENyjbHjCZiG5XNtLkh+hmVfIHzYQ
8TsXP1e+4x9z2a/UtS2JQerYzhXFSNu9ryxA1cXyrgZcvKMyxouip2akJWDBFQpcNQr/raDi6ug6
8Gnep66aXMcRLigCktz1Uuro0/Wur2GyoAeZN+MlKqA0OeU0bpt6aj8Q4UEuOP3aCAsIbMbHlBge
WiMJgoWBO5ELRceuGOr6Vk3Ly/YIK3J4CUQW7wtL029iSFyHcXDxWtXT5nDt9ksMUmDHAmc5VP3L
xJ+nXGNViX5QmUqccf5lcgSFfisd5OkMJLPi1OJbYPrGS9ckf0SVU5zspScnD88WuH1bZMbgJqN1
bCFy2OKRrhJK/HmctSPi4JeUkzfGhxo/ikuSyUNXj91o/OWSQbqecOknWnhAqTtC2BWnRX7S0V7r
9RUVvg7rH3P++2iJaXZS/2Vb1QoQhH+0hMu2ZGlU99qUIcB3iN3XyKdZsz06q7nNBmBu3U0ly+Yp
XbBxE1gi4Hxtt1ddo9VsFpepv/ZhJ7wI6SGGZGsf8KEgjFqzj4NHZpw0I9XRd/SLj6yW8PcC8WOC
/muJcHgrQmRAbdmYhwRS5KmLa30NFxFQZJVrexM3op0bINtRWEJ7EHb/dzPaNvKz7FruhJHBQV0G
Wm1oH1D3UJ0psQP3xp3ksCFpt2+wHC7aUOJXrqd/Gu2+ivzsrz6O/ox1j+oWrLxb4O3zKaIYt5dI
Z97NHi4GQBMjNPvs8ns2ZszgJNZI57byxbve4HTsF8700GGSsLNG+9aI0YoJfKyCtbn9XvcbhXiO
a89dIfsR34sF1WdAy8EXpHy0NYTfTLswv7ez9hC1afBqtLF95+A6saWGLl8xhnpqClF9HV3nddbz
8slN++JJh/a1Ynub3amuGoDZvM3hZNyrEOL0VO8pBLbWF3bL4B6M6oeRNl9kHkB2cRscg/xwRPom
nR/YGo6rJB6LP+wSz720/pH3NUVq30gfs0Crd7z15s6nYP4StQm2M8uUZhJ3VmsMH1A5xDqs3eA4
+6Z3HHjcrbt+bj+cPt+q1yUhzheVNepT5Uhx2xTBcD+K+e+mBN4F4Rx3qJ9x3xsTkkkJCP+abdPq
Ovk6ZxooF5QT7scdRh0xAot3yVhHbyz1FjtSvBEuXa9ZhCT5T6jubEA3TIJs3quuk6JT2ze6fyCZ
Fr05LfiG2kjlSY3GbfBOQtq951Yav7ENvq9Gt0MliZdhJXIX5mH6pE40kHUNhjZ/7JBIuDy3c0pY
Q6oZiG7x0FaxbkiomkpxuoZUHJDcUJNNbkW4Y8OXwGSQHQawqfnNaHvgo/WU1TuE5v8AODxvO7j2
D2XND6UurfqtmwwUHNPG/zFRZEazGNBKjdBuRyb5a1w4xUqf6+4pCJaNoAbUVgRDcfBJXtxhP9M+
klXXVzqA03U2e8FaBBNYnhqsdeU7yZNq/C7b6WCW7i+9uCFPK7QdNMb0MsHTnPnOgoG6clGQDTtz
rzkpBOWlQU8WFqM6nPz3fk42cxMGb2XgIhjUQCqz09l/i80J8/jCjTbm0kVTwV3x9fJ3alRa2Y+q
sL17daqT9fC6SZeR+KierMy5TBJeZR4rK51v1DllKDIIuugw6C06/DZLE+Rz5XEoJx81qcqtb0fu
TjdW0ngGu8K4OWJ6ACtNDZV+adyo+Zb6CPKpMtZhlpuoNcjmwei8Hk/Z/FH1SidsH36P6yZ67az9
mGtmGe5DzLUis7lMA7P6yzVUXIUQ2RmOpKpeSz2/VZshqljmbd9RQ3fNPP4yztklnuujic5jKXf+
Ev99vor3sixfZMiWA/WlQ9d3oMiXIxPx5QNmGRJ/GZLl46TN27LGZ+DyvV1WnovExXEe6oMKea7n
n9VXVgb7lgrfrq5qDa8COXz5j8s7NWC2zp9VY0Ssi35bT16Xgl06GOSeMbBpxDtJk+GDDDh+6U7i
o/RON4oRqTQDFkJZYp7ChlKPiuOowxdbzjzbMKZ96VnnS/YboWm9alEeQ3KzYZfkuvaRmtpXGfTO
o4UMwX3sSzYCS1zAw8VbtKhIaMH3N8te7AfdD/Z89Uh0/+RtNIaL6m06tUg1QO1gvaGdA8TCVE9x
P2Auy8084MWlYrmLwRyirdhm1D3eRNI8y1E6zxj3oXboy/qOP6/zTNJcP9QCDauw0uxnNeXnCSNw
TrbKCRBNX89fRhPXINONH82ll6KJiahR8pJomF40jbvvMfCxbop2RInEzQNoRvl5dHC/BuewL7Ks
PfSImbJ+aE/TAsdTjblsvFLHfQ+GvtmpULJs0KKlwSgGOaUJIywhKeFpc4AlkRZO/rpAo3uPydHp
0lW5QqTjT3ElzL3qydnkhup5NRyw4I5FUPCsGiCdX6xR1NAK/OB5TrGLYfHu3sql2wWsWOxK+2qn
rStxRKo2rK6ms5pbxr6/goWPlPRyNSte8s5u4sAlrbVny+zN5/mPcdCFXCF3ixKVHff7sR2Q/JK+
2NnJW7FY2qAj/IqiV/seRtjAuYX4IWJ49WaSs72O8b5zelvc60bSPCqrPAOtPhUqip79+DKjHVv3
Xg2qaUvIC4w93I5qyw4QCB10YO/oCpQf17ERP+tSL7csaGawIAvQQw1fZtbGPK9HC/flX85UkzAQ
+JEOnbYaSathl2c9Yvw0vc86W33SR/1GdeELfM24eZ2beL7MMlpyal4L7Dxmo7g0rGn4Ms49wOGf
sSIsoh0V0hoaY2trN3o23+BRRDoyYVk6NPEhGEV0UF3VzOgVU1bC/6MuK5bCKmhkWhRt1GEKBgd7
nuV0dSYqIKSdt20jaoQD++YprHH2q223/wE0igOz/65nOmAAaTUPbdAN+9Dg8RSg7f7a9NpXShP9
DxObuSA1HvNM1/d5mHfhHTrLlNCRw197hYxgrtosqPpuPluDPtyaEsfLHgZDnjn62Sl063Wkly49
NYaxzGVMeWMuY5VMjcvYP89TY8aCgf55HrpDoMmjFIHAtGpWFoKf52IKuh0o8+GOx0D1XFqIi+M3
6P4QWnhjkxNMMN3s8tj+PoCLupk6JAm1WZaHIa3LWwM8zNeatVk1W987WP2rUSeX0aMXdQ/M1Fyp
AcPCftFgxyQHfjSyifAidFr5aNS4R6pro0HwMIZa/Bbh4nlnDka5NdpUOwJiQhE5tLGnwHhg32T9
30ejKLeBNuDbUeYL8GeZch1VR9fTIrvS4ZMFyT3L9ZuxtsR76JrTXZUiFT36Gc5XuXETFXb+jcdU
e2saeboX3J5f+DOdBTe+mzAKcP9O5v4lkBHgtLTTN/6k9S9agtCJFjVIfC+jvd7ARyQdYRVu0JL0
Qq6ls9InB3rtCzx5EsG6PR+uV2pc8Orlcirzb6CnoQwYpN0xR1ZsFfZIQmCaTrdx+fCXpveE1d6o
w8vEJZhqyZvBNwkZ0f+fp47qOXwEbQfVvpJv3Pabv+SSc4DZ8IMlb49ekp+9VMINAdB21RG3Of1g
x7iXVdp4n0p3fMSWY3pEFZglEUABFVKNg12BGTXdg+qRwR4fL6PqhAjxHAAv7ep6Delz+87qEddG
Lqua2Pamgx/JN9XLuZXcG9UASGihAgNQdw/9Qhdul+bazbXwS6y38V2oGMVqAFy/3m7shT2s+qpp
0gBPsQTHueUCn6/6Sz+Jw6fatD0I6U6+NUANrw1X09+QxGhvRWv0d0HYGm/ol9RAb0ZnX89GtpuW
5HpoglSKirjcZEWUv0Yu7rdZJ4x1JIrsNSlqBFcj2aymQc9eeyeNcBez5M2li7cIOdnyVfVqDfSu
X8t2pQw2ZYJxhTq6NlrsUSJR/YRalneZib1mfUjaFpmeCq0VoXUvge+gWBa2w2vcJM1ejh7K8Es3
EU52KMzCuan1fHwtI6QYAtuGD7qMIo/jHfsxy24y4QyvqEE5JyQl/iiWXkG64z5Jpjc1hp2T9eDH
1VmdmIaBdZ6Q0FRjGUYJj7WrbdRYWVXuUxCiNLBcxS944rX4QS6vN9pR+mpwNwqTeEL1f1u4uf2i
5hVYGCaSjKh6bXfANDJRBn8NGg2dKF6DYdqlDqVK2ALl6xy1X/TSb+7VmJcAAzaTMT2qQX7mOcL4
MtmrUc2Ny7XNinqrumVPnqAYRwz3EBEWsvIORYCwafV7M+HEqw/GUYXnDrETHtPz39MSA/4UEg7r
LozxeFBz0BtgDmY28zYz5ePfXXWiGldnJ12ib1CNw6+gQp+hEoO+ZzlAzolHNpAeJ7OOVueNuDgh
PtwGls9HtQSHGtWVm8skLwZJrc8kFwdzPl2beQz1k5nY2d5zzJ2x9NSgiqcT+W944L68G2YUQlWw
MGCx31wnkT/H0012y4JG+6uvQLdR8gWpOxjpuhxFdlRNFAIMxyd6wT6q1uva/DKEgOVTPLmLHsfP
OeoQtZv86PLHLt1pfEjdCbupOKz2tZ0gJljzdB99Bw3xpSvN+mlO9eSsenaXrWern55ZvbDVKI9p
WCPVIOtyHZgUyONZQzc1k/ZjVKfTRinxJD5mXNg0gNSy+rJE7obv3Cp3qbSHOnWzS9+Q/kOEHcUR
A2z7UV3Hq3iAF9Z5Xq5XJnF770wBkHNeQoUgXGG1m7Z/qdAljub6XRnZzUq9CRXrvRJab4/MVdQj
imj4Ax59yy4KOTjMWWbYonZgndplwyWXRsU1JCgiQ7dOaqpdD5hy8Je6xK7T1Fk/56p47k310TD5
3ndVPH0NAgQNjFJ/H5Ex246d324SuH0qHgZifvfk3G4dHVEw38Y8goVKdLTrBFPWurbvurzvnybs
7Z8iY4sTq/2oIqxQzC15TsxwZh8ngKTQdWpKTrPDQ6h/Qq7TPhvs/y+jAIIgH6E9u1InR3n6Zw+U
eC26KX3rRnxtEFp+tLoshVgoIK5wozCwqHiNvqkgurDds+xdii+cUIykK0rRHtSYYL3/4GvTFzUW
kq49mSa2t10bm0/4lL6Fs/xhBmX/ktSheK7EptFav11xuVcNF8+TvYyhaOkulrztVk3tPWu+Q6yk
4WbBaD4H/vHndcypUddJUtarQwx1uDHMB2vZGdXLbgnLxWcjGayT6oV6Sy6oxY9QK9ks+XGAshjz
1WC5zNcb5/N88reYHS+D+KJIJMRs7NYjQEtZkNzM3ujtReWkN9VQ2U88pOwn5AqQg5/8ctfKyHkq
DDN8mKp4qwbVtMjAfbcJScdfz3KG5xKy2qM6x6ysRVFqclbXk0ZDPnmBmZzUOYFWentveWF7ec1P
L6y6eJofUxm/CtEbD9JBMEvHBfwNuZS/fGnNf0bWCyY6uMhVMI8Nz5w/2jjsQKtYgI94zGxq6cyH
tAxIrGlsgkoQko+xO7WrwfWct6DKt2HRI/+Ap5cy9pIhMle+BkKmKLP82fcWo6bYOaqemuHWjYvW
OyYk6iy/xx9LTv5313adksuWbJlTbFt62x12sIGrGzON0vveG81djs4wiIhRx61kaePAD0+G/qFm
XEJQL9N71a+pMnlNrR+MJaTiYmZzUiT1+H+cnceS47qShp+IEXSg2crbUql89YbRlt57Pv18hPq0
zvTcmcVsGEQChKQqiQQyf4POW9tdcqNmC5LE5edUG9WqVFH1rDGVeO+rF3Txis+pV71d3zXtWoRx
SQ4SLwRSQjW3UAXTUbconvL5YHoNLmBTUOxlzNA0Er5sg1rHf4KIlz95JGFBdyBuL/vkqAKhB4gZ
5Vn0nXEx5oPIRLecBck2MlZrsXFBTMK4YJl6ZeOiH+6h0mjNh1C76jXrgoW8vAAqzg8+XfKLhlLz
Y7JicZIHxXFJdcnTvCs5zU0fWU52R8v7oHpofw+n3itYgf7TDPx2P1CZ3Zte9J37xs8BsR7yntN0
0lCs5hecd88QfvFac1Tva2bZW003lF+ic1HfU8tv6MsZi7RJxfOIbO56UmzrFBm1dgjRU5ph1f4V
yYVDJHxwWmJlDLX9GSSps9EQ8t9iDGJ/KhTvUEkS747h2fsIofB1HlNkR3o3W6Deb+wEVsDvrp+9
QjEUj/qQRS8T1VUZruMgQjg7G3BmYpRveO4q7VLz/7zIKOIMh0cU2geS04WGJ2Ug9FXRNAa/htG/
+Dip0Sg+2Fd+miqoms4U4qksvZMMVxq8hLGq6nUbJuVHFltojg+9RYEZ/wUqMberB10njWin7WPi
pAfkwLEYqG0UPMAJbZJi9D+NMXj0ejB5CrfRC2n8Ekkd4qjdaCt+GHNy0w8+y2nTR6L4CDCbYKGB
7HCQD+jVdaa2Bm95Uj1SHh07xnOn6RizzNVtFB5j9FyM6AxyNn7h8YLkL2VuDJW6zeQ0YiuL4/Db
lj1VnrcG1PtxLCp/JYcZsH/gvVXZxUTJ4zqO4kNOW+ZxilKkD5RpfpV27bRe+Vkn6FHZFoJ7srLe
Td4nle2e3Gddc0fFB0FOOhUKBs+gA/b1+E10aoTKrTE+R3Fg7Apqk/k2wA1ol8F5OuFXOeuTNu5W
bQITWkPTNQ9NB4VhiPojyVVN45snY3mI0m9CQY2WMLtuw3o43ivWqByxjEdHq0/dl7AclYtwk5Ns
xYY5vcyaJ3OX0/XtMc/TZk5bwCaConfKK+r06Bb7Tx4qoXy78uAjddzvRSeUHx7O8xQrQjxAWeg4
fTV+R2ckQY6iF29ox4QzwKgEmjt06z4cqudJGZBKhah4a3Ywkx9dNVjh99SQ3jZAa2YQFtaB4XkP
he6AWgNaxY38KRx6Gn1armIDkQPZpwTFgI1oCUmTzqCOGRFrP2J3jE8xlIINr0tRKzbwEenYX0xl
al6KVtVuIDB9KH9lKqasfUpRzWaBu5LgMK0bNhmb/netwt7DMAWYt8GwPquclGtdf+VXPKyTADo5
t9ZfuheM8GKwnEXLoTJWNZLFOPWELIJw3pQH6BsAMuUpAznF18Y+lPPh7/5/Db1fbzRt9/t6GZSX
37qrhnxBmelXB/3ixVDE3VdbBRaCD/0sTOCUaEsA1A4uoasEX3UfxwBcQNwXZERRyQTyeCE9rm1d
GLMosFX1UcHVdWGoVnKoUuw6kJzqtoEbsGIeGlzf51gPG2LJd9nYdBm6sTAY+B4m6O9kxVRuWyDP
H2NlfXVQWHqsoDA8Z6mxDbhBsFttcfqYLJDI3PesdTuQJALF0J48ve6d81gAY3CDfiVGCpAZ2I+n
BpDETg30fAfuRnkKen5DBeumVyPGq1kz6pTamle9TwUavbqFX4uYm4qrICKeh69I/gAx7ewnGW5w
hN3HRRrgm17V7zzjPUD5RreTvY4rfkHLdR9kpwzJZpP3RxPG/+uAKOXO7WNnbfat9klG7IxKuHjW
M80/20H9Eg+OvchVPGUAOfDiuhZt2nxw1/rcBGNX7TBQiSGj0oSYoBwUj0o4AlfhK8ZM/oMWkNdX
xGeWB++qGMVLXWf6BqxYvq75A7wY3oyktatg2dWKeHEoTjyYRfSa9LW70Jt+2CiVcWqF3T5jMdc9
ZwjUAPCN4uM4Y0BRk/L3U4JJkOyV46ImXFYsAK+y1WPmssILIMbU0L0CEi4O4OzwEAQKwPe2Hr5r
bcn2Iku/eGYUIPjas7zRHfWhLYS+lCMKVOWUPPrekLVa1g71eG8C1WFXtr6aXGSb6tZe9Mr0YKG7
61WYHtmRFoAWi9uDMLz0o8cQtucxhNS3hR9OEVBD4A/x0SUCvVReZ2tUY4UFOfkRRL/8xaQBccm7
YI1yd/A11KG52aahPEQgOw+ooqobfv/iRfdxADbQt71iJxjtUkNRzm6v/T6oSfkk0OTY3+MNyMvE
HJr9iD8QDIRh+FSm/NKCcf6F7PCqstTke4Z9E5t5wE6wLuNN17JPVAe1P6Lsqm5UPbWemkL3FjrC
Ld/sQt9Euhh/Gb53GMnGfMGTrFqqo++ehEBkVomrdqFCr34LkQI+IM0zLmWzCixrC2aFKt3cq8co
cgSpJzbg06o3Crf5ykbSfzfOvRba8gvLLMuj7GUxBG+54T+hkJx4m3QN/bMivsqZCkTQrbzuX4Dp
jC8jZmjyGt3Qs51X5NalHYavALraX56zN9Wm/kkxOMVbWiteLeg063o0s3OqkdwXAYrgI3neqwpc
cjkGIv8aO9UOjl7zKy3FvifR8iVCrn+ZhdV0jfUQUreSNoesCMYzmsM5Ah+t/mrMpVoHsupPq12y
/mt+cQv4kVqx+tYkiQ2YwM35xsGJTyDfbgeUGx6FCwJYj+yNqPk7AuPvDgrmMgmYvn1p4xuFWk1N
Tmu0I0oks72xPMiue9PSQ0BVDrpl/7omS2BVaCWKuDw+8odqPtRgTlZa1XcrNCfzB/JLQNhkt1Y7
8b96QvZ0rNgZI3thtby6bCeaYZ87PItvB5H7rI76ZlP2yG7LWF96ADOyWv9EMMvb401As4oiBxVC
AKvztaqYTOQxvY7iixYeqYhXeI/Op6OvzadTVm9zr3u49ZSdFx67ziuDjTz91/jAuYwkWK6uWW9C
siPvk2pkZ2qKQMrmZtj49c4wuDloXue/q62Ot7Lwp53s5UldLiaE18+yl6I6yl2K+izGsnyepxwa
TXmTU4bt1CAzT1NO2VP9Wsmmz/LmNqVsog6xFWZp7/gNqoe6IVvlQ8dCpEzFi+5PTJ71tjcdRF/h
OCbb94O87t6UZ/cYC5Zd7TZnKjwmYgKvTZFCCDc657H1befRgcuVWPl0usfNYdAXaQJmQo5gf+s8
JjMqsSETS4Xqn0v1ij+NbnUI889DhoNpUJTl/hzjjdc652o+05zo95mMsVX63fvXuP/UCyjBuc2X
J/7ZQ801jjHYawb4hCgRwZB1XNM0l/LUNCdWHfL0NkCOpZinLwKnq2+Xylglr5en/7qIcgkuQ5rA
cCuwU4gCSrULO4C6aVL5j1Pq+3A2NJaVFTCdMnMpPv7pGGMbuwMc6+Swe9yN0ZjlfgHcnlQ1dqHz
LI2pn0EV98f7OKTbw0Mdjh+DEPa+8Vx1Y9fqcNBjjPrwEcQvQ7bx8x4PoZp75vrej+Uy/XKoDN7G
39o6XrPgAgGBovq0iNRL5mTTV7S6K0yss+aAnnf/rGvNh4x7GOUJhO9rHWo+y7xE9/0rRmrKY+ag
oMaXvVlVtYVDSBngukTpUUWtbkB0diob6wjK8jZaXsLi0r3ExYtsUPvjql4omC75qG/Oc8qDkYAt
BsLLXUVFS7tz6jl5OrNkF32dmSR5YpdfVqYcuj6GmuqPr56RNliq6eU1KeI3/CjGDzQTUCfclEGh
vjavlWd3r7XXGZzrcde9Sqzz73PLQHgy9acLNG38gqxc3/RGobO/QigKyNLPymjtkx4mw0tYgdAM
VHZPYeQNLyx1/V3LCnwle5U6T8715H6TnUlpaCyRjuASknYZTvi4Gv7FGNEOd8zSPctD2lLkxpZ3
bDA9cKPFrX3vl2d22e5UM9EPbRsjgd4oobcqkGLHqqjojqIjV7HAjq89yrY9B+XZXzEn0aHSk5lk
IYYLGGIv4H0cIzzheeBfWqf/fRA2csFDhLvnXx0QBtC5Kh3MDP5cQX7Pv6DbHp35viz/iss5vSB/
HtHq2MvWYOn9qfJIJM/cIMn2mbQ+3wszh6v1D+1HxgWbNKhodyIRY/YG4+6h25kDe+g+nYzJOf+M
laG/ZtcD/6hZJQYUwxQrsJkR6xBeu3PjFNMvFLxGynT4Eew7J55PacuzDKXUhZGEJz0ouPvYnvGA
hJf5gMI6ZtaICmidUjxYIzYLKy3MtBUmCRmg+7nXZP3QIyVfT3xRwCrz6aoxfB91vkaZ2aVr2cSh
IV8h3lLuwQ1H74YW/dRnaJPsjMUTvxL7lTHeIwXGx1JTwnewjO7B6pAzlIMwOq+4XZU66Abm52ed
LMFD1kc5eAi8c0U5+upYFvU0vhMyXKcCw4fRCm9vSjfZyylfbtCHIvssYyt+lJAG1ig19iKfMHiS
xzvSAQz6X5Fc+4ziLn4ELFzf8BL/+zy316nFx32OfoAsBl350GYjmAISzZhCqt5o4WiiAA2bDzAb
m1U2JdwnsqKFrqi00SmFsHqSZ40MThNO67HeBOzc5kGyP6z15vf42yh5QZxSUUfqDGjuX5PI7ttF
kR3gMHjI2REdY7ett13rvpDgVY6BOYjqLE/DPvNhWBEc+UFy04DUANrP7sDYQXTkexB6ZEMiTzmG
ZEcwD38Y3B+N40WrOY2IJdFcdJSVyP9clJRdAALKoxypGMGm6avsYLrYm2OZdCz1GU1asT+/ybDd
2n+6a7VX+oc/zSFEp3ohtdk09I/qVRIPy74U8XHAFNPf3pXcGjwL5QtEgirLw5/mbQYUjAbkctIe
UufUX7VPfPWMqzzgf9OeIzMAbh9w9+qCWtmHdoWnUNYa16xOzGtc+jBGcGNe3mMu9+BVHdsUXuep
ZEduV95i1Kkw3mOqan248dQc5Uwyzn11VYMfh0bElYaWR4+KXd1eT4Yqx8woz7ZP8prIhnDbNfo+
ZI8Feb8YTkbD/arz3I4VahktMgQ7Wl64jziqlaDYNQ8Y8R5Ximg4+POFhRwkTz2fwqMWOfX6vhqr
5lXcvfnX4uzecV+w/d9DMJNoFgC62s3QsfGZwDf4rV9dPODMqA3PB6t/9EcxHFoe87jOz7Eyt9/I
wJp72bLjqrpkhlZebLf8MYgSVPWfkBwx6kYCkmQqdqNAijjuCuWMymq48IJufE+w+VgOrdc8DX1q
rZNC8c5ug+eKic3IQUfA+VQ7k7818qZ6VEzRY9Uepq/ThGWF2QnnLWmH7qi0KvgoCiQOME0Ofjqk
p6I8alnonnTPp7PtzN+dcoSuj9HJxOtHZWOsJiJ6zOfCYhRGNk6k3Vq25EHhLnBIjOZHN/pxtLSb
sN8WbomLi+VZq9pKzEPtQzb3w0DZmuPkvHRKxaY104+NAFNISfvRDR8wtouRf+QQ8zS+Nkj3po7d
XGTrFvfdA3tB5UQBYpq5dvUXzwrFQY5QkyS5OogvLyhdi51p+xhoQdAAklBXwfY+u5oiBNpnFM7v
sbxOlPVkJOlKTiMnbMt23FJW5xPNb0rMhyGLm30RBPni9hZc1WBtYGkv2ByN/tJCmeIcNN32/p5b
y8gec9Kn//3T9QM+6HUKaH5+23I4Ouy3T3cP/fmE93cQmQ4lkci3dreXzNhuAFRh+XB/zci2UeDJ
qMDdX7ULFW8NFe73J5QTVmH2+xPe/lph4CD1O3+629y68Fnv8OnkaDm//ISYQW7vb7KfP2GKTdD8
CW9/lr6ABB4Pvz+d7FBtcVB8B1TUPExenafZl0ivxOE+vU3ZcTFUePQBwyufwR3NfFe1OBdW6zxR
Knuuddv9hHyDxl7mAbDUvPI917CatpT0Idddc+1OWAk0dn7hxiSeM52MXDB53GXCmKonVmQnRTO+
yk55KAFjGMIdb+OrDtJ8QwIUg3gu76OgPTlF/OM+3tXIH/LMZ8HpqKvWUFjrlbNMezoMqzpytKfA
z/UnNLROztAo52hujaXdH4KIP63slMMwh7UXrLax5JuHeE2AHIWD5PE8hzzoDdbPaWcX/4p5cb1x
Lbu+3F5ljGpy/p6+kC8jr2rMEFcQq0gPsjloY/0AuPnWklcNDXJGpVUiR/rn/QZ6D/pAcx5lKELw
YYeYRL68v180w3/lalIf5YikiYKzrde3dypDaLuTBx3igGofH0jGjM/Y79rbnwSwf7FVo9ns2Pgy
uGfDy7KHWtEgsI5+eJFnIkmhTvVVsZNNWyQouZc6CITQbKLVX6PdWB32FWzH+wRyhDzwCl42/n6F
e9iKiwgy/j+vcO9Iyvb3q+SQUNCPZz2kdmgkq0G6BspMaptFx0YXigGl3o/3LOcRs8bf/UjV2aHc
XpUProtVwqAGzdUAXbCinmO9KAGWUZ2RDR+ixkFcG4zxW5Q358rpvF/uRK0mCwbWhB1VZZZmmHw7
OusTNfhum9pPDCKVjyB1HRTC2uxVh9ezStFXvUJdYmtqGOoDb1fbWkFnH22lc/Zu5lT7QeGba+S2
tGFh5aV53/lxjSegWkWL2fl81FjyN0aX7mXPYLgz4yijlrzQu3Q83aK24S4GHgQYYcHjiVYN/+Vs
ickp+X5FSzatxvJkWWZzOVu7ZnFtPpXoD23DutiHlRaSM3X9i+qCBwFfrCBA2SXLWE+b81Rb6lOk
1q8y7vixsYqmqjlwd9fgVBqrrLCVT/Cs2sbVPYtCMpcP/TnXW0R3ezPY89PQ1jLMDvHYl4P6El3F
FDjQwKwEB2XXhWe5YZlIEpKKb3LsBzM51nXRwFGeTycd1QpHaIde83Pyi8EqdDqsB8csfXUtymft
gDmCY1vJa6Fgq2Dl4Dtks2uhXEW5+ku2JqVxUEh3z/JKNF/EEyrpS7SReRbPByfbgSxpXmQDB8gt
yu3NVV6bRtOr6Yfqg2zxSVAi9oLoJIcmPSDAllT9nvSB8pKy/9zzUyiw0CzqkFw9B2PQwqVqZwYW
vdiuy9iUwudC4boGKCzI88lgNOj/dM8DMXwsDt6Ygzf+Ey/EnGjo1Jgb6fQW47YCrLpM3jtl1JH/
58kvm0ZBztOITP/gA9J6Zw3wpooyeoSuPr21YiUHaZmbXIyi43vMDI4ewWeyNFYC8yWYolLOVzxQ
AnPvqHFz7O3JOcveifo3OCT/dQRddRVG81A1Sfpuak54nJqwIh3PRXk35RsLjMVGXiQKVQHlG7J5
wGHliHq/t/FjaJjyEElfHjfEhyeZLXtk0ABLSHYUKZjJr6rniLTWGLf6tY2NCrXlMF7n/IU3srMf
He9C2fHWkqGq7f1lloz8hObLXUraRw1juYUxFBQgEUJ9VVo/YpvATCSC3X0EuQAE8y9N1N9QdgD2
E840cdMuHmOzFFvLm2bO3IDsocIj222temZWuwukvYuvtQ19SpvL6FqLWRTQpe+WVxaLOM3V1yKw
KLWYuk4i23R3PQpRe1eZZjxJEa7Rks1fa0xAF3wp++/k11a3mcos3hd9Z36NTZgKFsTw57Yh64Vz
Z3o21JzKXTz4u1C1vUtgG/nK0eL0PbSUH6lti5/JcL3Ng+nVVcFq5bMVfQP4qlOuLqoPK2+acGka
ktcJW6uXED+Il67GCSq2sycZimqcHmFtgKyeO8s2LTc56fS17OXeGJ86swciOvcW6Cm/NMf7XNTj
5qxW3Jxkv+2m6bq1+ZIpn5nbdi9jl65KBJzfW+FowC9CYyGbRiHsjRW0JdLdTf3OTgwrp3iAPjEP
NlJvQ+EDBRQvrZ6gVt3Cg5UGxyyf0dHzKOzCjTX0kWE7qq049kqTLEyh9OdZn2Kl1kG/NK1pOMuY
PABFGM7JfJiixlph6cSQ+Yoe6d4R7Co9sq2rSLTeu2VM9iIHB3oqs45qnWCN2E/eQ43997nJ7WE5
GpPzlRTcwR+86a2YMHDIvbrcwskMP3xzwlsicb4qEJpXmT6Zp7DToseM8g20Xt3+mkXju4b5hE9l
YxF4WQ+usQ8f7we78c41C50jZMbSWcSOG+8nxQoWckgS2r8H+yGqy6aanWM89byFRapuUYqm5vcv
2+wuNmXKnycU2fhYI2h2mHqgPJId0I3J92pCWUkyBxpaQHoC1JxgFYxu+F212vBBsgPmvmYe+f+4
Ts5iimHvaFV4USeoAkpNId4TsfsUiN59cmrgI451lZFRJemDTE6zkn0yZjnNZnCb6SJbiYjjXd2j
XBZgAoe1olc/ItM7nKN5stzTnc2Ei1SoC+spwGMFCc2UjYnRWE96PjnXxAbmQp+M1JZQ1h589lWS
16g2RnG0NiCAnDVQ2U5VRcsoiqs3TIx/n8kYNKv2eRyKJRiK8Ivb/zKsvPqwCyvb2xDc1jLs+eHR
tVuTYi93K6xjkDJI+/BLNKnfoex3V7yV84fRGO2FHF9n2DGykugfXENNr55u/pRx4RYe64DSQraG
35nrlCcZ597aoJ2ZtvtIpP5HZFKcn9+O0ivJNkGCbSubvDs8r3+/u753hnU+vwsUZo5la/9+dx1L
qWWve5saKZWo7POfpa1dyMjmH1OUi5UVD+rZa9zyWOI9tOn7MH6dOiAKpFHyn7DBl3EzmJfW0NNV
axoeUpc+JiDz2f2QYui4tbr45Frtv+NyrKmab77pBK9dZx41XMA/vKFEhyyLg3OptdDjVS9f66ln
vw96csGvV/sRGfkTqLj03fD5WH2VK0dMtfsz6hQwR82g/gQrv/dZe//QvOIL1lzmq1op2cYpSL4b
YaM+9P4UzqKZ3pdY8ddyKHJIODq5Rf2Sw/7edGbrH1So7BfUo4alro38iEezQ3x89EC1Taa9NyJ3
xwYjlmJB71NWNYt+GpMvogi/FWntfSOT8JAj0PGz1Ke1ym0/WLjdGdGTPFq0FvI3MEYWUD82Zp5W
P91AfcRMrf1mdOHPqQvETrHcfqPiPPLsAd7Li2fkIvLnrirZgI6etpGxbjKrC8SxXZb3+W0EcoX+
0k1M0hg4zI15+BRkkXspQgGKeT6DiV+v2iQP142DnMg6QGGM/4B7rHSK0jxe2TeKMn669TYevKTI
acJ1bCNeRLm7ZZ5/LrnF+KveLpHzB1qOteuATWnidMoiUhLl4jm9fkxGgHKxn1dfu+gN/LH9Lala
b4nYuHbmH2adTYSWl9Xc0Y7fU3jIXyOrj9Z+xT7AGoGoFGqPvFoc2d8ms4CR0QYfRR93m9CJ1L1S
CPXJiQIso+YRQ2e9GHAwX8PM9HfogzqA96zqtU21ZzkASaJ0gagfkLO6rra6Eur8CagXAcUEXld/
2GCyd0qSFpsKIxi7jYM3FP/1fWK6/doZVPHFGlscoLPx3asGc+fo+IbIeKV+a4Yw+Wyxc9u2wI+2
mhtaX5I0FV8Mh4zCgEX8tmz75HNMvsm+GI7zhn2xscOyZXofjXol45pgoxrhPU7OawjeSCjv5EuQ
37FXoRJuDStRlpUIsDpjL3GUZ3jvGrczGZMHM6j+x5DedE34FK25+uvaAaT9AR17vMuQ+JOHKgKn
XIaF8a9Ylvb5hTcRbakU4EX0Z3Ayd+BP4KCzLX78FdcbKLeB35z/int+np1bEP9dbI3LGtbysu/7
90zU1bXMzOrqoOFz/BOC9V5fMae5haiyVSSRYMUqbGsDc9RWBY56Vz8XxroxBwRPOtfdFIZZnF12
ejtYscNRbfh/Uhb39r7lFsc0D7pdjcrnWXgo6jRxQQVDwcUvRgv5MYhqNAG8yn9OtQ6F2IjFaKSr
D8AA8ktlGerG0jpvkWXCY2N9+1uo4w6NBHamlpVdZEyeeYkrDjCDHmTLcCMfKaM0KM81Bakw6bPL
LRZVKRaCqZqsgnFUnyGD+4dmqgCweuZYstcLlgCg+6vsFUlTruwQe1DZNGKnPxVj/i2vUvW5Nqv2
AbHFU+J7qPbqUUhFV8Q72TRNrV9kReTdesN+2ppu7D1RPfVfGr1dyVHOxPqlMlnHq7AVAX6hNTOK
iTph70WnoDKbt9CslvFoIMdskymczK5dy2bbxD/gxo+PTtrF14y9p2gSQKKuaawLq2zQveSiFLeq
nIrJTs3xd7UtUT9VDllgMwnP7ax2GzciPHc8/GWfPPh9U61bPajWlqXhQFy67aMpLHXrgyDZZ6GX
XuRBM8t4pZYWhnZGnt1iYTOlsJX8ABdQCzjjPFjG5BkMzmqnthQ47zFPCbwVai/aAuRhMa27ZKA2
MmvwpG6bHiJITduE9iPXIWfXtS03KPfV1Q3vV5gceGA4P6PS+6W3g/qWVsoELKkOLk1eOzsU4UO0
Fi3zodfg7xZGUb5pURFS3yi7n2B5hWG4v4wqeolesko1eUKN1u3QpDYKdV16LeMcS9P/Hu/mzr9i
5DZwXGkXiQh+lcKv9QcXPDOUDHVamwALzvlkaGAjo58InI+ouozjUZ7dD7bQ0q0Wt7CosXdz5wPu
4Qqsx/k0MqqXTqdCfDd6k3FdgacvY7fBf8bJ3vvgodLKdaKa3k6BjbbFbHUEbWSF77qmKGgHqmIf
1X74jm/619By6wsP7vDdnKvgSf3me/ZAajh9lpdMZa0fKBn2SzkoYQcL8gu2B1lYnikjj42ph1kk
Btt4tSITL/h4rC+Jpic7TS1T8AuGdSqjJNkE1aA92ZDElj10ks9+sp9Iss9AfpZfFK0WHkz20GMZ
EphGtYTu2DyZNU+QtNTUk4ZW7SFzFH83lep0KYJsXI0Ymb71Pbvk4oN7TnoyRUEJIKr7BQkuNV4B
b01O/kyTcluokAvZlgcgeREIh3bCozH+p0fOIYfLMbdrZFtXUGztu8+xNtNrMEtfY9ydn4asvMhQ
NIdAIIhz1DdbGZKH3tTbC7mChbzmHpdn+qyJfYsx4jb0z/xIg21vE6rpbO0e1xcnyPKTHK9OobLx
xFQDxDLcrSCxdZzKqDw0ee+Sgm+Ds1MbxgbEXPyILr6zYuMyPuejaCgYG+X8zC0wZzL8ldPCOzNj
Uzui2IKIQTqrhWhVE29kMNIyp7ydOj4KzR7ZtPGojjoQNI39dO639XPXJyDBTY9kdaqmW7XtEUYc
CnM/plW5z+bMZIQi42Zyq+SxUGQqW/dfTDVPl5Zalx/4CAfohJJa7BAmhc2ZsVQet968iVoALFx3
fYnUmJfbW9sZF2IGfHSlEh7YgOP3NjftoPUW8CWUU5Sk3dufYa0NutAZYMzkgfF7mFdbHqZlDHOZ
TcblbNY8DFzLv4exCrHACUzJKW6aaqskDsX9eNSfQ8uqrgF3cKsJRLn0dEgBHYoEh8pN9GfbyvRd
7guY/PNgB3Ob5wxqzzzULNJ8qYF128mhmtokh1YBri2bpt1geOmW+q63KQkhG6Q+pwHKmsIV8Vvh
s+tpJ936aCIWw/z7ta/xhJRE0Gg/lKxjzZUgtE2uYuGQ5ooWfrVlm4HpKniadR2n5VVRanNZt1DN
q6hDo6lNSR1SBPgKifycBy15i8jZ+VXu/KI+9+oNUflZpKJY2kppPhmg5DYNOqpnK4qNfTumxg4L
hu5BzojUT4Yol4dqdjcEX6uc1SnPrjl3fJuxTEHvzDOanVssx1mk0AQWtZd7nP+0C/orRkWsPAQp
qe1J7AJIilFuDhkOO2O6TtEfQqVbMYr0GjZF/lq25WveG/rD6HXZK+8yB9woyMjMnZOSI3XnGNVB
9tptHaHfKbqd7KXqUaLu5Fn4c3ItaVixqcl1D3X7AIamBP9uJJ9OqJ7E7Lpi2WxPfM/9yExrlhsN
2wc3qgFmdprH9ryBEBaX3aI27ObntPF8pfhZJckAQARJLLXoP6F2uCdPqX4fmrYe10meGIu/Ov5q
WlXNbgtypIxPYY52iIuFYDqZ7iloSEMjvs6mNRLs8Mtw+MGKDEHmof+F8uEbhuLBh5uiEwyvqL9E
ySB2NbwcuC5OcUkpCK+Q2ba2ljm6Sx5v/NnnQwvB4GhpDjpyg4G9uAzmuKJiLD3GVKaFx/NrCheh
6Zunvq69F8/v5x+K3mDMSDPt3GpdtQLLi3kwLgHWdjJM5DbmZtC66Dhjhnybyi7c9iFQ2ld56cSu
+AnBo6U9D7Watl+y9Ak3CfsJeJH+FK+KhI1nbiiD8d6m3H7qFfuGIVgASR5wfggRHRCrIh77n2qh
PWdUGb96nVUvdNty33AwG5d47qbPaquGa4Snj25qoxMYjGi2RlO+H0DioHyiKfmyqboDSw0HPDu9
mm0mW0U4ySqPvew5nQ8jlQUqDVcZUT3/5NrTXqXrHASWe9a1XEz4dkOfVi0vXQER6tWV7K9GMsJ5
h15x3XrniLz8sjQHZ5EF6ktsw76yav7vI+WnjeVl1VIqC0nhoGgmwDZ5MVvHA2tVpxp/lUR/s00+
nhPrF9lSSaGDvH7BU7V+1NAcPlR5Vq38zBafY5f/sFORXgu3Vh6Qh6boLXp+R/g8zNnIK9Xk+lsa
tD8Ef7NPHi4t3pfAAqL/Yu28mtzWlS38i1jFHF6V40iTbb+wbO8xc8789fcjZJuzp7ZPqHNfUECj
AWo0kkh0r15La4IljM1X1Oa7u4wipnVg2yCJHQvJTKWr9qVHubUL3+SAWhACQ/J44tvyRRn5gUQH
BMW7uvU2pgPCEr634C+Hf4xWSsouUkJpRwDw21BCbJ7oEJAX8KH/rGWBITJVc+tVH3R3i9RJujWL
vLn3zfwcu4OKDJnG0b9Mvss1zC4Enf2rFRb3neSH+74PzCMk3jBCTo0RX7z8a1b4tbfwOupFs6D9
0akbWZO3fVA4n/zM7da1JpdHmwPExeMlLsOGhywNBocNqtv6pRwbb9kRi6RaqAhhinb8aFE3kUXZ
p3zRlGb8qkwSq5CnpAvXynM+UcMmk+1XH67db7YdwKzSUXDGDSXcmiXMKK5sdK+OCVyr1P32u2cM
29IrSNw12lOb6g5VetK9Z6a7WodsYbAgHRkidVnXiEx3iW9vIzjJj1lf9TvTlg7umKVrZXCOY1y1
C5mgB4GYpt+0gWZuMrf55FtpjcK7HSyqdAi+wct0tY3Cesv58kDljAYsNOgbR6rrA9SvB4f65jsc
JjFzKhTu0gFcegQMpPf88F40EJQpRymClX4yRZIErVhiG2tyO8q5swblLHf5p97Or4WZEo3PyifK
x+MLxM7ycyYpL7AUWndqmFfnwSivXQiUJ0/C8Bg4b6HcpCcZ0gkn7Ie9Z8GuArw/00/SndtQqeib
yecOVMYWbDrUTNNQGszLFNl6MNW2u2vMmsJ1CVCbLoXBqpQb/6g6zVmpGxvO+glxOAETfYcejwh/
RbkPRmqAvkDYRUMxFnh64SLGjl994aE/hUV7eO5RU7oUcfhcK1l1R6CVb9LYkeHrqvZFttNwQZFF
si2D9i+bTMg9MsHaue8tSht1P1jytJGd6N2LSUjju3t0EYArj9E3wvp4dIox7J0gyhe3caBa/WKo
1BhQXdqu894uXgotbNbIYOZbMTQ1k9uPo8Av643Uvzn5sOxqykCJsmnp8da1OLUeXZ1Kv+UEqjhG
nv5AKlha+h2yi75zSKvhWgyhcbETUK1dvdYd7S/OdcVCDutvnW6017FOSDtl0HyWweex5HsYSupy
aMLqR6c/drYFy0/kO6eCNNMCFqp21UcUzzQhUuSB1Lg7pPEIOPF1viYweV7TqUca+pqocUERJyYx
2WYUSnUdv5ViKKt6cicp5bcIVE+G0tlTGckt9yBoocTQCrzxPNgEy7jPPYH57B6SJltSBmE+5Zmc
LAJgAiTO+/dqcuM0jCONu65vfv0nMTnhISYcbg97beDqvzXrLJiyhyD+Ubi5fegLuB/tBn0bqm6S
XaBTYUV9JpXJJdxkHLmHjZZrxWW0S4tiS7khhuNdnbrIdhmP6sfUJi/n8/XfcQ8hOZdBpQDh4XiB
lDlbu0EgPzRjZKEy1MlPeXxfljyATnK9920bhrtWRxE+9Jz6MgRT8sWJy8+qm57lgm96FPeorQNn
IsqlLU1LS65aY+i7xh3lHVhplMwzNYYd3Cr2islugLunW0ZXkJnmuZSq5bUql+abnSePyoBMUJXJ
MrI10rozwvwHp7w7n9/Cz17LK+z8KIOiKWh25VDf2XyVtpFqd9vesIcr/JbeCg5o9VUmQamaSfgj
Nc9ksoCO82W+mn1tfbZ8eE6LVqkeSDA1myKuM7AuJdhowlg8c1XXrNKbZVpZ0bci65d+VsZvsl8i
gpAG8bMJNHDTQn1yHEcNlhYDLK/vdAo5/eGs1rr9ZDuOwk/2hihX8TXwDco7bbk4uHpngSfs3hQv
4ofStoDiG5UJEL4Jj1ARh2siN8Nd4pj5ojWMb6GSe0+UIg47BeLULaSnzjNndKgiU+87NBYACNNk
eBgSvaPsp5Q3Zdo2r/CiHoRHYNYjVWvE59SuyrZNX+1ky4v3cEKYe4X8w4n/ZUTqrzYvUE84qwAi
/3XTE3Qf1GA4pYR9F33guE+GrhMOKvvDhD3pNBiCix60YF/H5wCgHhU1Zb0uDWSqPd7LlYni556b
i/TShKO/sFub9Pc0WzU2ijOG/iTLExepm/FQVHMjLYFUaHrb7ZuG6PVoK+lnJ7beOpCm18IJ9Wum
+X8h1p5SAO0scnDUS+r4YFhwZHOPiNSw7dsoffDUKXKdNdV3E/KsJGiUN045b4UcWM8F1E9rRYk+
20OZr8h7OtdkasAsw6RK7mjnmpIqwe9RKauxBLPku6VzFY6OYwLND0liz7Zc6k2iv/ywTLsIt5i4
0tW+7X3bLDYR12kufdsRbJY8f21neXqWvAoBgjGG+KnV4hOoiy8WgMlzoBnrzK8eoaAOluqonsbK
OeoJcVzLsZVzjqj7chx8ZWXUdb9z4krdo0MyXPKpCXbpQMgFlEGwyz0nWOlmo76aA3z6Zd//oBhu
9DtO7NBaPZfE2xdV7WTrDoIkfi5jbzyQQVj6umQgFJVrO3kAxBYXpkKsxrN2biSlSz7yfF+V+JPv
qNDA2IjAaHI+nEaKVZeJRjo6NLV+1RkREXp5sCipa5p2EdXNI2RByU7Y5oaqsF8ula12687qtAVP
I2edVMGrXXWEYSw9eJnYKFdtYmjXyPGdjU9xtpsYWzJS44kCo3TnGSjedGoB409Qn7tSSx5hVOC5
GpU9sFd6vxc2JQH6ArsscFDJvnIUsN4UlTDUOMmR2Q+exlMyahNfZUkaDr6ejQfw2Lw7LhmMgKL+
UwP2iAfB6JNUkXboKMJdtxAw75Kit+9lBE1lS2059KA0T90rsdKAM44fNMvYS4ITmOF0H4wELGxg
HqvCGtWV5jsu5C7dg0c03DFMUvhjKJnnGoSiS73avZR52T3P0lO1M7IRo8lTkwd699lECABxQ5+H
vLgun1H5Ioge6U98fkwwOksY3tOr3UxKys2zRTHylchncmsK8tKrAoaw9TB5iYmwqNy7Ov8uBki7
ymsSptHKssrxCsOUs9CUuifLoo3Xm002zK0a2zr4V1zEBKcF/WIAkZwseRdGS9lAwL2WmvLUO1Zx
apr4Zy+GagGGbmgYIb0GpCx8bl1+ifhcxXK7ibkTnksDPWNJNvJtojguVZU0fAycfVNbxO/T8WyU
JjeAJLyvCyni68/PIk+wFhq4MHQjbEIJSWlY98JW2xmBxgra0tBWOSZVLkk6orqg/rajnKarrBju
GuiArjLMBkvN9b17n1e9JTQXky3sYM33xqsNmOjEl67qlBW8gjq3aVc/OrmabOtQ/9z6bXT2278I
gpd3cTPkG8d2YYsJUCCqXEg3RQ9OZWhyRHduauuuL/qB0CnyI70pmwhNWPBVS/FnF1aULwbyFgtD
l+oXfu+VZR263mNhlyi1haV7MWU+FEEEaU8QHc0GNWK1Mbi1TEPRdJB6UAXpZH22EFNqT9w67VZS
F6tXrXoIBDmTbMbI8/AG37ibZMJxe6rCSF+MFJVw6lWnUB8CboJgSTSFr/BY4JvNRvFk7UbgVNYN
8qu9Cr/QROEk/Dp0reCLNk9RBo9AHnrxqrEU/VAH1Os7gLmeFN+sHjhOL+Q+yZ5gflwDk5Tupwd1
t6mUVy12ilOZBO5taORJsgyHLtxA4ILGStr20hq5VmkbA9N9qPTsO6UTYMTSrjvwXQsWHZmqeyOL
wMs58bg1HBfAVSm9+GhbPXRDstSbsnryhqF8yhL7mkMmfJd7UvnkaJ2xbIeh4ReWoW0r7pYURbhy
a/fOyPLu3OaDe5ciLw8/Z/jqJWG5D2Q/p3DDi17NiNgkcchgJ2Yj6qjByJMqE7OuhHBVGkmPsq3L
D9w/dsLcW216iv0MZBMHTQCSow95AxlMQ6viFfUQ5rMRRxB4q3CHU1FlPicVsW+AZvLKnobGICvb
POP2LkWW8ZxQpQQkVInXYq3qtN4Whu9mfVvbgBzmbq/B8IszT3jVJhtdD540toraPoC0nfovMVQR
qVzDzC9vhHPagUnXoR29zcpelBK68fPtbW3fuysIf+StcNYopliVvu3eZmOzalYWZfY74SwHHaCn
dkrDiuuOvrTU6zraghvdGZbTXlpvsDZJMOYnOzpmROieUPtqFbl7mippnpKyfyE/55wzmAV2MDzA
rq/13aWp4z0l7c7R0iTYWIStVr4WI5VZN1OrddGdDlLBlXM1gLo01Y9kRw52h7628E/LIF5xfg4Q
bEfdxEo7HvEC8sRyGCNbR+4iUfrvaW60X/PcV9Hx1YwLdenhLoA3qiYddm2M6LmRkQoznVQ9EFNv
l6HTe68loeONBs/BRswqFbIfdRGjLjLNZjqQviprr15gay/N16pIvJ3qZ5CWd4TtwsQsV5VUlFuQ
y9y3bG8cDg4yFcY6NKxf3Xjq6kpSqMt3Du+6eqLkm2iq9vKMB8RtvReTP4+i5WElQQP0ovFpu3dj
hIimkWR0+iX0hgcxCsc0uytA54kRGCvjpKHQswgE73kJyZPd9/CdT7si0KltJnatVWhK2mVw5Z+N
Lu0tiZLD2cwDf36IXcCUk9Nsj3U4F/0hMJcfJjIvlBeFmwzb2Vm4EI/grGPCNf/7cm7LgdEoFeUZ
YYIN9d3DZ3s03dVYO91pUFL5LKuEuxoV4GDIGdkfIJsIJkUh0RSTrJDoxZox8WAgDDtaKAoJm/K7
F2dTkrlFnvbDhHAWs7D2Ivox7SyWofnrwaMAkcV6BER927UitgzsiaRUswDJvIqGMT1kVfCzoTYw
PRD5Tg+iN0/MfvPEB7//wGXeHrgZhPdi/3mdGM4+85X+A5cPW81r//gq/3i1+RXMLh+2rzzp18v/
45XmbWaXD9vMLv/d+/HHbf71lcQy8X4o7YC+ox88CNP8MubhHy/xR5d54sNb/t9vNf8ZH7b6p1f6
weWfrvbB9v/4Sv+41b9+pbbnlzwdahmivQOPdsH0NRTNvxi/m4oqn1UpOcLbqtu40aPs/fi24N2y
f7yCMIqtbrv8O//5qvOrljtUaNbzzPud/t1+/+76HGY4end6yNP5fMXbrh/fh/fW//W6tyu+/0vE
1ethvBpF127mv3Z+VR9s8/DjC/3jEjHx7qXPW4iZePqXf7CJif/A9h+4/Pdb2U4JdW6pfR0kIzg2
UjsxJAI2O8a/GzETDUNxULWrMAuL6FViwexrumV4FNMlCaS9EyPLpnXeQ6Y1+tKrDGqrakO6z4IY
ArW6f+IUDJHtNIpzKglb8C3TvFgzBrp5IPv+Q8wLuwtP1GYsYcQSNtFUPWwZpg4IrIZs/wRd9AVS
j/hS2FK872wHweeOOl/bjG4NDJXxOU9hIJ28tChCSU7MBpYEnM2TTzebmFYj/a0FQEXkrIFaRmyV
+z11zrkqr2+OLqySq8oIbHiSDepLshGJHU724DARU934EVquNnw3BvXzXXHRCRqQtw+p7pmGQ2AV
l0KJi4uiNNrW0wug62J1q1XDzi1ANrxbbfUOwOS0+Qy5IDuKhZWZI0tk1PfzXmJrv9Mqgpre8bZf
kBTNKUxjaHl/XVK4pX3Xn1UeLG5u+sgRzVJ3jlz2FDGjF+RN6vY3sXrokSlRfydc38jUX41DtzX4
vx0B5Xonv5q07F2DRcIols/TBTgRR3L0Q9I1oCrsvKDoNIXpI7P2eWH5t4GjBA5omMmeA8eF4Irg
1W2FMM7LJGuMliQ96vW7NTfPaijXXZykx48LR2Xw900o3X/YSwyNzDwT6Tb2SmWgVR8jtDbKnXcX
NIl3J3qAvTx0W0tv6wKZJa/N7Dwh/DpnjM4jlaWT67zytpHWPth2FBM3DfSDaEZCZweUkfWD6CGY
NuwTKVmIyeS3mxi6uu6lFJywIqM4GrFZadE6MvAy1MZ8iMeaQr1rJUm5E9YWMbk1mFptKSZus5O7
6HWjTMhb9U7Cd/Yg42RupBxKD/AaP33n2UjxHxEZUgnY/m1SGzN9p6v219lugidU4dNKM7I8rrwV
M/PFHDQMQdV1UJhMr/r367oNU0r1KDW01+JFGJan8o6UCQxbtnsQjZFlKNbf2tnaRSbWjJoQooWT
bwKyBeHrAeW7Me6kdxvoRU7AIO5i6bbhbdG7DcserlcJhoaVCjP6UZ+aMMyboxiK3tx8sFGnB20s
B7HlPPFfbTAvu11D7Z1NBrVdysGn7E8JR0QUkNXk6st+eg2NlNNViKCEmCDeFqFBjUhtBkc6vLT2
gVKAMV2IMdjTn0bL8J8QWpA3wg56zDnMK2bfUghbim3E2tnnwzD3eqoxnHo/ytFnqUnJZOQGTG56
GD0GANT2tkXQQOYT9lq02k54UMDlcOZ2/Ks1wdjTjOq63IxLIFUWFP4TnKSd4CTNAKgnH3OT1OPU
FcZ6mhG92UcsqfqN1SPfNLsK8z8NAwFRmXeK5fHObevhfnSMq14n3VPBgfuQ62q5Hso4/erpBikl
AFaEzgZI3qYUlBy5nwoD4GpUQL8W1rW7kOphL8DGAoUsmrqy3aVhOMl6tgnYckpV3ToBv7UUEzd4
suu44Vaz+ei/Az17dRvtYV78dnNsqOKuAhhzEbhyD07hOAdOrnq6EF3RwMVuACGo0LS/WUvKtPtC
NTba7AnZqYsM5+RD3giZ2KkRy+2iDgBYEhbIzaqHMTSFUF0evRrZnKC6K3N4n0VPNPmQUG2b6qA6
3OrnRPS7F3uAHGBy1rfCWdY05KAjH07U2qoufRq/hK5jQT4cAzmVYtSwfttCUlkXMeFPvT/Zkz59
iX/vEbVPhC3zU+3k0Rnu/+jclNaqcgh9Qur10yQmx6IbwZNUSr6HhPYkj/bQLYRP1YGgJu+JMnzq
RNQHTnslbV0FW9GNG+PNDtRs+84mLhX+yOEFP4m+RMi077UEojvdOSRT05sKjJTzWPTQCUaXxKx2
H+1S6xz+ydYbvnuQEH1C033yue0qrGIs1oimHSg9WYqZohjkHVnl1jCVq677+UtNvNmXAbKbsa8/
E/WozSZ/8bxURkG9A9cvZy8KEvIXozMfxYowt+NzmfPQmOtEa82GHxqdkuujn/ruUfSSLv8yeLa5
EaNuKNyjVwFJ5ub+yyX83ZttHTBT1HBc1Cem2XnitljsI3b8cLmaap1VWicTJ/7f1s3OP9cGMioU
VrCR/SDbFqPu3UtyCQt94cSfiN59Nnpd+YG4tmPopH5tL3yMraj+7LQRKZ2w9R/80OY30wilo1mb
8fHDPg2kX0e/K+G74UN8UuTK2ndSTvwJ2oFFjXjOKUBeYjg3sAJu2hDoJVgEs3wNI8lZx7B1LSwC
5SRMk2gN71hzaqaGZN37ZrYJF0VW1lFpS/vZLhbMQ+EmbGmumbsxctBq+9uWRj6+v8K8XgtJR9RJ
cnUNg0KoOEEJC1byrRjGcp7cOUl8B8A2ypdNipqF56O25Ws1PF89ClyKFvQLSLU6Eud/azL0etF7
NeD2XoipsFPgsRbd3EtQgS0Iq70zukVmrrUuBOXmVM0mUCJlKjnwH0XT6BBIoHV/L0ZeAQHO7NFN
bh0egTX+8uCpCfyjgry3UqTVirSjdy4FSVJRxzy2u1m/FkaoM/3zIAiR4slJGP/sM6+ZfaqJdklM
hKHm7WSwejAI5dozXCGRq+TPbYUS3a/Br5lCKqRNSnUUxTDT757mZesQKoel+BmcfxWzAWZcf5qY
bbff0WlCH1wC6dPPqmjmreaJedm81eycIdhEvDZJ+V2vx0dq/fuFTcb9MEboxaiJ5ZFrpaQottym
WFZwlfiN+tBPkxBj2MtGAZktfHvJNI5BNendZlpbkFYJjnapBhcxG+T8R9IEGnMxtMjM3+lePwkJ
yY/lsG6pj6lA0gFZmOTO7UxbuY3p71OELk6JBQsXZ6I8WokuxOJDtbAzkJ2UoZabekj7alFo8k/X
2/y8VPS6YOJgGDiriCFRdqqZekB4kZQ92FQb37m1pjwNJD2XWmTpe1BTypNfWjZs956L4nQOVZis
d0tzyr4aSL7uDa34XoyyzXF1soFp9ACBNeV+nPKwotE9Rd8Hdf1djJopZyt8A0p3/tF32nNeLnpi
XyWTyj0sXfGxj7qC+nWepxTeh4teApgRtlahWrN2XGc7Fpl0l1Onux7qFrW53suXfZUoh1E0cQXA
KZvkBBfC8G5qms/g+jh4SfuzJ1zeeWtR8CnN5HIHeqc8qDLEkr/VBoXkoBhmQXYkLeIfhakWqoRV
QurMlNOJgv+XPqFwLk0q56ReBXqMZOG7Fb2SHw3T8o63DcTMvMuYQne9+v0yhrYiUT568dII8jdS
qfkjGajiUZLiL+T625M+jRTZ6HdAJpGymjzyQi0es6BZQX0+XoW/UowIEfeUSIlJyTCre7UmdD8t
F4tcN1YAHKH1fbuAHSfnJDWo7dfyfNkRKlmYkZMdhTMognGvDlQKieujECHvB5u0JMTVVqu9NlWp
nS0JeKwYWh6kymNNVY4YFo5VLWQ9ss6pJ8mvP9e0raKdpQSecbdwtNd5DQ+x4VVVUfvz4bQMrPhb
Agbnkk0NKUzl4quJse4n9dLZJiYSPUMnIULlRwxFI1x8PXjsQSceZpPoUTPamwRn5n3IHdoHN4Xy
9/flbp4qteZu74B1nV6CaHpLh0E99bedK9VHg7NnDtuAWh/VvtyZnTfsbKWuoafFFKumRtWKGIuu
sN7WiOVmRRIRKG5Rrf0R/HNTZ/+wIJOp+YwCaac0HCFEE7eeC+pqGleypN6MlLv8nJ4dP9jGaUVj
Ns7PxWJa12J1q4DL/7i1ETt2grbn37bNKX3ZaQP8jfCCxKsIxZlPSuN03Gl1RDpNL/uk2M+QIlsv
EJ2V5ypEMtDq4/RT6g752vYoL+eIDdFzKS+sTFZWzoTMRwo6PRoTclP0hG0EiA6seJoRTfa7J4bQ
pDHtGDG0PN104826vcwz8wle6uaq+El7VRXDXXUdijezzZQL71zl7laYOoouYZmdKF21we73wiia
EGKIrQmgY+K5bq5zYz6GtZtdQWdaHBUNijizqnQA3HPBIjTlc2KAZqPEdBVCr7nLyVa/NBXvUBUa
SA5PSszU/1Jd7Tb1UZ+GXQ2ClQph9yRmTdv/2g3OcCeWgoC9JKVaXMWcrefbRjfjBzEXSPUCBE78
pDiK89whPwzDi2NKTwFMeVcAm9Uxc0GkTqMEaoNbr3FiRAiUttqLid7wyqtT2s0OJi2eRybneaLx
pb2s6A2CF7gJX3Bs3qbxAKbMvmJ3ROSKyPdvq29zfgkcQ9KUteR57sbpfHgIYi+7iEY2kIYaawR0
xRBB458TVV5BTSPL3mZ2TqdZJCe6lR/lUM/93iXqlezi+aqz7pocgaDfE2KF0RG1CyULMiZd2pgw
be+5jrlPFVRjJnJK2YkKxGXp5YLWch7P0wgXQngpxkNdF7tKp3jZj8ZtRv4flievvbqayudt6mnR
OUQD8EJO+acldLNuivrwDxIO00Sb1yUVDIBJiRavXSmmTj904AmEgHbfObV1HaaGqlxUgEuiY7ES
WFc/MayrobjWtu4jazHbdEVSTlQ4HYVJLBW+0Ngs6lT1wSiym5hUPC+4XWa2zZdxWiqOW7hpjo5v
tXsKsylOj/Px1eSRe5XoDfHIaWjDRkXZvn7ft1L1GOnW1pPVEaxJ6x1jEKbLQAx1K1rHjVftxGxQ
9F9Dd0rVg855Lvj0Ci+4VSC+50CIaAVbF5WSbqDlCLZiOIYFKErFd85iqJQgPqX0NdX85o47VXxb
hD4LzMMwNayFV64Z0qIswfOLYWpB2KkiuK0XfGzNPENpATqgfZVb6ZYfXe2RZAO/5BAJ/BWY0G9D
iP8NjsB+aSH1ffngq8MTgBYLvmmMyjuPjyuKd51VLY/asZ0a0RNNgBTV0Sp8t4ADnRkJuNWi1aIa
wk2GUVk9aE4dvnZR7YRPedrUr7ncvClNsLGtorjPO1l9oiwdeGRZ8aQY+NpTD9pj5RmduxWzgc55
H9USDQAGzgPK38fIBSYVTc4lMcQrJeAHMSnWh8X32OY0JCx+Hn72SgmG68lbyiH2HyGWlw1DXsV8
1R5EQ/GVbPgPndHmDxRzjsSSZMguRzeKl3bMcTXVdYhRf/vXbbbVfMO4Uy31zU0QJOs7Jb50Gb+U
PE7Cjg8a8dJMjZjo09Tce33yXJvFL9O0IE3t/Fya4fLm35jeIfTHcyMoSifyedGbm/ofbENi/Du/
eVkY8vnPpLpf6bEXgZV2YdwZdCqGp5pTtfJVGINoRK/NyZMsxPjDNFjQYOcH7knYbzuIJR/8Zts7
nxyujg3fhzdFLlQeMrjwuyvNS0Tv46tJdWJDPY91iz86ih3nvYWf5kvGuuBXBaZuNAKWnQ2rNJ/a
KN8YE7e0GENtEgAeBtA427peQ8Po3Xha2AijWDM3pW2FhzzvpHuAg8ZjW6XfpczoTmJEyFXdcDYz
Vi2fm0eEQ3ZBlPWntLEVVHKo1BjMUEXfNFUvwiaaNjUgubTVbC2GuTSC3S3acU/Mls9/U/ovoKED
KtSUBq3ALN3oztCco6hyqFMJvIM0Mb+yKYFrAEL+WHpg0D3/InqGyt0mUxrYkf8+gcoY0WPXeBV2
c0xCaCgmFyX+UXUkksQeSWb7kEP0Kj9zkomCLLWht42FbzmQMHC/xwiTHJM6zo5WH94HupFsw98m
YS/M0s8XH7s9Fe1YeaNvq8X8O6ffuwnbn7fMXefX7nXubQE52Wulc9JzFQctRAtUGuTUmCwCs/Xf
UmCeFBH94D/zSYMb63VUsnrlKnZ8yTKYBCH3U3eDWSgXk2e0ldk2+ZLSfYfkQz2efB149qb0KSWy
KqtfvTOKrmg0D4B6W2sucC0w22C71fE0Tw9Q3DeLxuVtQjf56zwRQA+Lxhqal3KSPXC35ecYOlIx
olJCP1bZ+FmMRNPl+vSh6cq1Wg3Zg7DJAUQw5Wjz5cbkIppNqjZYizl9MkF/om5HSWuWsy1Jansx
tIDV54366JuroF1+25VysANlcuFC7CFsqQO3rBv34UbYeDgKloUa1Dt4Ri5ZPiDxgczSQ+uY/Rne
zHM4jSiTLx4GWPg3kKaNKzEUDTH8N4DyIdFJ3OLKcC4uGW+xSJhqqq23MBu0yxJiaOqE+wEkmYs0
Y5+rlxh0vJ6PwV09jYRd9U39yLPDQYxsedRBKapDsbWQ3FoI462pZPXiqkiFaQ1Mc8Lmd7J2pw/h
okrKcG06UnEX5AbZWah5d7GlaHf83TaAZ0t5bk0SKHKr+38NubJMIEOhmLvVD6keZF/9gsJVG1Yq
yI4kaR2NhXXSYSg5OJWsby2CIteWesgVFCzyq5EF38hwlT+scIuihrfhd6bcWlTPXRtHNZdZ4WEz
m8ZZZDybn5raOYhZU4pgvI8HPuJojZo7GSzkPkbiZqWppXmibP4NSgWfAgoFSe/JNDezzYSjfZfJ
DfXmeAi71A95C5f1r2XUbv4v2/3TVYVteoWcu9S1B1K+nNKX9dQ0U+ZVNBQbrUIAv6fZJDw8dVA2
jSrzD518hU2sF0MKQR/Auxt7MZr3pUomhQtkm1EudWiAlU8yy8lT0cYUi1pfoLJ3LhUZtqFKi12m
ysFd2tVU/xqaeU80COUpx4VcCR3SBbIYxpfeaB67iE+w1FdLoyPHySn/eONXfUe1KrqDk6jrstAp
lZmYVVXNoBG9qREu48TO2kxR62BMfoxqPlz4RYPmuvfbbxSrHArKKl89yI221Je3uyJwQ2Rs5G8G
n7FdalvQ72RW9tJTgLR17HFYi2HV1+0aoaZ0K4bu2IUr2dDCvRg66kR+hdDFceCn8sWDyYpyI6i3
ClmWzug/g2tOoV8rZFt97pX057Cc4q1i6ESOCxVZ+3NWDJNrrq8HT35rx9GB+dWUUR2KdbC+dRqB
ju44wZgKiiX8MatEauWzGIkm8ZOJyEJ9CzstTda9tVdNAv2EDTTKYWTt1pse1imMKTqSQBSaiQkd
KYfbLF81nRKlyTsuDXWdqx3cs7+nncLQ8pXY8bYtlbWLIXWldY1UzLKN2+xgRAk6gcjFrkbw599k
AxIG1fkijZ2xHhU/ODSlnT5qkfYNEc9km3seOJ3Gy86isd2+PnX2RQyGqiia1TypSZ6yNEoklvqm
6HYQGr64aUExoVOqC0e1pLt6EgwhG+Bd0hi2JUPR3tnzIvX0RWdDPhnUDXED3MQqGGjb/diidEn6
IvzcqHBUmob9te48bnRRDk98S11G09UtnBGZ8xWaoK9K3paPujZEBx6VlDUUz93XiMfjWHO+6kTq
yNTmMlhYVXnQR/tNrOMcwO2bspP7nopH8hGNzn03MG6UZHL/qCum8oWKUrQ7gYjsxdFRNAlHId/K
uU1Np0nRBAVln3JdIBCeWjZMw/lonXPHXIlDqB1Ocm2pt1TcWr5UUShfsspFatNT9mIkGjEZRu6i
ozbuPNs1VdVPTa6NBVKVcuW8mKM2nk03GBatjKjgCMnc2lF7eyuGiWQ8o+q8RI0VTYyJtkZXQp93
TfVPoheNflItRNfz7KhazFOyXXNoKRWQ4Sx55/izi+zfQq9NBzbHsT+FU+MRhUlXpdZ9sjKz2YoJ
1LdcpE+C7NXUUyoO89Kv+F93oIdE159od8JJ1GK64ZxuzcTkcxvfnBpSbgpaXxBiTZhpgYqu4HNT
OH76Fhqj8FJLhIrRcx3VXT1p91TA5bmrh9quTlT1WW7dn7NQ34WHoUMZjucEe0EtnfdttKJtGer6
Dxj291XYEOSDpIHjo7s3Kyu7ikB+rBbjQvZS/yiG3v8Rdl7LjSPbmn6VHft6EANvTsyeC5KiE0V5
lVQ3iHINbxNImKefD8nqYnWfnpm+yEZasigSyFzrN0Yc3zQ60mR+5r2KccYfKZs/u6Ffb/NuJPgY
eO370l415vQZyiyyrHyFSe+sGxBSx0ofk3fbzxAzDsRLP6ECWSTyh2r2iyHe1da4coq9yxntiHI3
Ss3Llf3X6qSNw2JfSPfl8jI8Bm5lNzw4r3P+ts5ltIG9QLm6rhkF3qMHD2LXlt5w0qJqwPAeKytn
MO57vMxtzHxpU72ZPg4nVVRt+aKNkbfLROqGd6oNaRAwNGbdrtQMQCYJ4ell1aacs71B/qfG/BWv
bzhJdT5ss19kLv6A3rxSvU6SflRC7/dzZ5iwGpYZSdyRCardBJber4GKBYakjwvA7AvH2CxD2lKy
oanZhLQdSYyd1mbutkbPDLVr09A3UdT9UdeE8rW8wScQ3gvMij/N3vm3YvveDz87lAH8pW1RyPhb
h196kF+vy6jRyiX+Yhz/1/X/aZlr28U+/teM0kFZhd8u7yZZ3k2y2EOr0df36sTmU2SX1srQRLMh
xlA94DBWPnjLFfgCCEzuvWpRxRzjItcOrvfb0CDvJs5D+8uUXyuMzVRwGwv7GzVTLW37ujxPxLJU
k13IGMcLxyaMnMTpdk6dKFgZPFfvan+4MVRVzSvqvCKdqdtbPYI2Ds1P9qcEROj1nalXh++Lh58/
y921I+h6eSsIOl7ehq0vJmDaBiNn77Eg7NQHBEpNp/EfcxHYd+BejqpPX5qqwUOow5rYHS1V1dHV
/XDTGkGwMVP24WtOcOFK0L+4QXuXMfxR713Ee05qFe4K/SNuNtd+sH/dAVWXO8/P9n7SO+fOqXKe
rwUpUEPoQHRQNjins+2c1ZUftdYh6rrnyzg1JRry72VYzvuC/ywC38zw+EnsO2ElK3dZVY27LrXg
Qievro6XlzTQykhgZW2GJds4yD6CglfXe1XF6xwjYAcqkqr6BVIfbf+MYYB/i7+Edyn+VlUdqk0G
abKtpzhFeRDsn5UO+Qp/m/YRj7n2MUnJedm1CeNrmFo+Zgp4Jr+3qcE8BbtNPqDWoapqnJrbpew9
bALMl7l/W0+IuNvVAi62gev5rV3Jn0XQe7cDmwYo8CgtQab6s2OxLG8wQkCO00lF1W7RLkdzApnB
xmiijVrht0u1rBqtekIURPihYY0065hHYb6JJWZd4AnfpcEJyjRBtsHBLb0eCn1zqcNC9U+XUVMQ
oWDhxl9/63HUpGqZj+o5x294gmzDc/YrdhtqtzOsQvZXFE5Wa9gwk/VD0Mc0jtlYJ6cEnivq89Yx
LfJtRIxzn3rQqua6cY7kbN19ZA9PmjXAskYVeWXNsttygJo+Z0QR4J9O72aEJgLfkG7b5vLSXrrt
fGkfCvO3djV+Bk5yGW/nvXaHqyKSLCPySUPTnNvFXTfPOB539ZQc58V7d/CwFjAw0NuKxWzX4uCy
5xcVb1RvhDTrKXQzHlDL3Kac3AddS/b9MhbrA//oR+EbEqbzo3CltRItqj1owWHj4FhfLKPHHiOS
CXLmNhRXU5irPA2ys0zq/BnHpfsGNfEPYFbl1o2EhsBaUH8EMJmJH9WQ/fBoJ+GPa2JxB0WzvUO6
GgOhBhOgwW8vTZEbI1BEJr+9M1qNWFoBPFsNVmNUh6qqovbgsYcRjjxRvGi+XAeqK22RdK6Gb9fl
VbNa5No2xMnn3vvIx2retpaIjG0zu5AWNY5rG4xImzX3UcE2auly0qw5jb3FXbwI0nxLAKlY/bdZ
YKnSoxVYm8siar3LIDuTnwzNaveplSbna+FWoKiHaX1tQR4pOaNjiVfCnDgvhCSjg2q7DlFXovbn
dWgY2ubaYUw+04iaRjtHFvAOlxe7NKrLqgXZgXrTxsrt39+F5RGK6+v+i99mwzEKJ3kMdO9nodpU
VXVcq78NSRstX/1W/7WMNof2OsRWa616r5P/r2t5ywtrXR3v8Ww+IO0x75LRi1ftIqHVoeyPFIBf
b2otsG7LOEB6S0ltZYhG3WXkd9aTkxDsDdtJx+WSOXrFH2WazVs1BPmBBGUlDJiiqHb2Y+557B5b
7WMYjAPMOdS49Xgk+bVoly/tzdz8sDKUOpI0Ns91Zx9F3G8HTR5T4VRf48IXPCUt7TVJ7WYzCm14
cHUn2Xloa9z6WE+s+3yqsbYzEb/vui+F8NJXq9a8hwoicYnc22tIPualio6qSxVIPwBp1gW+gYxm
X/EohL3Cc/dbg1fwS4a5Lc4V2lrVHMyMXryRH5mf9ZuJvfbGs1aulmTPUdzL52ws0o1fhN0uL1z5
rFdVescd8E11qmKMws8+u8WTqiHH4e2EDXcz1QkLrVnMXxYLvPjnYrPI+x2B4Lup70j4zRV7mEXE
R6KQDeZkqaJ8cuN15q7JUQNKEm3gIfynE48yxjFygbCzA7702tGI+gs2Lx4Sy0QBtCImyzRmDwpp
BcrwvumK7EGBsJY+sdRUX5Sm90LP9dXUsevwnK4mXZjpK7D69ZNX2dUTe2nIEuVc7lRVdVgVPOE0
9c6qSTiyPZmd93IZv0yKtMUuNeLQk08yzdeD3X1Ng6i/VUPIZPj33eyurxMMvVvr3CRPwrBXmccm
OKsT6SAVnIeHoNDu0zbSOCwB/DxjWSbPxSDI/+s5pJUQKc+d5cFZwKOo3YWhYfEhhmLdODEpsuVh
mpsZ2sYptj9LTRWqs1pGXIf9v9smiQvfKCD3ZtpN5fqoE3Km9pEbuZnSwr8dx7i5x6OkWePSWnz7
/48oWGP86xq90eBJYlXRvsny7llM2nvIezxVS60t+3g/D6Ox1jRbPFvV2D1n+btp59mTanHwGMHJ
0Bm2qi+ZAu9sj+gkRaJ7zFMTWHNjnzmb4sxdSPl14JEdO1r63nmBtRWBlRyqTHfPPTcDd/DD25bH
XAtdl8txDrQbvwYAieu7jxzmjNnS3JmvE9JLl6opXfO1l6H3W/Xaqwb/09yS2N8ezdtiNruTKgId
5QMeuhVSjn+2qSu9R/GCUHBIFqRcAJ5Tga2ujrLk5tLYL2jStPf2hWvNx7lGHVuJsvc4IPFM8l6k
MWv7SfZA9Usz+dAba43oZ/wV4CRwsMR/Nb0Ui8QaDE4mEXa1krMzaOY5Q0EGchM/k1MR1TeXTjft
vIMb6Z9iKA2kesK3SnCLCNy530kMbDZVMFsvTWyLW9IfcqWqJuLgD4nIMOlptX5tWZ8Ms+6fVV+L
wEKmNfFZ1Yx6qtf+eU64lT+ggePfTpmWrQEAYC8yudOdbGZrjd1S/NWzvC07JeeT7GpURUwUstxJ
i9/qxRBsGaBmZosxSTui6KRmsrVOvs6Nsy0nz/k0DEO9k9lNHCH9PYMYbr8nDT6HU2dob64cvrZO
m92rmm6+ib7TX4HU9Y8k1+7yvML5uw/JZJp5tFZVsxyKHVBg9wac3nsBP/7QtG45g7LX5n0N6trM
CQ3pS+HEI5pTv67GAqUMDgPDVnWowqhz9zLOQ/DjFtGw9XV+LkiiYH/UCxQgwnjrlbhojX7Pybid
snPQ6yZ3zNx4Qql5WGe18PnQ52glvNZGjssa17UfVbdu3zT+5bII6+rW8B1C0F6NIqP2rbdQ5ybg
VmE1NAIDn3hKVdaALU7fDc9muHiGF3b6LQ/DNaHH/o8ilQ82YlQf88QPxraa+qELsnovB5cYoVGY
Zytt9E1skLBHs/uLmjT5hxoVoh+eMxSrWC/b11JitN56oVy1EQ7g5AcliqL85sRkt/suc/sXYhKL
1xjYdtXbVnFEksf+pjq9Kgqe+WBUlyqwO3/Dvzu4UzXLFf7a8gcQZ8vSSBf/41qqs9Fm/69rJRie
2JYR3NnLZLVWar5EeWFvVNhNOn2Ou1HS/YzX/VaXo+avix7FIbHsrTsT7Y8ZPZg9WhHOS26k3raR
ZXbTLXttmbZI32rcgeVS1UdrPhO1Ju9LTTNq83nMHtVEtZjn1AccPAaeefRjENTA1iqCW7WWbo3/
/ErRax0lPHqsKLwUkdk5QEfjLNn2UvQr1RPI5me3ql7G6IUwDuA8DtfJac3JIkI/aGVMFrfRFozb
renibQaMlVxgzv11aQoX2XM9NqYEWyYuL6OLBHCtZqTHGYk83Tc+HD0GZtz14XaIqumzNaM99Wdz
36C0q5p17x+b/zJaLVIuMb2/jFbNcZp+Dyq0jUfdl3tOTs4uQ43+xZ6ib9Jtp2+IhDxpCBC92Wbq
QK5ydJibLceffp5XagQyi9tBBrA5w7gG0N5/slJjXFtk4O/YTaK8qmtddafqPbjxYdGFCoZvbK2x
7arsP8qoPuMr438MZovbUUNU2yOeumvR2Tl6otdOUgbmzVwN4gVh8wFdOTF+q1prufHYfxAY2qE6
vOrLYH6RAFvQJ9HBeC2fmtMC9/iHdjzU7jq71l8iHy3YwXF+jk8wirqOv7Yv4+UyPvQYr9ZXH+hf
x19fN2Kdv41X7+ev4/9hffX+2+X9e1N1M5JAebEC50ds9cO3HhXoOcvxh/FXMOkSBP+dck/IwPyG
f/r3MbW9IyK3kg2n4+xRD0q3oR9On9FrQ4qt1T55JprHzdKOefH0GUWetf2rvYRod2lfxs++LfdE
T7pVgeHKrbCztl3lhebeNoPlYeAhzY3qUYXquFbVVSsspvytu0r7Yx+P4/7aPhmDQ6Qs1p+xdUaX
qcjMj1qKV5+s6h/o7Raah95YPw/7EY+a9YgMyzavgxZpPwr8tNqTqqorVWgD6fLI7gRKKDySNCha
9dzdqSKrg+4uWQpVDZ3RWSPx0m2uba3dE8dW9Uib061lR/NKzVNTVMdUoyoLp7NF3t/TP+RsYfXW
Rq+V7yQnOXjGpX1KkTgZcxc7TR1HEs4G9lkOyL9keXFsvB4X9Rw01y4oMe5Gu107EeiFN+dBRZ6t
Rf+unJ/HhONNUHHc8qZn3EHmZx/vAiilEvPFpQ3azYSxKxuOxIXm55oPkNum524MkMAFloHycdA2
62j0YRTk5ln1usnCswIldmNY8fzcI8S1nIbZTHZrS7eC9zSePhnoEv6RZw8eSobRynXBR8wLTxBZ
/Zs+Z99iVsAOpN5/NmG4DTuc5+IzElDLEdMasPJFiWvc614MMsBA2E1v6qOqjYRG7tVVcy9kM16u
NZ6xG8fM+cxGgEBw+GENFRHU8wZm4l1b1mO1a+XElhlBvTXJyfHOgbZVogWF0o8lv4aiWo/1ZKN3
W2s3kV4kx8wY5ifhpEjOIiy3H3UnuPG7WGz9EcdYQ4vGty5bBB+7Mj6YaT++TX5qrDgAlvgw0Ds3
GU8UDPDsIhlxKWl4YvwqMIH8WeV8lB61oEGPHi2gMzQo+Sq8fs1ehKxJanDbyCI8cZYqPHtE72S5
SUeLf5LlLeqaFVhiQvA3bi3M91pbPMRFFtyTcGtvbdAleENpEr5kHG9ZvFs1HeyI0vfNR1Wwub+3
dAMpwwjtsks7sgO2Vj8IkNuPVQ4xJTFnZLf/nGInzUDcMH6/Ns2IdO51i4D2dRnypBjb8GS8TBUI
U67zuS83RogRcgsY5y6bTesTUvxNpHefKseMzj5inivVrGcmDhq2+26gakm+399iwQ5uKiOguNHM
Ba6sl4c2awNt06ctZ6SqtLezNIp7P4vKS1FgdYIxNBLYLlCUcwWycqdb+LA5op/ui0i6sG8M7zMS
zdvajqof1dC9V60xvtmePtxoZipOOLwNp6qrms1g9t2LbIpwQ4o82Qsjmd+ILwCjiVrIF4MxvcV+
/1kDawJNkJoeOexviuHZLjv7RQc7xZ93fitx5nmI5+BJDWqWrwycB2PlJSgtm2W/0/Qx2zY2+n1w
X8ZXSwYnjefuF9dHB9MaAeckCa6TUDLRpRuH7kszQaGrvNx/HFEWux0McAATSO0vDcE3K/DqTyjv
5/vIi5Kd6JzuY0kZqQG49KKBO5Xy2ErTfDaT5q0n7rqLiAXs20X4tQsM42VBHG2z1kuOmP5CgkTM
ao3Zl/l11P5oTG36DqCUux988ac48JK9VSfW3heh/thFaHsjPDZ/Bz+EgJb2rY38HNyNMB8iD9tq
IT0sZ4E6lJVIb4NFQVoV4TTrJ7A/xXZaoBXXtsuVj8i03/GFuvQ4y8DY4CP2LJtG79c6fDYuRqjY
qzV1OR6j2SO0+PdLVVeFadvjUYdG8t8H6Z2mk3aOhvHopA2rAGCMwQghlaADMrMSQ56jNnEe63aU
D2nwJbUtbNXzIi5P0RQ+qT4v6JzHuJb6vi3BpA5QCtJ15sT2jaxcgxzWUo9QmV1za66QfWN4YKPx
WPu7okHlb6pNYz+3pKQhs3vsgw0yPmIG/42BpewfhEiA/evDWdUQvO0fatcnwlxm5o1qU8Wip4BX
gXHGyISlVFsXmu+FoXXHywjn3SyiIxGKGS1RCXerAmuBd8yCf2xM75HsfXqf6wEmM7H/WFiN91gW
TnfEUztZqWrkjeY9boqE8KQ/fxHGcBxNkC5akM37TrPtLZsO/QMAIvKn2kGM2iORJ/k4ek129B0z
WEVh9IddZ8uWb/Gwdp7dhr1JR95sNaKg/Gpmab4RYSN4/RwjAFCCd55gw+J5UNb1ovVv+1gXZGwr
eR8udgVIxE7PfQ9KcLK14j2KsG32PITqXBd1AXjej3Uosq+4+EUrWdgYewxIqmW+MDGDSIFmeLJ4
QS4WL6w+9R57An830wj8ENq4se0aARsD4MHeLU3rVrLpPUSSj9HXl3uE7nZ7ex6yO+jf3IrcMbvH
apHHIqeAx2kxM2mien7G3kwnPIIh2+j5Dtoro/GOf0IG45AftYeQbRd7zXdbnw51uYjwhw6M4X7G
4qCIp5UrDe91drHHTfqWQ3XUwpA2s00govYdBBLOEFaF+LDlte91vuIsFL1PuludkBLJ12pU7sH5
tnIf25FlEpIvGz8vkUU1hTw7Imz5TbstVqiN9ubHAaTIgOhEZcpnJ9LW+nSKnbPM6wTPmrE8mlgo
fbPq8rujO+mHbgBfTFIfX1nDJe+a5zNAWRepiyJqz8qux0S033P9prZW+iDkvb/QyBSTVjFuwWJK
5PDlk7/QcVXTkEWos+TSPAZ+Xj/PcBePmEzLVdNmcj+Cidtij6TfZ12SoF9hnFUNpCzAlKVAubDb
ZegT84SM7PSmsQZzpdWF+4Qci7maRjf8LPvmHhcIP1rxqHUXQVte9S4pM5gjTZlsS6viSTlYmQY4
KsfT1Uw9iBmdd0eYypo3EYQr9on96VJtZGhuOwdBJp+0NH+GNN36maHrRz0T+GwhM7rKzbC5U0Wx
JG9aPvnx0piVe9Rr7JPq1Asb9RFiZDeNg5lH7oMK6ewoPedWsXU1pO8ncGD8jCv7IZWB9RBXsjlD
METV9c8msVx1KEyG4+TdXtvHTLPXrpD11kiyCJ1oDDv3l+W4I4LdmZzLUmphLEf7k2iHPwwxo60/
xtWP4iwGv/uhZU6/sv1mevbbOeBfag9HTrbBZuiqr+wAXFw0SCFLvYzJhEGxU9Vrx6VK8ioLRHn3
t/bR7vVNiq72Rg27FlVFCMMuH1SL7Re1vxkno1+bdlDejOFRNyP5pIrY56MNTakfVBWlcgPFX5R4
RiGfNL6FT8hclrvI93GXX2apNtQ0Ya8baXBU44YO4ks2h9vLhGVYZcblVszhtFGzhtaWT22rv2FJ
Wp1U0+jjNStFelaTwO5VuI3E+5oMxdkYCMRNBs6VVjsQjEWWn7un+aFFRbS1XSs6ElY2nowZeVc1
YvTEV6Jb+rPQ/fbQOmLYhh1ewXqVHkRVOxYmL2Z4bjr4/n3gnFAlQcIVL4GNYy8iVVgTbpCBbQ/E
Lf13l4dLUnv2W5wY6WkAg7auQ9d/t2LBrVBvU07ZlfPmhNifFH687ioQ84bhZwdRWMYJfFqyS9N0
uK+6rr5BbVR/Ilrvrm0h0remSQz0ZQp06d3ps4YhxDch00OdWRbPNn/aJeEcwiuh6GNuzkE5mZxu
iMa7IcL6+fQROrm/7uZgvm0y6b0muXsT1zPt6K/sjBndVKe0xo/SJCotkXUNiUTgQm6RAlmmTxWw
sLge6/u+ntvHMB6+qOm1b7qbwkGW3SR7nSXFHcFm6xAEQM37epRny/PKmxi33RenMRworGXyRbi4
R6sjTzscEjm4fyBy8Oq4WfWRVFWz1oVhPpXjFG3VigNHj8uKHrqtZ60YMJ8a3eqlGUcHaL+RfHFi
eWdmJocoVixBVXw3yHhN3xbvGcuM/Q83sfh7DK51sorYfo4HYBhD7n0MFlAWDfWBg42K9LMe5Zwi
ESiYa73E0Ku8oOii0u5vuXP0a4WiA9Xar6fya+g3CQZUob9ujdbcRwHVQeaIJQ0DrsnEa8BQd/Yu
0bAIV71jxgktBpK9Vr1WA6ndg1qIt59zqwWmv0GzOPqaxzc8/I2vTW90mHYV+slJRH4/aXa5UNXG
lwVhVlfmoRXu9MpZvz5GZhrfKGDZX9uTpV0B0f7aXrNf+Kd2NV4b65aMZOHs9TyNtkVgxFjQW+lr
LC1t12foH3hhmr0OplYfXRPzS9VbGbnGuWPiibT0BoGJm/qY383GksTpxFcF97A1mR+HAZmCK/pD
tZHvJB3/C/2hjXZ+VG0KIKI6hENeQAAO9SyEjgMc2u782SKNrKXmR+NzZxemi+VJ/dHheP3WLgL6
BAFROFuG5j+cbNtXoBpVpMCeevusrszlCkH/+1Gb86NqurZXpdvthl+zVAcJ8Z9Tw875bZYZz9/b
Wdh70zDS+77IvE0F3Wfj1KisqzZVRFAb9mYd4GoFiedetLJngwv3D56XvZZzJvkX/pqCO9guaHr/
9jJOrRWGkCa7hbjyW6Omh+7Gm8E79I5ItI20q3bfInS7ygMRY7i5vELGK6i11TqX2csr2LX0NkVo
EHey+uDRnQ2YdsbYfg+sH3WVjl+durTWfAzFPall5xhjELY1sdu9j43MwSNNeDdaEXCyNGT55uoS
dk5j9vtxqZZOi/Ry5rdH1YuYgwTKFA+nSU/KN6cvPgfp4J7hdJdvdspRnl/VsYv52ug5rypmvf4A
w4e8UWyn51QLimeYQ/eq3fGrCoQGpOEZR6UPb6g3U+CWb9i+27f1kPycHhZIjCWoqJ8tN//H6RGg
lg93ri7TEWG3byMvMNdeYYHGsJJwnQVEezJr4izg9+kn0b8HiBq9dq3QHqKcRHrhp596K/aPhHg6
PG3q7NPIqXWrewK0FH+TVaC5YmdOIQ5zVhufxw539hF96L2YsEjSokluurh23ubE/aPOcado8keo
yWyxFxIGfI1V6lZn37LHk3LaVX68SxPfd+w4nD8ten81tQ2ehUORhkBY2/7Q5s1Tijq1voMT0P1W
xTumP2AV9dT0enWOsxaGYRgUG8u2UUBciqLoP+fIpRwm2WAcOHVpcW+gOL5OPa/fqqoapy8dxWSS
RGyt8rJAO7abwMpB4UlrehlDogipJd5xIGzIkE/OBjTSElBAcBtN7vxu5KH25nT5KnOy7t22XP0Y
jr62VrOiyOzXhYNNtOrV3yfk/d4JtCSnIsdJDY53x+49LTaTCOujSHR3Q1gz3sqcJzgaA9KFx8gJ
zLMvlxVC3QJA7gn8EFESSfY/i0VxsBaZnA17b3/VDS3PdzTK1kQf01e/y0Bm4ZX6oxAg9UL3ewoM
gbCxNz9bJTa042hHt7YDnw2piORG8+DcO22FX9FMuJlsOvqIzteBuzCpwQhpS2wTdmNYewe42+5Z
JEGzCabcfG9N5169kJ3E+wwuJNZwPEhrfQZqUIXpvbpyRfNd02KPROBf2pu2CzCwx128IPS5HzUO
nFJ35Em6Yjipq75Mf155g6Pd6glQcQZcm/82FHf04dLby0VXxa0JTGakzbI+LvYBVlaXtNnAH+iu
MdN31VkvcJEqWU25n7+o5Jen2V/YKpV3qgv/gHJj4m+xU51sQfLLWk0SaMdiJJ0cZ2b0gImds8Go
CWhTAptdtYXLFXH3G003SRfjUnhpb0JT7CXZ25UacZ2QJ0hLBd7YgNL8c5Gk4K34CSI/y8uodjUr
k769CTLsyFXHb6vzgvZ9kur1I0eJ/lWU/l0ySZAgS803ildNT4Kzqnmi+h4WiybHVMhXD0d3vCbr
+eQs1Ro886qx/QHoBDN1RGvWZhTIYy9m+ZrJeFoX+OQd1Fwi3lhLpva8V3NHnRv2NMT27vIeDBRG
Qolrgprrk+Ta9paeb1XvkIUO0MfFX6/BgrMtXCwU5VC/hW66n3XT++zamrvJAT9AHorrF/iDD5d2
VDk2Gef5kz6W3ZNvm19Uu1onmQTqnEE3P7gl3GvZzf7nsbcN7rZdex8nWXB2TcclDGGgIdgV40aM
2Eo2fjw8wMIcHrSFnt/ymJz1AMjZr3bHdOINiUuHHRojVEfkGJhVlCiwLE1RrWsBwq7TfYlZya1q
K+wsXXHHdDbNoUsBfxvs4m+awJwOGYnNl6GaH7t2wCeoIxY4eUK+uB5kRBwCTsNSuzTFqJm0aM6q
WgpfDS/zfLhV1SlMy5soj6dtmIFB9Pve3ZaKuaPHYb+ql0vM47d2K+NlC0Nbv7B7DHC99aZLY0A4
Cw7XmLNdEczHsva0j45bqlOwI+dovUdklG8XiMiPrgj2mKhVrzwkxC0KsYvDLu1oBH2bcL3RjWdn
KKt4Mz3ETWPcJmyzby14Mn5PhNzkpr1yhrF9KrUy2MdTOu7GNJ9eCnP8Rujf/Za63EfQS/hU1Xa+
9UFeHAmmJw9I4CIn42buN798cvWx/9qZWPx6oZufAwNQgBCgXjWvsG/RRhCrkH0Ptzmqqgizwb5d
AjPA/ZfG3y4D1Wr1TbElP4zm49LfOUa2DpajJtv7NYYE4Yn4te1vBk9PNommeZu+6LwzDt49Z56U
X0tcN3tpWR74GjoiRwAYlc4ISZGb9V41ktHyL91OHEM2CVy5GlHq2vQGeie65c5PeOc6u8VYCguv
qSu4G48/MHdpsWlI56co4MCJyMpZ1dQEsof6ZlyOqrpW9wUb237d5KJ9UENCnmGHuTLclYUa8JOz
FJGJ+EZUZsFBVS0Z5edY38N4foByT1i/fXNQX4hWEOefdN7yRxxlGXZJSfWsw1250QssBmpUWQ5e
OMcHTkvROQ8S/JCIvTzHUaOt+OF3n2WT/1zRJAfy54oC3axdMJf6DVah5t42MjQt2jZ8R4j5R+ta
7UMMkwC7x+BNNU+WTnilmIOdv4yqPWvnmInxwml7xvTddPhb0y7Rx92MYLmPOFOJ97LYqP8n+WkY
XYsjL3Q6r6rhYufj71XcLbUVSSh3XUwzRkuD3Z5SDcLpdlou5WIFpAphNB7eIYypEUDpVqrxOsZC
uXfn1IW+TkrCjsoZ2DCnfdmRqEr5Ta4cMJqvk5eb5IFmeMBRFd0Mbee/de7yDao+YSwWnKMh+eNS
A7S5F+z2NrHdV5+mpui4tYblIQq1ZOOHodxqDbhrM8Cpq5A8qcJB7vjKVu8loif9Eri1ocBssjrD
/hMh2kcn8rIV1mbzlx4kKU+wIn80sywnfRrBVvwl1aiulODiRZXx0sNBm11uuL2Ok+lQrBO3sNYl
3nxDXw4P01LkjU8cPap/9AUaIKqm2q0ogUXaTOxF0V++DAvytrmvnXc16trcTWxwHLMq9teOpiaA
lXoAGNVq6vWELg3wrlaZfamH6Mbm1nDOxYjPVT8lTyVYnrXpgkKdWgAMQ1w1nw2je8P0MvlRWmRD
zZ67bmDsyt6oOQLa0dH0BaZSmvPDmmLrPWimmAhOMb6YQzZuyrqxHyQSMFtTpOKuN2GUmIO9EDoH
ubni5WU89mu/DqDokTAjwzLE4k51C/igOMMMPwQHxF1DOBgpnirDJq56nHsXHx0DGFep1cTeMxPz
N4wm+Wsn3bEHj/cOM08NT4mzHDIp4nUrhmrPXQrZRZHam3i54aqi69I6vtQzpy3blSVgkv/7X//z
f/+vb+N/RT+qB0IpUVX+q+yLhyopO/Gff7v+v/9VX5oP3//zb9sz2G2SHw4sPTA9x7B1+r99eUoA
Hf7n38b/8NkZDyGOtl9zg93NWHJ/UoXjI61oauIQVe14pzmWPWyMyhjvjCo9i6DsDtexql2vzVe+
qMTu/ZC/i9PoEM9G7wVPlHxPAjnfqGpvOOZti/kOHzm9IBPCeytMT6o2iNB7gfYO3ujSa7GzRPLy
XnVU5gi1qqnQNfMR6rJlftN3Vv0e+Yl/8Oe826gqWoPluvWL9DTadf3eb0BUF++ZRTIon418rQbp
mZSbgFDowS6T19Ivz3M3tg+GHdb7IKrkyrAq6OOqsWx86GpxeFI1QqrtQ/t/ODuvHbeRrl1fEQGm
YjhVzuocfELYYw9zzrz6/bDkb9ru+eEBtg+IipRbFMmqtd6gKeM6q9145ZRpdZfb3dc/Xxf5vX++
Lg4yn45jarpj2/rv12UsUEMhNNt8a1DOAVOX3xdj1d33Sv4sTeGNDExRNglrIy3mo059kaPYTSRs
ptkR+Fr2o5g5M/IgOq3F0yf+ATSvuueS0x7F7eGfUWKOlPzTpPqWiSqv2i4LPxpeEnQrJo90gayB
DYaMEr4ETdI+ZJMDmZcxvuLVl0iYREXu/vxlWPa/fqS25ui6aziarjmGOv+If/mR6oAep46t4rep
qpuNZrbpxmRtuCeMmTxHfX51zEj9mjkpCZZWhMSzg+gauImykB2FYz6jres9QjeODl3qjut4KLHZ
q5pHzEexrJyS4KFromR/qwZz6kDmD1QCsttWiTCeCZIWDuY/PTLHMKLnHvdYlX1kHGRJVwz7/DFX
zvo46S+DmS8/V474aPcG4KxIB/J7B8pxLLLRP9owzfNbPTCwseTb2speax7yMQ6BvOA2w5UzPrqT
KM2sJabz/n88RXR9fkz8/nN1DVszhG7Pm2fHsH6/QrWq1eiZQ+7ulLDc9Knq4h6E/o/jQqgkzMC+
FGu0S+RV3aloXEj6Xd682bUeHo2ky+5DEWX3WoL7Z9K75l623Q4dzA8/KDAkncfJNsRtU2IXXbuV
1Xa0svu+0B2CqEmzGeWHe15BUjcvuzWUEA8ZDGjKsWlkzWKoFHSZjZhiCaKeEKlTL2NbK05uUsCD
+aXYIDi8iybvzlNr0O5RxjfeJ2LHvWmdpqGMt0NvhNc8SvQ1sNH+PuKOWGHEGD/5HSEqdunei1L0
UMyGSXlPguCbogI+V3TnhN709AQX66EytWY3AYwizNnGdzqxzjtZgivznROgzPhPU94gchg16Yvp
ToNzm1CUPszMFFzox/ymg1boEYYLFe7GfBZ8m6y8jL8SVoGYbCOy5KulvTRFj8+vLqD9zqXYnpBq
l8V6Ct1bo6wCNDcPzd8iJvfrL8Fqx3M4MFm7TQCEWR78eGc6o7InuRmjYK3UxlJzAiwAINGfkMD3
TonSdEfizRDgqcl2y69YQ/9SBNS8Ro19OnyMyV0WbStZt3TrW2T69dbLm32oFsFzoLbFShB7P+WT
6Vxc8sNLYw52t+lsKJmIN14x+YbsobnHkJv8qNeSr6ys8QbTl8j8wfOx6HOgcs5A/rFzibPWwI1k
J+Db6NpX8P2FNxVLs0rHxahG2F/Ng43GJc2ahV/AeDenye3VC2jJn4csw4CGva69ZZ866Yu6S9VL
pAHLQ7Z9I8dZ2g91bIKr3cTOecywZh88K/ji9rA+4lGw3ehqcWcP6Li5uRF+qboc4pHnJOBjTOWR
NNPF7DzvmZhMt3CjAzmi8aJ4leqvO7wjSWsCI3PL4moo8AaQpMU6O53Ko2zLwHKidakVVyIVz32B
dkTFDtRfs8UjsAO2czciUuyvC8GiTcnARch5coosuUEEkSbhr/k41+QgCJ9ws6yTIOGLjcCWrc3J
C1Y2y+W11ui8uVGNv8ByyI/Cq6xrbevWdYxA0/35zWEan59LhqGrmulqqmFqMLjN359LQ+Wljd/b
4uvgeWtj9lHQ5gORt5ZtPyWBuJ0HNu1/jaUzBKuK9PgvbXJ0CzrsGOeKidrIPFvWZSkYkJVXp5Tk
02QgLdi0G6LfCVtIK75UAY89eeiGLMIvQ5aRVVBVhHgYJet+5cIq8rujnCPbb0OAED2jZ+WjqFNr
6iIXGXw2A6PrP39Pcjnx2/PbsGzDdYTluJpuOnKZ+MsbVpQR7saKVXxVzChb2kSFtnlZ4C0KkOm9
EyjYoWv3kjtOeySejH7B3O5EKCWqhZiuyaR4d74wv/eFNeJTy/6F5UR9EPqgvkZlsZDtgWeEO6Kh
xUZWtQyLUBAcT0TtjJMZDNXttKVWsCBv1PQyiSDdJLrWY7yQhBvd8R2evbH92iNvFM+g2E/tqb80
izb/4o+xs+4xBton6C6+hmp+AxhHaJXe2nEzb18T4skS6PtpfEa7BAy7oRKh43AMKyd/nPOSqyIL
zY2sKmOTX2Gl7mLiXQXCyzoM76DL91GbF48YZJNhaeof46ho6z9fLedf6yHetTaJMMH1EjppjN9/
1VVZGw5ZzOBrF7Q4QWv562TV3n2Ulvalz6t+0Yi2fx/aAPyA71qwlR3tGY2cDZbY/bvohmTrtHq4
FWbarOsApIsBvuSozQeHzNpRVmVJtgVCJ1dj24dIj7M71jtIuqjcNiVeyHeIBWIXO/Bw6Uu1OHna
2J8KzDKem1FcgyqarogS5c+uLn6Q72jOshbMQcqmCOqjrKZt2C8r1+731Tyz9Nmq+ZNhb2VvCG58
baRVvfFdPT0EM+QMDGR76mY+kTVrx7fLpu7rE6g9oJayRfZ9jCp7HRlxh91CVqM01Ub9dx761pzf
S3WL/BixzQfeY8UujmqCKYlKCCNWGWrE3Ty0bvyd7UHOrN3RPttIuU0LYeb2Oa/MS5WLcV/OHbJX
tmuNZf/HhZcX9tfbVCdGKTTVNlSTzZr2eSHcI0Xd9a5vfBl1v1rlVgGiVij97RDzg0eNxH3Jq8ja
sKWIzlbpWPfphPCujcCirJEHT66iM4GDsgWeTaW6de6Z4SKrwdWMPVJm8oBWVHZxbJ79fmMqLEbx
HHdQnSLUMlw6lsT7P/+o//Wo1oWh8nM2VJiwhmFon5aQsSlKx9Ai7Yutea81pOZzw1Pml8PQo84H
31FjITfZixRx6TOokX5lZp57V6Z6vonZ3mOkhAapyHLvUDqhdVCB0Oy6ZJrOXjdUmwJr5jvoZ/2i
N8bmWIQasXizqHeArkEJJdPa8VJvb4LfO8hSoUbdrZT9U/q/ej/aPsaRWIv/45X2r5tfF66lO5rp
GMKdN++fXmks4Cb27GP1JUrTH1l2JTzvnYcosi7hjOWR+Byhp/EKxSOx+miTpbh19JOGwdZtQolG
zUIWo2kGERvluJEnkINlB0o2c/TDO44krcefUO8OhYEyGAO0Vpz+fIN/y6I61LNU05ise2Kg4A4g
jOoAeuCG6fXVljomc5sdttr5NgTU161qzEN8NFcWaM2OyMDW2V1Vp0+6I8yDNBvCiTi781XR7AQi
uhCwqMqDHJun8W1sCt7fWYgyaHe+Mmz6SK+h+zqttmiH8gxS3vkSqAn29A5gPCIkNptY8WY2vvvF
6u1mCXMBdRGtd+6qBDFWfe5AbIhwcB5kV5A1/rWYPEQ3545sZI3XeCNm4CLIz+2gzuEhOqKpeDUB
RP75NrHlffDbM8BiTeMCbLVtBxCi8TkygGRloqFl+8UaQI6XdUjwC3eBdaT09ktpev1K1LW1C+aq
0oPhVo0mO8teXt249xIVHgshnjKWmLJ5tMBO8XL7hhqo/dJq4D+c3FSXstPVsWHxuFU4zL1Ofh/0
/RPuROVFlMI+Cz/Uly3Kyt+AucOoMsa3qS5A/eGass9Cv3iqlOpVDuiUrF5Y7djcI/cYHwN/StaJ
Nyhfm3AhB+R65q4KNxiPXpG5+MR7vPrnU+On98Q+wHpiFWPsBkPBjUwSL53UIuzn91xfZI62qhbV
9+N8gP7zs63KzOpeHpBK+bVNDv6Yq0RdfRv30aZHKCWxpvjtXJ/PX9qggthO6mTPH21bvQRwQt4T
A3uhuByyfV4r9lsfoRtf2+9dA4cu6dQKtSbPerdL7MChLLKA78CVYDCCyBnt0CuhJtSZdddlA5rX
CdRQ1y33XUHiD6GQhNvE8LGLhu4fQZ+rxv7IwqMPXty8eXR0sC96Xr+4EATOk9k4j8DZjHXvIu4W
4kb8OPpVh80dvkcR0hVLFi4gzIf2KscOEw5eSaV4sFYZ62skw6p8Shay93bIm6XpRtN9wsbxJAbN
2Or/CKVIvZNP8icfIisYaU9brJjvPprkhE/zP1U/na6F0bcqhW4t5Fwps/JxvhTLsYNaYGmU2826
63PjThRaQ4KDjzXm0jC3yV61cPVb6c/jcjTDN65Kjs2bMe6WhLvLop97z0ZrmbcOYtPayZUIednr
zKNlqRh8wCmMi8kRTQYkiIm1GChqNbqXh9xrEDPwwnQ5o2lubY0wp72dzXDheVw7H9Smhd8S69eP
qZHdKhd9apd9NOpr1I2eTccd7211qpda39VbWZWHIdPaRd856b5riuletmkp8GAF0pOsyfZidPe5
U4znj6ZWROjnt9FdZojmTmQ/PI1UcZ3gaESodXzD1usH+Ub/zlU082HQgksz2sObKC0DNA3qTTik
/Dqqj3nSQK28jGkBLh/G4DIajbRcJv7FQ9rswVWV4bH2I6INpAy3fjcNj3o5GqeZf+i4XVYSn8QD
CpwLSEHGdrniQEbh5aTFjzrvCHT5x3u2y8WjOqTt2tJ6fS2roxuH99lYLmXtNmIstaXp68oWxjIh
Rp9YAsJedrUxPNM4hnrH6q/PdthE2jthWn29lx3ykPTAPjeuMGYtq75ayNGyp7HVc5AU5YPmIp5d
NqI/x7ajXbwWQBIg0vJbggBZiqzja56m2TZDT3En1Lx4xvrrXg74Euq+fQjsWglRo4PX4TbmeXCc
gdjTOFyhwKYXyACL2wiNlcxRic3Txwg5zC8yXNSsBmSyqTosliuHKEKANfkghvk7S6qj5iMiH6RU
E6vx9lnWG2vUGkqUNQno2IOXfjMQ0Clja/iOURHAYiw1H7rJRx4nbaydF6kjz17Hvg1JuOdcy/7L
Iqks2RV3WZaOe97HKYoVry1ML0z6BgQA6/znwZ2rH21FanIZZ6LlBoSbuwjI5b5h1beUygFpZaO7
pwLEjMrcvgYqr2WpGDCNyYOdlvqp6PmWp6JH8RnVxi+TM1OWNGW4pCohPRMzEd1kkwrye1k0WvkF
3hDoo8DN4dK07TvUXCvJyi8TIP+tV0/FVlYT/VAMHvCwYSx302jWGzkZSchlDs/ttVcU5J28eFzL
9qAOd02kiediUrtD0ptiJU+jVfZFTQgXelmPdECL7mQiLBO2oDe8m9gYL0pbGhRN4z1G7l9ku+aD
3QbfLY0Nhrd4OAbzcL1R1J2LYd9ajipUcTVri5QvCOizYRUKip398D6KBgmAchHjt7bsY0c8W2pr
L4amnt4av45xewrHryLy4a1X+ncjynakSXxAmMrfOdzIiIDOtWTHHixIc2/6PK1+xH56rwydcT/5
YQZjWgx3GbD5JYQJbxPH+qztq7TebtSbnLXeENRrL0oWFfqJV1combcwNBiCFV/pJs58VPKjdz1Q
XXZYZaWcvV5TzoONDlisl0fZ9NEuS2rv9fxRLDg/dZiBoawnPmxbDRYOXVN8dZIQ2R5T8Z7HzEhA
NLvKnZsX/j07HGdhQOEgE0ub5ffZRejBPSnKU6Qa/dEYNPOqNr644hcSz7Jsa9kkDylAG2xahvZA
KpIIdsuSwVW14LmPAdwCfYlBkbThM0od9jXuSp5XdFpePDz6xo+8DMPnQtWrlTOmeB65Q3Me5kOh
R8g7ZNVO9bLmrDo2h7kkO+Ww0jSKpYDEt5Ztn8aVyYDtpfUEaUc7Vbo6HXs3LTHQqaOnaSAN7gO+
+BHim9GY3o9OBOHCQ3qKfKs/rX0QY7dJEPjKTZRoCwFU+mjrCMdqMNI6BCuNbqeYzd2tiqq8eRpr
1GEW9tqEb/fcZBgYVAW3SSTS6rmEKLjGGCzYOr5VPmcGcpY81W3cYqjqpYmRqJMjejlXQ9u2dwFa
0ktZddquPLDAjG5VFBXdI7xE8Efz4HSy1LNe+N8T/cmLJ/UrUPC/IiCa70Ndegu/EvZTUun1Knes
4B72X76J+kE9D0o5EOQf1UMycpESq0BiBT+fpaXq7R0M23in8m9vaWNzgZQnVn41amyyu++aFvR/
c2soVZL8HbGyW8RYI7yU4RisqwKI8N9Opqer2Eq4A9TIck99qe+wWeQGKEzrJSsz41B443g318qm
4Jvyg+wZFHCyUDRjQsRUTZ9t3wQS7SvVQfa6WobmIrr2QOLp1buhR+XOnTayStY42vYE9NbTmKXP
6FGZi7RV4pOb18FV17W/eRh2r2GQ5rsCns3aQpjy1c9djbBfoaLKQq/bBSc9aPKHJuMJInyEbeZm
uzSrI2xm+UDtXhv0btfFUKtb2cuPBZX7pErAZ3HKvl9VwJReTGT0rnZv/vK5kALTtZxjtMNGx57R
Urv6AcexHGhyiWVXbIUXH6nFlVOl9Sty6a8wk/h9Rv2SjLf7zZk8gFrzJAH3ZDsEAqvweVLggNQy
sDV+nYLkNsly+qVTFc43v08RqLCj+sGfPynVg18/CRBc/ZpV/qul+MqPtOx++SRYvbtJsRY8SwUo
0TkZL1P08lClzeY/NnlzrCOXyfpbVp40mm6qFoEzAEj/jvO0mVcEigqfwo4CA+HPNj7qVaa/pHr0
PvlRfUX4T38JjBgEa109DSVLn370VnIQXGxsjYFa36YEzXiITFBFsjoDJreo0BlcOE7hDEq/QpvE
2MkzIhEJyqKISdLNvWMYXWMsaO40duUHoj/hJc+9bBck+CywWkP4Q0zhyXeTfBFEbCnzcIBdmg44
YyXWkxzhD69ovnWPsj/AdoTPbi6yFmq8itJRTQ6jG7w4tWshmGKwG1etrVcZygwkdE5wS6EHzdVa
yaJdHEcReCOqblIOyGu69k5WzcaCGVo0+jFwxkcexC+6Y2UPdtxlDzFbDpCYZDK6gnth6UfcvGGW
HmUviJH2/OcrqBmfMw9zJtR1VUGsxoIlJD6FsyKbp0lZOz07vGHcEiCcDLK3Ew9GL0Ucq8FMOzq3
QjWPVpXxo+JvhWjnkWi2RnHnZd901YkeiiqPH0pMrPdOLBrSiBHEchctURVh4m2thsp6zIvuTe14
Mbep0Vz92kFtpZj2iaJ3b1PXT7tJAOMMEId7Kw2UNyZCYBfLxCEHfPhtOvSQZu/U3Dr9fLaihSHr
OlZ57rEneRmBZ8vpdTHlh4IsOgZcDCtnOEVmptUpBX366vz8TNet46PjZuZSjvIFgn4aT8ejPAea
SCQ1x5XiRMNyIBJ4p6Mwd1dgvuDzeLt8NLkCTIwxINom2+TBw4pnY6Kue5uKnLN2MkvrVcVE9+Tj
r7jLjRS9t7n00fZ/lf48zo7cn+dz/yl9OkscumILdJpcq3pfd4q3jYIwXLJBm+Zd2nSvpUGyEW2X
rz7afK2dVl2rGWs5TXZ0pl4uzdTuth9ttnAQTBv1ciP66Ts4cOQxa01w5/nqXhiEsSbRo1Rdh84D
+u/50sqC9l3vxBP4sQAQjrKmAQKT6pQXo+zqL3/+ff8r4W8Y7BFIq1mw0Anbyv5fEkaZxSYn1Jvg
HaGaMD5Y9q42sicIXs0Py2m3Yqy1L6rviGWg28a1RFN/XwWTtYXsn59y1O8XOcDBBQgrfuTzQUHW
f2XFIEFlVa+by5//y8bnrIlhu8I2CG5ahmM6pvgUOLM01Q8DslJfpnFYRe5UAxHhYCYFns+23ezY
JseLXvV+tqmDjcU3fnYLPTW7dzurj1D7gJtrUKxII0CeStP+3Qevv0hFqp57NMMelTG9WqnavxcV
F0jHUmaXBito04Wf6eexqQhtDib+2nnCS95yHQ3bRHpkSR7kQJAKPb5VYf4fUA3D+fRg4g93bAsR
Zcs2yYqSZ/w9eQSLHiRGNtsPWDwwRVLmJ/Iz/mzkTdGeD6nu5yevgHNOAHv/qV1W5YiPsbItETla
rYmJ1998kk/jPqofc3MX4g6spghNWLN/MBA3PwbCfYc4QAykNkcMGmxfbByzpnceAhN0OcCcv5NN
oLWGPU/SCW1aOuVJehUbp9oJzR1ydMODWpQ9Yhp3Iso5pdLx2/SrFtWWeYI8ieKVwQL4hH+UJ4Fh
Nl5irONkp6jbeO0VvSkTJceEGCFLTmAM8XyQpaY28wUyy+36U0eWotW+kAMtbpWlriEkW7WFjZxe
PC0DI+ye7MQaL3whD23aoe41H8rhHcZU/HjrtwiNskiuT7IPEIueZc0pT/C8scoGLVc/0PBsMNRT
opU/S7JNHuK599Ng2SZ768a098JHnaaf/OKoui3BhzG5F1pREBf/30F2Tg6C95vcHIujrH90qxGS
xiQNBpK0Ln67yqRsjPnNq80HFfxKpLXpxZnfw8Bo4vPUZNf+9hoGJL/BrLUFpzD3zm4+SHBmZBJB
VciTdGWq3ot2I/vkqDCdqj2qqyMLlfld/n99qtaN+9Azf35qlA7q0hkEkI10mlDQxaAxQXLvvQbx
AyutcK8QN52rrPb6qLzrPVF8AwGGUzfo2TXNmq/4CxsXVOXNiyxZnskOEJcMqyxMtokTIBzZEbHP
x0aiLtey+nGQMyp0XT+aVJIPi1aLkUlpeuUMEAgxNj1zNoFqKWfZ9nEILD9Y+kWYHIgex0c0vHAA
nEvyUCvemC9kkaxVskEb9Rq1QXKK/AwFLKfI1g6XYVVFRbVOkdlAVQI9aIJcA8S39m+/zNHP6Lvs
sW6IW/ejrq5v1bpt711sg3TD9PKlyCpCL2XR4UfH4MDt20sWTSeCP8nZJ4eH7KlwFl5jGq/DoFvr
VtTTVlZzzAEX5jTG1zKo/ZeKFYvmJuZrMo0dhOXfZlndXQpJhuVmExEX0Otv3M2HEXDfq2fl1Tbv
2f7keVCgaBk+yAEovY0LO/CsuyF0u6MociSEB7f4Bhp0PoFTKM4qAzh1RFhIv2tHc1rIDqBi90RK
mufO8wvUZRCUjTPQ66GjH+QAUaJJrRB06Rz8VItlnHpm99S7bFo9NNrYOVebmYTzdVghnAjIKobA
xpLZ2Hmhbr6YNdCsuTtyYtDcFvuVtK+stROI4TCDi+F9IT2nBMqxlIpzg7rKbMSzJDHDL+J9UBcp
vFy3OQ65/5OwoQ/dd/IJxT0eaOOlKkvSU0Aw32tzWmtho1zRWxgfRpe4UgGGdBdn+vCgo7J435on
2SdbKs0uQCcF1lJWiV3cm6ZpHfBUDPZ1aBibWNXytzGrN/K7sIa2WwbNVF/SpCSFNwpx+3oRYl5l
WZ69awY3Na486n4IhvJRYPgkZ2ZajARaIeAk1ACVFNN31+4wBl/gatwuhO4hstc7aHQaeHVc1aTM
llaFMILSIXmZmWib1iU8OcitpXsrjLKAk9Ct8E/XqP7/jPn3R3CerG6reVnw8RGKr4v/eC3r/34r
40xlqIBcTduw3M9vZSH8xk2tdng2zcm5xkl7xb6jfNda/DE7NFq2spoh22FVOgGziszgsm8JQY79
yst9pYv5euximSGIB0lQiYDE/6+kmLbLKmOMtrJ06y2t/0hNIlPy+7Z1XlmRlrRsDHKBEBmf9zzs
HeqyAEP9ZFY9wpuo7qqVoe1sEzFOWfpoc/+PNjnOza+4hi5GJSUrhWZMsg8JTh+6qSTymLjeodOL
/ZhNkbHVBs/ejC1vnlsdd5oNesZoogzJe9c2ycqoK/tQugiKivoxspWEVZmV7cMgTHk8U43G7jvu
i9odVCYD0l/4XY4iApCuDQcnM1mtvCcbSMtrAaxy09VOZV2SISvRmguLV71l/VEHDf6PczUs8pVv
eNWTn07mPfcfa74ZoDPaOC/lLo6bATs9J/aSbYCS07Uny3uyvWEja2PculdZqlpHRWUMP73YRn56
IRsVK31HQcvbfwyW84lSbdR56m2snJu0vI1lYzfgOh76BixZQ/O2fqiWrFX64pUQsA0SoEgO8i+J
XPeBzKVJ8DbsnrsmI8LLX2ThV7CEUz6guJXZ4r1Iw69BNKV/hVP0bla5ybJ/8PiBOiBAMYd8mgeE
vCeeQ1HyqOtdIHPzculWlGsofYy5strY1kvT4D/xsbCqtLbwlh9LKRRK8VyAHbedWjPdOOFU7lmP
O0+kie8NIzS+FsKLUUz0jYthBMXFL2teQnNHG0yXghvr2VUzf2+HVbcpex44dfSX7Cf1HKynBEt6
s1FnbwavXxss/y9Jwrqi19ziq+5Gr7C8OmT9dHEgkausZDvf+jLCHvht1lLd9q1db+3CVd4CxGvk
gAT/qLXeG9UBffXoKQsJ0MwnVH2zWjrj5JxhDxvXuuhIycwdrUfCFyUr5V73au84pWm5slLh3kU9
DBd0SV/qKq+RLyv8Z8HeoPC18bWz7eI0Vib6SWM2vkLzCDdNaGQg8ukNC4RVFayfLrK3gvNkm9kr
KkvDpcI2gS0Jo+JwmrajryCG1IbTaxO18VLF/uYoJ9muv26RbntS6l65szOcZOUHw3vZ227QreQk
TBeTVeM51h5Js/pcRWizTOMEsKOed01hZDx/VPGJ+lktC686Elr6tSp7w4qQg5zbzO5KYekT0k3J
PbomiX8ReIfQ78TPIq++bvanLr2DBo1bWf+rT85QPLE2YksFE7KPM88Tb+VQV0h2IDgHUJWQfUyC
ptOtfZLP0nReoeIrZUfHYvTEYzw5D7f2xLWIuoEkdprBu2c1/UO21yxJlmmNIACkpeQubYpmEcxQ
E2XEriUNHPNqTWV/ASeLH0SErG7XAqxBnHdtZ419uBXxq7EPsu6RjNliu4lGDi9ZxHDMczYiY1mX
WPXc2srSOofqpBx+AdfMbb52PwJp93hYsHwF5dZF4beq9x/syAt/dH25xak4DxZF+i3FIDxaFO2V
nbEIFnkcoWjhTz/q0btaldN/w33n+1Tl2rs+mQOqYAjcDYS9F6jEI7Pr2TaSggk7CAhsLu8h1UNP
s3MIcs1FOUiWaqPBK8px0qVsUyooMwsl4BypPAcZhHCLfuffsvtjntNjPRYEU77uvHRYuMicwzWN
/bVileaFPa4Km1XT9pkbtWdwW8jEiaB+VALWys5UdV9Qirt6PmjFhbLys667sZvCmdQkmU2SxeT7
qXYMJpA/M/+pGbGmsIw0X3TVYANA40CwD5pIgWed60csRCCz6pz+DgW17uAH9Zs2+7PJgzsziVs/
PWMQrxxlkxxqBYhCeuicrj7G2gHOg5oIdklUiZWuj/5VT5sJ9yprxJkuMc9NpHZr3c2zJ3yxdLi3
hv/NGIDA1KyhF11crGJkff7Kh3hW4NPMZzdE/FCeqfK1n2fKZ4NWw1L0raVU4kxoKxdhcHbmSsIy
9Jz2U4KwW1+Gm9pWZl8EeuzEjOAh4s+5BAlJ1CRqdhTS0zCXIq1MT35RNbscB8JbKfin7VNv7tf9
WoXKDzpAPbjERmHfzMXAUtWDIjjIqjwIw8ms9W0QyoZCx2iDoU5sactcK8K7DunNxDGSVyA/+sEx
23qlW1Cd0ctAGSwgOgBdLb1zEgMf1rkDPbRi1butcyj9wH2pknaZWOaARwoUiazvxo2sgvva4yQn
nvD2iUgXQwBLUN9u8XPlq2b1nYe19wXT9nCZ5rNAmWJUmywJsxOyvGCZkd3dlpPf3WvuNC6DAPa6
mpB8MOYIkz/Hmpo+NPdOVr1+NMmSU/bmKpzdDFUMf7Q4dU44kjts+uHNoTQnlvpclW3yMBWsXBZw
DrGIdBDnQzHoviIAttTIhyGkWyClIOvTXB9qHxSTrPMW/1/dT6tXU83Q/MrUNxX8cFqp2d9sEBHt
zAT7JYAGQWxaD2CFrU3gFOHRslP/3Dpzwklpquc2z1C/QNn3R/stSeL870wHQ1pVuvOs8NgDOJA0
Z7+v9ENup/E2KdvygV0nEh9pmXzrMNyUs7SuuPojTyuAe96SR+v2z5E/XfxOTyJLaLq2rhIWdoUw
VH5Ov8e8iFEGnaMW3l8in+UPJsM/psT64MD8rdd+/S2Np/WbaJG5jjBYX8bhedSxxtNqaMWK0MJr
qw97nJCw/Cs9gxVZfgmjqt637sqwi3CbFnnwEGQPSdxcc8M3D6oijAPRAgxd8iJZhl0LAsaElMGu
yVzl6ojq15CoPDo4HQxaND437atmKuaqGdFvI27XbKGfEE42Kig1TYCthXawZvCNrcKeQlD6TdcQ
18qMt+gHyFnjbsqfMaNzQfqgYKyT38Q5yslOquZp27RqnxV3wqjIJ4EJ117syKamS4iVytGOHgl6
oOqt9/VVjDhxeR10pBAV6aOi2qTcUUhdZPi0blKQqavew5/KCZKlJ7R8A9VN3fReYmwm8Vdr6tm+
I9SytomPLwVCphsi4MPSrgrW3qLde1OY7ODigpWZwA3FIl8g0QuhEw81JeS/XOfkeGKBhnNaLgY1
nB57RKMjBffGMeCdD70XTRE9ttfgmJQ1wLtiMxqOvoiDntR93JQrFUE2nB/QklF6/WucI9nXWVm5
znwvWyhKma5SXy8eItCAQAr0MyLW+rmBCxZrYYsjQ7BE4WY4ADh2jzgYInxeQyQjZxg8xpAml8mg
E3LE1w0QYlnt0eFboYdJMj9q9v+PuzNbbhtZt/SrnKh7VCMxJRDR+0Q0SHAmJVuyZfsGYckS5nnG
0/cH2rtsy7VdfW77huJMiAATmf+/1rdmOPbAGkrXGqkYxHP3lKmVfkI+8xiE+laGzJmsqohz1++n
6kA1PGiD7JTpxvsxtvRD0KpynZjge5m1BKtYOC3ZkVZDj+WeVV12wsyfnSoG6SkE+trhyKhjv7wL
jfLeNNvsYEa0qn3jSPn6BiyW9YGxdx/ahLuTO26H+bnQrfihVtKtkMNAqFXUrArakW8MxHR9bbhp
KFE/lCEBcCTo4ZSN3b7v23NnHWZkEN5C89wQ6nvuUns+hwUCFUXSFcfCdip9UmZVnGsbORrmoazi
90XmD2d/oiibwMywRe3vukl7Y7MedRmS7T3YUqDQ2ngn4rq7XC80CTlxrHIi+MIa0VWl6kd9apDK
6fJU0o29GVCirCcrBN8viaFFbLsa/Nlt1XNQ2eZ7bJquHYbHiir2QcmUcT85/ccM//jZ0Ea00Tq7
UUfgutJ0goVZ0SNuRD+57msACf5sa9uRmew60+QqUvQndag8LdI4vUzjeFbz7LbFu0g6PfpaTPLg
MSa9XSd5RxB6FnoULJxtGshiDUR5bY3BZ0vT+38Y1sTPNQNGNawAuilMxOBYFH4xXVJZc4oEP9qX
DLzWAQKgdUQ/sibVPCYiKIXORHSI7+a4VF2Khz453CkB25qNX9C0V78fZB3x0+L/ujWkhANsdRxB
6/O1k3xEcq71HN5fHObEUDi6mjjp4rm3w8VCM7Xr2XAS14rhhtij/aIryVPXtuOpG5x5Xxj2tlIl
M2iKWDtmKuPBV0LkT20kNyKsoJzPsA27PvyAIkm9NHN4SRopkBr00TnrtHTbkQthetfFOMGJD0oR
+a5WxvdRV90xpjpeUA4Z+Vqpua1V/SFKiR2MDRhihpXAMFvK3XHndHxdIHG6ylI9EfT7LGu0VWiq
/WoKRE1ylMTUstysLSv1mkEeA4xIpBBkbjaSTQg28sVpo3BrRu1HLZ8B/ZXF28I2nIMWiMMQKXeQ
quL3CceQK2znMStA1+lTpx5RiRi7PGA4K5Q03pq+Vh/jwKsXlW3XvZiTccPRiSerTr1pgGZa+0l3
0tS2ReHpECGglse26tpzmhEObAVFt4Kem7iJakdULcQtKH+FbkJEbmYzzS+/3//il3MsR+JyPKJO
NzQp7Vfn2AJup6zMIP+SS3W87WunJOzJN4YVXYa7JtSYpJfUeLXl6CyrInxj2vE/+GPEzwWo6zFo
ShOjOHU0QpFea+Nh8+XSqZ38C0I87aGYUBiSpiR7BYtaKxXKENj4oap5pc83a/Rm+UKSjNyGzPFI
DkpOQk2SQ4LupIv6CR89Z7vff03aLz+TpVmKqIPfik4P8nXjVCiyGfHJzl9EkT4Rg9aekDuk4Niy
AFknaJVrN1dL6jPKiC1LlmAfTmL0qAGjFx4KexOZ2iMk/+48ki4LS2VSjikm/HjK1fUw9NppHsjR
/P1mi1e1Pb5aUN0qTkpbE87SPHylZxAJ6y+EQPJLVPP7UBPzs9MN2pqkPqgaflDtc2mhKZnb92bo
Ue3eQxvXPxX2uOdchwuW4D7O2uVwUfrSpVzpHBo5pW5sA/OH/r8SHFbMHW1xH1VC9aaw2AFUUtdt
ExyFDazBJ/PParI1gSPWfgzmZk2p0d4ONsWxoU0Bk2QEbJJmtHCx0wdfGfONHMAXhzR3jxV6S6/y
fdAlQdSfpDXRAKHviseXDM+uiBu3iqfH3KAZGGIhXCXK1HlTMMpNYdohC7eiXzdxX2EfnJxN0Omb
sDDrN/rQZpjyU+mNBF1tfMOIOYU7TO/MYKAcNrcYxPRqXRtBu/JLZnpO/BknXdhUj4phmOcqZUKm
KOTdCpukzQr/uyvjaKJ45N/jLXP2gxG9dEyUsPlcJ5vjtIdZW+7KpkV+S5liyylWHIDORlB2n1Sd
HFyIGnrdE0RVtOHeWppTButT4iIjIhlDY98MwegNML9WjmXmdw4Y853Td88m7MGMWYAmdgIH2W3Z
MLW7QbHDgkhFaHrwp5OjlckurAbhTr0RzZQX8pVZpauJrPBbXSrksFbAHwfVCXOXUr/yJso/5AYd
f6IbRHYkoJLJVC7WwfACnTu7awrD2hl9M69aaraqKW4hwi+5QNjvirlt/uFM9cpB8/VQNuBJSOrV
Dpy6Vw6qTvUdfpfS/2LVUcj0o8/dRCrOJkGysxFq1NGl7fuLZZn9xQgEgZhxcCxSPPOMLZvR6O/6
JaEPq999xk75/S9N+1n7dd06Cug4fIRG814ar8ydQtXSOqvK+HkkTJEUDGJ6B7V4w3FSEPM+DTtN
EjxW0jpZlZRbN6loXH1AnHwl75czIKt4IodDTze6sJoNGgUqfVGbvSnU3PHUOdQ287I8yZMhYven
umdkJrF5RfjQMuT8w7/zy3gnaS6YDoIDYWnyF8CMrg3znIxD8jxE3Q2yYXEnHOTuNQrjlc+Zcj11
dXrbQkNDJ9GvhDbhSBO2WLUmA7aik+rdNKL4NNodCtpE6ogg4/5ODvdOYT9OwVTeB/T8/0ks4rye
zfDF6xqdGF23HYOB5OcVoyWiJmuILHhWAsA3M0jFoZDv2jRmqgC+dGON2uiGil/s8ezQHkIWewdt
+FamziEXlrm/LqZ6VT8rzYheL99rA2lZRcd6R5BP4QaoK2U7NGddlPuYwuFW2MECLMFYAzHNOdTD
rLq632yJBnqaUIp91BMb4Upbn+PMr7fUhpP7rK8pmzGYtt348Ps990rBdj0QbYPFm62aGlpX55Ve
Zs46yAljEj/bmdZ4TmIFnMF9bN+N/UaPyuRojcLy8Eo9TwpBUd14UKbGPGZj7eFeAkA8hGd9VOuT
mYUlfGvxQRJcf6vbyp7Ewl5pjfeYfUmDxKyxRr0YuVWT9iuKKrBP4qC6zLn/qVM7xmifRRU+13c+
vp5j3cEi//3/yvHzy/5G/8OkRbM5SC1hvRoT6iEzGzvI8+fUNNU1StrhghvYIWi7D+Q+Ypp5k0XJ
Gp1Mfnbm4M5owxe/mrVVomrmJjWc4Hy9KBxKu5B7gD2YKCuxW8Vdl7xh5PX3pd18JIJ5PCmUe+02
8yKlvhCoPAKqoDyKu/FisG23BsChiGNr5xgBmfapYtyOtPsuSf4xknvO0ylpluQ4QDXIHd01Sxu7
q6q/q6zO8+nR64khjoSSo+VvexXSLilhHbqZHHt8KTk1Uvfa+UEcrjpCQ9wmyJfmB0us+a2Z5e5k
WAqhJhmoFAw6N2Af8lO7UI+CzKmIsAcIjpaGDTM75b0ypdWaFsUN+sXioo33bTtHO5acAXV6C1N3
lpekDPfpCiG4tpr1d0wJkXg2w3NndUenqsny4eQDDNylqZjcpEyj3RlBqxeTeOJmC4ffMmuiiqv8
wpzdOdpWER1pYhVumxjmToT+eJjs6WWMOo2uQy4O/pLo6mv5c9hVoC6oY7qEBoynkpQOvyKXsoXt
NzKyb0xmXVjkKHiowH2WUqhhLhW4vpcu0TPHsa+BisXpe8uoybRcEng1m5obmiG8MeLYhFNzNvoX
GvTtTcpkyAUjsof1NmwNv07eI/Q/+DU14mJ6tFMlODGCV5sxgOpdI61z4wl2BLVx9WguFzikXRJa
y1Pgl48wip5rfOA7UZgXwM7GW6Prxp2EpjrApb3RIiSVo5k95V19Niyo9K0d3A7kbN0CS101IntL
ckTxIgNO7daF2r58yMVsuROth2OuapfRFNrdJMLtZJfJ7cAaE+bZ1O4YlqhvD+FAhFCIkxa93s6K
KP2DJ2VuUWaOFzMzOaJ4n85BR6lqtp3mNiD/7B9m9PKXVYW0hKmbnAylI9AbvhqHe5IpOeqM7tki
PmaVhBOzuAxflu10jKHMgG5su+KAbDYaWe6lGwcATywRrEOCGbdWND9lY2Ru0wTgfGwCHv9E1UO6
YLKcfRIvFSpWTpzOTyREYgYBhccQF5zxZriJlQ+kv/iWq+nYpINhstcimMD3Z8N0UptPSZrvdESf
b0EEFAQI5t0ZBom5iQvxcqXm4BrZkl2i782RHhD4suRj1vTpGusYZ5EuZBnCZw1ZZG7wxGhbzAN4
Q4OoOA5AtZIl7zNv6u6uizWxmvv7jM4X3LUx9tQchFI458+jjdLIGvt2G/g0lJLlEPbr6NLH/XSO
LPO2ncv66xrmf/1EjWuuFLmnAqwYYrD21c3/3j4Xl8/Zc/O/l1f99az//vkmL/r2puvP7eefbnh5
G7XTm+65nt4+N13a/htatzzz//XB/3q+vsv9VD7/64/PX7IoX0dNW0dP7R/fHlrk9EJVqZz8RcVb
PuDbo8t/8K8//k/6+fFz9vnXlzx/btp//aHYxp+2YyPHZ+2DtBgt9x//Bd7v+pD9Jwg9TZfgySzB
JYdnXtRt+K8/dPNPlWKAZLGkG5YlHdaqDWGjy0Pqn5q2qMNNizmkqlNK+fd//w3Z9/Xb/nuEn/j5
1GUavA0yTDaDZaWm6ss2/EhHi6HQGo1uKLAfWmfD8BRTLHEIHoArWAYb0FD5riHqi58L1qIRtybH
kp98PSh+OiZ+JAn+7Waw5pZoPyC0/QIlmUVTT/3cKzswjyVgZs2mtds9ykb94uTtOqgIqIgact46
IFKrVlXidahxIvph1337dn7aDHbGD9aJ67eBJFnXDY18Lcswl6LZD8JkcHpx4/S6v1Nro1z7qUGx
RCjaXoHy08v9MBQfkGDdWpHzIZ1qUlWYb5XEvXKGyJVtozPxHyJqxf+wWWikftkwqTsMZiyibZbX
6rIbf9iwMWnMSkiqn7KfcjdTu2JrxNWNWAyYmTQd0ArGuC7CUDnUs4aIdhrFeow1gEMVKlRqsFbh
YQ7EG9EFh74snJMY0/ok5TYhNOLUUG3amU52OxQaHqy/LtJS1usQG9O65Czp5UNhYtcPx5sZn9Ih
UqYHv8rKI8nytB0ipTgHC9HAKtRnpbKtgwF19C11nW7ljMN2slCFKPOg7AORvzg+50JDb9RV5cde
0zY7WaVnnwh0z1L1cNXXCXa1rPnSj45rzpj0+bfzsxrPd3ZRk9UyPfksi6mHFZux9WRw8Puh3doS
OEMyQUNK9sL2CsKZVy1D86ZSqoskAXVKbo14CI9pkjoYhujM6lU6HXNtIHu3hzbbdZbXOEcVTlys
aYAfVcOCtxUvENcd0iUaoFESo0gnsbdvwMJPNpFYUL/8dI8hmXYsm5VkL1OlZnultCoix5zndtkh
S4d4iB4y05q2Y4uikoYfUIMYoPXMInhoDIKQqAVHLbWJHrlNNYEqzZTAHSmQcC57kfl8WzjBbaXr
q9jwNXfsqzfxXZ5Wj4NcVE/Y/XCAOmvQRe1N0kw4NqKBZznrJjCnlYnJhX5KfwqQnjTIBkEqzAR/
k+ql19rtDAVG5kmAuNK8E7plbTUR7/sujPFPwwYqw2ltZsM7Cj0zFoOKwBLmI9hZq0emyBtf3opZ
fgokMt4S+sTSpX9wxog+pBgLZudEy43tRSbpszDwlrUZXdY6m0l20ccB/m4fol78KMq7SCwd+3yK
bmL1MYA0QtzaWqKEV8Ms4Qcwqls9GZ7HIlmZJWz+plk4rplk2lqm6UbaUPn9nITXSRD/SMXl1shy
suzqkKNiCrdjXXO+z6wnKrMmRmrRroppeEktzVglgoZD2im2SyvdXzddlW1FGrSExQVyTePHPOc+
KxOYOeuoakyGAK3eOal+KDrdXIeW0dGW5sKgtYEXb7mqxsOPF1kbwgTHYIizjwcUs3qcIvAxGed5
vs3wxgoac1MHZXu43tUHNU2G6+3rRdvl74SjpT885Xp/srz++orvr73e9/3m9VptjvM2VswdqW/5
IacOPq/IpXoI/BDV7XJfN0FBuF4ztBk75oQhLmQG6LVKlVOKNooGjNm/nygGLLlFLa319eHrBa7A
kKrM8nQOGcr3fKWk0ysiB+vHC7/e+fXy+qzIQVg8D7rx9UX18srvbzdbna1D9Fhe+sOWTKoa7vxJ
kCWNTsOoRPx1C79vGytjm9X/dROu907Xjb++vbzee71aXTeXISQnhj2i9w/hxIzpTuvGkrbG4akE
4nFIKDFoBj+ewGynVR1UMM0CG+mgz/JA3Q5YQKj81et6rAfSpfp7pr5fsu6mh/Ly3rK0U55Zh3zI
e7S383tD717acTiUaUE1DTCNi3mv9cjDzXb63KANZBG8VxjYXQJT7Eta1ztfDd7Cxtc8ZBh012T8
NtZ9l/bfjZ+ozm6q2jdaYDvbPicjI0Uh1GEDtJoaPLCTYrIMSotygXEJ4Taf8vwT82aqwTbZYzEq
cMbvwfWd8hl2QermVr3Ldfha9BPGFaDNdBVCeXdyNdoWfXlRRj88YJbcG/0032sYI32leaI4682R
oXk1pvFVZhYJw3P1Jp+JkBthM6xL9BFupJdIz5yYEFk5UV6fymA9zSlpdWLvtxE1w0FtIIw5sBhT
lozJ2KzqaLI9GWXEDYXzDd3154rf78equ7FCGnB02+ZN+yWRgXWyIqtcI9iM1xo8Zg+lJyctp1jB
0Ji92g42GPe6TeUWo9oSKzRJ1ymjiUoW/mVLcDrLtXrTM8HD33FsxhCQ4hzsUPjjlGSdt4m6Lyz8
n415fgTI8s5U6hwfkqx2muLsnIRTXTBE5Q2gHJyFQSNXaheDyHhhvucgcZ/coq3IdAqndFUl/Wdq
QLEr605AoIwKz7I4j6o1fkR8/BS9DmOzmN7NBF9PgLhoJoNrzpbsWgAuVa8hmurWTXprq0XuakIW
blmGL1HRHzJA/GZdfRF2OWymwPbK6qYaww8R7tG1hkd0L6vukMnOkwTUPFjd57yPNMrmZuZGuCR3
SqHciU6vt72RbXVBLAo1qkctq54tRPqrMqoqD7leTsQZGOWiPAprRBlkzCujmC+zgtl/NhvX1ODu
QP8vV2rso1XhCNAqHcmQvidWYTeZ2okaKoqaYqfOqrHmwL6BLTRtgMUhW7eQ1wPpIkDhSNF1xF4e
EurSJsptwWwG2cDzTB3ETdBrbWJ/3gTt8CkqCNc2gnRyg/BNGmVP/MT3vWm9iRKZebI00d7gsJaL
aZoc6bCo7y3zUvR4e0zPHtu3md+BmKi1z3Vf7oBAZ55SIhOKbDqJUYnJ217kjvPoOeVNPKcje6I4
6honKNDjiVPZq17RyL+tg1s1lPz25re9pb+F2P5h8HV7JYlkPYZ+vKEGJmGVI88QezjYzWoei51C
H5be6/i2FohXrQponDLrL5CnObY05Pw6Mb2S9XRflls7Uz+NVUM0iVM+GXnSuoOsiPSGz+9WEWex
JLobHAR9Tt/r626by7Ollzd4QlGkgbsCb+XQtOwUd9yrWXvQMvvWltVtQzXTHRUsnVPycaQbD13u
fZ0wNDmLyE2Bk0ZPZh4mnBM05YPJfuPXjWeK/r6we2pGEaiIOiBY0Vact9K3GV1w8tJJ6bxRmpyE
a3rzZqHtStk/IFgzMejTXF0SxfswZSVdbdocl1SlRydMZwcZrAOrj3bhOJ2ADdD4UtRTTgjLOFOZ
qOe3GkVqz9YoIlEI+VTqSeWSAPI+RinhDoZ+L+ejHbFEj/zwrKrp/RRbz/aofp5G+jb+OyW0DjTG
LyZT2jAu7gInq10fySbtrS/5kD0UpZ66RAk7x6mjr2NlMlzraM0vMl38a/k0ZpcUao0HPYbV1PLI
9b6vD+NtZi5lQZEuynsaSyo8J+3D9VnURmqv7MZ2NXH6vyhMYra0GnK31WxYC75QNnGSQRvPnemk
jYY7h9l00UrTazUk52m1kDksJ5vXM03BqC75NSJtXsuKQp9a+Y2LKAdkjfoid31RTUBcSDUIoxyM
sL/Pykae9VaT50Ew0ytmMW7ow5OckmorukD12ldBBgrlHrIC/+GyJYbazh70yIxRVfL14SjyHJ2K
dj3367IzTb6nl6Cd85tRL7gY6QQZff8ZnV2/0lBxs+MnlDP26J87Oennnv098xe4Ev91S4RfqT1r
BGED3B0/KaW+JjnTZYnkn+J2tPeAQm4bmFRQzJC4kkdSgTG62FkSkahRviiKhapdHw9zG9wMmq5z
0mtxYqEzkX6anh/VmMKxNhd7FSIK0KjuMJjUw0igvgQj3rFUU/cya7JTOWXr0FYaXiuBxy07scyy
eIO2HD+1VhQrTKuTZxMPuirNfj/V0guyqHAVkBedUTn7tio7ZAdwQUaUILmfXJo4rHZiqh6jIkBE
75MiFw/JwYFd5HfDdDFG2zgICbYiS15Ci210kq3e9HxMxpFFhnFxGfDEYVhbpuDmQ4XzB8iGuhNa
tS5a+dE22StpPZas/ab+otXqvk/UHecl+tN2fpMmAkwPc+GVYeb+ep4rAjUchRL8NK2zhhqmM1Gr
bO3hki4XjjY8QwY0NhkE2tya36cOYkxzFw8Bi6GWmYshk2ml0iolFyx6dIJx2EW+nZwkpdosVcu9
r81f7GK8NZ1HOAAcFqQLLxf9coEJZRKr69WmE7NYXR/Sg87mJMWKLqwOpVHyhSzX4tAqUvf77eud
RllDu7peDa+Ps5D/9vy/vbMxnHWiz2iI4J+t2pBv22qQVl2vRVpc/+eb16fUyyuu176/9vqy7zev
176/lW1MjFWYXJmT8UHXN2D8NpXW3vuKSuov+VMIWLj2/eI/3mcTB8mk8W9eVzHwR1aB6tBAUPb9
rUB7Vurq++2sypqvn/T1vb5/VKQ5/36mER4zvzf2GMWQmEGKXj7wh8cD9K7Cu96b2Fb/bYuut6/v
13Xdp9oGLsZUqVXxAPKZ5AcxUF+vpn2zTwPtXTqrzAoIEguVPGXiiUzXMhGtFIG4GRR6B22COF1j
ibePqd+ucpIYXGJf/HVFldADJXQbxsGbaMS8XhOszHfTEd+eFbTQi+w8dbJ2jTZrNhXZxGeQ//VG
CQm6vt5E3ZieIyXMWLWakB8x7p5Eo7+PVdOAuMZSOkVW4xnpYKJytbodNhWxt21bx/hcu7Na30l8
paQC7rq+xjwZkj9ThnW4wgKxaQU2uXloUHsRaEzwdwtMwZxqUuQ5jwaqFm4mZyfbuThN/eEdC3H8
o4Stna7X7JqwEaXADHO9KZZHcfYeGiYP+6aKvj0tmMV80q2p3iRCBHh/txWYvtNsfowyC45jVCQ0
OVgTNIlauaXur8mDER5YIgS+lnboUz84tcuFoHbRxAGtyKoSbjgYZHFdDEU5a6xUDkFe6UeiyVJO
bHxHvCHLeU4vczGeGE3Hkxlk95VmSsZlnlEHynBKFFD2UxJgXkgt6kCyzFimp1QYxui91OryPNt2
ytwNjAVOjSdq69rG70pUAA3haKFxzGaVxmDf7vyKleGcYkKhY5ZtrTH67FdjsWnj6AMhRpgB7EI9
IZ9WT9dr1wt9mAipN9V5paV44GK639R+FJ1dQMqlhvFqeRHgunxDZSZd9FXmsSL0gMhtsctrWxJa
KZ8clvMnadb1AbWVpyy3uuVIYX1BndKw6EH+dV8oKa2Mjdv0w9syZ9aL8ck4XQ+s6zW7HwKCTrTC
7WhdM3FsEbR11s5EZHxyhlbfwit5mB1DK9ew3aGpnOTy0PVxayh1bCQ7GOBM+tCUUrMdvEAt5r1Z
sqKcihYB7kgygKkgMOFHgtwrU07XaymByCzAotxzsvIcZSfZRs0u6kwS0nFv5mirq4e5w8NqDbMH
y508nqRPTpaWJicUxR9rckCNkcbacm+gTPV6MT2slMKOT3BRvj3z+vTrhbSPMbl81KOJPZ2S9qAT
pbE2Js7E0fK9h5nRruzlO2yXg/56IbqoWM0QRTm3liwEzfg4h6AwrxfEUNI3+eEq+tZpWbXnLi7y
99cHuuUlRdx1Pz3x+tD13a6PX28S7IWQLtHF14/5/sD3T73e9/2m01agfzumvN/v+/6hJYllOI4f
9EWi5NYEz/2w6ThBWAIYBON9377vn/h986rrlqc9lTOfXgDmP/75gQPOMWKwScut75/9avNe3bw+
+dVmXF97fR6oiKe0q7Be+dk2MFIAKTqeF7NM7pJOnuwh7NZZ3bZrgy4KyaK0FWlqfShSQ7nEOEpX
AZUfj1l6hGiQHpITJptBNvPFL9Azq+OTSmzGak4cfg00ftc5TuJDkWraieIj6PfZ2jGrD6d2vgni
h0aq25SahafVyZPGPNezLQftSctK1yhseG/8OolJJ9xO1dVlbRl+svNtVKTIducGdvswzgcj0tQt
RiqOYE1sjc7+6OeTera69EPIumZLdYPlqD5GK25qezaixTTGdNB0YnujiNtgnoLz7OefMnWyH/rw
c9mCF6lHcSMjF4xqvVPq/k3eM862bUQIM4unFfEFtZfkycdQ4bQ8L2AZo6KQNHQ68vbmiVa6sV8q
HV4fA2dox/jSggdpfPs2M1Vrg2g/CJPmGAswWr15TIEhz+wjj/Hc9/yC2FkCnItjhTNEoQF/55sq
4YBodhQls2kAjNXaJ++FeT/UMqvcEObD0skxaOQ7S/Y3kdT8BN9qRWJSQQ+zVRvUydZRC3NdIuAf
a+7Ki3agGjyuhIGyhFwqHJKN+jhUzadWNcXGQI9LYIa+icoPc2wGd9ghtsCorA0HyXkgdpo+dHzb
Q97ayHrEge1fyH3DsS9K45Du5tGA8UPyWtda9RvVab06iUqvg/C781N/OJpLXBfC8NZqtsTDHwrH
sOBRTvO6IJedAnRXXtpPMXEVp4G03fvWiQ4t5ct90eOvAoBFwG/emYSViXglysK6MTqWS0WGAdBo
5k3fl+ZbQZp0XhO/1hfWeVAGcfZVMDxlph9SmMgkzob2sYqGZw2x+ZYL3WOePe3Gdug8ameJKx3M
j36mKdBVkXL35mIOJFnd84njXBIGPDVTEeRIRWxCo69camQKUUzhpbOHbk9CJVWOzkIA15WQ3ab4
xUBqf6MahePaHFFU2nSKfMMW+Fe3IbNm2IQpCrmOxC1WfW48WrMHhFHbVxl5YMJq///u1dLp19AZ
/edm7fvnOivyn/q7317zrVsrBS1ZnU6bjmbAgrdKn+1bt1bqfy5mYpW2oLBUYVr0Br91aw26tYh+
qJmaUtVp0v/VrDW0P5HjoXldhB+CeaL8nzRrXzUBSZw1heNINhBlFYJa4+cmoC2IDYgK29wFlvNk
w93UozezGEZ0C8zLf/hi/qYVqi9v9p0iZ+LzEaSeWBQ1dAcE6mvthA8ukXJuAHezFgmNYeQxsic8
UVCH8ap5VatfmkbdQ7ip1Ons5PYHZDf7NFOpPPTZp0xmjPCF6dZDM6yHFnYF4QFrAx6ja+fRu8hW
78vUMFeWBRw3RXdbMstYdwQf1fBFViPTlGWOdiqI7RgaVcMWgSmsV+rb3/+j8mfZ99d/1KRSR4ad
gyz1tXgrtFIUTYlN4Tww+HHbCCJjiuFdRM2SGmYi0nRFfPCToaYvaHh25VjfkhTOyOnnpUeu7Cbw
s12oZi+ZkZ3SlJyPxaAPfIJRG4IjxZwI/wdLVa1oBrpd4oF04uKgLboqY4+hYt9bBhW/gIJ50ZLL
GyTnNEY0ouqe6Ar9oGhqsXFk/D5aOkvpHNqpSy0SG3eoqysjJZi2Xtpx0mFLDTa77W2aiZI1upNQ
dJVB+2GCKuOSzrkLSfPII9AUAYBNlDDxLrYxgyJlXOKkoxcRE1tZDre9xQ4IG53QBldM8zPFpdtE
DV6sRGvcmWJi2U1rbRip4xSNvZ6M5GNRFQHlg/5zX5nxKrPS4et49B9lAnJRI7w+KKXBfjLxMvIL
faVWWLryOhZXwmPDpTtX+fexnnxymGIBOqcigTXbrfHVrAKDtkJfLVmc9UA5jDBNhdqI37V08kKc
qEvxNSH4dJm4+IOmrbWIOXOId9Ss7A9jY6Ur9BxAG/vJxYOfMQMLtjWnfyR1Lb2D6Y146NUUt2wQ
vdAmAgAcGVRaJdXuuOC4r6Co1eALPJwrj7ASxoNeVx9SggSNorCZrJvxmkHeDc3kmGnl+27Ib7OC
A0+OuC6A2kQi+dSY+a3fTM0GfEA/EBRnrTWxJKEpmArbkwn7YMwOutrQ4+6JsOQJkJTYi0auYvu2
nTeqGFSX9hg7P4aX60xraaT3Y5O82KRSsaPeZg5HzD/8pv5mN8EJc5C02AZZM6/cHA1drW6Sg7Oj
xQPIUwX+TuTMRPgesjvtrjWSD7//wFfeja8/YhuxDNdM23Rey1gIKGygcPGJ+qgfS8u6nW2IXUjk
6a7n3UMZ5Rc8Q0vlvvsA4bJxo4I9LAst8brc3qNiemmEF1TBru8+/n7b/u6YdVCHLjYrhpjXthKN
JAo6+Clre+3kAKrGxcemcSZrAL9J5BQFa8acTPH/8cculguQKjb+Rf21o8qpEdmkg2LvMjN9GU37
Xi0ZD+DjvDRV53vBmGyTxr7//Yeijvp115sadwNy4TT1yzkKBR3VWn64O7UVPdyQm4CWD/WDFCQc
xidZCubufQL//53fyPskprlajVpPQpD6IoRzzJABLeHLjP5hdkYXevy/3J3XcuRKlmW/yMugxSsQ
OqiCmnyBMXlJCIcGHOrreyFqqrqqbMbG+rUfbhjzZlIFAPfj5+y9dgO2MYw0Oe9Tvkyu+/vZp79T
ZjhA+EHysKYTsMmd4oFyNQXOlUJiFZcSEBGTLNZfNyaYD/1Lw/fd5lPiBDmKjqwee+7NB4fG48Z1
OgxPeXFEoNQFsYnCsUJNSRYUY3e3jEn0orQOXarqpqL973jtd6+9kK4LQEeN9z7W3sAGHYP61P3s
MXdKm59slK7cyKbLWBalHwIW/J2UfSY9R26ytB/Cupi2HsCeoA6Uk+LkWReefFpuIMlvK80ayBPh
stXNTjhrP2/iGGgSmW0O1YvS13/L1spoZkYOzp7TiEELVOo/W/jVNpHPm2s35rszL4xR1t1hpnk9
0j3ZGP5O8wiTaDlLVUppwQRcMcA88P/zSxjWf0rMeC41RFW2a7jrQc1eN+B/0S5FRsRpbmmnQ+wz
phzNXVYO98gLlj2hn1U4+BdPmwA16PWtaUb0Mnr3lpOTCHJQCvNEg5YcxgHfYaKBzmV8ccDsooK8
yNSuyNiIqFVCexwhGiENEZqKbypDf1EZaTL4CgkE2CkW9E2vspI45cHHjcyYS9jfKazBcC4W+guF
EdreGNOj7klKAxce6asohahmWcXJjkHLLzjjE0B1bWPRu640JtDjo1+NzS4d9BoRab83mBvdcjL6
SwpUIVE0P091JALWrG3F7UTuYVovT6aW3OR2+eg1XonRtzWDmtNYgIjk3ae03xmWi7S4dNFL+BJ3
Kj5WiMXhoiixkB3DLNSjUOnzTpSl2iWDeKM5wME6mRkCmi/dUn1EWAXCtrPfmK3Bl8zTpywTzIlj
4HIRZLOIQ30uGWB24q5Z1HEqonQz9O6F79uBWPUPsWqPfeEB60/GJxPDEBIRpOlFCmZzvG3nTG3w
TpHex1tlvfZj3mG5HR7Lxkb3lAIpa+tdWYPXBpCXbRyXnzvKkktCYR26NvnyjtR30if7LF8MPhdn
/RQZ7E4LMjYQ3vmMsgcjPO9euqBMN/2jiCm+AJpNU8GdzOcyMAU2jyUV5Dl8l55JOtUp51M9wsWV
DcGiJ97GY1SgmBgSt1ZjZVzSMpRZi/jGrI4TFBruBm4JyEsJt7+VkvhjUgKaBag2iSY4lkQOl7Z2
rNfN2UxXwxZzDs8iXhlD0vtsE4QzNcnrEudPmd2s8YBHIN0GU/2Z/Pc0ORSqOeR0i/qI8DrX3icW
N8NcWugeKkWRO5FCkB8aYk+5uzFeGrN/8Tm8h6Q6PMVd4yMwakG4Jej4dJMEHVdg4pJnvTOWr1Kd
HMmXYStx9nVkvdqNfedojdx2OuouaQOpIF+QRbZhFTRiY68lIK1tdFwV4cUEAGT60IVjpZlBldcv
k9G4m8VHheczYGZ+DH+uQN5kSfZSoiKAmAgX4NQqh4HJ5pX0feEioddb3PsqrelzmffzoLa1EF9F
NV0oWgN2G5d2I66XdsKYr0fDx2CUj7G2Zt+1GgL2dsLSpx2NgQrVplqpSFPflUo8YWKhrVKyxBJT
fujSJMyz9JJB+Qg6b3zsSHINlRJJYAnMi22XBI7OU93r2YGwpSUEA/Bh8tgEEwwgcOk0UMbslr4q
S3Sxb5qKVmZFi5YBTQDuA/MCrm+EruaX35+iRP3VsNoc25Hn2J+6fWdHDHebp9Kzj5fd6Ce39YzO
zRMoEwkIc8jrrt3kVRbDT+M25GBq0YGV7a6bzsppPrDYPvud8Sktxh/LqZmNNEj9KtvK2c2Cvi2z
cHHHN3wkG9VHFN393paYWaZ+4U1gepENAJ2YO6PEK17aHKeBkftf0muYg5MGkGMvCQrXDOnGOoFb
DQMRiP6uFJ5xj/V32cwDM5cYlQRyGn0vDEvuyDjbMJtm2hA9j4gexwnZxkBwSlAbQM5K3p0Et402
Ahpo14mmU2shpe0boeBdIDJNXmrhlwcXwF7g683Fih2xgzEK1iA5iKkvNiRbRJwbg8ydHXrVTs0O
3PP1NZSEI/MX3xwem8TAUs3DXFeGHzRW/+L65YWo+tVBCB4QGydSOUZAnrdtOnI5usV9cTnfHBca
KUE9payRS1cHIHXlvvPU0euTfKuv1CeSRr+i9Lnt6IGNM4tmYl7KWNM4dKmAfBmCB5K9DmoLEzKR
Zi0KAJ/OUFpH/QF1ybztpbbth6ba2DjWtgA5TErJNg/G8QVThh10hipDf1EnpR+RTrPdzmKfTlwr
mp5/RPrJU77mVpDQhAX+VXX+ZdLZq2NfvnR1u6eVzuXXULBdMDXGR7yqe9mk7tZM5mqT1E0b1gMg
U9IgNBwEIXUkmk2FqmYx32vf+kCmZNSIpLyKfTNFCGE75ak242/T2Ax5/F1YJiCpRuQh1dRLXxdp
2Od1tqnt8QQz7E0T/ndUpAenHjlGROJVOqTcuXq14ayPcRUv10Fp1vvQzs8FywsabY8pFnab3s2x
iDBFHTlGyvykfPc3y9Ag217LDzpUb6NvigCrxnYsk7vKTN6j+L0zznmZ9OAerApXqb/Xa2CWfWIc
rp87zmm8SdneOrz385QTMulTGow6ElaANksjoYLE41viwDVqwYEHQyZoHWDMO7RqeaH7CshmSA6l
n+ebib/HKB0Q0fBrD04KY1iOTN71t2qBK9RoNiMOizmY1SFmkxj9DQ3hg+edp9b/Jap5orGLIsGI
89ek7tugqWOIjvFLYnBcI1JCz8aPXlSMVd13nPr2u2gvWao9gkZqt8LtRWCIxQ9HnF5B2RbFB1mw
e509d5wJXHAGb9raNSwt4es/ScZoVc1fZe88jCNCd5cuAjri6b13Gc6BLxvKYeeXIgkrW7zMM4Eh
SNhw9ddDsIIUmMUt1oZtIN8o13qQ9dnoy6OFyPEkVtWbtYswFuw1Jp/rAbD9+4sN6J32ejFsese+
UK4uu8o0Ue1IfL5qEfR1wMIidSBHjF9XAThJhtP1o/9+idcGRQHlZKOpAdUxAdSnwYv3ZGt7e8f2
6pOJBuAEfsth+FbdzZNcTgka7FNWpFno54z8r1/NQ4eyV/m0RzxOMrR/jr3CC/Ic+D9BSKyd5Wvr
FenawO1PaYRKwxgBbCQu0DqZ6fAcjFtoocA2zE05GoB6e+M2IwueRf+FW5xt15LMsmMC4FRMNWIP
JHoLgg81oz/Txd81nQ7jR5B536YP41KYOLzKH5sRsZtcEApS6c/xQxSB/CoQsvtugna+eyk7+dTI
9Fyo6qcdJ3KfCMv0jC9POZ/WidzRdzx7PdiP6sfI4weDYbhujAXHH/hLGVIrqoxbmsLs6+plUvkP
NdR5aNYyxUo2mbaw9dEMg0cUtLOHLGaG3ZX3fJclLext7RefnPvmk62p+TSaqiSwu+OrOjr2DRsC
Tm+U1nEQ+XBCdDBdRb6rztYxpmhrq+rVoRI6wZKveJOPOr6DM0pxBntplW662YtO15cSE9lJg1dH
3R3trnP+RbGMMRvfXxUXrSb9JUwL7Ji49J4z2X93PbXK9epeP7reK+li65t0hpmCRlIl+0gvylPC
GOp0/cizFLiRxim22CnDrvWfHaP1GAAsQAwKsjyd5Ji22kec0f0BKfwaedGeAQe5hZn8zYbomQPT
wYKNEfqlfWP08YtvqhQngn9alGYf0ondrUTvFpCTfPJm+jtxP3JwHXqFw1ges4IiLq0SZieUbiEk
t1BoxCQBbf7LmsfjtYdJrKbHGAG8WydCr9I5sOHKWlr1zqmN8kgT2tZZboH3Ug/aO6IQ8c87HE8i
3p62z34Hi4acbYufach8GFj8Aki6MGdOehAvBcUNJSa4XxSg6JaCaUZJ0Ti/ct3W19bf9ZAY1VlY
O3UVWEV/IINRR0vMkXsZ+NqoNgnFHPpjja5vM63fLo3MFx3Jku/BW1xbeNc2lyj850bLP5sFAzFq
s5VCln13kfy1poWY6fyIcZe/ae8STQCRRdgXGEiwt2mvPWaGR48NnsLRnZn6MJ/1K3ZXJ1kl36yH
WxUFok71sAbBsFNljZhVXza64ydgwx6ifkjZninhEMZ/eX30RFjKIZtBfLamPLi5+iqcGTzNYBxz
WuQ3RnqTwxHaFPggBtJywsQxxoNLP7X/6ipOUOsdQx6hs2nWPqazGNsi2RHShDqkLxBF2dPGasEa
xBphA9dL6UVcfSAx+XGyecbV2lYcqwTF7jhderf9K2KcHZTjfAb6Tr0+0Khwsu4NWvvenXm7yV57
JacBNGkT0cOQ47m1SA8mw50DamttK5OiiZ57yUQVT6sU/FCO6B+mgajHs8LBv71enmQVoyRpHwKG
+uy5ENthKV8Ncj2CjM7gaFf3mQ8ISmrLuBHR+LhYSNQJmefxkOadML2LBvs2TBuqaSxqj2LVPE6Q
8cKed8XN6GKQxPKRqvQiInq917tOAjUtdA018UR1MoI+50+/C0ZIi7ymayNEttw8QNBgUNFxZP6g
BUnkPWNuxyS5/h2ntoYb6shg6noBzGQ9Uq+dGLewL21rfec1vSEYmQGNpJ9UaHdEXxJ+nUGl8nHT
8pamWQNOFYwTjco55hm1y1S/fjUQ2avSgMKHmCG3WPu4YsFy1CGz5gbfjr18KqbpLqvozg/kvAVF
anmB0nJjQ44vOspCv82BUKAuomXDRrFduOGDqee6XpvbJc04OtvjEeAeDFw6PJBzS/LDlHEoloJ6
Ycy2ELRRcNdWetD7vF+J8LSNCvuo+hEu15x9xhZdGF3cDDpNiTarTrBeHyOvkcDwcrbjBKzIqCfb
UlQYdgZv5xcpjCqr7A9+9IQoKd0nEfKR1bfI8Qt5WrEhh0DucszZa8bXUU/nYyvs95jRA6eCetuU
0amP5Z8xlsNRKpjHMLZ+C+2lX29gO6GxJnz5mQIhIT6N43HJN5H0zfRWu4y1uy9MunNETeVkSzKu
5VTZrTce/QsbqRW+cW4TYLu/tFe4zKP3nObGXb7Ya9gkwijEEzmZ4G6NhktgOrveYwjDR5xo5k6P
mplHtzW2mmouXWdxEqjkr7aw0uJBNlkqUYsWUGFmVMEIYs74IMWGhr1WNHvDgAg3YX8tiE8LRwHG
GZUJbiAuHeFU39CCbtcubiRv+mZ+TIb4TQNuGAJcFJsc7ro/dGsfjSo4HryjE9nJZuZ55jfsfpoa
XeycJmdbr8tVVaAfMosGKXLMA3Jg1pVk0ek/MGorVsMWeKJoO6aP0pm+2ga+tNuhspuPHPiR7SDA
BxlcBJpLlThxzCGLItqTsAfG8VBU6bFqDq2GQhPFkrTGfVzXFdZC/y21+ovWjTAxybwxwEbSxEaU
wLFjr5dYPdic+4JiLI5h9TgfrQ6KEnH7i7O4B71wvwZPfLc97PdWR0dgUME1Jjg3ysI0S2lFAf1u
Od+QCvdW54kM03n6dO2R8fUgj4OZ38hC51xT6kPg5yhxB6e7g3ZysHvjuWlLmKjpndbkd+acXlSl
pdu8SG8WP3OCKMf/1GoxDHrnj47E4kqlS7186w9ats1y7kdXK1EQE6+pp/a7jnd5N3bNnfCthvl2
mqHuyvyN0NjregIDuFGr8zRTpjj9JbXoZwapOsxLAdvGNn+ixUBcrwFR2NJnToLIrJbT9SXWGgUf
9J9/bn3ams2qLe0q79w2ers3RYykntJUL/I5hM6KTH8S87lbbAT2EgUU61IwLYBFq8RE4Do7LQaM
9c9+Et0DG6oCqcDRGoVZ3kQMZBeijpjVuVuNZgF4W/L0ylHbO2MOaU+Y8NWkNLkj1g+BShsgHvno
+iKlYGLK3r3N+9k4XV8ilSeccZH5k/eLHOGff7Ek6Q09f9wPGX3CFp5TFptPuNvSGxRizdgQOC1k
ZZBQOKgDQWBo0Nv1aAxtku3IJqaDb1SxawdRmcFN/eeLjfkFYreCFVU15ZkMtNN1NPC/1vcNr4DZ
xv9bS3DGPq6+5fxvzu+/f9I/rN/63+CIIQfASmw7xr8Yv/2/rc3wK5vAYQa1qgz+Yfz2/wbcC1QB
tnPMYLoGWuYfxm/nb0w9fNO39f+jQPifaAmuY6d/G6UaK1OHWdkqd8A18x8zOtMxk5a2cnwagWVg
H8XHCn5/o5xJHKs6uo38+GS7S3vKXeu5qHPUql6ZHDQaeiI/ZWKc0IW3rBSIxnbwkPog96tpO/UE
bzpjy2NsIm+h0aAxz/A2icyepOjt7Uj3dqMhVckjIByjn0bHsRl/WmOXUjZ9/csl+b+oGMi9QwDy
7yNjknE4znIowrpJ9fQfI+Ops2dbErN2RDILAtjud1MqCySkHfrqVWmdejyZvY+z019FzfF6voxh
7oVu020GuaBD1rXXMjJPi63VezikRGzKLD1nLYGyTgRjz6Tv4+svTu+Sl6yqp1JofywUjQ/Xl7xg
4uT4k7aN/GiHkQkMyHhMRbHL3ZpOZZmV28IZimo3L5SLIq+O6ISQFy8FxiqX8ZkWGeOZYLSYn936
kmYNEkzO/paf99kTCWjX9cXHK3kqZtzxpXa6vnT9qJ1mWblHdEf//b99FxsGhUy5zXpz0/nGcjBT
YzldXyg5YSvpPoZb4Pmn68sABvFkRtFlSit9F9k9RFfdwf1QReYHnADX+CHdXoazFSPJXY/k8dy8
s0OA+kiM/pQo3rPSdyOcOyyitYjjPSEpd8iRyzKYlGefTNXYYWznyzdeJ/pt1SWXkzwtYwKzrsgf
nXyITjWsMoiLJpW7RE9Rrn9ceo2z3D9frv9P1FjDLHKW66JM9qnZPUzrP+i4/YAZq4MxJQxBGDHQ
8aYrCVq03cJwBF9TsYUfJUnLkfKtU5MP9un6EdMq/dS9SdEMKLnVFDp2hPCjzMMubwAlLEgy5rUh
Evmotzseh81IqC0yrtTh0Lisjr/my5CKJlMT847oZneaTf1CGre+XTRjV+SxuiHtuA2MZID+v77U
ztU7CLFmEHYKaK6bdrJWr2bM/7q+xCTwnIcCuzVipgtZC8g9ctrhp+tL7f3qa0cnL32qU+uzlmzE
1Xjj2NxUDYzXDfh++5TUS7uxRpJUJGwpo13OqekrQGwmwe3tTd71RMSlxqfnfGiqk9uJQRzbmuqw
KvBrcKBrg4pMxUog3a6Bqx77GtdknrJP1qjbyNs4tcN5XJsNWMPTsBpAdAEgffWdrNhdN6EOjUBP
Ciui8z45l3Ps7Ew/fSYUDcSxTaEzPahCT09tijhGFem+8VGMTo13QDY1UsXFBzcrmerl08hG6/Ot
U0fQlZz6eS965sYa5mMlGjMUxN0fVzqUpXT0kcy4UnuQe5IJWzQaPEOTRvWmN+haq6m64OCvTvXq
nE2EM22diqHa6GJXQB29OBP+dXvdNcnKPfSzvcfYbZ0yn0e0GBI90PBZnUji81Rm7Sx/QkfSnWVD
M8Wo+9c27b+chVbKpA4TvMjjykQolTuc1ZiQ8ZE2T3ENy8A2N/Vg1Tsxli9NsXibugY51PVwhYjc
QJbrbSEGEmqa1x/mmJg7gzYKvexuH8UwLBNhVmDY4wN3sb83TJ0VT6eFRoux2E0yX45D/F3NjstA
gpfcf2ThoJy1AeMSz8lEcF0o2TCbg1UM26ghmmOZikvnKpeCXGKqQAm9LcrnNmcGgLAYRkc1D6iB
6zbsp8kO8QOS7FXn96Iz51OFYuHo0z+tJ/M0yfLs0Jn1YzmGM6ZzGSGfNIafrIINTWLpzjOym04f
kx0yivfEBams6zq+0PyV2X11TEZsEXPUbDzPpd5aEx68VCyBkTlfPQqmQNXmQJtRGGHWyOeRWtJr
zJfSyE8LqQj7XjV3lWo6aOjRz+w+MWj6jHoW39WQvN7mc16e8rTt9o5XfJaa5mybPF5OMTk0yI1c
5AMxjPmudej3LPyUxrDNXAsUEjbuAEQE8NzEqE70xw0DqF7cGa8R+K4D68Sja752ehvTpBfdzof3
HXBDPA444WEQ2ufFWFPmwX3VJU2W3kBVTP/p6LfqkCVSg2wJ8XlplH2nJ2jBCl3f0L2AiknXm4uD
PYwmV00PX9lqmwvTCUsf8Fg7G4fGbfujpbi9SvMxn+CHlI52WyTmh8XJJxt2XVr/OKhVLU/AW+wy
Z9NOzZEEYRuoFqJ85pohEKXVv4e4teYzTI5Ud2Q4JZzd8QKTpIzbom0hMeLkNg293nmT6wYRUdx7
bfb/TLA7UiEjsr8ZFWuxFm18e7ivXfL0NHlssAjuOI5u7SWiH5k0DACN8tDOu7Gv50NW0AfQ/Qh2
Vg5dLW3eDIgDCLgZXZkzfbSU8iUZ2j9uS//OjE04F5Oot4XI+m2aD8tRCueQYSxOMIfQU2WoQvCl
fqii5Rb7Puk5jWzppG8gu7ihWXfTdhE+69GSk0rGKCymag5zvxlDX1nMlukfV7N4wcANd6MU4uJ0
699nALQK42TUCybYnHYCx1U0KawsdtjRurUd/r3ec1x0h3Q+uA1iaDlhwrAZjcOkDRVGmXBsQLhp
VGbj48TDvNIdG8Tr0cPoGM2TU+e3FibuHst/2HpWuyXmdrcuZTuzr+4nwyleSsW3k2+INKj2nJFz
oWED4Wtb8O8zjkEJtJa2D/yPWzICNiNTe55zddG0Nt8LVVdnNXzavf2a5kT9xhZDXTvlttQtKTYI
fpDi+Mu+ijlVp2pEzMjlrwlsoTnoYLUH729pUPGauZM3DRXbW17d28lj1Pfj/Rh7Hw3Aqk0HO3A7
t+guRqgr7juHd9RCpWjhUpjW3phJhHU99z0zSJdBe4M7qXD0h7nLjYciAZ1WRe8orGBg1eMzrZps
Yw7Wbw4ZpJrT7kZ62i7zqcioaRRRtA4DZaZKm84tnSPq73jT/QrZW2dF1krWR/ves/UjR6wtMq4G
ZrtVfVWd2YKNhW2eOpl/mCpabLaMmn2cd1CoYeUHKsJ5EMf9jes3bCHPllEYDNcKsDvNrWfwxtDi
8sOFNtkILnUiVRB+xfiJRcEavfnVq4qjNylr2ysBxaDjPrUJf3Vq9+zSoCf77q/OY3jeLeW7ZdOv
qxlvO1Z1C8zWCkrRlRAYvOrkSZMWr5s4X27QNsR8wDCA7gPyg7FrK5sJ/dl8U7uMTCn/EA9CGSjA
PNCnbYtbNwubXr1XbfGHFmICvCzfZN1fXPQnzOcXacOl8HOEV8zf87wod52RaSh6rALJwkt3rfPi
7JDnsG/mkjYZw9AFt1Wgy2Rf2kB5mih0YuviLsY98239UJQabX0J/EBO/j3I/UO1ILxXU8aBwYtC
txy80DNhlxEX2sTOZZk8h5wR4xZfxC0MwHZX9a2HkxOaVaQ+p9yjlpLvM2GNws2+nL4bw8QyGYH0
u54fGWUY6OC46B500qkDbOP2JvcUMJpaU9AsjiU5aTALye0QGGgYHSpayW0F7vSvuQQPEJfOHQFy
4BFKJlCZal7wrLzSK3sHePlUGTnBHP3wp3eEu3OXgkbJ9FqX7h7GvXcw6QyliQhL4hZDSVCdi+xG
8QSTw1TDcSg2JgRQnEkNjgjLRjea6CmPU7+zZyPbjjpxfxNpt0MdH2Ku8q6kubiT8I3jxqfdTkiB
bXeEk+avTVPfuaa1jQigCzQ9XkBYpzdWSdjNRPTGmalhmPjeT6W+xs54Yb/Zm37hbBxb/dbGcGyW
ifs1HdFdLIRoUnP+uqtcKS7KszkW6EEc/9av4rOQl4Uy+7GjHKvM1tmU6fKoG+lj1hJ262hxv0ns
76X8qBXSgDSiDCI4ifuQ0GS7fkxoaotce2GKr9HALI8agzKuRvbGnJZBFnNFJyYuuszo/80R4sK+
IP9CW4ygYSydxFxbfTmz79cXTNa6fWximd04tfln1OVji9Z9X+QmJzk7JVrAm/GwOQzirBHjEC1K
JEQGS0p5orGOOTw+TlnZHBbHV4h3BAcnxsF7vNwT2ho6pJGeZaGLtbFP0qOByo7JeMNkx4PbjMsA
Jkk8bJ3Bb5geA82cNArJ2Mtemry6mEzPjq3+MErq8Zbf2SZmZW+V7p3fgp10KuyOtfHXQpw8qCtO
VTYG9YkJT+QAiXc7bP2QmKfJXDbmkunbmiwht4qBOnDvV0gVyQHbtgm/9FRYO61iLewR42793P+0
zNq47WIkE0zQyZaDjZTfl1PzahTMNQZbTFAbbFZyWgPsmD9KHGbThwNWRv5erbbbutdDMB4TJzvx
mERau5ua2dsLvy12wG/rkFb/s2zWt5S10PGgSkY1sQ14/IhD9gm3LVQoSue+AtQbTjk1seraO0/l
bTgxdQ3ITPiCYT5tTd24LxdWL0/q50bYL7lj3mqtBwBsvLhZ7YZOziph5Ua+lfI700mUGFL7w7Yg
Z63AKAqrOYxBUJ1IrJFaC8lmKQ8KBGNsoomrNVrlllPtOJsha7KGOxbHJaZyjHUEZGl/lzNHngXo
ZDH9qjn9GFMoObGhv/otPZC5O6lk/IZDVR/FfPBJvtv7I0HrsoxDFHwwGQlooyjRLSuQY/6tuuTG
L/zvKsJ1qDgiYpWIiXs4qnFkDC4aJDEsf4Zunl2VHfXqF4Hd/CyYwjKBZ2LaHU2SP7ZF4bT7Nq++
7cget9KZHwTsNDoA9lbvBLodG+cx1E4ssvQ2Pdb3WRnpBnIkRgSVWowBvAQwZ3o0CVLHcDRMKFUZ
fNO0uo7+UeyClA9MG6CCXOS+x+O/H6apoaHRXoQTv0AHIs3Or7AUS0yu9Y/pqB+Ds4hVrK3+neXO
n2QIakGXuTz042euvKe01UGHyDsjG/gZ8pawwMqPQuF84n5hskCAWzm5GjMi8Z53y6GzODjkbhla
bfPEF6ZsyljAOk++0zDf1rIjvGhqp43mUeT1pCLsSIdwzlX/kRLzfizi+aTPglGPw+DNYq3S4htH
usTARDA5OyO+U5zlwmxkdlECkKsTdFRZ5oSzBoquavoktFjdsWCxy+bMIBkGlBB9XOQ89NcRPGeb
alIE1y31sxaX2c4pjG0C2AZMrqIGjJa79b/imPupD2tFSiwctdz19gcdRG5XjIj9XK8y4CSc1XJM
tOSdKAf2V1Gdc7SiRJIEeY3XtwN6RsXA40BZoII+JwK5Llwe//WNlLXx5t0MNTpKRNqw53JO4Ch8
mGQxH7aBL/W0HumvG5/WIukDyxxGeFWf/JFkxzr3fxkNPKGUrBP41fQCmslecSzMMBPLfrA1+unl
0DP1tKHBGoV2pLZ/zSp379kR03XIJpPvPZcUkaHZMuNLqugiSM0h5hFWG8eikCf8vlm8vyKRosB6
RDzEdBjw7lxRboylAyAIrXMpka6mogQjBBw56A+awYi9o/HI5vid6jBtKuCagQW+iPO/wVmefSKe
pukQObxvEWBvikgvJBExYqxszfTd8LIDMUGZ0jgM6Omb76zMdMORtJx91Plb7CWYZpz6D5D3aCPA
s0brE8nQp4Dxk8HqIYtpjhLaJ0xRmuy1jq3XfNDlfvKbm3oU3yMQv23Uf6bJgtrXPVT9cNvaQOXm
W9aQAUUjJi+mZ2nxTGBb7VjbqWBGxNSTfwafXUV37RTRsBt3kfTMT4nodNgtEjgdpUUimkc7IwrZ
A+CGpm4xw4gJdYN/adORMRX6Z9Dfa6QRlh4/f5n08kSobxJ4bJTselaQOVy7FsA7Oh8TfysrHUIp
RiQEdHrVvAY0/VJXDXdAZh6bPooPuYzkqfD9TSMQJrXdgeSYG8Oims+rYTr4+vJiNtNT1KX3vWdp
8O+Sn9qy9k5Ffgjxg4923rxaiXXJutC01WtlW/cdaiyFImWipkDWcAYb8tSbPC0DVX9SGI8FTPnI
rbbkoBMNGLtnH9RUu4RFiUXXyKOPiNONUCmtqulslyJMk/4Hbg2nFg2Uk1kcVaUOvuiJwuVZM6sf
JlhvZNz2oJU4cQ3991IJGMr6Gq4OealXeMyR5jy3pfES6U/Cwc5jVeK36+dbL/bQaQplhdw9WEML
5EBxO33LpT64i0ukFoNTvRVfk9BWG7FAFFGYfyjYQlgrBdC6+L1x0uOsUpdDtNKwaKUPnYJe7fwa
g7xzK0mvTI+/EtN/iDhxplV975QWBJviqVp/ZzH2L06VbQrQxZ6npQFEWebrXKnQXU0UcBlOTend
op3Up2TcDVb/l27hyONdvKu12ylOjSNCbuIrjSQEZxDt2tLXd642xagQnB05d+Nuammc0d/nBJJP
ZDrOcHy6OaWFmHnLaaaSbIgHsZGNAJAe6Or3wDyF/5RyVjAbjV06exUR0YFAZ8CHQSlrm2gIEdYi
Mm9R+dRdTd671O7hhoeDi0iVcIyN3UdQmVM04EaMppyS2ZMxT+kqH8Kz1e0Qhn1Us4YAupbNXtak
sbtFckhJc9xMWneOnIVhmcMFxXf7XfTOEgxYE70KxVM9cjZ3Cq+lRcCsssPl29+NVvMqdwQCthy8
dWOnpdarZ1PR4KBwwqnO7xrpl6Eplj95PYntzG0UpAMhzzpHiZ03MI9MG4scMvnWZWiSRPfYkGMG
DirJnybC2abJ2eYdw73/4u68dlvHtjX9RNxgDrdiUrRsOfuG8PJaZs6ZT9/fdJ3dVdh9DtB920BB
ZVtLiaTmHOMffxDo076t6496KJ+djngrOJ2/dWpdV3oozOSiNBlHuupSLxmm5Wwn3W88BZGLpLoS
1it2QdBXrEtEkU+ttX0uJdP/KCv0O33jQmjt9Z644O3koF+QSjW7wJKHSxzDYljZQ1hBy8G+JgnZ
eTkewztLk62wbkwGuFqMtd+mrPtuj3f6cJduA1gaU+BkxMvRHuS9POsXdcwbdHPfWgIJwUHnD98B
oHKgtORza4C2w8THXDLqaeBmZ9NVCOVPqjziKaQXuKdKOF2WU3a/Sg4y9nh5mhMLwIFRMHOizY+Y
f/iscfaurXhcM8/kbUaVu5lTA3nAWTwRVOioZXIiithFynZshmqFWkP0SrqOWJla3a+0XH43wDJk
oBpHqymwJ4FVi56oCZpINkLLNAkgy6xfndH6PYYYL5Wt3Vnx+GsB+2F2TfAic7E+WGbI3j303kid
RpZ7TErtrs8uxMu6EOVYBev+M8txCZ3UZXRpHLdzb5d/stUokCqASqk2HYHOxNWVmuKBlFH9Yubg
c8DXAfzEIuSj7IelaG4zebe7xdQO6UTAK6TMl6iS0qPdLJ8YHrTnrrKpe+EIeDp27R4yn50myfI1
mVfEMQKs1EdXVnY4d/U+LjIzKgaqOC2bjN26ate0taqwUqGVGYq17EerpdxPHF+f1ZG4RH29rTVc
rQQWrtyMpK3IvtypKBiIwkP1kFS6cai67x8LF07e77nNmjCrN4YZjsTMTjpb8pSeLPtNYyYS9jkl
viW122XsjWcst+qr09xVsJB1GmdILqEsM04gLmkioJpRk530zXGZoM6X19Yu4NwXEeu3YZ6BZvtA
s+G693L72xrXGyHkN+Tzl2Ez32R2j1yHTiktRtjOnFG8POm0lwHj9j/tUOoPjTo+0y5Hx8j+nmD+
FAvuAAZ+hRTAIh0wn4+xNNb+mpaoZ7fxptfxPdDRHArLXGHI9FhNUhQYm/0UOVWC0rWeH/o5/ZMS
CjjQI3nOyhY/5/XLnCYAXnwlFaf/rJCXhmJa6KXzYvip7LzhxPSkDNVwjZamh7DJ9qet8Vsc0XHA
gX7Y5pW8+jSZGIKp+i5K01dyrtIgXl/jLT/h0hDttsZ6HxXthm+YlwhOtVas8FBGQyPpdTfa1IZx
ZZHWXbUPGcnE9ECl2CemvWrDTplmXF7AMQsjk9zGnnV4W/3RyvPE79Q1cS0luSzzujcMTCJt0tjd
tN5yv8Czz1PKbS8sI5qhjb2umO9mdeM72d4ZR0l3IPZHbcclSM9Jute5ueSMJW69bu0cCwjcFN1k
ki/YHTc62hPyr8uk/6NLvM8kI7IM91TPlPVLp4CGTjZ0M1wroFgkey2qT5XTvumzZu9mHHTG0iTi
DL1Uq/XJXh/Ne2Ne8bxf9Q1tbGYyyFMkN8upyhOio2wNjj9yXKuDSiVH31ho4PzIzE4Z9RW8Lr+L
CCOnuUrCLI0DRK2fSyOMMVEhACWOXhan2cHq/hTzlHlSmsI5UiHwapJu3RnRfUf24lluq1ue0+Bh
DsvXM5uuJAx8xHipT/0qu6tkv7bl9Fknc3LOmXZ7Tsa0Ew+OQONoTSXs/rVqAHcGCIRgS9ecthkC
SBTaiUlc5kBQqjash8aoUTpPVH+zvjxZxkdOSHla6kXA+A1uraEjg0p2ak68vOWsqkucqbmPS8bS
Wt8HWDVDatuayiua+nGU0pdmnMkJwYgZYLHwsAUnXBV4JhsFbr/hmlv0iR4QBj2QQ1jl3nsNVP2a
TDqP7ke/kyfHT8eSjHC5mU/DoHsZ8utdMsPlakg9jPL6XCpzDzkZQmCClZTQWd/mPDYP+dNQkJya
YT1pzlp5irhIgkGGmm1guf6wZo5vrs5zXuj9fkk71Wshe+E5XcMFk5ncyOkXZcPmDTYuQaqlPeQ4
HHopcPMuVahAmgk1emaVN4ynKO4N4kdmOMqM9fFk7ur8d6xXilsN0g0Cn8VxseJ7jKlnYlEVwMYM
64LiAb8m87qljYpC17phPIL2NN3udBpCFu3RnXTiuHRL/apmCvVlsWsvUtX4lSjXbvyGHS4/bGrl
3PXS5ldaNPC2sdglv88d1ZHL7aG2lkeNLM/9EAHLzbHWX0dZ+VWuGL+kuXTtR/RNVPxnSWF7nooh
ucBW25tIOGV9bl86E65YXKjhXCl4zeZhp1pnQd5KR+dPnnzOVn6AMkdxqbcaKYayb9X6PoYsj4Rw
1sNVhSDESkvxn5UWGhjDT/Tc8QiEtD1d74uTLZOO9pptzXfVjZTIA6LTTnt3jLr6reHHaZT+uHb1
JUusDHXnGFqb0oYdjqFJ0xUnTGq9RloSAl4tmqKI0hszKY6UzRcAbSIMGlfaZNObaqjSHa4wxTzf
6ojlh4j0XYxuRtg/sRgRXm2tWY7SXVG9JtsuqCyB4VcnD1L08gYplUG2lOdxxDLXpnFgvLF0Hun0
h6IZp5OSb+E4Gvl5XN66qu/xU5QqrKZTfzETGfJbHbtlCa7X1GPsNbo9nOYJlQXEb87UKn0AGevH
udweTFygvWneflFtSBBnP4vRzFxEkEyFEInGchqLvnv2MC8Kcz1j81uV8kET9Y2JfETuu9Rv5sy6
M4HLiTelwYZ/dyWx3QJjGMJW99Xc3DNb+8pg9PlWh5ENqn8gMdoPQZ5zyZs4Wr1OwBuTYF6+D5qq
uKX9dr9N+XQdJUAK3eJ0Zu32i3HlxTKKDI9c+UCPx2YW+2vCp6DA6W/rmpzlhkw8w7B+ZfjEs5nk
B1Ou4zu8y9n7NoR7MeZYWa4FMlDRhV1jx6xtuJpmx+lT+Ern+EdBGtVV1opetj1AApHAM9b3agJ0
YuHNjEWpne6nqNkzdWdorIJqVwvuoQ7fXHzB3yE0X40au75eReo2ZOdiUfJHSz5u6YKNnbj5ibE1
rIjOYlJRRnEt9HA4KGJ7ppI5+SgOCEGVZuOxq2nmYZSmTI7s+rRZEdZv1hRYjfmRigx5PKS1e0eG
NZcxV4Q1wCSib+XTsMCqHaqTU5C3myXxtTKy8rUsONcDw/fKTCdkAgY8EjHpVJhXqZOpPgtXs/Xa
MSLExZ+Ca8Wpl5W5X3jmmpxA09w5afuk4Y3g940jeSB15ejATAT0gi2N2MWEUj8RKpHOkgv7BIsX
K1/uc3VztQW7caNerqZd1Ej3pWBzyNPFme1AEfdnqTbmluCY8zhOPvRy0KEmhvltGrXfKFvkJysF
SgdCpCsz7kvpFjoVbl/qlN3Fkn3LZfQUEREclMkOwN2gA36ZA+yeBd8h3Ih6tU53fZOv/miqB4cs
pLufG+wg/TQ1/MnQ0oPe6NCitUQO8SOlJV5EJLCTda8JFRUWpFUoR6A4LY7k+C5Ed6Pca/dLMarn
BBf0XANy1SbEpFU0zDvb2g6boTlnraQVqCpCpCYklYt5rE1qp2VgArLGe7siiVGBT7DG22kgbilu
DbQeSRqHTNqxSpGLT9vQW+KzG3wC7HiFYuzg+DFnrzWDzbVA3NdO6nlZWJjqpj1IL5kOd6ORyikA
d8bCVKghVaSoQQPtPCwUXM37JrqPFyrveJ7wInGm7aZhkuoqGPTFY249OuX2ZZNSrCKe1ChryamU
cVaBTTqWuNfaxxFLFlvLnTA1yxLDMus+pkfoVLv1Ha1sXaktpL2xNN9anv62WtkOWrSaPpEcOrZQ
GJaPpc5XYKubcONqqlXjV1E6EG1Qxu/QRN7LknXuO6goFTFkdm6+V2kKujQ4l7Ekhixj8JhhZENZ
zMpYPKMUmO8gf6lZDck2vjIJoaPDHoPen12GhZ8xrN9tMYZvjQAL6zWoLXVx+zLbNyonvadb2BUT
A7W04yEjxvjqIqRe8T3qIAHfrT05KS30wAoxGbvYXTejTEnG/hRv2D0CFkLVJwWiS8BQkNrpFHVe
gcNFKK1WEajjwjvVQd9K4qC1imE15YHEZDfo6lucYvztpKm+l6tR8aS1ejftJ01hNCRjSVgXBvOa
CnQDXN3JDoZWYVRUqHTbYEDOsN5o+aPDkDGNUaCMr12EvXnUdTey3+iV+gNoS+whYeKYqcZxJuEA
y3njmR4Zt65cXq9Y4Tu7rHio+4pOaUmOCXQ+nBI1EG68P5mC0vSa8P3sZbeZio2YWV49pRjezdyW
9rJB/TCm0rU15mEXGay7WwlsJtumX6M4f5rMmQipZnvQlz71UTDAwqwnnNSMntKN4J5yTKO9gLyX
JkvDdNAJPKG3L9DnTnNNRAbEXshq6zGrlJdcyYqABn49OuLm5yddCMcGM+lgOcpw3fHrn8HWew/n
TjgY4uaHjQE1YdrcQl4YQidwjDotw0pChaWEZfHEwCetKVgT+inYYdVAugloNHMh7vq5/+emX9o4
GCT7mbfOyDfjjGJ/XAF9Kv19In77+VMMHI1If95jiCgdUx3iUGHVgV5sDKlYMwDi8wFJuulvJJ+w
KCPjFDdwCiGAZGTypbNGx7eOqN4KZ/zr5qUY+NC2oEBXEtLfbhyCbDK3v/5EUPX8lxfG/7cUaN22
YdP+zxToA1HInxWUXKjQKe2HiMv66zH/ZkDr/7K4tiE7OyRZ6aaw5fk7/ErGFQeHGIIEjL/u+red
mvIvC8401i0WVGco1ViT/ZsDbf3L4g4Hgzao0CqN4v8TB9rR/w+XM0XDx9URVm/MaNT/ZAePap+k
G8nWBxrpTR9DBotUYFlaXiPKI4ZcsJeBwrDqXlLfFAuDThFniGquEHWdRoGni0ovETWfJKq/kTKw
FPVg38E+KyXIwuov02pWj37joYOlfJzy9LMl7TyYibN1a1Fp1qLmJOViIZSGOnQWFWlPaQpIXbnw
YvrDgABYVK8yZWwzatNpnWPIyypAeYn5TGnReAE9nWEq4ldCQTyJyliu544punwxHFP1JLXK3bbN
fq3qwP7CIuL2FNkYJrZuM4w3CZShcxByWelkelFpKO4IkWog55RtYWShpoBfKeRrUdGvlPaxqPFb
in3+SQv1Zw6lmHJ2nAicVXq/6+BOZnr1G472e0YIn0WnyCSx+Z5eCbENDNFhEKBse6noOlTqVUf0
IavEVN2UABWimFGCToUOxm7s507xC2fW/MhAXVg35UGePhPR6tDytLQ+JS3QRCsEOZB6iuZoE12S
QbsEKMrEl/4pEp2UTkvVid4qTZP7siPoS631X7GeDNdEx07Fys12X8fyo/RYJkocpCizXExBqABR
sRLz5NM5OXeO6PDa8TsbrkyM4tdZdIBk5jK0oSkcRXc40yZqP/3iT+dIC0ne0W0VPSUmsOa1LR5y
mk1LdJ2m6D/xNYjve9GTljSnkkaX2tKumqJvnUQHS2Ju68LAj8OU9rYWfW4iOt5E9L6Z6IIV2uFe
9MX41Mv09cUXTqyw9q0mNAkk2Skz6du9JfX71Jae0yrynarDWSTBiWicypWGKq5Ok0mTWyGx6V8g
wuKPX6y3QZsUD9Zlf4gspUdT2cBo6nwqQeALjUkchHtPNdb5tMpzzBBJETQU0rAH2XwEKGteIebC
//JsCLQesTeo0WWW/imGflLRiXtbglUszBIPzArPThAKWrSXHMSiF9BFJEAMyEtwQYE1VAFwmALq
UATogYkvJoxwzQUckghgJAMhMY0PSwAmI8iJE3WYAccqVTPQvD1KsreqlCQxaEVZt1d8vPBcEmDM
KGAZgWYp4DRGXxiuXOJoN8tlck7l/jPdzNdRwDv4iUDSGz8YZl8zAQDZqTAXGZqbZMfGuWgfrDmz
7zDDQHWeFUQRoYki3uRPLqClGcCcslsNFd3SPGmIfzH0DXIBSDkgU1Ke3yWaRC7K0u1VzrevjqjY
JWkFI+0g8tjAfZClBN5lC+RLExjYItAwU+BiBgDZCnV0TzKogUZ5MANUjfOAkm9rh7dsbU+ZwNkK
IIIR4A2hvu6lo3mJsybyqqXBsiYeHmCP/sH9z3EliDJukWLUIzC9SKB7AzBfIfC+lohx66wLFHAi
VlSIRDG1OON0dhcrMkXoeje0FFAVQKIMoJgLZDERGKMl0EZd4I6Kve2nIbtIGgiFZjYJ1k8gWzKz
3EapJVcqZcsd5zNmnKtIsxT0TYZjsTnDe20fEoF/4n7IyC1DWAAyqguMNBVo6QBsOgGfysCoRoQU
OS7JE5deC3VMg3LMXyUd5JVQpcldBRq7ActKDvgsZUL8lgPZOgK7lQWKS7TAUwKsmwh8F8Fc423q
ZIdL137GrXo3CTR4Aha2BT7cC6Q4ATLugI4VgSE7Ak3WgZVLgS/rAmmuaZBigT1junkfAUYvApVG
L1H7SjfMjOcpSseqhdEuPG6Bsx37Oxbodg3M3Qi820j/2D/4N0B4IxDxTGDjGSD5BljeA5ozwr7U
cnGTFvk2AKrrAl1Pp3Ig7N4+R0z++XKOw3FdropMbpoiN8cYsbarSs3k2zZO1MkYxpucBxkgaSPf
zZCEr6NiPVeJsl1sBZf8rUmkUGvfK1lHJMOAgBZHCiC3fS5idoAp0x8CF5ZzZn2TjW3CiDhURMl5
NkOQtVH8KlPGB0sE0bfbVYuy7aZHrKFqHvnjMuJGOWJR2RGCQrQhTlPpbKCExoPFIPQQtXox77bO
JjgKzxAxG4GJ90j86kEVUxNTjE/EHAXPtcaTRgl+gry1TG+2z0ivsiOObi+mRYCz0xiHGJsUIcJv
buTA7vPcLkJdZzUwI5lpZWxcurZ6AEoz6QZloskcqFlYzxV+Lzd/GqeSz13OlAViJbg4wUpmZ3bH
FW9MW0zpWlKPMXxSx9AYoXUXcIXgm/aBaWirS4g3SULy/GvTjDs5a6UXzYQBqzu/JgvO19DazLMy
lXjkEqZYVVf3kmEelZj9NnW23/k0/sp+5mJiQtaKWRmL0hG1IPs4UzTsix5BWBeU40wpdGG0PiLl
9tahfcJpj7VcTOQMRnONmNEtYlpHROQT2CMZnENx35TshUR2m4Faw9qOlaekcVSXOBAMRMQksGMk
mJmSydgXVnSSYfAFTUd3twzS36J8A80RWtSYF4shYyymjasYO4r5Yy4mke3eEXPJXEwoKzGrhLdn
hZmYX+KQDWmXkWYlZpvK+taLWedAHAAQfn7BD9wrqZ9OqyXfxyvgkLpN+t0wFevBmlSiAiDim0gX
LvEk5KZM50LDwp5PFiNzAMczCcypZ6Db2hl8kuypbukGlbr7vVhjHdRK/Wzq7ccg5roAMcSN6Br2
585xrYfiMR06DZPNm63M6DSkEuiDOTF9z05emRwnYoa8iGlyLubKKgPmtGf6Rid+1wGvs7szhVYY
R6tiLq2KCXURTE730tzLkRTWNjPzdEjY5BtFD+wBEzkSsv0xjghHrLcvbOFVVKDgWUU9njIxIW/E
rLxgaD6L6Xkj5uglA3VJTNZXMWN3xLTdFnP3lQG8wyCeLwq6A4V1DfuNXY19ez1O8rVY2qCoGcWw
RYxEaZEMZ1aEUI4IlWKJGqSGAAD1kYSL8pIIYoBgCGiCK2BCGtAFe2DrT6VgEwyCV7BBMCgF08BZ
X7BPUhajxqQAEohdEKpHiAWBgZlKc59JgS3I2hYShKFr1cMQXRhHN3e5Ln8kwrRkpcrfiZg/gjHN
dD1FCTIVCBlHAr4eGRAQE1rZeCxqIKpHa0VR4KiQfP2mqXpIOMnvUlLqo1l0NfTDiNy+5CnFBmG3
Th38Bxj3WL/pXY02DdazHaUYr4kbozaHY4AU779+//kjNTZBXt1Nmx264k63m2Obs5jy2MyPLT6v
VKfahl3vUvj2vOAcK+6ucNEIjFG+tiN9NLtIe/z56b/79b/72zKpluvkqbX7eWwBtQ6LSZzk/sdn
+fl3UauAMJoLOe9URNM//rVByhMGneLd/NwAr4kcpAKVxd/3/OPHv99UbCIRaPHIIprl34+WJFXa
xTH6ZBkrwf963v/bT6nECZ1XM0OWRIWDn7Hi//1qf32Cn6dCIMflraH9+vvuusMuLrLwle71nPNu
0FMNtbY3fi6FTkMP/XMHjCBkOuKfQHstvRjv3X/cAXgKQVtcZYUOaK0MA+4cysYllTg5lPlOhWD6
cxNl1ammmIc0wVkVS90/bn7+5mhLAschZxhfZRsSpGKvQnY+olCrjnmxDIJPPFCjq8UGbNgmQVEW
z6o4oUnJFTqIGEynxP1XNozyr5/+4286/HI5EwQGi7rlpLZGFepOdSTKkwrQaFCKCpufH8MfFZc5
Xgf6MVNT1eA1MOZMsSdW6xirDvE6f9+s4hXrWfnn32rTCQprM/5y8JHqCakfYHIQzfkZhW31l5/P
z98nAn0DIobPPz4/o9XQcZe85s+dKDNu2MXgd23oRIbGcYum8OcezRo9TSV24ecNN+JY//z0H7+q
K/5um37iij4bTtocxTtAwpiGUovkN1ez7vjzky3Uvj+/Js0E4SjJ8Lb834lMPyZGP7/+9TeuO5C5
XZgf7tdgO96Dhd9nHRfawAA8eJWdHWHtFFnJrfPnID/jun15XY5wvQ9rgIDIM0Jyu3rIArAujOB+
O77OQYgd7c4El4J3uVuzM9wYZTtEj2S3H7ESt90weux84wEOUXAmqMAdPYye1124HXsP5yD/XbzY
mcUZju49UqXXzHbP5LAdXivLe7WlwLyuX/xh9HhB6CyPBjBH/ZsRuJSTGbwLy/Nr9EjgDzYjLOmo
idztCIq/Mx54b0pICfAQ8txc29+9V+1aTzkSFOsNO1zO28SrO69xHsstdxOOxcrwYnTnt7S96NWV
w7KVIfOo2vji8DD09Lft4BhvGHYsH8t6rZwZjcqwT9Rj2/tD5AMny1KA3eME2XKFInpvWoco9pcN
DQCpk/Udrx1d8N/2Cyr1+R6cEINRKBCa2zIryvcTmYHfle2CWViFp5C8pHj2/Mr7YOpnh7wNUidh
AhQ49wUmm8Ihm/lYGzR3zcVb0I59fuBXRwfpP8AHWhIQApSpvn5NGF7MBKK58Hs4CZQECB5sGuYv
DdWsFIh5n7lXPqbI56+wu4QFL2yJ/HEe8F7VXNzlUqKJqzuKf/Fiy51SeJyF+m3TA9aPnCGL5ta9
L5leekAnvoLoIJa/buxrFwSWTnrgstjFo1utvtmyPmFn0/v2o31tCaJCB3fPjuXzP/0VCD9kvVMf
4PjCJ4wKbxvC/GWFHvKiXSFZNy5JdczrbtVFJXPtkhxhN+xQee7mJzpMhXG5/Uv+kse9wbG2w+SX
fI8LAAcMa0smNB8cnXJ9iW6sijsHH5jkc/S3AIzaS5GC/9r3T3LgY1nVn2tMui6DRNbQn6b2VOmA
nfItd4tfVXnJZmJD8helC7oYSUV7kW/jzvFSDx7ud/RFsWhwvjb3rrkk6mm4q56L5iwdvvFs27Xz
+3RYiodB3VsBgimDFaNBI4SYgBY0Wbw2GvxS0xBQ7YziqH0vUNhcVN7n7JNLgLQjnAsOOhZUmT8+
Tnflb+R83QuJ1/aAGY7bMOsCzn8xmwdHBH03TwjiYsxrqnceziA3xrJy9qCzOtBBPc66Qo9dosj4
QObXrFeuR07Z6L5uR/kr5M7xDazkA2/SyYWfJRdujs+q8MDdV9+kIeIz2N/IOyqrK69NnpENKPjN
6W9wkuR706B8fdCbCxdXDAfIEi+Jzd8GUWm7JC98OJ6SL0TCibX627D6TJK5pnINEkrAhb9tlwrR
KrRxnrTqgn4+6fBo88dV/ZYmevnxkyu57w5MXRzpnMQXLsrC8jR0RISc4w/B3LapTnZ/LH6OUpUf
c/u5bZ5IHR2130nrhk7pt92h7g7yuLME8ybgKdPsLHW/euT7PIFhP2pdUKrnieJ+KnBgU0IF5pEy
fmrRPfF/mK8cyvYhR/vKWoHuEdKYWzBJbi7246Yc24H4W87IXNRwYV6VagVZIQMW8oIS8hRJ/fsV
18/6pe/9uKMQ84SzI65GxFGgSg1wGrIOo+ZOrv5lK7s1yLsDSUTOh33lDKvdnuM6uZ+QIq7D7i5N
bka4fvENNvGgEpAhDRFmXnviVa196Vxn3f/UHrSwQfuDjdguP28lqyc/cTqscDpOvli7WWPfuZR4
jVA5jl+sqwtN0erzoO1YfRv84vNWztULONMaqFRjmOEwYHQ+G8hnj9KfDqDug69KjwfslxzgELDr
uz0ergVeioH+aF6tS/KzNKVjiEaRhV47chHyTpbj+jbskjuOAbgbKEa46W8MyUxElFcEteoufmLl
JHCjOxBLzNGyxmfegs4/Rs49+ZgWvtlLsAbE6a5frD4spZhw8rlym20x2itHcpbYOXTEzH7qNmLV
rF5YLEeP5n7ciQEPuks+A1oBslyvTMe3I1e99KwPYfUtfdRs7lIwHTlZwDjq1VQ8HZHLwWHmNe7K
7ONdf5Quf3AqlL84dNCnW7pGj28SX0fx9NkrSArLrpEemHjzDeZeluqfl9fKULLc+mw17qf14XP0
Eeo+EJP7xpD2w3pg++M8WvD2dtBmvvghhIXaiV0En+O8CIYd0WIBGzvD7Z+dUPdYHZSj9DyhjNxx
bWjVfQN/2r5mFjrgYHtA/upzafFeq13qlmcaey6HbmdzOjQOF6UkPAs+sit/fXLlsV1gPbEbji2R
gp595SxhBQ0eyk7cB4SRnK2HkudjPwhfrQ/asDM8ZDdBgU6UauNqoXyVLtKzcuQk8d9r9rK4XxwE
83FxOS8cJuPCEedHPr+wb8YkkEv9KL6nxqnxE1w1dsoD24thYhD9UrwQ11D69ZntOXq0LoPPFa2x
RqEQZ8niWJEZy7t54FtWYlrvZZ9JdVI5fy4eSGiheMUtZCuDD7byptEFifKEz4kU9cJSCc4asIr2
b+88mBoFoTvBwieWyvhQbfv0zIln8SleWAaVI9885iVnPhlrwBubu3F551NoH3yaGBYiiO6OgzP4
0CN4KevjvevPKRvqBzcgnivZwl78xGVfHtbYtx5GiQu68TkvDGj1IPmsjBNG7vmBJFOPVZKLlZkP
bwC9Jt5jnac9sP7zqEVcpOaCf4RffPO22Px5CVrxbT92e6gB/Rdf68gKOSvVhn7YxYeFN8ZLO5fJ
l9IDVZR05pGruV/sR3GV6n6hhCoX+hmJYtQydr9bKBb0YL4vvsHibaq9+IaQeQvXbXkEP0CCYY7P
7JsDa2r7gXkFLpLzPYegPqf32er2M1o9tzxMWHv41SkidQpMn6t+IHwPfmCPbN8tLShg40W6kZCS
7hcOsYFNldOfAT/wgSYFBpEIPqSBPpmnIkn3m0YLfxisgKEWCaFNf0+C7GAS6IMtv2r7Ge4el0/7
kSZ915Aoi1pJLHKqsnNwl76Lred7/GFgn5AFkX7AWt8wrEGgJ2m7XKoR57n5MBwwjz2Lg69UPyUa
fr6PrwUJ5Cja2Fx9tlV7OqmPqnKGOswSZQFLzF8LQi8QDAECNC4TkXe205mnmeFu6xmcH3a1BWZi
UDuXpn7BysA54uZWMBBRwigKqurOWZDGisvAri9NJ7Bh9znuld1m3yVdsK73VObyHKr1JeFypSLW
T3i5a9B/abZ9apDtFl+g3UBqTMo/yLakF7ZW6zmjo+QCjpnbh3LsMfqhphEX2BnVKC/++MU1y3ZO
nc21W+4Xx5vvOz3o3yf8s6n8jZ1CNJ4RtG/IKeRDFHCiR4wg9GDRA/bAqjolNoFywfKw2HeK7CJS
xJmZKOowDFnkhu4mPXddwJVWv7FecQXg8IjZqLwEo3MpKYdwXW4ueuo5fh4SiLuxCrCsrC5OIIp6
YChIh0G1srjybzsNNdmX5Kd5OvGG6Ti4tsIE8hb9DtsrtdsO5120YAioaA0ogBFqjXvljrRUaoOC
OoVCmOjfztUuy7pXiV84919L/w3fxyQprTxUBgdzMI7qk/LReiJeOEQymRf0G6dhl9uUxizI+lHT
N+gSOP3Jy30LIj1E+t765XQKDX/y3qqmn33GE3oezLGdxyI7GsNLHvLAmBY1SMvb1p04FPah/MCM
b4HTaUBl9RO4rINbuik8xvyKUaZPbekbXFx7CtsOquhpQCaADR48IEm79O8DX/cyZCOlah1u5p6R
RYG2GerPrrmzd/0XXzns3vkSZ5Cjsdd0DRFdgBMxQj58972qOoB8LTvnFbxpBY9HRgc69DV8s01Z
J6fC4WEnXVhMOLmJHg75BVVQLO0LxS0vRDNoHsPO/kFO3a38YLjbHpm0MD1JAhkAkdKllKBEQ4jx
ddNHa9j5JiOxGbjWPGB/j/JdchdosiUJzvfyeyuJS2jhq4yVyfjbxon4vpXIMAhKCTj2t53c42Fc
jS9oJvASyqQ3XFyI3l20i9Se+MtK5/1Sw6e/W6sgIjOTlR/RxvK2GKqL+Kr35NHvnT8wCXfr+2gQ
2Ie+4GhzD9OjzB0rKIf0bQ9DcnXkTwbqfBQyXhvEu1TPpodKzJSD3LWfbngEB/iViMIEY32aow/n
ji+OdXOMsPwTP6/3bHi4M9jpSZdPGciuil90vJ8AAth1SymFlnbONMqQUHLX3zEg/W3UvfxUsQ3u
qleJHD7cBZ+iPU33MpLgqdUeUUJHObNa5v8zw54H49YDDMOFbgmg5JuE/WnffuClAGgszA+GmM4J
M2fsSND5dq5xix7Mcqf9LjS3fIk+hJuCVO467GMf4wv4rnFzkPw1v1CCTNWhacOZYeQjvr/a5LGM
KR/RGcueFnuzAc5250+YqM/sipxmfTqkoa2eo4H1ZTmy/nApWDueiXNdaJjAnI3hrmPQ3p3W6SE1
7uP5aSve9MmvCRRJkneNNwCiu0vbXamjJzUhHZD563bX4mvTvPGhep8/0IhvqccOzCp5Wnb0r+eV
DI4dpltndmWslPDX7n7x/+RaXNXn4Z5BDKLdHK8maBbT1ZnuoD1EeBnN8NHcOPOlC16g6eC3IG0Q
Dz5ZMYhPy2TY4rsWiLZ3K6KEXePcHMxwPXLs5hbO1McWLGfjnLC6+cM5VlgJJ6+iPPi0wwsOSE//
i7v32m1e27Z0n4gbzOGWFCkqJ8uyfUNYDkxiznr6+ui19pn7LKAKqNvCBDRl/bYCxTHYe+stpG6K
Za0V5W7IEelXjYEr2QfshQWc+9hY+0lJrUy/R97qZyOYR9FgTZUr1Sk+LE/y2DO5mLvVa2guzJ1+
BWRxZaBhcadiTM9WxVl7a3soTB70NAngjjkqaTvEHdBf+ZEnUaMgd4BMisMvFHsv3YQU9NZB2Gym
bMUYQz/hpLkMr3LnV8mCoCZSAwDmDuym6nu6Q/Ao2oqP07viK4vsbGFWH20xBMBqHGXyRjtICxBv
dgXYlP64LUhFCz+hxYucPk79lq9yhj+L4L1aipjEqkvE2/q6XBJivELHWB0vwV5b4K57EIAUbGI9
3GIjwo28xH4nuBFVqLzNfkfau0M1LsYXhGSePjjh801/Dz+6aysuxGidLKqryhH3ecew055bET4C
PtqjzWX1Jp21kDtTui/kTWG6dXPhi24cgk2fdoYFs53P4lx7EPy6gIlBsbUsdgMOD+yJWG2z5+/L
1pZXcGnfkhu7qPjOhCxcShxl1FQJ+/emUOFh2FXvdtVHGb8QOM8qls6VepwwHzbsp7oypV+qLrP2
qRHEepXETk7VncEcBg0V7XdaJy5/VAhCPzcxOCVgzjDiux6+zf/HUJAjTgRfsjVdQqndMHOaFXQ4
1ADyJhrtB7gK7yVcZTokXzxddad1uu3wZkBBoKY1b9k2XmYoRbt4WtY3OApFiJWB05MO4ZbChmEW
XRUjHUZtyElJMWjs7qQSuYfWEyKmU2TEHmM5i/ciZiWQku3aWGKLw2DwSrlJhz69pfLiOeGWY5eu
YR2f0gmoX1zlc88Ok8SNeZHC5voPmiHsJu+Ts4CgFMrebMnYBjvjHCMIp3WjfeQP34z+6JrQmhvM
Tezw+ujpPQ23vVmQ323Ljl87A3M8X91hVfE+797htWU0ZCve+Jb+xrfujrdpAfy+kL400JOF5acT
zgNw4VciHj3TR/P7QAyvwJhgH7d2CDshxLIufmfOLI5eQHR2vpWqBWNxBlByswUOwMgwxzjVfqwY
M8EPAj6AAUSFwC4Po6PE9O+tvGBU2CwHJhi+uaLIvzyrNdZfZ5J9pMQLys/iBD3VIOI93cB/Ahyy
9tEBzwAp9x83k2vVHJ+D4b8dfEOidNFXmN22UTQFDfIi7xbjOn7vEGIuQ2XuXqLXnjwCeaE9neSM
nADf6Mmq3stXINWvNjlRaQlLyLrdHB++t/D2aYCES8ZMqGiDRbq2cPcRkBKthr10M987wV5WS9r7
LUtS8fpLe9PfI3ZRRuJeEWI44HUaYVvJMe1gr2lLqAI4MpC6s9B/s71c/Ggax1TdKueReuKKH5fc
79JPmb43JGwY+YMteUQc407vMiTAlju/lffyXnxZOw1e54xwiAfoArAFlOryYEFjiEj2hEup8pPg
XYOhQHy09spm1gD7GjjGUjuM5SkEX1i3a1H6DbbtPb6Wt9Kdq7JD8JIrftgewgrnXljj6UIn/KZR
WS3zZsAl6UHWg3w18UP+QXxFSo4fboAGDFc2XMFV2dxsKgA2YD9eYrZjo/9l+fCsEUO3zei3/hx0
5MzH0WcnCU+Utztrj2PMC/qzfWq8PYHRPJEchZyQMre/nK19+MG8KjKYq76LFzC2108GQPq8275G
N0ooBGGIEIkRZKczjw/LK6gB0Oiyz95QhxULcPGDwk5Ooj3gp40tC338Mttpt/EbZnrxoZyLa7Dq
VNu4xevxhTPxp0qOfV4BaL+q4do4v6gCn+0L/ctVso19ALuhcYR9uhb2HVdkToXgiJb/uSDS2u6w
+fvIoCzahzTye9mVxbfnRnf0NcUZ6EYqn9oh8FNkYNaLUQjbVgiP4Tw8DbOR3v/v7jC7DeEQRw0p
GpYXDoXiiG2fMjNi7jN1ggHBC++dbGAC9PeYVcWbEh7PMp1HWNHs8whFAkBGroEkE7SNZOv9979k
871/flTDHt6D+II9KZGq8+jt7+//bv5+tVUTnmnCawq2Jf4N//H3qVxjzzWsY5HBTivo1b9uiJbC
2nW+CcqBEj0ytU9ieoHNaYeNLvofv/off/n3HFrBrOifZyvqoPAeaXMh5hfyX/0Xd4CH7FSt/27C
an6Nv7voS+Eo/t01jZRQSUPM82UzRpt/fr3//97mP49ZIXT/fz3F34N/v5M96tjnUuP983t/j//z
47/uRVmE7db8rP/8S6oisqgaLk3//IOpQMTGeYVfLAbqMqkscVeYP8b/ePm/jw0jlJAEYWJZNSEF
JGs6K62elBmunNWM4cb55PWlBaBXZaukr9CNGhGBfKaIw2S1w1ELGC4Bu3oqLxIaPAjwl0ay/A6b
EjtV1BVCJ1KuoE/U2OBhAYenTGSe41C4m2m7a1T5wzLa5ZTDo2xFYDTBgler3CKFWCG8BLHJwf8I
sRoQiqCmCOoaHFms5AnWbC77TJJAjHuVsG/JF2toBfhJWL6izfrE9PYYEkxcG23VTjUcPMKI/7g+
aT/ylONVsSR2wSK5DMNzk2FtYaN3yPtpgWYCLTURDdSWVXpMsrcwpE4B5Rho3jTTWgnNSKlIYiyh
l7Vn4WNURvEhajJy6Qz2LiU8Pj9FU10bHWIWtLhrNauvZSx8ivrzlGupF4T3oVeYBaGzgCOAHOfw
rPOCwFrLZEqqya7etTujkwBAn4A6gYHNWUtnauZHqGahU9SlRnMEO5IOgOkrVxHNeg9DyHqlCqBT
oGvbRY/9EBg/UzvKC0xjvmGS7MTQeAtTKKxy91yO6ZckrUPsivIBNcCQY7HQRA381e43ys07Y2RE
TaLSLwvxGWFWimeM4D8rqImaRjvdytB02/yGaI9ZubSucUKFTLLKMuYsz2A7xvK5qfsjYSZYkNSw
o3LMipkIoVGKxNbL2pSYMZ1ajO2epBQOunztrGVvvujqEzt8Q3Y77bmUdHMTgnm22geH6d5A+sMe
74CD/l2l2nqMWA4+pdCVVWcoQT0yjpmSSD9l0t0bLCcZNqhUe1zja0guHDE8ULetgWxBqLVoEz1N
zHsx1ZugztpWpeiLcjxVKJm/iEF26kA7Z+30lpU1OKjVgaYq5J/0+Y8U5oRZdsJmaAoiV4rcTytj
OWbAYFpHT6XOc2oKyyQRJrSxyXdBYq1siIswI1XM5Oo6tSQh5H0zrnoczEb4QIuGyJJGqHFTEB/l
Pm7E92dJmGglm8KiV+gnM/l17KRi1WTPDzK8Zg8DCa4MxorQAATsKYZ3en2mT6EjPWBexnXiYVj1
w5nkSlL7GgzmZzvp6NQn92lA1XiK43Uc+03/iN1ar2Du9pgkSuKOXNWLEeVrQgPITrKAP5RBPo+v
dQag87AIaUmYZZZyKzthrF6VzhztSpM/qy9RsX4rIvJWc3BhT24kF9lpI2tS4GFhH6Kqn7h49cGm
1VDaCRXJM5G2Js5w/xQxG9fUYA/5FQkPli8DSq6A5uFR6lfY5DVETNi3hHPtnr32qefQF0YUcAIT
sWdmVa5Qi0wtMOBIpszF2qE7pCImQelzD/kZyROpUFI9WZ4aIhZXhmQ7dG849jBsFMe19tB1V1KY
bkeTZMJGxyLkkf0SyuO01sBV3DRPddBQZMwZEP2v2jwvsJ1jeAy0hUEQYzFVJBtdb25xR3eRyUOL
LRfefxMm7WjTiG0sXx9Sho+w9tyXgvAasTY5uhoOAlaJkQaITCyuELExq9Rjp+uSj2mQbj1hIVxu
23ApCnTMcaQhTphItktR9iPhWSmNviOjfoORM36Ck7jHp4RKdQiPxU9fl99By5xHYwBJnnT0FBcV
ejQnwtrGkEkb1Y0GjSPWdYYmzyUhE5dgipE5dh/Fk+mnRl4DiapC6NePAMRsjI/Ro/rQyuZa5cOe
Y75/1ljOUtCOXcLUVBBvoQnolVovwVDhX0IabFkeY5X8bCHnwlAbT4KrM6KsEUgXIxmSio44ooiO
soriR9EfIPJiivWYhA0VDFNH0HoYXTpBSir5wmL/+BIK3M2CZ/ur6sBb1aNa4Vl6T9m8nVaJ7mb9
TFZQg8eNEdDys38TFIFSOlUhI0KFM9pL08W/bSxPR6nl7Cei3QvQlwJBcBWE9lB4mUlmUfzoCLlo
qrd0LPHxbPODclRAQgR8WMLsR8tk2fnWVcYFVfT+aO969GSpi/KAJSlScMwVXIj6azkjiafeh2PV
7GFXz6xSAHWpIIdIDmo/GB5Ma9rsVYi6uyYr5cKQ51HXjNWp9aLPCKonfETg8jxcYx0PSMKcDtA+
ZfwCI1rYFLweArvsCo9yLWDEuxQL9Hp5KmAABmJetoAgJtxeLAaPSs7sCyouetFguImjNdnk6Kzq
AhevfMRrJLa0m1iTBBiIOWdt1wKE1OkLPoxfRR+5RdORluHgVAsqrlE9PSCXGFIKg2DSta2SgKS3
dJ8RiJhbZAl8owB38lwtJGfAr0BZC93WUAg1VkTGDGFgwTUZH76UasEuBHK0MkifhjJ9WQ/QKRGF
JnZ4QLQ9gH5q7glgw7Gs7yzeLXOSPEd6B0sMoL3Mz11TNTgkoZzWkVAjg1qLs6ZamtXVMTJrvUZv
Hc/K6wYJtoQU+08n9f+uEsyQlP+jEuz7Myr+/zqwv7/4tw4MN+7/ElWF/yRVEXVdJfDi3zowSTL+
S1YUSSP1QjcNQjL+WwVm/RchGHNwOiEaBKdL/yRhqARroHHRRVnRNPKkReX/RgWGLdZ/ZESI81OI
vC/LxIFRUsz/yMJIiSbqkJTre2lKQG4ptdBlhatOftKklZgdw86ecwz+bkrIrB5eA2cMXWFBSHFD
PTbf/btJGgCnJmmAc2bx4d/NnxbxT5X492MxJsATOSoPhk6xr8yW8383fw70sSL/+8d/PSbMIu2g
3uCnR+TBXxxD3P13MIOMFyAztNqEzGNA2EWKU67LBAetWXoN9w2drDP0huGoxe1ZgbBHQg09I0S0
ZWimr7OdsqGNrtVWezyIsa2MMphJJpFrDQ5KPPdModOtcPBaE0Zvk83LCe2/RfqD0nYi1rvsuKVl
rJopvVs5WbIPApXXkU4S5F8iggCL16vkBoI6D/3Jp1QBMwI7rMrzFGJuJxi8pzAxr2jNVgZMr7gS
CxwpcQ8jfxAmtmZiEUTGM9Pr+W5TN9yVZ2qlIo2LdLZS/3uff1b9f/di9P0rEhqq2af970Z6VhH8
rfgw9k3hx/UEQkLMIN71+LmG6yoMGH3SnlNH9J6kwwD6TOJ0E6U9XAnGWZhSsYUO5SqcqdKqMa5w
Xrqw46DIaDN6RXib3UzKlHCvxCZ0INFw7nT/uQkJrfgfP05zm0w4ZQJCLXXeP/Ja+sXyX0Jb4ub/
LbmVTahlsE7J18WZ9u+d/90Y849/jwmzG+OIoGxmg+MKOb+fdnZxD9OlzHTo8pzBebp4g5z3EKPF
kwKKvwCMrq6ydjFSZ/yuyTbHItRijgB27XHNhMEJvwLrJC9YEjbpZKVjTp9t61fChYAEpo9n7lnd
kryQ7JWq50mJqnuTeGj7wR4aokY3jbFJpR19Zw72Jy2edn1jchq7icYg1GmInoJIiLtfg9pjvKjl
d6F5Jsn0qMhrkkSniQZqIZGZAS7jVJtxdspGnWWj+fKnfvW8i+QIoIhxVJDhM0AYzg4ks4DCZMZG
F1cU6aLuUSYKFIdg1+o2zDFiXKu5q/8kR4tsDsx5YeipcG4J7LLzS07kuae/6h0OHvNhw6dCS5ES
Oh3XB3X9GJYJYSFP8FDLB/56YErC7JnylqTCcF9a9/I7c3sO36F/iU/6q2DZmJW32/bSw65+2Iwc
MJjtlmqF7hxUZjehr1TteFOcStDJM4+X76NtuJ8kUNrlRthn8DeY3LxjVwU96kEEAnqvcSFDfMKU
EEUlSWC2up6hw345xceS8Qimcj+dbg/1F92oAUWtsfWU9DHn+SVS8bZnqLUc3Rb6hW5n6B8+S6h3
1PIIWPZjtKxVZO5w3NYtY7EzZVJ+lK/KLasdSWMPsYkkS7BLP1HIhqFTXghjWfW1CxLNJJ6wGp21
eS5NEpRhGdjQpMUM+Zz7uOhbYl/aW35HNvRquY8D0yqs2YxuY9XvVmwb/kTiKN9iR+O3BDfGZ9Vk
R+q/SEwkMdlcxjuSu0RYBAsmbLm1QOW/Fd6ocvgwnLbqp/rDWAISyYbBxqpd4RlPfr1AFjIpgN8F
GQwsh2CZfGHpDj7NtCDbyQo7ha++phugCGC87pQWl35bvY5Hsk8yv36jl0ddwMnWb82S6DK7+2X0
h3AR4oTVuJxQGhYF+B4AnxsbCmpTB4+rN268IjOiYP6AHclMTzQXWMVCzpLc9kSs6/PXWgP4N7bs
IVwynHSt/1pf0YuywSTrW1lrn/G3dWLfmZh3XpgKUKpDHH9eg4ePQIEqEPu68tgoy7F1pBtpk/Dm
1trkYlSgw3k95H6w6g9T7pZcDpggkB3yKZPODmXBNzkfMq+M3eibogg4vVx897sOr9JdSdzJTd2i
Ua4yr9/BJGDStSDJIYVvZAdvMX5c7mM3wIRlyrJpF/VLhTnbJrbYMxzN8s3fHDPSVxHzo9ZV2rdG
eWfvCOA1QkjTv9Vs8TDOWuRyp96KyUr+nJ4OCiaWFJdcnm4ExH+69Tt5g4qffNPe6FRpduoXZyla
cMybz+dL4kn34sdiC7UF059QOI68vo98M3mbrtoWP2u2RYL2XOxyvJHPT0znNX5/QnH1iiW75fDR
J95zVR6T1pfgiASYcLtIbIJgL4qr8iVYS+TKtv7jKHxV1fz9DoLLV8/ay18g8vOCcuzwOuO2ew2e
aJ4WgPMU2wjfTD4Hrs1QjJnbM7qblWx+zoWOfQee1gsq8r5mgO8yocQUmAIV3gGWy+1STHw0b/qJ
5X0CFrlHWEN/hec2WGsHA5H2U/kx5dSbgXsDFOOt6K9JtUvhZl0E0gUFj6cJSidhXIlLn/DRTHC7
Rq9otvWXdGnfgp0FpDwdGb2gygxfSazLYMQwgCxrvwCkUyHVLlvpdSodUTw148EQfyPSGh8LTOPZ
POLMDdQN+RzZ4wcLELFf0PXIp/ENSaYZOXxs4/K8BP2H3PzgF2OzeisshwyCYDDyxFzMspPZqCY7
8hxqaMFDcdPOm8mr0bxlhLDz8PCy7MbimyEA4CPqbyqCoWQdMEX8faz4j8GDB+mZD8b+Ly6pzdbR
FxN2yX5hMHAKH28pDpZ7RLKEqT53w8oJ3uo12q6YS99GRM+ETX3uj+FXrzOrZiRNsBkSWC/n0Gb+
U0Th5krRsag36PGldtcPS95enWNmsogzzLl3KZPEA29W6lbtoiJQ2qbrXRHvSFcjQD09YeJD37FJ
3y1of8lZ30y+ulcOz0NwNdec0YyeNsKbwbCbLSZlsA+p6o230MACaA4CxqAMk5l3Ng+MyVwp8Pt4
n0N9gsQFLpI7wfnhDi+Fpy0UrM6Zf0m5RyBoHr/iXZ6OWzw8AeGmTe6m3msLIxO24LcUfamRF8j+
iJOgYhcFWbiOCVWagFA7JOM13uhnmt0Ye1XRqe4tal7MCGbJpOCPcLQKaAbLSnKZapLnMiQvz4LR
007q/V5F303eMfbujsyM53GiRQw72F0MRu3yzEZ0nZ9qsLNDBB2S6ta2VuVPQbDZVTiqFaAewB0C
QodvieD3BMvFk5w43GWmmk/gGiBLEA0Z+rsaFFR9KUDTqFxm+ImysdJXAy9l2SGLM5Ts+Eu9lTvr
nQjx/MSjU70MNtFmFPYmlYaDO1+54C2d5U3/tKftuDTvEOgX4vZxnprFNG+n7S9jD3pza6V7NXKd
Rb+UF9aSVJCP9iQs+xOT36MArXfVHIaN8l75J51J0E/9Me7bp2seSp4DGGuj+jnOyIsIZ8Fhhw71
TfTj4AVFD7kX4JgdDqg2IboGU5/LbJgTLGTKVcQ1ZFaZaIpflSM0hzoE73Zx5Btyu16Kd+tdRIx+
6we3vvbpoj8RLpcumguhlljk/NSAubhWLDt9ieLxsX7scNlOTurmcZpuw62+cvx5sbjblJi62/We
Cwe++w4w4svwouc2ZyxSwNJrAYge+3xtvErX50+ENX9MZMfuea3XtAFDuWhnf0Q3/OqO5afq1RB9
sPkB34XlI4PA46vgR+duFV6EF+ObE6deSleRwTGcw1dJWUooeBFVoW4Rb+bz0lKU8E4+JfqZV3ji
uMhWrV/35yFaasVSw1hhYxAtC5EE2Ly3tzXMEahN7PAY/XwkpxaroABJifvwO9ErOldMz7Hudv1S
720g+SHzUMQrnziHFwB/n25THYpvrtMWghySc17nOLZl8f10BUyDu3aFV7kcXOmqqkN7Fe8ZlK03
EurgH+UevvkGZkjNDp9ejIgyGG/NsT/X51reSbHTnxWsgNJV+o7Uu4POuamOGBd0llddgNqVJQZ9
w4EXmHRWDBzGdXWUYf2NsDMgjOKWvJdFLCjXHTyyw7OBl+UUOgREPz+r7ephODlaQuBjXK0/JkK7
9ukhuPGOuomhIbyG8NAXmGMsktajbbJ+NcpzAdTJKdVTOizr+GKU9zHzu++KSfLwhtYsheBDGqFH
NSEdhhXHnNm/uh1ggC7ydtbNRSYGgrXyVBe0ZeZa6xJzrQxMlMoO/Fcy13834MT4nJGeYZr1R6AQ
69pH+PA8Oxx5/u79PfZ3E6r8K7kSVBhmHWKVSix22emO0gbJom4Azca/ASWJY8wK59nl371hTnf4
u5cJAu+LCHEyl9UmYSjZb0ZLJH78759HTWmhJvzv/loty45AJvjwGLwZsB2rVHirakI85JxKUWsK
dOMFkXDd/IKySXscKxxqK2awK03rHI9GX30SKBTk9drKmcDZf3eVkj5/ehADLh+hghQtHou38Kf4
ieVNyvLf0aLBqiKWN8RZeanVy4xJDmIafL6wYeJVWclQQxHj/JirfFP7zNB6A6dgO78z1jC3dDww
CYU9XgmxysyaEAgc74xtIXtNgg7Kppnc9WRxQ18B9NeXPKmq77sdyd6OfNEvym6SPPBpwfTgG+Er
z3A9+8lv01FwW2pRRti8BvXnDVJrsI2ccNe9y+9/pC8+/Z55OEa6TuujKD5N0QLG8Hu3g/SWMsJ3
MZaYPfEZHJtQD1GRMCWH3gRlaC0epQ/90t4FgL6ftp1LcvW9WBqDx2yD736C06FhiWgTNPmdHGlS
y8dZuxN1fhpptKAYIdFAgWSP99zLASntOYtq225VJC+swl+i39q31J9+oF99JNR978YJ7geHzrSn
ffJNUUynh7Y0eG9+io8qdAQoSy0A+FLacPAqzDpsNB/vjPLJLqd2k1/rSw+azQWpXBTsrlvlLnP9
OzWo2u2WeniXuQMs/AVsRcWGqjQdJ6gUvnYiyGU3MA/dT8hJEpecekih0HfF7wHnnAQ1NiV7C8V0
w6vhEVBBIsSlOPf4I57qeYZf+xbgaU3I3qKVDRvSKdxj+ISk8Ww5K+F053eMYOmp+lvE4YQGfBPc
rxHyqrCMt8GL4cTQ8PXVU7TTHU7wSBO9eK34NWx7uvple5f5Cr55VlQv0OaxOyaA1LHuOTzXSxu5
GX/v88BZOFdI2XcqZB2D6/uZ/lnZgKNIG4mN5ZIcQtxl4YM/F8XgJgha3hvFNs7igG0kJGdepIRW
Uwd0+NRUWIDZqew9uJBfC7zWFzB0N6obnnLSHipq+OocURrGHqeRiTsMM2OGwbPUhc3W2okrxiyY
XF8TbCQXxq1aSxtzXD4OxUd0SSEvEoz3bTjKKehd+JiwkgLOTIfvxXL7Oyw1qLbRbRpoLXEckL/h
n5V0VHB4OYNJKiFinpIaXjt0sRvfRrW0vPIAJ8N8lwmbuOJeke3oXmBmdKEffxDZaNEIpOzBhSco
K2kWTsBrdhtcUAyYNotH42AFDCWDUfAMxfsqogYUDJiQT+R5nTvgJy6c0ITpHqBtdQ6ZUhFsZoQ+
MPfNX4bNirDT6pVA7/5F8Ud7qi/L1QyWzYNGTC5dqBND9YcYzIR7h4bs18yW/ZY+UsRr6uO5DXBR
Cph8w91x8oY3sdSrmVhGMzQ1Xvep3TPfyDBhxDVmDTbC6DUIL/njRbt54uu4Kg8xMBOscMkHbI/I
J0e4r+AeZPfgYLf8nbFOiMkg+UEicYXueMdaQNpMWCGAtzRO8zGfRR/mDygC2S8XTgwcRlmGAEB8
4d0JVEB4o/nW7vN0+O3Z2iMOmR8kH2n3Zjplj32UeA8Aibfuhy0uei8rCFyL4kGttumPzV6QqakW
/a2U/YTJ7p73BTix0k8Ie0G5kuPwgRMtUIZOmgMlmHZLyds07LxyxZ9H7TYfU+l1HLRhBzdxTtQI
8et2zN8G/AtVJ/yID3MtRo6KzgjYJ4zXw86imSaK9h7ALOJU38Fny16fi26ZHKACJKjwbtmHdZ60
PWTOoVvMnIUHybcvATvTLcRtJXX6ehkOu2acYRa2UD3Zwx7NSZlww20gePJF1CAL2WcmV3PjAOgA
TjDTdbfPW38s1r0fXKYFdl/8wvMErOWMLeJRp/5OTyySULkYGhfO3RMyqell0zKL1haUBt0mG/gK
xfZkgKT5RBJN1+wkRWxs5fAK6sWVKNCO5KyxsLnkELPoGnsQNKJpb6xdWM/Trjzox+lYkEyKwwO7
EnaUNruzvlY8BaYV9Fi7OsXlme+xGlbTdd4pyCG68M2z5IRbt3uYJ0ZYBPPaJovxzlWjmZZJwnYj
kZPDzrspruluOBofsxzLeYQL8WdUfRhpXboR7p22mD1rI3+K1hm5DSChsTcaUCCwmThilcUyZO8C
RyyEn7/jzRejuuKpZxMw3xei6JB4lNlEcdFnB8vyQIAFtEAmuWw+kAANipDCRy5P2pFE86k2C3gO
4rQEwiJMjRSlwYHYKTze9ASeKDiRw4kVDzuDnDuoqi/DWf6B6dBfWG46M7/BBRIHu0uEhYwjJm5a
g8sLqpB7UQxwfWWhMECFEr0vsEe1IyItOpa1nX9G8DuYBLwxcM7epo9hx0pjw2bMlXQ8K77Yu0dy
FbUNZOnHql5Ba57InOR0KlZ0qBwrQblSLQyGSyT0jVSVIFmqwrmfN3qF/pb3zvFWL83gsy50lFgI
fDbKhza6Bq7iqGGeq6oj9nVZjZ6ZHTrOxu/YpT0mZM2Dg5Fmri69kBFk1P6EQQ8OcaQXDAt2kMv8
mdlZ8OHiu9thHgEVhx98XE2pU3CYw58WmXJJ0N0xjddTy6lAV8llO50LIyFw4AVDH3/ILola84mC
BbVFyN+pZYNpuKwNM9+6huVNn0zuYO5hzO1wVXH1155dixpK3sDiY90NP1JzsUyvQQHf7cUrF0VA
QYwl+u/i1ISrYpl4cOX5UpSbeg1P4VX91ij/9/AkEHPcRrtxqNpC3zowciSqWPpKjuGmgSdZrLJ0
yRqFs8iJVyD0Yjxri9eChQnRhVPiNvzMmT4VbHEFXRWoz1kN4dtL9wnlWGg/7yOHgnLu1L7AazJf
Jzce8NZfBKeGjWSGo2H48Z0m5cIbzs1VX2ef6Vl0dXRyiHQ8mvv6D9DvhpV007zh16r9ECsdD7ae
p+QrYfwqC79ZYq77yfaLFXB25SKJTF28cGCDbl67zQ+1eI/vNV0ckuVyJ3xySU8h06prc1e+SShX
f3WDbtt7mlcIXnaiOLDDQGxSvkMnWKcAYTykzsCqCGTZgelke3p+YsCYuFHtyd2iLjHyWAzXwQ1f
M1YABd7Ahc/Lcl/SnGwD+1f/jdiBLbQ92L/ZYKSzOpfftOX1uJV/2XXFB2E0jnAIN5xl7SX/Vkn+
QgC9GDkT7HI7nVrDDX7Id2QH15HugwMl6yfDj+GH5Ld1cqzOoc/Z+sWbDCqvabeApSXWV7grrYOV
Sum21NIdfNH4w3yt9qo7buLlw4Nt1sB7hkwdAOp0v1yWLQzUX+QrpZe2wRSBccJWOmhPeFAO/yo6
yoLiHG4uXZVPqhXkagH+kDaXGYG0Cc0tlNYoJobcEYstrV1/t+4sTqio/Y2TRf7GgZvjZze74TVY
5wdWb3MdbzD+WVALDt/3x+Plua0vzZVNMQE/Ab95iSkTXHmlvj/v1u3ZLKcrAV7Y46YucU2Pbh8h
ONbgxlP3Kx9BRcrTxvyiOoHRDL+xTlbROaN8eNFOJYDOBcI54jSS1PSt/GJwTt56v/t50PesHwcE
ASfxTSM1fIWTTLbNyX9yx4DZCUGb6KBmaT2rSV6VrrULj4g7Ix9N3qHIqcBxNH+VPcVl7WyxwPUt
Lz9aMHzH8/AGkX9bsyXRLO0nYib5rg9A4gwqIo9vAzdJmUKKpBDaVlu6wwzvoX+7zbxv2I+7VDtT
71O+hwLtE5izSZg13Rg7H9Vk6dbVkjMcI8h4qy0tckawShDjBc202LqA+gqKkCdR347cOcW4mbya
IGtYi+aqeHjmBW4YynnF1uH1CVAgHQNfIUwvD8QC+51BHvy1ZGNNwaJAGzASxW0PWZdLgVi6wxcM
unX7Mbz0jadhNfEGf3HmH1Mxd7KHIiQ/0PVRmJ7h60ofmquviisd34aBwIrGwrgi0rN2j30ZrR7Y
TOuz7QWtRvMugrSy6RMMS5PbLoTPwB/exl+ihQZE0rvqjahU1HyvgWzjwfs4VQgYIP/jjvVqbsQ7
wJWGmOwmrGtpGZ3H1wHPkhaqswPJigqJdwWar9OQiX6rrPWnl0BVQogG0IQYDid8wlAisglwF0d+
ZZeIt7YQPJBxGeOHFjniFtxnukzPrTJLxy/VG4phHMcrinFjgvXhEJDZntX0o+cToax9QyqKXQFW
HROnDtj8FiT9y2/IBTkhyiMyKbDxHQB4I6cXDTRGGw6EH92HVSh8t47xq7wy9MB6JAuXGiM2yY+P
ynOH7rThtHBQ81bmFSZkiSibM582GNsFPLCZ7CHqIhRpqfoDtsR4cOWLidHq0vxCcOKEb9g/ipig
gUzL8/GPcW/FBuAsTYsooNJAGUTbSYs3HR77FuMtFszR/MJrgF+mL0D5bJBxuWPXftDt0O99T57K
oma2eKz24cZAJ+bKXrnOWDyUylxI0KK6cNw/u1ft3m6T3s7QoX6KQMn1vP2mv8VkZ7/tu4noMFww
69OXzbrZRJiEs4ErL8nSemnWGDXQ8E8f6u84J3OSBDvPRiPiDX3N9FhpsPnOgXB80vbDXkf2Haxr
8fh87nnGqFuPb0G+GWWbgSTUWjbrpFsKBLWna1JvNXVLhBlDOgWbix7NhcdgM56vWVfpLmIMavoE
1zO0VEjyMBbD/6LrvHYbZ6Iu+0QEmIrhVqKyrGDZcrghHLqZcyiSTz+L+jB/DwYzNw0H2S1LZNWp
c/ZeO/MUAnaad5OM8Imh25IxUb0Yuk0ebPS5jmAm6sw+LZwO1bNJUY51lhndOznwTE2zYF3MMkrM
7AsCEZ0vimP/BIecLE+xk3sKAuaFHPwIpVgoP/lHRm9N8Vgtc/cqxCZK72Jb3zQwRhiX8Kj8hCjj
2LK8ZJt94WwLYLapXsI0mExVzDIuTWmmn1sOLliPuRdP8RoNp/qEw4B1jOp+paPK2/LuUQEn1yiB
uzY/g8lZZFcdO9BCm0NpsbaheX0Kz7F4anqsTzUbInAGOjEbluwTfy6VcfxOtZyVx3xgRlRsqdHc
L/sVGkJ+J/XEglzLmpss3ZXzQSfAnp2AySdtpuw6HAM4eRSlcb90bM9FbPvCGZ6BovtRS64Mfvlb
lZy4pWXBX7BS/sgf54NNThfevCH1WyxA2efkz9s3Oxz5wSyu/U2ezD/ZtaLE2dk/BWLKFRGdo77z
MYJwONiId5h5OHrYYbmTEih5sDHWEWZXRGgjWO7FvFbz5lP2vnhVvWaazLwM07e2aH/YQLEx/Y6v
+MgUkMVEfT8BHVTvcjWcFZYjncnURG1TyYVrgMUkAs0rOIdxp3FdK4vwNVo3twQsCH6e5uDk2/CT
ANvqUr4WxdZWtgwXmDhA6G0hU/U7jSQzeXfjlV9QO7NQUGzwVNb4mujzbCzaOx5jQa518CtPJD/u
xELZ0jriWqCyK73+lb7sGHklBdPNvsCDE2cdD+PCvBtr+B5v0OpKZVs0y/4VqXsd07c9RjSNE9pS
sDioxW7Bfbpp5CgYn5GzbnmCjCEYZW2JUWEwZ7dwppaRUsyTKtvaEY4ywQ9AkBJ+Widr1ewTXqkY
O2CE2IA84vm5Rl8D0IIleZm+sR1NkFUXBuYMjGS3tmyPliXlhsnQ1zwyPJ3udC5WjLHeO8aUr9oF
sM+5ekmf2dTdmpkBfquN8cvAKOY8ipN/x8Ahwjud3FTzHO8lOE5Escv0j/+mvo2zXn8pd9VHvkEL
6U0rujrGF83u9pP+f7nHSt1pS/1Qf+Yr7Hi79jW68eeYnq8B3OS3h7sIgQHLNfyyp+A8POUbjJnM
U+J5QhdBcmIbgiXxUr9waw4vXGQseHq1Fjfj3WHhPg/ILXdui73g2Bcf2JqNu0Uzpt1IYpbzdTow
k13arce4u/yTG4eaiEF6QszK2KJ57Sl3sm0zbkPOVy0zlzXsWcHyAp+DJJAEmv3OLp+0AHTPris3
oQ3RczMNzDJITl9l/tpKuPpJ/5rnD4O+cYDv5BAF3tKSUsY+9MpJe2Jjqcc9oy9ePSJx55dXeCpS
Wpt59ML4qP9Et+x7yJf5HwbCV349V8z8qH2Dr02y1C2jt+ZQ/6kJNRBs6Qv7GL+W5sJ5dtT5rzP6
x2SJ1la1YARIzH1P1++Fd4e/EfvARBn2ph86z36yzsiElurBeWZ2CAfa/hXxCskt8+6lzaAQ5yJy
50P/Nf4kcKM5iP5lzrHDcTwsWoj88UbKe9CdNGNFyF6YrPJr8N5Xi4LOrv2EQJXZiEptiy8YI1vn
GZ1HuZExs2s5zS7G7+iNQ4WfberQQwmBoxhk015wnyLp+XYOZbAMr+UrPOBorexYHdS1EW9qKOnF
epJbsqe0FbcB3l+DGti8BH+0Z+BhzY+D23GJLOKVEFy6twVtCU9/4//r1/zt9Kyemjd1a7wyUiR5
46Z8WM/DB1H32k5Hu73UfxpKlN/OY6egEfeqBLt26W6YLb7asJyZ691IJhgW5ltwY1GwgFSyv5vI
aOdDysl5klvmDCU0UHJH4H+vo4u2kT/JBQDWXrl0OMpR3b0aHyZDnuiWQul5xZEBBoTmz6F7YXgy
VfPrWYPaWYwv/I72Wl/Vb/OQnLHN6PUSUwIVHnqU4T591htysBm1NjQa6IveGDLjZvBXqN/0d93L
buEnl11wU2k2A0Vi5IMmNzt+fXGsTugwbIdNQg32x5aL9rWiKbQM+Y94jtHNZMG7xa/TDW1ATlXL
Cg4lt8P+A/98UX27/Ix7/JvygrrHdBPMZCsAKyGz0Vvme4yVGdyim1qlf8abtQ6vzWGukAc2XoQA
CyQkrzQsIYNlZ+ukQKVj+lVyYx2idf0MuGsnLvgjLsPG/DYYGMoFspCDvhUXB2f+e/TGrRvuIy+/
4ofxmC6Ow0GNVuheaMtTdl49bZdvInLZ1hhbRnuLDo82C435Z4PFg5QQWNNv7Wd/svhrGd/+zi3b
gLeaKeXkhQeFHEZeZ47rqJBfzW36DHLpKP5W4YH7y9rCpIiqHe/zL70YHJhKs+lIxWTkg+CQI9ga
q908RLT309XQdyCeaChXL+5ePWQsn2w91ZHrstynrySo21/WN1/rgBH9YYngQtE+YuQ0VPZv9ROM
Eyq2iIoIx8hFtquYSc24AODWEcJEW3TEqrshAbOslrSdZThfIupLfUX3qSCw40Sd0S3/onovjZee
ImlaaTpIFqi1C/WnOvKbEMs6GAY7QGryZs155YsonyfBzsGEyeqJr+4le4kPXJ8MrzGAKHS2EWLe
2idln7x0O1RU1mPKz6nxGUrk6MkdlXrJ0sdTZMfkgBhunTdG2BVa9CdAtiDpBqqqY3DP8aYvWdWd
4RMvsXuuvkLwX4uJfuo7mhDmNsTOwh45Kmz3yOdWpXv2UcSih7vX7w1HcHhuKeiC1fAOAXSiO7UP
7ig6lKN1pSvQ0oD/ZKd7SZK9c0VYdkXmem0/qjfVg6+WpevyixWbpC5MIAaXj3FmB2GnIRiC5nuF
DI1G+JJCU8MjVy3HK1W2fYFZA1KsoDyur+MLPsOLPNSbNNlF5tKmsr3XGxaYM0G2ysF9SYOddVIR
kLAz0/6YfpRoA3pp7x8wtbHyQdsmchwZHJceFHVnM25cj5Xgvba94c6su77Hd/eVQyl5RTj73NeA
YxDl1yrwuv176j/loWdT19Ix5qvYO+jeMxD/i0nAfYeagWiQNzLYAAy2VtWlPsXUHBxrQAY3q0Kn
Ul5lv+0XJ9Wo38Qn9xOOJaU2MTw1HBHCMrZY36gnfXnIy1Osbq0f6ycB7c1LxYt4tMlVT7aM0aN3
zlTduzkyDllZDK7Us02xmy2Ti/xV8ZTfwFCdDG7Mbml/KRd2usw4Z8FHhYbF4OIyOU/JrToeQXO4
+XOUXqWx9cN1xaiVwvRPxfzvjRqC5ADKDIJJ6TbRW3kNfoZkNWeeo5PgmMMd5JAPsJXlqtKWQ7Lp
6jcs7JzV2Zoq2mkaatktV1kNZdhm7krzilkTGEUEUU/Fod0s009+10hZxddZWvqVZe3tj0xblRv5
HeW7BvbB1joIaxkO84Ea958JUFTjsDhXNEG2ytisw3kDDm7jtv0zbPRDxB3Uz7MF8dK8JUhUg21Y
HB1/Keh+mB6I2wLIBMqMAPsl6h2oRxQvHNqW2s+4D48lvYxpLmE53dC3DJZNtQrZqyqEMjFNc3kf
2jPZUYxN+61hIEPFubFgLL0OWHCCrSSUdfKMYV8hgrD2egfecn7CWfqu+UhGYYQrFKI9adywKWiQ
b31qa31++St9lZxLucuUQz9c2+I5Ss569pSVWwMa9rBEZDgpd0XuZH/Jyelh2sUMktQfi7jYJyP9
Hq296SAWuxNfiNtqS1lCXUYtRJFg8vbSDKFkp+zWVw4QJwpzShfywYejq2x8RHUg5satD5na8pDd
wTx5di/Ik7oWbSxpfqRHbxVoM8yjMF4VX4G5a0CLDGg47izMkbXrX63v/vIY7HfztP/fnP/xqWaw
qluZpvynBXg8LnSCuTtSo4fjBwZrTvzKal9uhB7uHl8bfQtceGtfej9z8aaokK5ojMUNd0Kp0JSz
JnIko0DCm54/sksCSeSoiV1VHx3F5Kz4+NLjm/qUI9hsaW0/vqZNOd925594fO5Cl3Kqyt20M6E6
i+cI4SH6xVRHJ/LxtX/o6moGVI9wkf8jWf/7xuNx//0InkY8kkrUt15Pwsri8SAM27hYHx8+HtoG
BQcTwOT7XqT1OQDhWXIaNwH6jZ2/NXiymhU5mxrfJF5YLMBogPQY2PJAVphHelb0mnTjUx2MV9Kp
wCY4vGtFZggS06MzRqMv4tOeDVP50tW+JSbKNMFILrooGXeREq9q7tfOP5MeYYCrwulTpu++4pJ6
E6fDOkVPlwT9ADehCfAzFxzy6CC4OaPGFFnsaMSqZysaRxrH5pjcoRNNjfikRMl71hdy10fUpzhO
2Pos9k2rixhcNd2wzSwm25H8KlSQJ2QaoLsOtqNjrnhXdjFogVqo/bohMIlrkNaovGStrh3ILmK6
YYtfR2UW7xjr0mY+mTSeU4+fuEKIE54oOLoehpCPJE0JKIzSiJFlhL5ToLZo+oq4xw5ZYyPZCBOg
vKNUyYYvwvc+1vcF6tTZSOIzHujcsiSHrKUxF3dQaTlHiILEN01UCC9dEl5EhMhrMmPEdH3/FFj6
n0ZFzmzBD8gbbT1NzMvLUKokyNq/cSa+cpd+RhoJH1pKAskGZQIxOW9BTfsmRk1h2oz2ekPTPE1Z
seApaglOUZE5J9ZzFiK2QxA45r/OkMcrvGHRED2XnB8a1GJ1zzEgHgMMthNmuGr+8dBND1F4j+o+
f/aLBMFTqF81lY1DGGI82mFBIjbuPUxjabZvxDfsMZErZIaxBo4FHGhe8lVDNtlCi9JpFWXdu6+G
5a7M/qoxyge/RrBuD3PSRCL2LrOAHtNDpNFzqNsoPhFxQEjCvNak+VdU4bbQTnFZIVIoHEQLU8uJ
PLE/Qxt/u+5b3244PY06Kb44QVAeq2I9RshribIHCUJvUw+t4ZQJEB5p4W9F6FD0cqvtbKNbFf0A
3WKcUHOHLv1gZoqGVdwrrsSVJjX6kNUORxTiyITFLHbSv7UEnlY6hNVN9EScaGSBzrk/fAlEQEwm
Q56U2tX+ZAks/5pZ8BtbNa01wPjrRKNFpXPJtvTQ9Erpj5Mz7u3J4C6JqQZIm/hQHPaCkg5a1TIg
qk2LlAPSAha1nn6JKqPVVcfvdqRTyPlone3ypiYcCXpsn8uuZ6qKq/ASxGxtseHeOhNqiFEmOEJZ
yuIyE2cAt4ouLz4Xkuf3NCN0UExVGaDOTVF/53+lknRHLWHlNnXDc7uKipwo7I3lMuruKGliIug3
/lQQhoXottBNdIZqjno+VTfT0hdsqEWfFutRWAeLF6Cv6B5mHZdZP9EFD2Robh0dif9Ux8cuolDJ
Gqq+vEyuMviKGiCEBFshRITZVsNAMsH7jCZjiCiRvxmJNiBFg/eQxEZc7Lg6Cz3ZjMaMlq1J99I7
M183zshtglI16HOa//VkRhyAkzdyFe9mchlKRlMtM8QhGRE/d1zBIcCwVKGJVTD4jAiEzJJRvdpm
1p4LnSNMMvyotvoxzH74QrgjeM5khSz7uyk42+/9UOetJTHeMWk5KuY9tyDehA8J0MjAJVYR2wKr
5+Wpn4HIQaKi3agbzCptesFB2K9TU9lLigh9sNhwGqfdJ330mXYOCaGpcSCw20YVOYd6glloBghB
vo9KJBqrq6thhO7i9FAYjInjisqh1Qyyq6qiXhMPc9aBGeuWHUCbhXrt18Yt7dIc8Ts9Q3sobEqG
aFp3U439xg7PuRboJ1WHt0w6TlFzn3QT0Q0DzBYdsCQHrSY8ZSUHUMHQfhLqwlSxfhec5mxJ6JEu
WN90xX9W/GBGXCgJZKO0asUhFNQXscuQ3D36LJGF864mtCn9LGaAj0NBi8d22wwSjHf66g6zXcHq
Plsn9HeqTTksre/UygAvWO5GDLKHKEMPPluFlg2JwUdaohPR4mF/085dgdQcFgWue5PzUidpaemB
tZmCDtlEE67c0L2bRPrQaaZPwW2GUq4ZEIo4E57ZYFb6LZsAfw8TZ5nHpO0QqxGgN8xVcBnsRne1
ex5lc2+K5/kp7n075KIKAeAZ8Nu02BBcJ+kdmzSpcjlgUD1iRlPno2SMg8ZDc+mMOHO2UlqM7drt
KKZzBh+9pXRIoNVlo40AB8PAh8QhzolPNWoLs1i59bTrtLBcWU16hQkxbnPGPNJp4JgRLq+GE8KG
SUJXzEYfoT24SMseBbBwMOqMNVh/Ad7EnpbV5zzgkrdjAjbHuU1NUBiCCN5TV20zbAloV5RSw9VL
c7mceiAaI70v3VcZQrTiLVVpGmTOcWpJ6TYr1BPkm4G4J4qqLPt4Xww4KUWQroqcEtLNsPbFAV3+
khSpRe874Fk4hSXg05mgcYRBeCKRLATkekCWrZO1XV8NrYScJshFNgYO9rFJ16OxOPv17LALm8FT
SGI7DsQZRqagxUY5Uo09rnWrKTdBjoTPtkAoDvSMCbAYe2axHfP9yDaXOkv/OqwxykBPbTziRWJy
3VTE1Ok6wl2/qkP9TXPoLhOUmoEjZHOPSUzFOPnqpo3j+Q7onVYK2h9mdtPz+K5UAdBWFuSga0j/
zTmMqLnudQGml7yJ8S2xmWS1/dYkQr9n5mk0asFGXm6VjgYmCTM4ttril1ecI7vjvlmOkO9j5/z4
aXYb9HbCoN03BxnsDKLlFroVyYPQA5TmLof6HnbZsnadIxHFX8L3oWapTPGL+DKEjr03pu515Ark
YqWsoborZbPB2UrrlUlj7BMRllF7oeOa8N4wf8os8x2MyMZVELHFts/BN6KHZZAWhRpN+zUScS9q
0umHUl0NcjxGQBy8nvMLceVwOUvN3OQJ0oWweZ5sexcBntYiRA06UedOFdAqDPD8GDNIsJEVpy+S
HaKBJpaSn0oBELGeMIwxPCgzfe0qmnLueP5eK4L6VIz1yVfCj3Eghw24IU96jInzMluCkYgshRLh
TpvKBiJeo/9RGybbpppuhqGJd340QSKWlyotok1uzBgWulegMpgdxhU2pKjDrDgfgZQ6XYXUAk3P
Nh0Bt5LauLMf/J0YUpXSwygsGdKnYezl5pOlgF2xAsarwsLICLNLyPbHUVseFlyQQQPsmGgnlOWr
n03Orjq6Q2veJt3Cd0t2coYlbaI42Ux3kjXMNQ7waevCFY4Y5pg+V602iaMMBcMUGKOajVbI1utd
JOjSD40+o9suZZBhuB2xkjZiaTvtiLY2C0EK2eiu5NPgsktIZj9NZcEDGlFDyu5uGEa8S9PsghBh
0GsMlwjqK423OmoHY6Uq9SrH7bvo7crejXZ1MAczeC7jxAvInGtAVtHAMq21WbWftlvKY+a6B7I0
970ryk0/fObiiVgmgHMlunwbWk4+Rpyj7bdQE4RpDNmy47nyMsWoCTM/oYBMXsbA+Y5EL7ZQOdx1
k7fPGvErx8xkKcvH5EMkyp+k5QUV9Eld0e9CUX7UFRJjJWveCTFnrqEWp8ivBCLgYS+5c73Mgpna
trwKEfBbW0mxNBk3NVO9MurPQUlvT9tUgaOSnUSMS0vlVOXTUYrw15aZj8vx20/o7PjJKFYUY+u8
LceTYWvQQRQTnikqhbWplUiOS5pqHadeFn+3uqouE5U2KppNOSt746oD0l4py8BA/4VhU0w9TYyA
2rPBIVKJ8W4OGWbFGeAWxFCxXFEdKhWyeON8FDr7sEyVTaLROyryBKVQQ/NtHJVLjbXgRWVoJqPm
IxviZhkaEt2kTOyNQJifHKxe5wit9wfLYP9oQ7LW7DzjoxHtnBoYtWdH6NOEURNTjlSjJml02f+o
0xQvCWzlL722FR5oiaUs1KCCWwJzqOwjZIpjABHQ56g3GcnND+FHph2zWt4N8tJEsupTtVlpGRMj
TtH0853Eizh27AzFumh2Rb+rWRMLvVfQTQwZ4yGHIYXBKRUJM9APNi04A3LHnew+N+WxTglu7eaO
G1pBbh40TmXmuSH0lkLfhCRRIwAI2ys9hVcF3m9pZsrW8HkDFa2mBzJ0n0lHwiuZuiuqeQUUiXqE
04IZQGSoIGk3goQxhHW1OA3tNXGVKgOxeLzHQbd9ZBjZoZaus0DhBeNmn1ne8k1oirkMfQ1ZrTv7
ZZs75u7hoJforc5mnrsHAauwSs0ORawIN4Barn2vcfKuKWZ8gyjXvnJOhkXvNVAA8/hzsaxxcVKX
IshpyNHrM88JXOa7LliWDlhRGx80pb/EgQ4juwbZ23BgU2SDh72vTrYafyZGkmwawSvUZSx+RY5K
0E6e9QH1eG+0SEtGXl91ft999KSG5h90303fVMunzai0h7idfYpZzwRyBG2TgTVOWxj1g8rcZXDp
TfNWmi2DDZHAah3mPl9TKqc6/O4GSIhjmxxcp+HqcEzGOnWAywdJq8Oxgtg5htZQXqQ07F0YPxcp
MoYgbH9CFU1FTXOASFgUCczVwdF4qo23P5e8uiXNmXXQIdhpIwbeSsHhwqpwbY0jCaDsAhigawOd
LnpEq7IkIWhw2F0h51YGHm8dURx5g93KGgDz+5Oe77oafV1nTjmnbRhYBmpy1S+dTYfGpUb4KArT
wlRV/x1ZeoUbjsesI3ElHmvI1Q3qI+kK3zN9X56aGSvYT0+TqsNEdtD9DVN5cLu28craRzvoRysR
+9ekRnytTPrBmMc7wmRhMrPmbqXQGlXVs8jkCQJ1DxDk3psGYq6+sRc8KXJaWOC3pjKhihkYueci
Oxh5h1GqRTs9wjCVYEoNga9hvBuphRVVnaAqPTJJ2A4Crno5FSpZb0QVcwp+Q5pRqrX+M1W3UI/g
8bHq27yhGEyXTXSCbIc32IiuBcKOUkdhWI7VtknILdMU/6bWOEQm5sL8YamWvhEQve6nmaZEfW9E
B8pCAhrKCbGF3OSq/peF8jecqmppk6PFnEvC7DEyz2/gONYtDPSYUA2RO8XKilwOtI77ko8w1mOL
C9VmWCg5w591FhvMWfbPFEVoQhC+d43KaceSHzioWt7Euj6Ogj82RFFdlfmwVqqYOYfShtfR+naC
ZywOJT0p0kM6d2VL/VNtGabIeXo0vtuSk0tqNZ+6yrGuXDe++e4XeEuxYO3VFp1H2oVfrUpTKIYZ
ALTKi3Si57OYIWVTVe/ccjSYfA2/iGp+1EYHH9VAeKpauY7MXf02LHmbamYarXVK6gIpQOMg59MQ
kMnkN7Sj/DIh1SdfDKX0fI4VHOE0arhSBkcF44QjaYEMqXb0p8i5iZqBiGR4NdL8CoxIO9mF5hUC
G1UDHI3cziG/TYb67ZRa+M3Z5lf43NKa9ZK7gq6m0fyyv31kFr0X0QZUWeeiIqmBdqYYgmEdVNGH
qZrosnadZEONTMy8TUdbjaXhmKFwIRF2cFqQ1EZWbURAEWPDaqgNuWbrYjRhEiooSQYgDfbb1wEf
6ijFC5/qZPRr4gZggodmqq0Hh+UtH7Wv1Hdf8ynGv5I+FiuGT/5wiob0gxhVuZmsrDlWg+kw71Jg
t0ZqgSCn+uolwGaOGVD+xLQaQeEdXJd4mZi6pQCAt+41/4mFLj44ugs2q8xpbjjaS+lWnA2zQUHq
iSlOdO9sXtE1GdpxCbfw5tiBu/InCO3AkV6dPPessTK9oaiwpRbGzWxZ/3LNrL00KDe2oiobNKp6
if3JJ3CXfY4ez8Dalw9qDXWkJ9epNvd1kVtbG+WBkdrdxicclfhAtE4+uE8KFfwIVElqVOCT56jX
E/7Mqwwc0uyipQLdOMljd2tQW+yDwvyJMmVGWpWXScXUKXVjgMfOaW9ycLxkOYU8UHuLgDW/Utf9
2DKzdPP2ZHxLhCcZCz8kU0DCCcVeZjdMHfw3I89XzgS8d+yZZ4TxV10W9gVUKI/HPmb19t1FfJdh
9cPzAkFUlMrf3Ow20nIsTm7K2e7q34DG26qo0UrI0phIR4FdW9Ksr3zK7rlrX6hZsQ5sI1nIMLC3
0h9PzjAYpBIyIxX+SCFXURzYCopiX0GDMOqsGBr9qwByGlLWQVnaXQfFUbnHhS281OKUHJb5uz5O
2ZYAP0CQjUp0MfZDo5tFlm3rZSM+fkWykBYazWajudSKA4qB6OOFHYRi3Xx2Sneom5Fp0iQxdVgk
NtZN17BZKY3Xa3h51ByWGLxPZvsT7YiBHW4Zg1jcxrpqryqdV5VA4R+rE89Gk4kPUIA4veLyM7aG
L7VVTnptHdlrL5J39l76Yj+oBhEOeYNihfwikg3JP8vfCTa2t34NR0ZBzZAfE4mRP0b6nkkW/xZb
FhvJsOA8wv5sVT9pQGRupDnIi4uZvPP//jAc66tsZ0PVjK8dXFHE58fDg8p2RgbV8yGilySZzL/j
vwfNj/z3aVZZMBEen//34ePH/5/f//fjU1/zvP59bjtMGOVGU+Rf/ssQj4TBM57/eXz0+OeRc1jP
oYz/Pn189Pja47v/Hvx/fe3/+vTxOB/aTNn/aKTYkD5jgSAmx9FPSv6aR4bjfx8+vvr4fDIGvqVk
0D50t7g94iEf/3B1gQT+97ky+f/7c3P22eKjid7tbBLbZFIAs6qNvjRpZe7TpCVQ0FHaHYmZi7Qc
na0/GNByHKanWV+JfaiCdpxCksBdh5Lm8WlbwdF/fJTMD7Etk8mDYmz//cDjm49PFZpCG0vC6Zx/
USRMcz/oDk62Tk1M/Mtwex6Pe3zn8U+R1fznHDqf48jAuG3lGLri//npVhdiV+g/o6kLBMNuD8jP
QisQQRE7UDhA2ZppRXbFMN9P2YurkumvGbe3NmZA09djvbTmTNjHP/rQIogIi3pC3zihEIE6Yxft
7zAnuJPCTPcz1qJDwgZu1kzMwqZhXKgoAJNDfRvNFKd4BkXljwt8/vTxtYyYWyaVdl1v66D1Cq3H
3vD4Th/k2rTyy/xPKunK//u5tAnZUMfOgoiMLS55/IbH7y4DZSaPKP2BPyfa/Pv//vtfHr/2v8c8
vjW0TFI0meMK/Z8nlfzPM3s8+vGN/+N3/3+//e83lE7cbNyu2f177P/xfxaRs42S+pBqFMAws1j+
nAyQgnBjLwzcmzQRLuoaPjt7bI8JrWdwUtAzegcgO7EetC6/ElOrtnblMxUowp2djDlhSHF9VDrJ
VClhjt+SBBL2q7hNd0qAbqUqQHmBWPF8V/nqa/WvZYbZvq8YxNfAb0mSLPC5hYJTNqQCxbLoiTGz
1H1Onm5uDBBgYBD1brPxmX0oFq2ApiVQCOglBRjUccmS5lYq0llVXQVt4ntl0FeYlRjW93mN8NPh
LGIOQA0aGB559qcPImVVE+eaUAt4XTJeOlp0HnZ51EVW8dJaDBCqEDKIhpKip0vmUXQz727xK0ap
GeyqQbvpdn6mvG0ISiQHxoribcoWvO0trV60OQwejXMZYTHIqRz8XEV3STXiOarI706DxmCpY4Kp
GYzpulkNngbuvi9mwGKCaStW0BKLqZy4tYDi2GiV4X6MCCWdUqmJA6V9H5/hlabLbHKR0Gjtr4A6
vJriCrS4qx2KUHbIT33E6CQGBg4GENV23xJklS1zEA/kMg6iDkVPTlz6pHx1Hflsdd58q/Y6SQmZ
oJhnop8kl6bisB2LEg11iF/XRw2qM1w7mOLTFsaXnnSYZxuaaeaobYWFdjwsEAYU5z5Bbmin1Rsu
g2zhOnBO6jYIiDSmT6olZFTFWjMB5GB9UMxi2FU2Z4eAGWzSRvXBlsqJOUHdty+VSl2scTJtcxgm
0GCXDINPMtGO0oBYP2bAQ1uippSWaCsp/LOim995NfdteToKlzDNEV1ZKHEHMhBANByN/K+dRofU
lxjHgwqYc04Pje0MplCk8Jqk+imAMmKooHjrhnZAhQRmLAN9mSfau9oaf6xE2eYB5gp+9Il2ADdM
OF0yxbr1Vj1c6D3qAcVaIlCAWQJytg2PpqIZQt6tOuKaSpKd5nAKyl0FfuotMXtxbVP9r9Bx8Ufp
a0CBgqM+R7drfvSNCi6lnd7CrRJoHBOg9JJbOOt6rfaHYeB88JPKyqk467UET6VGl67KmFXNyIhg
8DNqViNnpI0EtsmBJDPG0ldFYv8EfR3eC9pbvu+WXiijdSUBt/n0ddd+5u/VhCxVJXvVK9PfVbxC
YMMJuioL8aoV7THNYPu6DouoCdAeCpvY9kbobNvSf2rCqN6bJhjnviDseMBgjglraPqPKq0/1ZJn
kJWIYDP/WhbapQkHjn683r2y6gWloNGNv8BDlac6wiegN7TwlFBDTYMOK4mQgcfCfw8jRNVTrsLU
CTOKTjzAbeg/FXP0gcr9AT1C+eG4hqKCxA4Xg2/QHUwUdhJjT1ODVGI5X4Ne5pyrZAGa2qz6JvM7
ADillp5hAd8z0bdptPYQvyTN2p5MecvaGpVhjFCG1xYBcwtdmZoegJ+G6HbMD60dBRe7Y08OGAuZ
ZhSsB0P7dGJXRQ2To7/Uk9fRJGiySTiGa6EtTlCIf1paaJ0mQGLoyLuGjudVdfElakvwgZOBe9Yn
s2wc+h5ZzLhwezpTIkA01Ut/LaZBX5V2K1+6QjK2lC9V06hoS8M/ugEttqJZsG4Fmt9B00nxs/ml
TInRuHSzE1G67rLGM502WQvvJNZJbTnzFHVPb4iCrTtaH+bQVJscRiVjfJSww1gc8kC2oPNQkyLk
2EyKIlYyxlQBDShLUBrDic92ugFYSCjhuUipRMNhJiEwvVv7sdPu2oDM9gldGMOq124ClV32V9k0
01InyH4xlhr2QjUw99LpfmJIqQuIKL9DDJJQ1mFOlabeFbVqeNVrPEgCUmbVjgdVOBjbCFPp444W
fmHQ4DHsGQOaY7aohhuQdfTgZkS3WIF8XU6HFnFNKoIMPDcoB6r8oo+OSUkgaZ1lR/qkZ0V9CNAj
QuBiizydyq43XYv+Xw4TWTE1b7Q7NScziIDT/C/uzmy5cSTLtr9Sls+NanfMuHbzPojgTFHz+AIL
SRGY5xlffxegzFJkdHWV9WtbWMAAkqJICIP7OXuvXZBmXCjDixWjAUmG4Sqmbn/oCxorqY2Na4g0
TMO5sxdD/AIs37WG4SUxaaYLM7psJwV99IjVwlSxMIlKW/kGUvixG09tFSWHcjP26U1SSK6pmfOt
yGqK+Q0WX7N6jG0Ropkp7kyaWtkUQhE1uTOnivUBxVyuTJUWTpyeqp4TiJodo71pePNEee7FWADN
4dtHON6lwJJtp1iQy+BeOrUhkeo65R5dTloiRIAC+hllYQK3o82MDWp+bHlismHjlZZ+n9eNf3QC
MNwJZMOoEu2hnQk2/byQfYyZws8eAiUIDkFaOYdRH54DBVBFnWlg7xntIS9hUSmGvzZS5AQROqhj
XGZyXzqTq87VQ69Wt8McnS4s5gUl80i7zuVWzJDPZaH+Y23Z/PyI8w/UYUhjDpo7H7xrVIZzw/zJ
7V7eK3EC5MfqhWvjLUcX+ZQOzbHIxmzL8BFAfD/GzcFWbVZppOcXuZlprnQUACSVs81gIqbVi+aj
/ZcOOs9lSL8sdJtDQZ0Xy2ag2FTQmbC5elO1h9h79fUWdPvyobS67qd1Q6hIMB/hMfRrt4liAMyc
LUwumUSUKuiSfF4sa7881tmEu7UmBqNKjShOzjMnRQFqzRnRor6MjbPftkzosp5Ykq9FPY9R2xDc
vaDjTAQbzc6dnMmsCyLVJ/0t5uq7HeoGVsK8iCwDKdOyHfpqfphKqjEOWWmm0hGmPVldgeIFMmta
3XaNLfemBbHInhdTgpBXIWNj1Yt+JlUBiz20Ba6zKjcuAyvnAmGqKiEquXZY1iqhqAfC5XOKGZRi
/ZkRW2raPBYzmHKwtXyGZc1kquuaOhKugNxXo5SHprblAR17F5je3iihmagxol+/CDDBJ1InV0C7
pS2SHzJpl9sgIrDMq1+mnnEecz0Ct2b4sGrngqRyBcuOVWuHQpXaoQbQ7bbcQy8aE/WBpXKpnNHJ
sC4dK4MWAPEm8aApECBiFnTrRgI7VlrHXIY+5nUB634rU4vDyWHKu25C5Uc/z2OWRTuvSdInduak
URj6E5NrZaHtVgkFkaqys2PWSexLCjc0qF4FoYtDFKJwZkF9dZ83k9wO9EcP07xY9v+yqVFSTFKK
OexuH4De/Ddg5PbHwhlgqNhoBVaTo6DATZgQqQGpdtRv8xbFS8mA1ykAPH0dgMvmGOEpz8fJc9va
vtO0/qUo8NR106yVjKaI5EExvGnY47nuW/t+KI7/kepdHeiNMpxVYISTs6e4A3zT585LzRr4JClE
5NGtLdxh4nX6CJhARJQJ18ir4TmunfvyTbnPj7SmBCJVlNrzWBDmcsSAGMj/yjoFD9MLeLGP4YqO
hfcQ3KdoPbbWCOF0lf4AojiflMOWsicdxAJfEq0AcqP0NU0Q6NYR4Ei64c/ZDBwDQbLhoj7dwZOu
ekCvm1ZsoToG3U7cTlfNe87miGzwQkcMAeKIHuCLyukrXYQ5DfHQOFlmb35IltotZjSahClucIQ3
5il8I5wO8XLh8EMTcgb8xsoR71QDuB2z+7DFEaKSwWu8I4YBb1sAGr2XLzcArNbhdUs77gKbMUKL
e4VKqUJS6zaaQVP2aXz3r9UT6jTABWv8sRAJElqvHwW3s2Rl3pkfxlm9U161g3dHPZ6xXo0dS4O9
e+EFJ8YMXFbUl+hpvPI+BrzhTz0M7Gbrn2S41+fM0lXPRdtkIrnRS5dYNB85+Qn47FQw6b7InzkO
cMDPCWt0jU7JMXrDcUkSqLeW+gaOPnFuJTl/IcZeAA8tiP6QFtYKeRygKDJecaeOzK74MifUFtvh
zSfI9/a702yaEan8acTnbZfcDHd6uXOsOyXZ/oRrv2ZE4ufZ37I2vc7DrKl//0214bkzLpwf33/8
/hvCE2EIhhOGZSNNlYZh8vz7t9sQ6czvv8n/KMqBQCBNYtQUh0JBsrKOfyjHfBe/tQf/Fsppgm5h
I7zr0HLHdEtZ0TrZl9M7RwjjWjR6ycx2GU1XbiqPYdNeSWZOauRvA3vvZdcwO/sChqqrEa3pqPTY
GTdsVSR/zxBNUAY+Tj+g+23STfoCheMSD+iueOxuotv0vnhsqDisVLf6Hh0g1j4n33QMLtvunBy4
96PDFBywGOt32nakI7G1briYoTXYIZvBTo18Gt8+qWH+uFX7lU64Orzi1kVZOum4o5pH6xIM80A1
+2R2a6fdfK+6D/M+PYHjDX5gTMDQYP3AAUWIm3lkluYCTHuJ3hBDig/q1shf+zsaC/clf3SsNrCK
eYazGl6DgqwfKdkew6x3Mm44ZBvaj7eIzconJBb2Od+cMUrg1aU2nLD/DkiiXqyQQfYueUOrv1Fu
tEcomBtn7X+f3kyM3do2vE9mTqP6bGvrkNxGsQu2+hlfqP5aFyvsU2us980NGEAEz+lTDlkE1wvK
pjVyZ8yRnKcWboC3aL0K55RdqpOcYePVjAC418TqO2Cy0FozOnCbVejugFkC+6SDHWAgPLaz8YJ0
wxU49bW8pVlJzmWdnSiRQxef6Q0ctsj4zqPLKMNVyh1Ehj1f0d9o1/IjTfflbvjGFJyPyg18axzK
l/HovDCv3DJy2zA235FlQ9EN0ML5xXhFSYhCdH2Itvb63xz5M9z/vxz4piqkblqm46j6Xw98QPY1
ii61P6t2d8azFBCMPXvatAfLeVZnhSkZvG72im0GZRNGowccSfVM/J61yv/mwxCE8F8+jNR1FM9C
J/vg17PQiJrBrJyuP4cqtUL+N2JPUunILgLRhsOG+4eLzy6CjkEf7KogM48GLjbLB/wj4dXycf7X
xlRo5rzD/vP//d/34f9ATnS/Nd/+9j1rwmY8f0u///7b7lv/LQz/klPx+SN/5lQY+t8pqElDZQZm
kUXxZ0iFKf6u6ibpFdLWKfNq/Nn+iKlQVeIrJMMfgxa9bqr2V0yFtP/uCMdAJaEJS/KM/J/EVJAi
9JdjQyecwjZ0xzBVUxDAoNt8vp+v0MJ0kikyfPVOFBEDrzFpdwqaSxDK8jIOY+UpmRO6ij47yqbV
H+wJ0YDqVOMhJrlt28npkdoyIUNe1q/1UEhXTPpwaICyN3GpHIWYb7G+rLYULD0gYfDJi6bZ960G
9rE0/NveVrKTFtf3YQHPrAl3FkMbIrsoDwgv6V0FEVbjKESMqky2W+kruGsQyPh9vRvlYL4SHg19
VhJHkTgI+G0bL1bYUNEYs97aaZmHLKTDnDANkCuESW83DzBRx3ZL3hbz+4kW9qbtYWg0NUPZpiWv
sjZhLaOWdeq7Mh92uukVa7rgBuxEYz1A4ZsiDeGZb1Epo7c/aPlR6hEFE9OoViKE8eHRqHE9q0Pe
ovf6Vd317zVwBmUsdLg2BXlnRU+3TzHfGmN8sjMdPK5v3ah6VVx1zSy6Hhm9k2d1MxrMT+3aQtUd
0XpFeWjc9kWEfcFqnmrbQxyAnM+MHUAOGsVioSfFOmzxMabSjfu43qlOO66FrOFRRyEKkr49G7p/
mQ5et48sRIeJqR/yfPiR53181bfKsxKK6zpXp9vUGHDQkNZ3l4XVprHMYRWUenHZVT4etCKZLSbi
B8r1HnOEeI8axzxXFvGA3oCO1BdzqMM03ZcDmU9FE2Rb2qDldepjJfzpnPsnYw3zr3Ery4FskvXC
ySGEY0t7vgj+NNRIJ51IR68277IyWsXCa3dIqo11MCQMoIyOmYwsmjW/N0iT6FUYmYsoBM5VopPb
Hqg1jNwFwiqZDfX5tqcEe2Nlg+HWUwcdmQms49/LvLAuptEmQ5NSTBiLbjsF0bhOSO1WZRZu+5Yg
ekwC+4LcZkchw2MYB2iQJYiZCvmJLJG1awrSjs5h0BhlKAfr+pynSE1HxplmQoeagsQ7MoBvVjfV
TzXNE2eyHsnfMG6DQgIm7V/VNMM1gJJg7fiznEbLryI53lKTBTPQ5iMj5169rxJ8D5km0PQ0qXP3
r3e4KubB29c9jj2uUzHgIoRbTOi6odt/3eOFbdq+Jwq4iuUMVBwb69AE47rvAu2SXvDK8YwnisH+
VXIa4qI7RijvhqJ7bYSiUKnEnlWOGkP3tnonuo6hX9JlOw3l9WmkuAaP7jKUYbSJbPCbybzwSz9c
SR9Jcl308hANvUFSHuZ2ZArXMsr3bQAsOGSgm+nxISk6hMSw+6MkvC6DeBYEWMQi2OljBTer94fw
QaXCemQvZSdF1QAj+NYhqdBO+OVwbdjeo6/DS6io9h/MQvbIBhDWW+FE884qXnpRn5KkyIgunGDz
2Ke6mBqX3jjEdQfqWmcXL6Go7Wuz1w/kFCEan7SPzCSnuVLlzuLihj0j3KadhG2TRfnj6PcnHa2E
kdICb3SFcS2artYeik0QFSBGaSiudD9HOTqiB+0FysAAmk+SBvohUikCC/OMJixk5G84robuLFAx
QxK6JrscxjiFN+CwzrNltO/5RAkv0LxToT/QYArvDGLd44Zuf1JHGOa1GPFXgH5fsVeT7FTA6pGz
Fq0vdinZLJGe4QHMKgDB5ONFCfDLAJF7HE3GsTDlg5lNOIv7ciPqeHDHAd1iUof9xgmIYQlDBG5O
YM2YXQqSaBFWOABstyhKJH+xfm5916rG/qjMtqSm45SeumI8klKHf57yiWUWsIf9dq8rkFJo8kJe
EgNFNcU+ZBpzIl8WCDoN3biz7XZXdO14GEf/ErdAuuVE/6ClpWIeYjrZqnDCPTt+z2iT7ghHVYl4
dZOmEZccV8T/xiATiXgheckNIlEcWy4mFEUzeCzgc0eCiFAC+psSLeHVgDc7IHfZaxHvZp6xHUL0
NC1arC0+oeJyWVjQe4qyBdzMN7vws7jYZSkoGsdoLnUi8Nypt181lZKpaBH6y8LccRLEuxavkjMa
NYijDP9orw47msPOqov8+KAhZu5VX9vqE7TIcbK4PcU+2izujqpdXDdm/d5WQf8ZOvY51vkn112p
/fXCy/wOxY8pBXFbmqOplGz+ehlQ/c7z/M6i8Z0w5eyDOTkvKx0QQhGJHQbGHEevbuLSPoxDTyXG
AqiJAz5QrHDPyYKMKnbGIz4bg4YFp1eadY8+ksiV5Pa+7/zhY/KFcRciMgDS27bDqTYgARnlwc4U
CP1VYdAwKZqDgo0+DbTmXNrF8+DoABrQ2O17gyNZ8cdw1TejenJ86uimtQ2uRGNZa9UnVpLT8ZSH
QJLzum4Q4uIY1LXsu0mQ4zHwgcUEKk6ivPC646SqJlRO+tR+diqDodzkFfIRPfB4/yGM1gY1yMxb
Oar3NqSav0uFniKFgSOaEzSnOeBcE0u9LDuu/b1Czt9iHyz49RdGo6jEouuMhwro8w290tlLQqSz
mejbBpuB2w4NcHktpg2UKcaxHMVjlwavXRG+mQpSV5XcY0eY/jGlGFd0viTMdDRIS6K50ABJy5zS
Xlu6Ac4A6c2hopcQFRFSJ07go+mo2NA6SKGhxww4lI1+2WcauM0xxTDsjIzLjNg/hj5/3obAMdcc
kogLAIpZiJsIIftd7RTxJfMNptV5kq1yv49Pth9/5JY0t+V4GypOsNEtRBCCYNFbNRLtKSnNe7wg
iN3Sk8zsbV4W6amdLP96WZBG0/741zcvcz4ov+5d80GrMXi2hG2aKC9sy/rrQduXslaQQHm3tTcQ
FN/5ztEzC+c4NWq9E7r6WFQpPu1puO2M92hyxkvdICdTzVdaOJXfhKdtlYykU0UkjILVAamKCuM0
iNXhlPYxcJnpVhnr6DA0mJ7iyr5RjGR8sbMaVbcjgtsixdMeApDf6rCxwrJO14atoqwxKnAIdtW5
dAiHyzLnWqZZ1bSZ0PCdVB8hd2r23paP8Ya9RZJmGk/rgaZxU2uXeN4zz7JPg4dRxcxaigWNLm4N
JCUMovmjmZV4dNCwTtYkd702Eaij++bJoJjKmUPy8JC6uZdYW8ugvxGCTPnXO16f5xO/7HjskZK/
tio0SzV+uVpkU1xXEq3abWJO4A0jOZwxWfqbZ72dvOtswJQi9MB3cxuCKIxERwmOKKNaStPIjEdd
oXSTnzM6U+uySUY8rbGJYqF4FB4IWizJhIHonYMtBhLaRPkmt6VxzqiIw2pKjpKRwd7LSUKwuWSs
1Ly2drmaMCcwuuKYjFp8L4VxlcT2C31yyvRdAIpS9bITap0Lm9v5XeMjTJpE4m8YJSMpREzwr/eR
dH6tHnB06pZuSSy0FrWDX3dSn1Yh1szeuGWMyB0Tp81VKG/qif5QFXRiy+98NtUITX43tAfRTgPT
FehqZSf1fdpxqVMcI9vGddsw9sUZNnrpXOQvfbewCvC9sSNplJDb6jvTpXAQomoeNVU1y8iow+Vx
QG5waZXRU94KHWDYKUi7k7AKiFIFveZeRT5g++2mMVNn69TW2xikxo6r4nRvYXmvBs3ZF5o4TnYd
njpk+BJr8EUlyNEuGDG6qp0OrrSj8Uz8HIOGsBPk4NQbRaCuz51cp1GZ2SfsPvjuvJ60CIxNF3Z8
jvwweFaoNOLre+qUtoJfpm/GNg4uLRN0TjsG+r2QZAtp8WQe07qgKVqNXEgO6Du6VRSmzK9UCERB
1/fAxTe6QjYIDm8UZgXuzKY0ns2e07JnrrMeeqpYFcIv1D0oHfvUlG6EhfWY7+loQ4tzTDBuDJqu
pd6Ha8WpKldpkvSyr+BABEEIqM485W3S3oZk/iiNR32bruh5yiEORqGgUGyEz60GAyKF46vl8ZuK
RP2bHaursKFsXhqevUsZE/YMxa+9Tvvo6tU4EBSHFSVxs5TOjGwrfbvcgfQgu7a5QJ1yGpZhoVwl
vbSvMJpWGztIcgrdMHYT2rBGvy8FnYocPHmO6BnsBvIWBdlNZCmHIjD3Iqv8R1T9GIPGcLwJy+BQ
oWzCVyueUhpUD/3g7OOkoos6oDpD5Qw6Ww1rEurQzzQKrZbItq6b4iFV0+iqLJnlqE2wUQ1nQOPF
lcdPt6HaEUeGVzEtu/bY4yBDotZ/tyTZbCI3/Q259wLRKlYnLYRPqwSn0vYxvNVUHZdN28famUbv
Wp7m+3FgFMcpxbQXTBHNvZJjht2uJ+qJ0RL9t76hyUIGSzCCcrEaH0Xs4ItLdq598a/PYi5mv17q
HI1ymwNZgTxRCja/zEjtTKZtjdbw1jAZHAwpqrLCaK1DTUXlzE3pdjK59BtVpl9ZsXKnBnPzpKyL
ddIPoAm8kvJ0ZDKiYHaH7aIiX1xvsZ1cK2l2o6tRdo9V2sT1eCNUsCqhhgwl0AP1AfsI0Fzb1C7s
jp45Tqj7JrKNrai5by/XWa1qgJcldb8PPJz6hLj3V3bsfXR2dysSzbn3feq4/JnPXQxZUpUE63oU
UFbcM220yjlC9I4MBEa46MwcUgKUHItPjeINw5jp7TxZENMboDZxFJzVSW9tKmW0j8pk22eIEP6u
RRCKTqfM+MV+dmW02lFBQ8XUCTuikfntiwX3O6Kbe2/KElCXL4J1OahYVIubjjBnCjJ58KDRtSPn
gN+b0NO7T707vJ68WkzK5YCEfO/gmacr7yC887i6Ccu/6WQqLj1HTG4qtFPkzchdaB9XjBSfapOQ
j2BU45OJTY4USVLk/FFE1O+t9xRmxa3fop5DxOMTEgRlCqR15mg9wjWGM/SpRyo3juUWJJBjexmV
20YicqWGsK3xMkKY5c4VQirTYiZ0g5wYzaNuJMm422YM9i5SK/XOapkjKRImFDERNVu0PRC8G2yf
9RBT1+iVx7CjqJ55hdhWI7xGi473umXQkWP/P2bqvRBBiYOqw63jkWLpka69bs0Ao0GAtSjtaXu1
zuwxDpHQ9ZSHwaKXzdou2niXOFhm6bk/BRGtzhJd9exQw0HmE+yZJw5z2No7dZE53rAfXKOO33sj
kXfoU2Oog5p/CNFcXJn0MFClzgqaMn2X+hV3XO8bZmIkfWi6Tr7sE8LaQ8Bxjnf09BQEqB0eciz4
D4k03ijYzAmfbDWlc3R8/IJloh0Sipn3SYb63KfovTHDx7RWVLBwtXbtBZq1Kip0ezbOFkKkoSR3
gRPfwlUYLuKc6bce//Cq/s0sbfMG5jNgk0OAimAz7JpIy29C5SNsCJVuaBYfAzQvF76V0QDqDNuV
Ircf9ClJt1QRCX2Pknwb98y7uA08KjVY0oBcoVPsa6brZcLVAu6/Q52OF+qU0lsZsao14Eb2vpE9
FH7ebluR0RgT951WMeTJtfDF7khFqMg79PPT5APBbdD1Si2yj2OqViB8oIlMcbjxZRCeBWVq2BDN
3iCgeuProJhUoxgfY4/DjsFREDTTczmAH8BvlrmpAYUG/1VwSpM5FCR7KQYgtLQwrJ0aGadOJ6Ib
tQZxAN2QXBd6ddei8NwkTqlsgDskl9NMvXA8ypNdODAmU+rx4LfRUxaqxtpmDLVqbSfdphneysyf
XWCqDJ5TXIt41jrrGs0kNYcK6IypngOfNv8Q4ibK4oA0KCsxt3qHdqxBlRP6jX2/yxgb3TJa2SvZ
JE+2HjxEXqOsC3+XRE21I5McQzU6qqNZ0CRsmT/RB9W9XarY9UZWNEk1WDC3stikwsjXoqkhCmRB
iASr8q4Hg8Kp3mXIf3zgQq2uIUmL04odhT/Kkpj+kRKrXHX6zm3K/o6w5ORStbE1aN14SNMEmv48
bB6Nb01SVHsm73eTB5p5HJ1oC2BCPYe4O51xW7TRexL1CRQUW5xUTC8TGky3t3Ch5wBZfXP0Tkpf
Tue+IxTIKUBHdrrOYFZIezdJ7cXKrJ2s6xdLTupOpOOwdySDhLghzi4Orf6M4/l1oliMLYn+d2f3
t/QQHHaac83JUh0i0fbnpBiAZGXaj6T0cfYPcnzSx+zKx8x/oRcl1zQ9rm4x2m0c5xFZU/ZsUzt3
mwTuwRC09c5k7P55p/zf2hDSmAYzXfzvG0JPY57S4f65I/THz/zZERL63wWOa9o+gvey5qbMn02h
OdQc4autUQn4bBf9GV1u/F3QvjEd/lFuZSr+29/qvG2C33/TBdHljoWc29aEsGz5P4oun8u2P8/Q
5p691DXHkCo9Q0f7pSPE4VXHlVP2Z618DsCWG+An0UVgkdGvRfrvRkl/LSJ/KgR+/m3z8z+V7Utf
E8XQ89u8y/EHViXzEYj2TI26oSBGw8Z4IozFv9S2OQ2iC/2Z1sZ3f4uCYpMC/yENZRWc+kd5Glxr
zyE6h6xzaq0bUmiPP/0R/1mlC73er7uGWjd/N1VjYEfpUPwS6T7KWiZGostLqxYUrsupPmTzwuk1
Bpe6YtWHzg+4AyGWo0Bzb9XTsFfSsaOZT/nw0Mj+j/T2yEeDC92B9DIVoUupw7hUYYkdlwVtNSzi
unidPZgHxe+HgyaBSqcRzNjlsczjDi5N8hPLyGG8GyIA98qy21Dexnk0GyeWhb34M7JpBhpJHV7f
LIvC9IcWbVF/LduLQG3ZLER3ndll/xkcbhoopXNZhKslNf5rQcxddRitiHvOhOGg/TM5nouqxLuP
+O0fD1UyBDE3WXS52UkYCAYS5MWcst4uUfBtW8TrhvYQ/XDqugae0l2G4GHRwumLNu5TIbc8sKSY
TzpVs2AWxTFqoxLSdZuca9eBe0dxUKLgjzVnXls26+qUN1LdGzUJgqkWAFECGlRCLmZRzgs5KAUp
0iEqTUVUBw9V38HCjgfW7h/buZ6QKj14T2VS7rAtqnQ/0TimVdMcQP1cirCBRjM/1EyUhYh90cy1
Z3NLR4J7wIfxw+7IxTDnreWhZfG1Kcvo2UAuc6GUEDiXr2vMgkAkncO0+spvtyv/ZNWAp5bvu3zL
ZY25IZi8ZVXYpAGlU3T39Q1VHDB/fG2r6eFmCq39KHDjrb2yruDXFxykX192WZN6QsVSUpPEP3hQ
sLselrWwzLttp097G5oZ920DlTHPJfQ99/OEu1NhEJgKyQhDSJU7yBJ+taM2PikW+ePnpjZLLRHO
zEcCc6HisKwtR4dKCXXXMw5YHl8e4i/OkMzhmPcXoMCi5Sy9hJGtDBoFH3/HYNpX6EA5oCx0o8Eo
HpQh2LJ2AL3fW6z62UhKz5ShZnfCAWNfBfBCJxg7z6adNX+G5bDt5s/8uTa1N6nhAd34Ol6LyGJY
u3yoOs9tPM7V5S8a0y+h6SLxWza9GsNWmONl62ZhrGdzqUhzjpxlc1kM8xNfm7+8JNGhA+OoJPk3
5+8lRo5Q7KEUh42ssmgu5FvqTBgL5menee2XzcwbSdpw6tDVo46uZgL/T9M8Va6XHzHlZK2LpH3+
evtlrUHpCr4Fjdz8xlWAn7gfiP1dyIv9DG5c6I3L2vLYWMzQvwwgxgqBvfdJa5wksFujdJL159M/
vbIR35VOSffRfM2KZw3nsjboUVE9L6vjYj5bVpdFaRvfAm4Z5N3NFrOvJ5afpgL454Nf77a8RrFT
SXSGTSz7vOfjf+x+1K94RhT1tg1K6iLcZ5mx9VynfKOY/9hp6ex6NF398tUsn+Nj+b7LQtW6eOv4
4vj5rG5OXO+Ccb7qfT4fwLsIK+0pH4dsbUYa7AyLdBze5PO1y6uW7Vyqf7zzsrk8sTz2+XY//Uym
tOl27KlnVqq11YSyGaL5JPtnb/P1mIo1CO9A1XxYc+CoBmEkmGW8dk/9VybWt2VryTgV8/GaQMtC
H8or+jmWdFn7Wvz6WDpwUzENLaTZAkV6yUtdXpNNwQ84E2Sfz2/16/stP/b1TL783Nf2ry//J2/h
t3ogHHbDSP28gpaQczVb4/GsDmA/19ZQJDslE89UGon5mdXPy6KfZdnlrBlNFHWAwYMwyoC6BCEx
Rws6heCUBdpyt9cRni8L2xC3WoSCFXt3cfhaQGD7eXN5IgvL73VYFOtx/j2iQCwH4wqB7nyby/qG
jkrTqxRefZz77XzwLwt1vkF/bf702HzXq7DCcb1K5iPcgjab6WBaMvglFD5LdVUb0y5iso3RVt/b
CfGQcdW8sju6vSLFKYKmuQ1NZsIZd1qRdlzTuzv9So/hTi+/qZt17dZyBpU6Cu0hRkRrDwSFhga7
p4J9OxqlRfE1bEj1gWXpzffHLq17hmzzaiC5MC2LCg/jRWBC8rVH+MX96NGGfV/2jaEpWb6DrTLt
a/WczHtk2UvQZXEpW/VV5EzR1q9rOnu98YM2bHlswYggAv9W1oEPJs+HLFOP0JfdFhPhQfcfgoiT
t55HWMM8PHGsNhWrrvBuw7wrN8tj8+GgqXqyq2hecTdUEE/3lAYlt5C6tGricuIbUzqPDWNd2sXx
AYBYXkkoTczu4TMEeyRLKs4LTX4uJr29Ql0V7zo0tXqc2+eC0nigInlJvW4TjTgn+uI2nAmXubQq
1yCevPIy6yZC6bNSmwHFlIExfFnMF9vD4pz+ekyAEKAoCoAniPBhLIvPI2BZDU2we3aMLiEM6Jao
lnK2Amjlop4qtwr0U+/B+bDmincz1Xumhf5VMxggXHsUEcNcFDVb68qciKEohAF9XabyRz1AUVLn
odqykMtd2gEHv2xmKPIhSdhEDhC0OsjrLMGMEEOYOyxrJW0ktJsB/fKckzDlG+AumvjL/LTtCC52
eDbmh2MnqD+fs7l0dEaFk/gfDy2v+HyPtO0YktUm6S71zPtF71IcynmRLDjgZbXVcTx7My3YWsDB
YuEOLy8tYkYby4uWtWG+fS1rX08sr/v8kQlocRJBL14es2aisQ3a2JxBx/a8EAv4eNnmYAcwPHOR
GbPh0p6fthZsclGdupmjvDy0PBnMlOVlLZ8ZDl2J1D+ZaczoN9dV75HD3BrXtPCIOp95zjoQ52Sm
OfcL2PnzMWDP/kx9VucA6OUh/D+KixwAxs/8U19PfG32Vwjk0JDJZA0rswNGrbgcAJL8p61EqEpQ
QkR3+SidtWGv+6fsuy3pZbgehgl1S376fXJm2nGrIElHbO126S21pdkIEK1ZUb1jaR4I7R6r27o/
VRSomCVFbuQfxu6xVb91JB8F8RbqOey4IH7UoysZbdN6Ba4bgIIVbZHiRePWImC3A6/ocX6fsuhc
Difa/uAMPcdNvWND6AbyeuPGh+DluH64j9N9TDRmNWwwNYDePKAaXukAtyi4vZNhWK7TH5TTqwY8
0cpSXkkLxULd3zXW3gAkJcYrUBlp/KTiYEFn5AYPSJPLN6lgZlx16j1JYgFRq4R64IS80Mh9VkhV
IW1xa4mNmRK7svZxYDcXpX5FPTV6qKLrWrwll2JTXJyMQ/ENuuOZgGlOUUKSp4N2wOr7Op5qN/ox
EhVfz0Lk3FWuDa5EBGy9OltCPvfqh7xBJrCPn4GvPZau7Q47yuPBlbbrduSFXITX1hrNn3k9lz0v
xN5200u5K95CJpbNWfqkOK9jotJCuD/7mqTnk9a5RbuRjLBpeioXnvuGRvyKLKENhXasTOv4Rjn7
38eP4LH4kZ/K08DMf1Wt02daYSbT7IcG6RzWE4Ky3O/Nbjru21dvz6cCJbtFn3XDLMQ45NcHbdhZ
2wKKPsmn/hrTTmS5iDy0bUZeZ/lMFnUY3OKBUEu3qjZmuUOMToGZ8mo6ELlm4bHAxaWTBPOh5zf0
YccXWj+KWJukvI7ugIG6WuHpHpjWRiuwMRHFAbSniMrx4YDAR7MhqtfqeLJuEOLf4MxfZXfmcLBR
46/DvURcCqll2mHtwWXBFRJysfXQbiZSyHfODTqOS+ypr7jw6w/K1cSC1G7s7HxomSia7pLYNUkC
pXDsrHtvj4stN28J3si+aQWaps0LoQSRekOltcjP/Ua8A+sspvU64E46/8frP75ZH6CHiIUlChZf
iyWOHkNhFGhX0rmIH8txdTTuESkpR7khEfzJ+Ai4D9ZApjiSTt6tDzX8paOqC27s1SFmT5uf1I+6
vutex3unOKn6TpwYe90kr/L/c3devXFrabr+K425p8AcLmaAo4oKtoJlyfYNIdsyc8789edZq2xT
0vbu6W7dFAYGaKZilRZX/L43PJHqJDKhfsVYKj3vH0l6xdUlBgXMfpCiXJeYXJylzFGkXcDkAgFh
pXyqP+S7tl8HaCneo01/k127n6qz8R1hxnLAcv2S5q/0Zy6+KvC8T5EA7L5jLfqEYYWpbXDUwNBq
xHMSmX1zxy/k8SmAg3GlvTPOjRuwNOOIjMgexH/0RDLuUfmWXkMkXbFIu9M/Bd+TO2gs8PUhWUF0
WMECfqgeigv1BuZcACuhu7Cwu3kPtQEyzKf0zHx/P91aH5Cxu46f8gpW0MogG7NWf0QIEJ2P2wLw
AALfu/pju+tvdJxe1DOAFvU90Pz+kdVxctZgbGlulE9qsXK2iAacduvuLsItExAnfsp8GpVV5LzW
sEgSumwWEDf9l+wMOT0YQBAyMM9VL4M1feqDqZ1DSPhQ+Gv+9GID8xsHHFa/w6l+qm/dfX7jfU7W
3j34zzW281+yHfq4sIDcK6NBGW9DVnSHJhl6HSswN+bKhw9Ec4u3BOn2AaS5B+rhJZKksIc3hCSQ
zUJ1GdLx+xgt7nELDO3mm7+HYHTu7/E0oKGiHuBet3vc/uh56q3pnQo5Igjg3qm+RtRs0521F6RM
AL8h60tNxXmcvwFvSXUd06yvvU8VukCIPqPgYGwxmwWpiGAtKnp7pHtc6uHOJ+y1w553Ve3iz8O7
ov7I2itGz5EnelvrAZX2grqXrYxLdx0g9ulvs3P7Hl18dwcvdD8mqyukVZ2Lqtxi4MCYskLVzkHu
bwvCCoGDp+kqufQezevkY/AOTtBXCMzW+zHNhtUy/Ll5RcBHDpEG3UbWp+2e4NG5akJRBv/4XnOZ
2LRiheMXMPRMsTbqkNg7jdDS3US6i8myy9waGPigAz+E42MQATvvxUfkXiBWJXKPFGILiFVcHgD3
qJs47S8Ss4l3kbgnlaubv/+0IRRxqgYKlwMffV2A4k7aAu845wf68nC0JTNYcoTlRlKGFQOSqNyT
55qm/KIUqk0cyQVkOSCXFcwz0KREP2uIXLkDmfpZovTl7ogSE0qoWJsjidMgxBYy4Rwqv1gFbj+e
h6WDNVGWhzH9LjEIcKgcg2wfzx0DT5skmfakD5lOq3lGKNQlVCT3WtJqhH1+H9cEHXeAxNHWxAun
TDG2WZjHks77io2sQVnZZXV37cMWjDQqvz3xglmesNKF4lyiaKshQhJcBbYqZP9S5iA21Oc4rLE7
khRdsREs3mpStO3CFZV7kha7nNMHklCga64SsR6RTF25V5cuXe5y0rSBuTpRHW6Ay5TnNrasKpjL
vQwHtyL+J/dsEQ2OEh20LMZVmq19SFXD37oeoaly7MkRlQwTfldWF+R40Pox6I+7+5Gc1tkATlax
RqA1gjIqA0gqmjOrKbFFY4xQeI4qNJCymUiM0SIXpAN1QNuHmWfXR8i9doCCxaE6AHpxmSp5Pa6M
QaNCJB8H5myzdlfWbrUlBzCekwcYzz1tNICVuXg2izdcm9ZDNpUucqRkBA/UaDPB79vxXbC3gh/u
CeL4slnO9T2ETt2/lIRpTWpWmQKVPpnVnQrc3WHVYzi+ve9FIE6G6EQWBIOanl5PxI7NRkSRDsHj
JZis6/0Xy3LoWBU0cpRiNM7zqb1g7RvSs1ZYlSUebYSkybZojIdeEJnlRkWFAbXrbtPUtraRYVX5
guVmOURcOiIDyMJQZU4uXy/SQASVJ7JuK63yMOSbEOqeJpfwDjwIwsdyI2LIVllzMggQkPBCpiSC
OK3MGhE6GWGN9bg+Pxy76phtZHLi/2oOjdC3oMT9fQ7tPa87/Mf6kSDc4/NE2s8P/kykefaJZZOp
cnRSSJZFcmxJpIkcm2mDpdSBd/IfiaVfmTTvRFUhNnFZ1Ul2OWTAfmXSrBPPAMsMjQQyKwjFf49d
5RgCR7ok00zXc0ji2YbOL7RcqOwCI/QsvQWJomzs0dEvATmIRbTcpG2Ed02LEkOkOvoO/DlVTLT0
PtGJ/y/H8mSrAsLAxwLTUyHiNtUGpi4sq5Ez184K+OYQPGsML5NhMsjRCXGEVEaIHNE86wTF8DFE
Gvx3fzgMLq6xkdGD35rQiSTgBN66yvdLRshiKWeMVbjrgoyB2RtOgVbf5r0eILqf3aeF+yWcjFs1
SNV93r8fS+QaQHJsbLHS9furRMnHdR4zpbCr8mMTzHcZre9yGLIzZdDxngTHb08kKeIQo2QncDGv
Nt2bIYqxsAmxaMb74zQpi4vKQ5fc5+3h5G3uW00TaJwKIfssAsKXV+C+EMTDwuG6NOxPlZvcNlVw
M6ntAwBxdJ8sUkkGCqTI7gdAyzWBtonwF7P8yyoHY95G3g8WNVlNex+tuOCEi6Ng2b7zcAFA2+Kd
2QLYUWbrocqmKyvJbzQj+mKViNOkiIzkpbMGHpruZ/XWplciw/EFRW+av6kP6xFJ0GyM5514IOPh
w2iF5ybzKKKhYCOyrDlNiKYTzPCmbRZBqHOsEcxfgR3qkN8WgKqYO4PkBppuEjkO2/xLCQTrlHwZ
bmV2ih2ZNl8gKPS5dN07f6o+aFV9DVnsoxdq943rQC8Y4r2X2e88ZLrJneinTnWjQ2RWIFYjr7Sa
kRQYhloonlXfqxZ9scLAFcckl0r6NZ39TWrnZ+0wfBsGHCwNJnVZ1yLFifBDDlMuRafPOu9Y/pJD
2xrk0Nae70PSt89q1cSRQwshuObYPhZm9QP0PJA7ZLJ3IVDN0+DGc/SrtNWerJS3lZZ3Wc+kAbUw
7TQMrR8ZQF0rthFVhrveOS1SAAOy3jN/tIJcmwfV6nRyOipeHX6JhopAhlNM21pvja0jLBBTB+CJ
97W0EGqvBzwd8k8D+AgAFlEtIl14GVvFB+0h0SkqhjIP1IW9VXv86EdvK+pTqRKpVN2bQJuQKVGb
EAei9DpKz/JBuUoIdvSZfa449pXew4s2cCFh5q/shgKjiyaZvs8gnFObxUvQxlcdVKpdmxhIzlp8
UstuatQlTis1ua81oRrqvW87W0FmcCKgoECnyLoRmwn9u9mq1woxpRYIT5UwGpVuDBJMT1ami+Tz
iE8wiOaP1mB/78jUrJNMB8WDsFRYpx/gBSNUk8Ss0scrwyVCUQxFtdbBVCqsPavKdk67xrzOHR+2
fOq/t0hxQtJ7qLx8gP63rw0QhSoy35oevavd9m6AWAjfMtug1B1KECJCcel92QbYfaJxigRRWrCO
bct4X38YepeX7Dj4QKqbYbLeWXNF4BYRq9PBCm4Q0L+YU/UixFqbQsUTQiWkiYc10o4/+ILPWWRe
k84jNF9HX81sPFP7bOM39Qffjr+yD0h4sPeuoniEZ/i9Z0CYE2Sj40t8km6Bu/dQLXtwTYX4exor
4EXpeJcYZoItvIl2q2UZyJqG5WmSx1eYZbHarX7ErbIPvPe5V9+1tXrrBUjzthptuodv1oXvUpiO
AkV5g0j8/WD2W6VBqqFq4ZwopCrVYrgGEn3rdLuUUYLqFX/pDVeEEewfiAnid9UmCG8p44Wdqh+8
mMoMYJ55eDs8qdZ7X1h3BO4VWNcnXxuxP0iH29ao8WvOW6iIeFeYABXX3pwTnmpsITgr2pX/Ab3B
b41R3Kqw7Ubm66cGiFNTZ17fKnBE3GHtOiZ+qvnZEA8I/HTZozLWH7XBWPe6iYUjuXFzxr2yOq20
nAViqt76DAJOP/3Q9PxuGKqdGcU/MNtBOmXeKjrUyi5gNGlb014R5XMiD5074Iwa+gNxhXt88V6p
IqhBYMSaLv+o8ngIGvFG9cm9JYa6TzN7A5tvxwrI+2bH9BVdeA1s9duM7NEGiw4eEkXvPBdCJ/jQ
jDUMKtpI972PevMiSPN9EpsPOME8OT7uYwWyyyHh+U1oOpe+3m+9cbhwJs1f9dl8jebgBYrCG9OE
gQVmDtXgkUBfSmJxq6rBreonCAm2l4ZxRg7k2swIYbgOsfsOtlHdeedRgdlEq+3SFI/XPn0KYuPd
bDc1Rt7jo2uMCCONxTUWT6tItK5xrraGQmyRsPjTDCWsHxB49FsoTbGHXNeUwgr9YkNAxozb24uV
G3rSPf5aTPuZr7x3c/8bziM5zjcIJObz11YP7scxug1QJyp6XILaroL4LECXjaN+ytFm3FoGOQHF
nc7GCvtDx+nP9Kq+HJXkegqZTgw4Ojp08rkiLCmHnWrNt2CWp9Mq7veFX61qmyBbm5jv1Hx01zHo
ziG29+WAaJblPIwjStyitnt6qe1gIqMqHCOCMeqfgyGCQdgYXzOjvukHQJQRPimEEDHpdKbxCSTs
Rsmcd6iJfkSm60M+ErBwxu4zWa12N7vDeYN4ctfZOFECq60CHEfpGs5aDwycC7J4LG6MQr815/CC
FRWGy2T69SrZerV9rek1kkXc5OZ3XuVBWUgeTaFkhyTlfQlgRVFj3Jft7IJ5PnKMVkl/N+KlDjUZ
wf8Cm/sZiY/cot70BUk3vwXXiK0ZZOEKiIZwK7A4X6rUXNLq/iVTitVQqIxu1BDDxF4rT/d2aZ6D
5DrvbX5wGc24NkEEG0w8s73PEdqqZ/Fsf4cxtLOdKl3Hg/LVQ8IBBtCVFYckphLjXZuG+BVV6Rd8
dNRdUaJU0aBQkgzuSlVBtg9Ble5ML9cvyM+tu04v8IDI7+ySJm5n1aNhxnf5RJdT19WTMSFQ41Yf
jUT1NnEJUCpP08uyZT7kI5oDzPdj0dNcw9K9d/DKLt2PUW9j9er4uIDa4QYzsM8oz11NNhGSoIhv
0Sh8yvNa3Sgsu0YnRr9terBb99yPsEiNVMRCkIk+NTIhYYTPrR6o70vj61xop+aQIpsm2Bmfs/e9
icx4oBEVq1N6xMxs7tAqiFdppj4oAktj9NQEpO62vcCXAMN9GEsMfuAZnao9TB96TBaxI0G6bugJ
w2arzOg/aG75zfKuDU/9Mlju94YQygrFMKHkChTCjN9N+EHrRfHR90KcHEM4706JfROeEK4REsdr
Mc5RB3OtJKOO9llwpYf7zgROrkbMj5Lgc2okX+MqeKyS+X1oxLetHr/XfPWdM9neKs9U3MnQumqy
NdxvKqKOWJEdjvdTDvorm6sPGC9+gcR4IZVFMZP50KXQRTT+xmYkABMpWEUO10MRPFgFXrXgZC+s
yqDfRVyY7m+t5OadoqO0qNjmpkZIbZ1H4ycrnn06r/LaZ2LNn9Lh82DXLa7XDELwsQuLANMIDxbD
6jT5nmsEygMIMpnDoOVO32IbY6bAwVrAyUFST/Pp1FgXzMgVMyMmjK+8aOeIvt1FDRKfbquWSB5F
EIkCOLehZayc/gYYuLmKGzq4KUxvfcXiu9uAL7AINyW9j/NpeGe7M9OU3DdW1gQJidDbA3YtAcmA
b3lj3gLbgDWM9eboDp+csP8+de2TDiiBmfbXyAPJA5vIOA39+BbYLyoQXXaO0AnYJJILmt/dajow
CWu4RKz6AiKgv5qC+ksXNC7zjnobAd8m/tjE8T6OnE96nF2AofsRtgyxk5Z+geaECpW7J1+Kyaue
3GgdgmFu7X4Dc0QQIh/eaSrO51pP5D5EySEl1J073WZOxICHa/LwBIHKhf9fY2VMnsi1yaNNasXw
330wC/erEWNeTc5/R4c7ZmAANYecKPhPohiNczq54zc6nFuDVLrn3wwlgN9gWOUE3P0CI3bsNCFc
JNXNgNniyvCKeh8ihGrFH0czv5uCgOEfKU4LHa5sDlhsQPcJVYX6EpMj0Jkpd5YFx2g8i9zZXBWd
fjWHztXgq1d6WUIjrhpse0cWQY1NOBrbcL27rIrhg15jm4Cj2L6b9bWret/MYLptjNTa1111PQ3a
vVq6n/0yvlRiFFsxukSZA8CznUMGaWwq74CNiaLja0qbahP7+9RoN7D1d/VIijeBmx7m9FCVd48A
c0A4B7s/I1LVFYopV7URERfV7hMn3NgQWypfpjOzfexkF6N/Fw+wouxUzGpR2hrsmAGQ0D38pndd
U4fbyBi7lYGwhzHRR3leixDSZx8YwFmH1qkWII4T3kG/0Na5AwexmVz/3M4ujQE0BEy6j4YZ3rs+
0evBeV9SrkHZrdoifep0/NGq/jLXH0y9f4pC/3swD59AyH3tQvs+MJlvQwBm/X1tls6PKilvfNcl
pxaVuzEs/VXDDCn0yGxrsE4xWdG0kTTq1agxXgZ+sXMLrz9N/Z1mdPtKZ7KA/1F+2g1ohUQ2+m1B
Ud41FdHsGOpIkrOo9dSqXhHQe8zQS6VxIvg/j+HnsAb1IZgLJcM8HEuSB8mtPhvkGqbwKXbNbRfc
WYx7ur35ht0IOhZmBO4Dnes/whDiFn9429aijbycZegCltT1cc6mbJ+Xwyrwp3m/gEy84CqMAGy0
eV9tvLL8Lj+XjoF+WtbwFD2pNylPFuLrc7wnNpZNlnw5N5Y6OgTKGE64r5cHaAQJ6/y8R+OPpNKU
jhtVrx99cU5usNLYdUg69+vcxoc8Q9R35c6Vk66mEFUuRShdBl5ESAFHnS8gN9SNJxG0thnDu06a
D71AqMEFRSalH7GSlcGYIUrOwFOg+E+AJkUsHFpAhB6cQPVISE0u/i7LaoID2EPiPCTEo5RGA3JX
4j5QIsGsmErryQAr0j1I58tdsSmUIMdUbYfKNsIeWJ5A7BF/W9ooJvLsy678tDNBBaTVArQ87M7A
+OzcjnDiBXEyNhAOobIyrXtAIPdcltyhlCKlxMwzndA7oEBkqZCGKNdNqxF1EefkO5GfkHvy3AGV
Io/lxki9lLl+uK9Mb90O3a0sishpQS/Jollqg7xSjwOrT/SI1gsERpfBY0RNEYhoCXeAPvrajs3G
bdCYkQ8xc2RSNoqJexGCI9Q6QiB5exbgLJnPaMS2+nQrQVWmCHRlMdT/OZi3QVCh8qmyBiLejQTo
KaEdrFCEl4EsncMXv951BGpS00Nkp8Wdh7dHToM5dG/o61FUjlAgzLpaKfZ2Y6zH2zRNokPhjoT7
0NmWwTlZYrCS/OkvuJ5D4VXhe/ynXGVutkYo1PdjN/wC7E/dLCWMJOu57rg5YxwvVP6kAgR3VqMg
LH9L71dXEK1BIUhoT5PR0Addwd6EXy+fIz8p9/72nNeVQA4YbtayJvToHPEn+sR/qAi4sjp709dP
l+ojbrCrmRsQ7xzKYNrLGjx21rCfcgvxBxjISNXvAUdTHn/7vXaRnvmhSVI6RyZGfvdS9+b4ncvU
jalhYddnh5okSl/WJHm4nCsccyN6JEsH4+o7wNtDJ70+wNzk/XKztNZnVfSwK6/PhEH3noiDiMI+
fASI2065b5t8e3ireQUdFUmJs6WFyz9PfmRBdwWiFqrg1hvU+XfYFm3lNVNWdvmB5fOvq6A8lm9N
7h0+I48Pu6+uy8NX5w7VtqyEAYm8VGTMoiA2nAVlg6CfvteIca/U3oYlKMLGCJV1mIA1qNyDz0GF
0LWABcg3Ptg6CBTnKp/bGwdGul+4l3rKNFBFsm8AdOEa+6EmQS/A+cQab/IMPj/WVxqAcGJEiVrv
DQV0S6WgPDaNyHiIDRzw9rzWahQF5bGDABBcSzVAJLFwoMDpvrZyc+S0E7viirz/z7u565dbtPg+
JCl4w9S+m8w4hGvMxo8wTACfInZ1u7DRF2C30+t6H9XqDsLCAL7dQk5DXggCBgrb7UD80ENLeWe5
kcrOy+FybkQOlwouRpXDrrzkymq/3P9Pri9Pjkan2JuoFI+X1ogcxPLxZ4877Mpc6rOzh69+dmL5
gctT/nRu+XZ5dbStLzncv2BnAMx8dXH5/OHrZGr31ePxkRKM7vbj4XFL4by679lPXR6Drfd4Cq07
Wy9fhV4zqsvq5wOlQOYJn+1K8oGeTd6+g1ktMfwy/SLB+3Ijz8k9eUEewrDddj4+VNjPk/ddMrAy
DTvJk0FiEHIcg2BD0JxhJBRjrBSPfnaMQJ6NJxt0uU72+4t6tCcrQCC6T68ua0RjtRuZnrGkfYok
7qgMcBurYVFTy1nEHBPTsB3cmEWDxNQGaZFDTqeSUwgInsHexO+C9TIZobwJQxXQLkORTHOrHYqy
kTDNEhBbRBfIM8mU9kKrkYfQCr6QvtQ2Mu+pi0Yr95hJ7MiP10QqoUZGSExt4a+yMq9z1QQT0CNm
WcGEkpwWmf+We6/O1bXqsAol/9z8pkO1ArE7CMTu4VysjrskKzBzwAVFXOtNz9yFFXNJQcyICPOc
yz2pMr2ciwZdAOAxxp6mOD9r6obZr2SQjLMQU5ZvWB7btX7vFwV+7yLnJrNt0cIqWbJvE0TiFatr
IsZiXleJjdyTb/rVOdwdGgKD1bdYDu+HDNxhX77oHn0OsBc4CYjXKV/xkpGzJeL6cCznl+BUwryt
9s/oWnJ3ysiI0CeDKMfq4amPwJfLN3hgSi1vVJ6M84LYLHPVTuazZwGLQEnobOFIHThD8jiY4ngL
FPWjZEmlPX4ZF4DW27PJ/iz5UJIStGz+dI4IzB4ZD20Xar+4QpIw1OaEARrHAD0umESHDVD78zgg
uuypvrmuAxSc5uirEXiYriGYtRma/pOlzbRB+Z4OxB+529GF+HoQbuHDUteXNyFfzPJ2wlpjkepM
aDWJtrZsZGZ0OZQt00OSfJNMyZN8DfIF/elVdeL9DEgq7APCXfKllKAAzRJ8uGxph1ckW54L0WaF
cAkpEQEQ6EVEfXKmPU4rqbqSgAAxO4e9DaaUWSjJhKT85pNJ2AyinAKBpU9dG/S0PD7sojrZY7DC
+nkSRaiKzaG8fx9qkJrPNLxmZWuJYhgoTeI+yA5SthhvQmjnwM46tKXCxs+kIH5WuqSm7cxFi0RQ
FiQGIlQ0AOWp47MqQoZsROqT/CWBZnlVStf7iIBsoL7cy7okQRGSk7ccyj15zlIUEg9MIGRNCyUu
QqAs/o8jIiQ44J8gIp6Gf7x7GqNvxUs8hPzYb2KxAbTBhGTjGaptmwL08ItYrIJ6sAwHRRJCp45u
L3gIwxEfAu7Gp2Aeu/qChzC0EwNvJBu1LM9BwQSNx186uD8Zs82r4+d64K73mkDrAboACAF31tJs
KLSvCLRVbKbzEOTxZVNh4lTZgCmNspt3STpexrKiyw4mBM6krmyvIbbnaCtFAVIaIhm4qdBxN3GR
3hjWZTHA32vIWxw2hgmUyNddMJvZ9CUTVCpDYOM9Cf+Tu7mL79pG7nYCIi/35CZxCIMoiUfKVvTy
0i+iNKrrKusGBCh/je6H/kYel8KwIMq+L6AnCYSSPcsCieoyI9hMmoJhsZgEzmLlIHubQg7acpcM
VnmaZ860PowKooNZ+iDZ38gLHgKUqLXMB5iG7Gtk97NsLIhQu84ESfwbwSYBTpJZOyiWgohYcylP
4Zc4Egx1IzSjhL19L9vzgWnbF8VtqpHKesYoPew6HWqSyXh7gDoZgk67gKDkYRwBCtDwZcARshsu
AoTjT+fG6dcTndx4IXzNU2z58KZEg6zsv7fZRFrbIFsxAzJtvAyYRHdVx4T6p6bfYRhKcF/BWa+m
09+lY3/n49mk+bW619wMXL6GJmCIdq6WWDts1zfIGAfX4cqu2vpizjF3M8UeYb0Cuq72iMHUxjGU
CJ4F+Vq8noFWJ9jYFAP2OoZ+GqdNcSZHBvluAJV9TOe28ud3uW7ey/cHmBKoP5yQur02iwFtdTIe
sJs7XA98cyKKqtpPbZE3G2R/OihWsMfkHqTMn3vLOaMcTAa431fkPcvh8jl5TvVw0iVB32/qqSv3
y33/y2NeX5aPxZfegvwjfuPhenJRz2DUlu/EPIsftxwv3/fvn6txkyYiOfuH58kHZDWCZnJv2chz
fQpmRrG8LS7Ur77qUASviunVIRIr5G26pl3LD4eDVu5qZNogCUF+F+1LbvLfh8mBJf/7WF6uc7SH
QHrzGXnn4ablkyZTYjRvQ3QP2wpZrL8+9tW55evLaWLV8OqyPFzuWX4dE0GyuHg+ruUt8sKf7lue
pyATuK0T73I5tXx0Obf8bcu5pNGvatueqOHC2ZElx0dwQIDsxVxZEfjosinI+HUC/FzrCgzs17t4
2grIZHAVd+Badbtq1I2qBXgrKUGwks9YnvbqUD4rcRJBgxdf5tHYoNOKL5/8GASYjwGE+Oo/fU6e
O3xY3iN/yOEJy/Hy6VfnimzUz5JaLc6GIezPS/+LuRkyEL6tzeQk8tIR7Io4jlIbQv7rXWsSC6tU
TIteXyq7fQYtVsZ0DgGlKYeUF0WouC5Rp/qwjhPLu8NNgYyUygCMjNIst8rDzja17QS2ORaAWWSS
qnNXkNjlppGyC5pSw2bBHkmek/fJPUuia5dj+eHlcHnMIJZc8jBU8T4k0Uz4TpROhtXZudyTG4u8
xKpygSc8u9A2mA1ByzrtBCiaHvr55k/nCIaRvwtOZeROxi/l3kKJTWbRbuSVQBv3pQkPcZSY38g2
u/PJdd0tKtzv5cee3XzYlWcVWa3b2d3GehruY8Q0z+UGVV9+PU6ZGOUxWbfF4CY3kZigyj15QZNC
CmXxoNbQalUF5qLc6I4Kci0Xc23LCz6NoqiMBkZR2RjYTKvw1UfUEGHEGKDUIB+vrY7ubyEXyz15
DpbkVxAXMPMjfT4fHX8+78Umt/h78745a8RiKYEHeS73SL4AWyvKs6lzrfNBbEgYYWCLC1GoZoO6
8nu0owJzvq19gNNTXCgr+c7l+0Vtm/rjC966PNnJumOJJVMKLiuI+Lyh1/TeNslEKR4hS0IWjG+6
e1PLnZ0/g3XAFd48l3uhBe9A7k12x8KqQ8kRL+0J60XJI51Nwd2paNeqpJmGBVw+UwVzSc5xLwRV
rdGchw+SpQ1fGBnGEol/y6qNeePVcbDBtTs/TUIViS0Fk4FmjrzzNOtQV3OVAfAH+WudVLM74hQl
fYxNuVpcrI9ltuZwUl5fXJBziaot9RTzqWL0gdsIlO1yXe4dTsqHyOMUw/atriPhLL9nZmYIEhJW
2KwYH1xtQJ5faWeUPF6SxccIx98SzwIt29taYJ3p4rrcGCL8IvcwziKEIY8lgXq5pz1A1eUzf9++
3FPblYn6mOqvbME/kZtZxrDkLrUM0n4p7NH+eH2yoVgic4Fy4ct75N3/wjl5y+Fb5EeIuH4PPHir
y9fJveVP7VF1B9eWeSv5R8rSWv7cV4fyDyUhZs03rRgVls1C6pHnAjGCSHqPhkqLUY82FVYMLYUc
zZbPyb0R6NpMbvTXZ5bLh8dGpIEAI//6QnnSEW55p6++Vt7zt+dswnOgk42trWJwgy4D0SixaYOa
R73elce5ov286fXlxhIGc39//dlDX9/67Piw++zZMMRpdQoJMvnov1yXt85RUUC9//7sO/68++dv
Wn50Mml3k1fG22e/QO4utzx7hLzy+liefPbxw/VnP8cAMdWQUY6VRH+2SX8fZgViSZUy7eUdy/nl
A46pYmA5p1+WU77Z6ue6lUKhk7vySpdCQJF7xUSaFs2eianqudyMQsFlFhtgi0Ae5K48KS+nrRDk
We6Ue2EaausphdEYL5ftTiyW5fVnj9MFGUsfyhJDMLErrx++SR7H9Xw3lx6anV3naZvl43Lv2TOX
nySfLi/zum8VLW+3WkbYpyeeKtvK0iLkIcLSON8d2oXdx+TSl7tULG7XfkT+TjpzDzLzFcoZ0CAW
ycvGzSFYenmHtdRYmQxFnkbcsEDARW6Ufib9I3ezGV/hldz1nurOis5HT3grpqLNmGJ6hmwuUgG/
D7NxG2P+4YoEqoi3gSz8wmSHCMJk4BrcdE9TZ373GcjTotqNSREAB/oQZMSqi67/5ISn2UXUTPhE
aiZ8CNND7FFEZnkMFg1ea2CP+jvaK9fwywofeZFwYwYMKwrGexdqh2B6EjDBDRPj3DYYzO0WaaIq
Bqmvgl427Y8pf4tljReNiSKRyiSMuqNBXNi4dreaFWsdo2G6rF1lKEKuYrMRfZfKRv7LG3rtOOJs
P5lPwm1pg4plO910T/V0+9R0afs75iSuSvO5Ozzn/5ObfgWv/vygfzzJh95NJTZP34oub8UvCKIi
fxGCM18zmeRPkr/3nz0hfeQXd995tOGdWKpBSMwkzmaZugeLKC3y4OdlxSN0p7mGSiTOMcHqC5oT
gcJnRfR3hfDP/75Daf7ze178BY/fETZcRw128t/a52WgIVaOkvuL6OXflMKrZyylYJonBjwtRzc1
Vz84W70oBU0zT2yLEKVq6tDAAOgfWynA8dIgeL2pFAz3xLAdS1UN1dIcjBNRjX5RF/QT0xFlRABV
I/Yrrh9XXTAMTaj+v60UtBPTJhitw4fxsBahVF8UgndicJLGwGpJdS3v0AKPqUHYOIW/tRDcE/5A
h+4AYyvpEPeqFKgqLh0DXQcLW9vRjrBbcNVDK1288/7tbkE9QYgUkzwbZqY00XtZCq53Qr9p68gp
8t8xNgiXXv2tVYERQHXRILSE8ivTIBrY8wbhWLQX1zbRlKXGYFh46IyPqEHoVOJ/cZz8+xFCOxHv
2dPRuWWKzQt/VQraCXBstKNpLJbmodR6bH2jjjb5m8dJ9cT1bIyiPE/MBf5aF5wTTB1hHjuS26zp
h874iOoC0C7hFPy2EQLNY1dTNXSPMdU0aWMv64KnUUr0jY5lHaw3j26IwBXi0GH/530jmVsd1ruD
6jMTArS9qPDPuwVN805szcHxQrV0B/vR45sy6e7P2ex/XgomzV5H/RpKNY6EukxtPy8Fps/UFMvT
bUtjbkUPcWzdgoYOwGtJ8X97nNRPoD7YFoaxzAkQQ3i9iDBYZCB7QDlZGt3Q0fUKzGLMt46TpnNi
Mit2DM1wzZ/K6s+rgqarJ3QIBusI23bwXDy6qmCIud4b+0ZWUqhiIItBEXiOy0rhZbfAlMkB1uEA
9cChXQjGH1uDwNxY6M6/bYRgkWDZDJA6td415CLhRV3QbNaTYFCoLI6uOurxzZlU883dAutJT/T9
licmkAcdlOel4Ngnjqrh2uhhpXGEcwW84uw39wo6qi4eT3IxnGMOLZaLL8rAYl7JEOpaOsK4zK+P
biH1J72cf3uAoG9kUa1iD2F5cqX0shSQtWYR4WHhqaum5WI/cWy9AkI69GRv6xRoDh6j48/5kioW
Ss+rAvOEE4ZOMHA2yj0aKfRjKwSNhvrWQjBPaPCYvxBNs1TRIF4VAiYkrNYQOsbWWQ4Qx1YIOh6S
YAffVBVwTWHSbGHlwXSBP1SsFp9XBVenZ6SACEZaBJuEFpT4wiNaR1EK3pvXUdR33CaZOKo6VNm/
Thsdpo3EnsUs4fjmjPTp2psnzgSYkAAgXEBv4NmE3F7WA4fZlJhE6RaTJpPgy9HNGZnVqm+dMxr6
CX+67jJE2kRQZMf3ojUYjB6o1Jg/4cPWoSc+otZAZ+2+tU9gQS0mS6CEPeK3tH7e9YtSsE4QpSHS
Sikd5xrKeHOUTZQBE0LSD6wOTMymXo0OjntC8An9Ph3/QXqgI8xG4V31xsHBMAkfEV8Ts09b1IRX
nYJHGoZwi4XapGsfZRpGY6H/1mSU7p5gXUpFoH+UoZNXVYEhkhUKcRcxgsgmcXRDpGqZbx0iTf2E
GBr5WeJHYoQUFf55p+AwWyLUSprKYvp8WGge10SB+Y325q7ROCET54kXTchZ5KReloIrwtKMDhpJ
GhGEO74BwoHc8sZuQYQaSS0wH/w1KXpZCA5zRoNR9BinSgSD37p6IrCEMJyIKdElikzUq7ysa/Hn
Y7XjeSwdjrMlMM19a69IKZBW0PlHEO3nQvlFf8BUykbHkqATeapDyOW4+gPCCdqbR0gWDoIwxrT5
j0AFh7ws6UqmzAa9wjEunwwQNW9eSlsnBJo9SHXUCFOkqV92CK59QtqFJI3qspQ8jB3HVRfE2PDm
btFkNmQD+6BjMJ1DKPV5ixChJRbspkcORmJaji/UapImfOvgwAhpuMSbn6UcX5SCTD6IVNTPrO2R
VQSTTuuNRQCSjbiSI1YHFitzuVZ+UQQiskQlkfODIwwn0BbePDqIFs/K4Bc8S/yVz4vAM0807H01
YEv6IUF/bHNmD0zVW+sBYVYIxbZNzy+its6riYID5Zh1FdGGn0EVptRH1hrICLy1WyT3YpuEjQgk
A+cTCfiXVYEpM2tHaNeHxZVEchxXKdBxv3X1RGBJQH90qoIsjNeARkZIlxycDLAeX48AtMx9a49A
p8h8mDkC8yUyD3+BdFICrBiYNIt8A8b3hznJEUXWCICrby4EqgEtitUDqScH7j/16nm3SE6aJSM2
DowZR4pgEyubN/aLpnFCkJ3EikHkTEC5X4E0CCVYjJ4SpSIwfsfWGwjBBn7Tf47VsRn9RK6Fnv9n
yvllNQDgSWPAmOMQSWF5cWyFgAKrexit/vNSAKYiokWEkU0RP/tLNSDeyMhB3M0mtuYwbhyi+0fU
JRAN/Bng+c9LQYLT6BIYGYwDnvN1XWCJCcjbs7ksltFHt2pgIvfmFmFazBdFvoU1osg9iHf9vGO0
vROduSTItsPK6ifP4ojqgmFjK/vGfoEYKyMkCxDtJzLrVYxVU8lKQJCxaBICwneE/QIwojcPkqyj
dRFop/HLP/TVtFlT7RMWDkwYwdWLdeSh2P+luvAv3PSbV4Xtd/pdMqqip+ZPxKu/u+HX0PDX6z95
RGff//u/iJP8VhGSNwqC1eG7F8LV/7xAgcus+7OLv7Lwzz/+8w/861f/8Uf9OrmPnurH+luIeLog
kP38me8fM3hZ/y99/PqYPb4gOskJ8fJL/vu/XvzOZ63gf3lwk7x6ruhI3vzcOpqL/OWDJVzk7Q9O
HvPmsfn1E8VrBGBPxOStT149ptEPFESiF7/6gI1+87OLtKgfv78QzDpgiN7+5Dx/+tZG37r2VxGI
IjlkGN768PVT+jg81k/Pn3zgkPx/1s6lqUEYiONfhc+g49VLD7Y+quOjjscUImRKSSeBVr69G7I4
LFQP/pnpsf2R2YZN9g2TuXQvsZ/JwlI3/K0Ue7T80afQIFdnMvF/cjASJd9o63K5ZM59QMlLkrgx
Q4nzDQcFrzJViA3IpZIwtyxNZY18I8miIJ8FjK4yo0ZaJJrBMNme5LaIee8o9m6qm2L5HQwmQJPu
2l6mndqLaSYo+t42xk/EHAtjUPaDMpXQHnxPxbmuLVWVDcVBuaIhRxlHe6/SovG6rsWeJh9pCODD
fJMWJleycDtGRHE0nQV+PKcyepJxtveGPoeD0E3skJmDbhs3RgcXOIy2VT3SIWw4o+S13jo1uj1d
xCoiHH1U8tziOgQcfEqWan/wNIlRvJjEDz6lOfi32nktNBUnR84B/73x6KBDwn9uwmvqavph3a6X
QWcfxJR/eN3dCNmFcpZOSnHscPh7ngf8PqMWFA3NPxEXB855Rlf9uKMhdlZaNZxIDKOdzse9Mbqw
Kgp+oilivi2PamQmcDktin8ubKaTlZ+cbbFmGcW/WBo4nZzbiJyXNc8DphuRQ/so/pWkr73XQnNx
8gTO/pJWJXePQLlvtSqGOoVcbCG4jWI32u3pZOtBQVtRJljIKILJhiyb0fa+vOqyeVH0u6Jzp8qp
5Wy/zLjurtwShmtfJ5tzi48BVJhvfEq9co1ceyyShNktjYmuciGV6Mv8m3zO0/RTGDL1P/Vtds79
TDrXwjfSUit3/Q0AAP//</cx:binary>
              </cx:geoCache>
            </cx:geography>
          </cx:layoutPr>
          <cx:valueColors>
            <cx:maxColor>
              <a:schemeClr val="accent2">
                <a:lumMod val="50000"/>
              </a:schemeClr>
            </cx:maxColor>
          </cx:valueColors>
        </cx:series>
      </cx:plotAreaRegion>
    </cx:plotArea>
  </cx:chart>
  <cx:spPr>
    <a:noFill/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_xlchart.v5.2</cx:f>
      </cx:strDim>
      <cx:numDim type="colorVal">
        <cx:f>_xlchart.v5.3</cx:f>
      </cx:numDim>
    </cx:data>
  </cx:chartData>
  <cx:chart>
    <cx:plotArea>
      <cx:plotAreaRegion>
        <cx:series layoutId="regionMap" uniqueId="{B4418126-05B5-45DC-9177-435E7718ADF9}">
          <cx:dataId val="0"/>
          <cx:layoutPr>
            <cx:geography cultureLanguage="en-US" cultureRegion="US" attribution="Powered by Bing">
              <cx:geoCache provider="{E9337A44-BEBE-4D9F-B70C-5C5E7DAFC167}">
                <cx:binary>1H1pb9w6svZfCfL5lQ9JkSI5mHOBI6l3d9vxluWL0LEd7Tu1/vpbUseJrTieG4+BF40Z9Em6VRKr
HtVeZP592/7rNrrfF+/aOErKf922f7/3lMr+9ddf5a13H+/Lk9i/LdIy/aZObtP4r/TbN//2/q+7
Yt/4ifsXQZj+devtC3Xfvv+ff8Pd3Pv0NL3dKz9NPlT3RXdxX1aRKl/47dmf3u3vYj+x/VIV/q3C
f79f7d6/u0+Ur7qrLrv/+/2T39+/+2t6l1+e+C6CRanqDmh1eSKxlBIxXTKGuMDv30Vp4n7/WRPG
CRGYS6ljgyKDsIdH7/YxkK+SO3+f7B++fG4942r2d3fFfVkCK+N/HxE+WfyBt9u0StQgLhck9/f7
68RX93fvLtVe3Zfv3/llah0usNKBg+vLkeW/ngr8f/49+QKEMPnmESZTif2nn36BxLp6SQR/BgnF
J4wzzHSdIaEjwOQpJJyccF0AKlMwrDRJ7m+Vf1upl1bzPCBPiCegDNwdISj/bF4Sw5+BYtATTCnT
heBSl/CHiZ5gRkBRqIEMCbhJnU8U5Z9oX4av0JMHugkiA2vHiMjp2yGigxoYBiUGEvDJnrNcgiJd
J0j/RVNAql/38evgOBBO8QDGjhCP3ezt8BjMFuEY6ZRQxAkxjKdmS8oTgRGTxGBYNzgWYNYOXuzg
Snb3X4vX6chPygkqA3tHiMrKfpDMc/70z+wWpSe6kIAHxYJgIuTUbmF6Ygz2ClFCdEMnE1RWd3sv
fWk5z3uT72QTPAbGjhAP23pJAH+Ghy5OJKJguJAg3AA9IE+1hPMThA0CboZxnVCC5cOzD1ryEAa+
S7+9s9Koir/6rzBjz99lgtbA9hGi9c/Fg8T+e+3R6YmQUoAHMQAUjCR9ipYkJ1SXmDFwPwYG5QHt
emzT/inCfVLuIWr9fbz+vAL9pJygMrB3jKh8eUkGf6hD9IRInUDCIiFEZoKBjjzOWTDGJxAZGFhC
xCYOAfRTVPw+fU3S8k/xnXCKCTB3hJhY/7whJvyEMGpwyFcoZgiUYoqJPDEwJxwyTcJ1qk/8jLWP
/G9pkbzGmj2mnSAzsHiEyJy9oQ2j+onUhSEIYwZkKTqd2DBM0AljQ2hGDfA6D6/Ewd2cFfdumjx8
95xBfd58PdBN4Bj4OkI4rLOXJPCHxgsCACmg1HJQE2ToE0VB7IRRDvm9welQdJm4FHD6abG/e0VM
9pNygsrA3hGiYr9h8gJlMITg7ReMUknwqAePXQpnJ6AdBgAiBERvbEDtsUux76N9sy/uH779v2vK
T8oJKgN7R4jK/A1TfCJOGFQlMbh6NOaME0cvIPwS4EyIAKvGIbGElPMxKnNQFf9u//Dl/x2UH4QT
TAbmjhCTBXjB3wegf2i/yIlBwToJkLdAEGaBfXqsKUI/oZTqnCLxLCaL+7RwX+PlfxBOMBmYO0JM
lqu3wwQPsRWYL0gq9UHyZOpTGPgUwqk04GeoBkyt1xJsl++/tJ7nvfwD3QSRgbUjRGT1hlpCyQni
1GCcUoTB21P+VEukfsIQQoCaDpX+X9sqabP/czhWI9UEjIGrYwTjDd0IRScY6l8UQ20ejyHwUzCE
hNq+gKILBMdiKIHhB9l/b3JFkZ+k/iuy+NUPyikqx+lINpcPknnOl/6hIxHgvMFrSyiGCco4mhgt
KaByCcoDGiIEBMPTStjmlZWVB7oJIgNrR6gnm89viAgfvAS8/1Tiodg15OhPXDuDFhcHIMZQa9p9
3ECEUd2G3Uvred6N/KScYgLMHSEmH98QE3Ak0J03CKTu0jC4NORTTDAC0BimjAzF5EPi8jgE/til
MDzg/jkoPwgnmAzMHSEmp2/o3HV0IqFeAmMTHPq8VIip5cJQNQbDxR9VXB5jcppWfvm6sYlHpBNc
BgaPEJftG+ICugIVRh2kzsaYa6orHMrCCMIuaNAfuvRQCXuMy3ZflvtbryrvlSoffnrO0T1vxibk
E3wGRo8RH2jZHWT0nCD+2OPLwcEwOdRahjzkqS3jxglHGEr743zF1L9s90UX7ZO7l9bzO2AeKKeY
AHPHiMkbFr4oO9HpkMUzeijMg0489vmGPCHQ/IKOPuUIYjQMtu6pzvjJK6pe2/1INsXjOEteWwgd
30xHYKqFgHZABdjQuSHZxLdArgJlLvzbQuTWL8vh/1nmv7So3yjKY+IpNsDkMerK6iUx/Jn9glmK
ARgJxXmMhjoxeaorgsFgHpIwLAmdx2EKDHTpia74t57v7l/RTtn+oJyiAuwdIypvOMFKDbBg0IMH
KzV24Ae/8diCSZjck0KH+hgj4P3HObGnqMDUZJmq/QNYzzm63+nLD9IpLsDgMeLyto0uyEiGcAsx
DNMs08niYXaCD3NJP5B7AOBQdRksWVoVrzRjB8opKsfZ6Lr69CCZ517NP7NhOoZGls4lgbkIOUxH
TpRFnujwJYfKDNZBY6Ym7Oq+fc00y3eyCRwDX8eoJFdvBweFcS/wFFBSoUMnCybDnuIBVRhot0AH
zIAuF4dW19SlpIl61fz99oFwgskWmDtCTHbW22GiQ7NEHya4f2O4OJSLoU8M03k6NLmG8eKHZx8M
1y4tlPfO2hcplI1f4VWm9BOEBlaPESH7QUr/vREDraFgxZDAEGSNFfup1iCwcjAiRgiCCTApJlpz
kLC9D1/l9Z9ST9EBNo8RnfUbogPtFmjYQ+oCjUYJzWKQ/uOAjMPEMRdg075PuP46CN68W98X5X33
0pqej8h29z9pp8gAi8eIzPIlKfyZ84dRMENA9ghjkzCkL37xNlAgY3ycSv61kDxIdrmPs9LzXzPm
MiGfYgNMHiM227fDBkaNYdobImZw92MtfxKZYWScQA4DiiXA7sGwHkQKj9OYQcDb+9a/fcVk2GPa
KTLA4jEic/Mgnf/e28BsGBSMYfyLQMNeHNL6x/YMYwNqMlA/g+IY1G7GRuZTZOr9a4aQdvcHuiki
wNoxIvL57RAZmmK6JDCMx2Gq9ZClPEYEpvUMAItCxk/kMM8nH579PUIDXfmcFuHDt8+9I7/3LwfK
KSrA3hGicvaW3gWCLtgKAcUYro97JSEufowKTOtxaCozqJ7B3tZf4+Yzz3+F7TpQTdAY2DpGNN5w
w+qQxQxjkQZDMKj3zAQS9I2/by/+ZXvkWRjBrq/X7I/8STlF5Dg3rJ7/85KN+MPoC0Fb2DCG+jCE
XodZ+8f6AVu/BOwvlpwfypTTBtj5fZKUXVTvX7VJ4in1BJ2BzSPQl5eXePC5B1v+5Mo/PxIBNrAM
QxVQNYZAWU5qMrCRFcaSdEQkhjoZIDnxLpPzCn6/rOddzIT8CSfHcRjCxeoNlQZ69jCYJ6Endphs
nSaTkLLATD6CqBnOTICcE5zO4+DrwoNDIt6tytd1jp9ST5RmYPMI0bl8y1IZ7C2CvV7D9D1smRgm
+SYufzB5UCSDHXls2BI+HdC/TKv/qlQ2pZ8gNLB6jAhBDemx1XjC1R8aM+hZUh36xdB/IYcO/lOE
MEInBOrOEvblj00a/eHZh1D5IOHXlsqeUj/h4+/3l8dZKvv4liEBFDKhawnxsi4O9f0JOuPePJjs
+z78Ny2VfdxDOSZx1Wu26D2mnSAzsHiEenP1hl1lCJ8BETgXCewaocPw+FNk4Fwk2MQKW16RgJQG
tk5OgoArCNbgwKP7V8zGPCKd4DIweIS4XF892JTnEu0/C6KHYgzRoUhJoCuGD6eIPA6ix73fYOtG
ZzONoK/V3ntpKb8JyEaqCRQDT0cIxc0bGi8dMkiY1oPuPgRnsLcIgQo8hoKLE0h2ACiCjCGMnqrI
jQ8bwV6Vy/yknKAysHeMqLyhgoDDh8FjAv/Tifze+3qCCuzfg3FyCZVMiKgPQ5iPA+ab+yKG3vCf
q8kPwikmx6kpH98yiYGOly4l7AaD8w+G1tc0TJYwOAZ5poAS83heBTibx5h89MvbNCn95OHr5+zo
88brEekEl4HBI9SVj29Z2QcLNRwdBtOUMKU0HEvx1IIJBPsqITr7vvt43BX+BJf7Ur37aYx+H7P/
Bpun5FN8/j/V+X9/SuKPcyTtvdrPxgMoHx2U+PKvowTgQMwJ6Ut5zkGcq7u/3zMmwbf8ONdyuMcT
/Xh8AMiU6n5fqr/faxjOuYIgGwbRoCM9BGxQ1GlA/sNPBHIkKLlBYQ4SpeEkuffvkmGG4+/3wzZO
ODcLBjrh7RBDzfr9u3LIWeHgTAJTIhC1c2jHjYYU/zj08zyNOjg144dAvv/9XVLF56mfqPLv9wT4
yQ6XjQzCuWgG7LmCIwZgCGg4QQ2GGLPb/QUE93A1/n+q19Msr6p2lzS6nOEUzTPV0tMaZe3Czbz6
OqVtsqqoL+zcZ8LWClaYWPnZwneqy9pJ46sYRbdunJ7WrfTmjp7sfMOzc88OGEnOYiS1tUO7L74m
soVXRPWqlXRZyuy6EaI9S4KuPZNKGPNHQDzDGAMVmjJGkYTZJdiXDPvGDTBtjxmjSZeF0qvqnUv0
eNHIwCKK3va0YEtPuclpyrln47gKFkmhOVZVleK0aFq8yzx6r7w+28i2PkuNrN0SHCVLvdLUXJDa
2BZhNkNNUZ1z36OWpE24xK1bm4Vwoq0jnLs6bPwlapOLlFf4isdpYWFS1jMnyOqNLxK1MFDyTaVe
symg+2d2VM20JG9Wbp0EG71qgk2oyspqeckXXRe6M6PFzkb3mnNH04RdOrV+XbVSmDDe5W28GUs0
d5V0Qrs0+kxfJrSrLdct/P8gUwPe1V9kCo1iIcHD82EEaSJTn3vCkJ3auX2n5nXl+XNZ02rmKu5e
1S6yWNZ3a62nsFhf8xdJFnxRaXMnqFsufJmTTamyeeSE6KyuK32pUlXNEqMmZh4sirZgl4ERhRfY
LUwQNLmGgnZuFg775EaqXteR0Zh1Vicbt0Uzl4o+MZugNxMfNVch7P43PSO4bCMvMcwodP1F5GXY
5CROd7TF3iJnTmGD0mFTS0V0VjPHRlWtAjvH3DU70uArnYMsZX8uPCO+6Vxm1zxubMUybxvi9Kyr
qzXP/NDyu14tPcIuQl/0y8BT8Q1Ru5xV+amuR5d+bDTrnx+19Nt11wU+lI1+GJtn3vGhnTjBA1wI
gqFKiHYxbCAedOCR8vJOcxsti8pdwr6Gbp9uRFjoILpAWxZe5ZiBQ/xNTZmxbWvqL8LCmxlOMsuJ
t1F5EaxJwnaVoujUV8lM97SFVLbMcwQe4qV1GpNlcgybN2HKEDqnULSDLOrpMhlqXZqVbrJDRCvX
Qci2iRGzGfMa3646Q/6Hxw1HBz4Ry/A8iaAjDruqYcJxGAB+LJYM3v8+L7x0Z5ca9s40fJ+rsDM1
jbAZLjDddSpMZr7ey8scFMpEtLQNWaUbiZTpVhRd8Au9k+6N0lG8Qo0O5ox/DfLKjJSv3aReVJtO
4WSL1EHJrJQd36Z9XMwzwnuzRI4Bsw0vym9Y8GMjDdIjCEJrGPwzIDCYMgTzmb7nJrG/g+nALzzy
vA334OVvBS7AXLm55RohmnHO6llZZ9qpDpZoU/QVmQdGfuH7xLVr5M0UBiK9A2tYZvh8/AipvMeJ
4ivdBxXscB/aDerdTdsnyiq9Yk6qAiw7Bu540jfzpqLwVuXNOhdFbPlxjde9puM18nM6Lwse7RB3
ctPpA/5Rxqlned66w463w0HFsakiUdmxslzZl2ACsnLuZo0wHRa2W62JLKwkmiWYtGvMM93Syuqb
KpG30wqkLAccql35Pj4VwsFm1oX90jWicuOkSWNmVCVQxnhJ7uzXFwnOtgD3qBsSiphwjsXTFwkZ
FUsYc7RtJyzltMTEGms+CFZ8ajwNDG8dEKspRGMTr7sLsQju9RjbJIDzEvKQY6sIqXHmaQFahY1W
LxThzkXQaa3pD9fWpdXqWndXVeGOhvqqJUbwJUhFZ8ai885Cr+vO8ygOzYJFYIkSg+4pdrgpswua
C2ZHRSlnXd1zi+TdeZDFzWkf9pXNqNRWboIvGxLSeUdyuvR6UVt9jpKlxlA+T2hLl35izDQtaZZt
7+czaiTRzmXKrJ3icx222VmkZ8UN5R8KUrYfRcnUFmHYR/WSgCHV+OXVHqpZw4YjiHUoeBUIdB7r
qlEIHxWe0rcqdnwrxxHeSFHhDSpblJuujxdRb4jl+MP40QrH0SxtuKbQtC6f/6TBjnab9Vnx6KtH
lzAe4Nwcb/7zbnUZB1bNu8w+3Hf82YkCeMSjK3tD06zEF9SGN0U3R3KtKeKVRqL5I8Lxh8MjxwV6
MXLmcFjgzeE7fVzBz4d3MgQwHF6hVekp+1mefl79/b74LnZFtz6sYZDC+KdHix1EeFjT+MvhoVUW
nwXYxkVdLZgSaJMOl40XOLQQ2kHy4y/jRzeKf/wjBZUN850HPn6Ba9zPnNI91XRn40ORZslsPy2r
bY3B9NWy1WeBljlzVVeV1UAce1Oz/lsfqXDeqetOa77VKcWrKtRPA9p/Q60y7Lrzr1To7aNW9bYX
tl+zGDE7qOrAargIrbbdVBJl107Fd0FJQjMqDXfRF8lH4kO4mrJ+m1Ro5hfYXVRJvAGHn5kVjup5
kGgznTi66TmpYWaqSEw3hzAhdMiOkCa1uvZDo4E7d4vA9CNiqsao7MbxfatXjmaGnJquoNGcOEVq
CtReNgmY0aqGe/iCpxYK7iE6661c6/VZ7K9pwq2yIcbHUpCd4d/lQb2rQx5sfV1bAWxqHhrFOa7J
WeXKbhYGDTeRSjIrNlRn80pbxKAGdiKFvyB6euHpFTgko56D+n6h0RcRF6nNuiwz/VpYTC/pIqde
ZgU0NOtUSlhVFsDNhJVpRWGGYXaahrkxK31PmpLiT33ba6bQ16HOd65behtNodiM0m4Gw07VsjCK
WZkU5JTlbg5fh59CB5leWYcWjtq7gGWXhBaVnRrkInCLrcyVsHsZX/QuBQGX2SKXpbeI6rWWOFeO
zBzbbX0rRc0sqepb3rZ2ESXhQuFIzdo01890+iVUmeWkmb5QXaZZnt6aoiysVjOShXANvEkRWEZs
g7/0V0W21HJjU3iGsQaPvQkrrbArL/LngShsFmKQAwf0gvbWz6OLmCfaFs4mnnUp1ZcZb+cu1tCq
43lpay28YIkoGstRp3GVVmZSs1XruZlJewtKiGqJAwbu3ctPc9YtjK52VlUeBGDVE5C06jsTtwEx
Sem5dl8FEN3EYIpDfo3zKDV74iam8s04agtLI2U1433KQfiotYqarAquETNutM7qSfuNN+E6am8o
C+6MtJqnbVHPGA0uEjctTgXj6xSFnZU2uZjnTTULSP1V595ppLHI0vwLBX7erEN8muThZY1MEWSl
7dMkNHHTEZNGS0fDGxWxmzbw8rMmo1bmVQVAVp8XuVHYCjK9HqWXnp4Rq0oNY+YW2U5jpJqlgV+b
fombLXflvM6pu5YOntVBcqXX2QIJ37XLNCvMCtHUVn6Um12bMFNRMK1BH931tBYmyVQza5XVZ8i1
soQziLrrXRWr0KQNOnX13swKLVqgztjBfrpiDmdSmFh4xJShcNcN7uZJwL/WmnsGBitaizK86Sot
hMwu65YJ0ded0yUzFqJ17BJmUR6BkhruB5o6LahWMPOcfWxoytYh2Ji7rZhDtq7WqMvmwnC7XX3F
g+hMb7wZAoNodk3iWH0vQrMUVTNjbbCrSkqsuKKFGbDyKq8hH8Q9PtV42pgtB1Vuk2zZQ3xpGjK9
hmBrHgTyujHcYJ5E6SlGZbxSJP8M71Bu6okQSz2Mc5PFmWvmTY/BQbPPmgD5tawOZ1kWkjlNfceM
qwiZbXgqjLSY8SjGZlrRSwIRqgluO1nWiPgW0XLNDqS4b8o8tWCFia35fAPp0FcWxVY6SNpnRj+j
QrvRfB2sn+F+rDldQCrWWlmvpEX7BfODbZuLxqpdjsBARnaQepAodR3dsATsZARZUR/Q4EMk/FlN
uvK8RIEdFHRVFYEPAOjFwjCy0M6cKjQdJeW8r0uzVUFqVSr8EtZ1Y4IgS8MIrUh99Mpw1YaVMAtO
e7Now8KWldp17DzNNbJqnbI0g8woZ03fYtszPqieiJneQdKoYrkpuqwy4cAMq0NRZ7YR0hcUVybP
c21TnzW1IJs4s7hU7NJH0cIFe2h5Reha1Il7kxTxZeJEEIEqWlmQFy2dyEkWmH2pZH1KKic0w0S/
YkSccgcQ7pW3ErUnrM6RoV36/SXJeQrMtblFUtzOa30PClYvosq/DsFwWl1REjMk+cKDqLoP/cTK
GortNnQXcRSYrUSJ3RVVZhYB/LXg2U0eogszS/vPiYxNFqa+mcgAW5pufCrydueB6cziflE5pJpz
ns3zlHpWFTNh+l4UzpuwcUzqa4s2KGPT0doOakMimSFfrhqYn7QrXb/EWuRBAScFC0A0z+5SdVVp
ugaRjZbbsZbzuVRyo5yMLaAwcc6D9jKo+2WaeltUO/dVEt7jqvRMXLdL1vexhXH7CSU4MbGHQO9o
k5t+5jEzaKttrtzCpk2VQm7VW4olH40iAyMNL7lZs9o2CsiaPJavvPi0lMUcDIyf6fS28eWy6xz8
iTCtnsHp5s2mdqW2S8oUWeMV48f417BP3DNkeO3GYX09G8kGegyCuRUuPLvue+1CtVW7zOqIL9zQ
Da58hb6N9yibbquldfUxB386pzEi60Zy7azTosTqh3sk4kMdR+qrEYS+nTLs7VqVlqdRpTu2Lgvt
cx0Xs/FevI87k4MP/0C0Nl1BKhYvqrhJN4GXILPn0Z5rWXFHYrwx4N/e+aRRnMwE0dJTKLs0Ww15
rS1RFX/RDHc+Xgqij8wqdKE84tUdZG9NuPL6vvhQUHh1D3ert0FXRreEa40VwQlwZygRai08rZ5j
KLVcO5n8xIbnoirc1g73PnUVKmctcr3TplJs64bgMjIquy+9G80abOR3Lc9Ts6vy6hJCnk0LWfOs
c2q5rGuMP6DKoeZ4GaIfdZrRr12pIUv3k+Ksc1u8ZqXK5w0q/BtOxM14JevpLog98rFyRTvzeUs3
sVa6O88ONZrYWNbalyRO7TRnxZ1w/cKEnT7BpSwKbUG6jiy5MrQPNCfYHHmhHqgMSsqvbSqpVfTC
O6t4KtdG54TzGhUKMnhxNQoIR/k5uKv8Y8RKfQZ60GzyMC92jDeBnSJS7NO0tcZLM8OvTJqm7CIL
nWhppLReJpWfX0S6AmQHIUqIdoUnnL3GfGkJrNGd1I1wo2mRNstFym4c6V2Ol7qVe9EEQ9kgR2JW
ZCzdxPDe7Qo91iBUq+heRfK7IIXWmEmf1BfY6culcL1siRuFLpy0rg8PburYyiohzcqFe7AyNuwK
d9lpiXK6U13bWR6K09uGftT6iOxrx0N2XhfoFE73VTsC1cHDBYm2KXQafQ3g32OyNa1wTmtN83Yd
rNFyOj25lSnklw3+GhteZlPapNuONvq2TrFnj4+IrbaGFw6OGgzsSKh+6xi83DaVEdt50PGvojEP
SykqqK4qLrcC/p2pLc6q0o5TAT651KNTp16OV0HIxywFz9qlraafjhcgGYh9p12M6zGcEllJ56Nd
GFF1Kkum203fl/u6hrrfwHPs9bWVptLZdRkOTlHOpZ0oJr5wAGu8AuoQhSVEnJ+B8WQbryPBTKWd
+lK25YFrJpvYgqQTn0WQTm+U5NnMA4v32YO3crxHCb1lCwTknbuCxZt4ME1Dcv/Z8FO4FNbRK4CH
SKc8D11drPsIkVlHI+9z0lXzkRdHF8wkqbH0A82H3CDv17WfyBm8TN2noKWL8T5KY9jMuRF+YF2R
r13wuXPD0IJPtZusxvt4LZQSvKBoP5REc9ed6PM5C0C9IDxYj1eErqpMH1TiQ59ndEVi1M6D1LAq
wtObFLsWa/t274tQ2gx1/iZnKblgObpttLDdg/IgqAcYzpnwINpHHpQ0+ECASHQKdUl2HRHdWcLm
FTV3PNJ8weVmJCQsaGcK6hpr8OfRTEdeOTdEcj3+mKXCgwJqZuwaJtSuzVh8uGsQ9hdNg6qroCiN
FcsjOktDv9sbDQQ3hrtXbRHPK+SlKxmh/JpAgW9cPjJUY0FZS98mrtOe4chn5rjMum6/KMbDy6rU
9bWfimA2fp94GSSRqvmcdSlEJ0mglk3LyE3P6XJcYqp3rt24HT4NlK+fM9dThzsaofAh1ovEBz8w
yKbuwFaPtzQcaZOo8j6JVuFFohX9Akkj/IR8ao+3rFuvs0Xv442GCueD6hLflAYkaZoo5XmWYGXm
ZY7Ps9LXT3vVaNbIe5t5Kyjz9DdpwiA/wy2fB63sP2cIQvuq68+hzVGZBnXCWZsVZO0HNL6shPb5
sCoCL5rjp80Z8hndCg36AuMPpdfvQpcn13VvZCslQ8hx2yrcK2SOq636hs3y0mcrL0pdMyUO1IhJ
enGQTlklVuFmJdhyh++YV3qHuxa4um6gMHrJcROtWz1qDgBG2oaAo/8i3Lya63oCr0ybGtei8CE9
BYA1rGFrfMUqt3HOxteugz0GX0iwQMS7bWtw3S4O27WkpJjpEBIoR3AzzaLKVFWUrYrA+KLhIFvG
Osu3qedCaJLo9cKgKd9mocHmgnc9WMIavGp1AbMl6SrgujIbBMkqDGEtGkQ9s5BVZEHkJ84C1V90
qqDbVJYzJDK5SCCDBRfz1ehC7Zz4tJ/pjcGsumyoLVujs6H98oWLDNoz2MeQ2Yn0OhVy5QdNa8ZO
rq/bWiyLBHJAnyu+5Tpk1S6tiCV9aLz1pL7UIvoFyhjLKBDspiKeaxFS18vKUGTucdDRkmXtzKuL
at2rMN84Oc8OH25MApNDPWkALVlz4fMQ3if4Y8tYvK5qsina3FsI34nXP7+fXjdePH7oOP5O21bU
W7hJvxnJxhuMV/R1Ac8Y//jzSzDj0krh7DqzooEGuRMN03VYu5FJM27VWgnlAlF2W7hXarWGFs3q
MLlJOIX6iw8ZkKepfpEKdeN7n2LocEFAHEd2YdTZuqxots6Hj7BCEOtmNcT8SdissVM260b5IFyk
2Uz0zBQgonlk7LlC3UqTWK3TIlJmT9NsVldRBU6gDWaiPuO0Mg4X1F2o1rBvW63j4WP8U7hBUJxa
6i25DKPGYqVXrhW6TzUNGPL8LF2PH53MzZ5Jz4RuDJnLRs28Ku5mfl5/8ks33XAfEgAnMkteNjPK
8rOY66fcLcrFKB7QsnJGwiYw07BwTEODhCHI6+uROaiOZus4NmOUgeVo0n6t6NdQwV01yFTmCfev
cZ3BvUt1hQKvtcoQCFRTgKxgBLe3AoVPfZxq8/G78dekhBDd0DPbq7rQTloo0vMiN5OE2xAouJnS
rXFhnh5IO80gi0ujGDjuA80F0BYQjl2VIXytl9q5Fzv1LCX1jga+HVeQWsK/YzfDSVz+L2Vntuyo
rnXpJyICEG1ERV0A7rC9+iZX3hDZ7C0kJISQAMHT17B31jnn/ysqoupGYbzSThsjac4xvjmps2wy
9bASUyuKjVf1/lw2ydTUTdd2FdSr+J/r4593j0er6vv/K1mQl9zFU9FG9hQ0/GhgGR63YOp3FEsV
LBZfIFmepgr8l6o4E14Rb6lXJjM35WzH5ynqp4Pfwkjlk3CH0KSXxFtHWbAubQq40DBEhtzbb+Py
wSK2T5XOjormeY1kMbIxq1ufj3WQ+2M9zg4i5MySMs5cUPCbtzcMCusvD9dd0JKk9lzzazHmN08b
WWbT2MFeIw/R3A+HUSWPYtO0Ct3yMd9mpH+bkcbTfx6NcM4g8XtLv7dtNO9sl2zHfiQfG8uTayMu
STalT57S7XkLBeJDPmSnCW9yNcs8l8Lk0X7UHvJ0Hkc7njJesYBNhyYdj2ZKFlo0YVKGc7ce4mDO
d2QOpgePbfxEt/nDxtN2tpyIc2+i4WVbdVexlSbXOFFkz4knynVq4xImZLpvVEPqeQpI3Thb5KtD
bOEapMbYGsp89cgBNEH/mE3xvtcQiGmHyHrQrPDXNxotzVOncr4jQqhd7IvtxeuhMuL/Gepxgmbb
tZzVwQqHg8d6K8QSBMdBirBuo/y62iHdJ1uD5SSNW6RDWomDId2ZI0Wu74N05Ck3foB0NrxktwWs
5Vju/j10XtCXi8pHfB3vF+3Yu59ntkQA1tSemj6S1tuZzsFsgCCS+trUvocpn87f46wL9qsLn1oS
6jo1MVLwjB9bgkRnpxH5Y17PrFjaDicoDMbDQtRF2jWs/z2oBIzANoau8KT62bQyL3q19mWbZP98
/sVgBrhZkGIa5rYaGJ/q+wDJaapZ+pGr2Z0MJmhtLX9kvYj3InS2vj/V/+vRnHNwGGn8sXmYgMK5
VRQ0wDRktyFcibfzU/eNdvDEodY8yYD5mIl0qMTUcMjBphXyn+s8LcmI1dDL17mOPVJauvmnJevW
cyzdpeMqL/ywQXCUYhvVIp/+Ge6HYDdTAUIBf/EhnydqUafl9k3ugyReXDV9fxO72qbebsNAZ7GT
/SSKwG9J2W/qQc3+Wz5ilW8bfIT7gP6nfx41/3qENyNFr+Hld9wutU2Cpb4/ilzzn4f3P/hDWkme
DEeqE1XfB5Iz7CtavtMo5Ps2yMf6PkiNdaxBxPbP4f25rPPgrLc0Kj1txrohMzYDLk3RZulQYDl4
n2iywQIla5HdXtqFWEpasqkyltqVXpS60zYjkwyG4YwWYmIonKSygusGaTTD2h76C2RoWKDhflvU
RzRvEGoi/7mxPUEsMajzEoi2sCvWC3rzYD1rgTuMN6MU5+o+JIjWC+Uz+c8pmWSXQ8TPoVLeror7
N+nQSebQIF33vWNPsmnvWPfDn2J+jmda6TVYjtNtnbovWxNmZ6WgGcIIaZ4gr00FXA+xo+3iatzd
xNUAXRq4AUtfqC33a84lPXXGlEiRsGjLFFMt7H355zifeEGbSZzChfeVD1WtjCQppc6Hehr7nSAN
9uI2xMU+hUQUIqX9vm2mN0FDVa+3uXJfDu6P/ttzNMGFmFsNxxXXxWRVvhtAG1z5JvlOtGNbdqrr
L/AKcwORWRVem2XF5lN3SKVv4e4iGQtV9Nb1nd77jmePLgn3E9LcH/BgZCXRSRTCtN3wazTLadHe
RcOTvk6OTZCAKZ4n9JikW3choHjqRps9c63+nsvwymCxvsl4dOdsJqLqXts4dy+92fKHHoyBIt5c
8xyGIGnhLUWwxIuEBuawMro+LnpYy8R6fdWgszwEwjzROxMusGnE3EKLDeNLEKuD7JL2SS6dzBC9
S1u1kkJS5rd0JY0fQLwszyEU3p3LtF/NYlme0VUYaVTgN8c2Wffh5vVPcuyhEifkqcl0X4Y5rJuR
tUUK8eUbWhHaQurbas1dWMbd3F0CcGJFsBK1T0LRXdKBbnBnsrCaJc3fxMx/j34zXO9H0OIRAios
KoLnXWnyOPp0fVSuXhp8nyIv2ZEoAH0RSvbpIr27P58OM1yEsA1OCenGj1GOB6V4/JIv6mtcaVjl
HYGmpG1yDFcAMOEWvw1+PH7i3jrBaWCBqCbam08VbHHlaA9T6PbXrPNLHQtXkCHv90bSNSpE0Hon
X2FvTud1/EyTpkY4n//UUYDfg2y7Tqru4Pu2hZSzZ3JxL/ahS7h5vA/EDAzwhMtPXHcgJQYV/LDe
CHhAxm90aiYkBgg8TCzWpwl2O3KPD2297IOshh37pbvCSJl2nmrDJ3p7tLJN7lrm1HGMekyd2Ha1
6aL1uRWjV4ZxspbrtqoK7JfFqTa6dIKvxcx9YG7D1tTphhVITOt48ts4PJpe/CXHyS+mfhg+8rmD
t8EMxLZo86qQADrDHYnmPeIGW/jYK3/O9DXv5iMdiP/hMlYb17UlT6h+S0MnTr2bxxIEF/Rk/8EY
L8aHSLGNBIkDI2c2YH/OXlsh3C7pRFMI3mErzK15HrWczi5QzV+ks3JnDFCiXWCm0zLq4WOEwTFR
JR6jjQP6cuQhyfsXOFPhG2uJfUsYlgbeF2y1/DS6yTz2+BZJusqjJba/3Gc6A5V+Zv0+XWF1rXgN
fjVsdf2L6MV0JeF4vR8FKaA9z9dwblJdeIS2JWm29vHoORF9pk4cxk3Jn0sOna2ZOX2YhfvSblgv
sEWhfcckPQHDDp/ROyJ83ubtEnPo6NKPOmQsKdY/jYss58I+gX0qJ6AVRTCOS8WaZH0m8Tac5hZu
W0O6qlGARfoVhnbYIPZs5p58CyFWFq3zy3QI2p+ZQSjRjAV87ekL3FVSOWPiusmpesN91Z/iRGff
6U1KgFQ5XGAQTWUq82Q/dLEP62Ndf2Ui2WVbu33l+QwiSrSyohmZqsFXZu9Fq321UmMF1Rv75Sir
siFN/vK4dt3emxd6QHiW1WqwOyxk7RcASLqXWSvrZfLz52nlyIvcZ5BT8q5jn8FAxEYQtn74Hjf6
z+H9r3A4YZLGCBWVafRr4rA4uzX6FhGzHXRDgazcDvXovs1jAOIuXP42sb89zC0t6JyLxxUwwDnj
OQLcCApwnMjuEaqlLJORwitlK3QTyLt+8iuXsO+BeLRvUQMjAC7JeqQox3rZAv9mwyhdRGRb3vpD
HNPob9/OPxXM5M++X+cK8I58FBRREst7r5Ajg4+zdvzbwsY92ET+HjH35XeKF5gf2Y/QZM86C/Vf
S6JgzTRNW2zqCPGnYYXp0iIeYizLSkAijbum6FZq6hXlrm/NttAdR0Rw8NItrGjqBTvi5uWRieBL
MLqdos3Ya7SlVZDw4WPAyi559D4nyfIqMed7EtlH5tG+9NYsOOEiivBrZGo3+p2sJjPZekUTh/Mw
21elxVugid1xsn0XoWpJgXuWJLWx7MV4JqjGafaOdBvmT7zmWzdGrrAaE2OEVVzqdGvK1ULfWvMB
KRo6Dn5uymVFZMrOkOQbgcMv+5PTfvBItDkI2vp7HTUTBNP2SCAlHSEzsTJOlujYz71/21/VzrNd
vGtD6DKkEebx1mW1MHPoyqhr7E71Yfo6rlFeGNUntegIPL1YpbXtJnqCerQdiIivvPPbr5byrtiE
97MNPHh03CF3patXrViRfxn3O3ILPNiFDFfiRarsxzl4MHz6cF7YFJmS8YVP5vs4BuOroMNQNzd9
M8nG+Ef25dRAD8bGwdsShOKcWxm89Ng8C6ymApFvT963Lf3Bh6DyWmWLBFUyu60J6QnNF/vScM4P
ZoMwlyltTzPuBF/wMUd2ZjNxgC2CTcyn6wWoDHQFptID3C91jaZ8K+LIu3JA2jv4xcPLMJJxn1kV
ln9+QRuKitDwLZHGVVne4X6xjO9BI3uHeGnFKVO3s+KTV90xcvI7MZyHBj5uEJiKzLF7aTfnPQR2
PtyP4mRuYLByczW9BQKy9W0Bc6uKU0Z+d5v6PaKzwV7i199RwxzSiPTHAiR2KzqEYmXat/rBWhgZ
Wm/vxgG8CDIWfeXze9/y9ZIs2Qqg0nhXVA3L87qaG0rkn43c/vcwqkPqTX/ByXhaeAOw0CMILdjm
zp5aL6IN+Dvz1vTsAZ8r2p7nj2s35Y+YlSvg70CZAszWXy4WfsnbaDvCpuKvQp7G0WT1uCZpTX3v
1RCKq9AYKKRJuD2ovrv2MVIx4/q23Brb7rtJbPuw1WFxT6aNnOy5EeFpWUz+KgIPAAxjT5ME9uCS
3DxgiUpV9iAWpFXD7RuCf/KuukGApZcdX96lv05XiBfZg7GpRF4xxx9j2x5kvm6Fa4LhBNN4qDZt
1I71eK2NdV7j7d47f/lkSKo+QkdJ0Sz9zjV6+Lo5jz9Yq/sq4kuyW82KCE3CQMC3EddoWObCQl+o
vWW1h3jof0HhfbSChc9LR7N9B3msGgz3D1MW0yJeEl7YxNR9pM1H4kNLp7It5W2azKZXRci0e+7W
+Kc/yOSWwi/PQOzlOUJoXzZtwCqqzMHO4+2bN++UONBF4Fh/NbeI0nPHBADsTrGoVNkzITotxnme
f2bYWJIpb3fQiwTwoIA9bfPNv2+8yg+36d1r+E4axbDVNVCUNkVLgvVv3/Ydv8SGvEYpXJaEedtj
6DFRLYCwjzR3zV7A+4CFb37IBSbQNMq/odHAVQtSeVkyREthwl50NrBKRFwd42xeyp5gwd6SWJwj
qdZiIjQ9eb5QR4M+BDj3E3CxzVu2goWOHKM2qoZUic+49yGxQK/vbYc9P7H5Tx+bhd9S+Tqk/HFM
jV9Fc5I/spDYw5C283lVjJ5lQJNDoOCnhhO8rGT+kkpTmLdSnF0aHExusYcx+i2m6YIP3ID69ioV
DObKONkJHxUnhSZz/xTyeCrxEeA/BUiF8LXxocg7tZsF30CfB94FO3x0sYOAFbxIzf0XTODRFZ2F
MxpFSPyi8XJHxWXfjjuPma5KtjnAutI2h3bw5wP2D2BRUzieibbjeWDY5dW4nigA/AMijqYI8lDs
/F6MZYe/nMfMjWfkyg9eAiarscu7G8VVdxM5ITbpqz4KIfPxlpwRZmF3M1+t1fzJTbE++513FW3Y
PWSdsNjhovYK5UsWnfDbSyfEIZLWnAPWnAJfek8N3YLCzZjKAmrY59jBo+ynD0v3TDD5YDMiHjy9
BScbt0/3p2QXAKeVYRkOYn0Ywu6NMj99m30bAC/NP2c2Js9Mf87u4CCdvHCmIAAnOjzMTpndEHW7
TEEnSYOjbRUmzLBVMxn7A/UQ6sj4EMKu+E4SOL5cxd/jZNIvfMBqb6RMfvo6KImi9LVb07AkFmU0
lH3n05zvdZz0R0ut+7Tgknjv8lLKSJw8LzKvXYwLFvbHMcupSQoVU0h/kmjQLv0rzgZEKdQfnUHC
FHT9aadbuku+OxpQkBpNc1y23NWMdZd1RpyjxiwtEcuMPyyw4tnveiB2aXieWreh8ANngq+T+0Th
yVZw8BQwmFL3iZgFIGUzvkwRqcKBds/IIfpq6cd8l6hkPMYQMG7aAb3eB+YI3rcP5iqnthwjm77d
hw7S7hqOxcKk+1wkYCjNKT8w0qK2JclRguP5ddNO4moabMdRDwImcLY7Ctv6ddcsYSWlGb5DqXqy
pPnmxd4RufiM0ApLAZ+QvmZTJh767+GK5Y5PlAGnytTewM4BkCI8YFuzOKwy5/hl1+7NbjBqcmQC
s/YK7FLBQzN4Eop9hFydyTcv79TZh1rLKdBti4Qm77y1ZpNZymwYh3PodUhUqA+GfInIyQLa620Q
XFeDNFOJVCM28fgBkG2MaxJ5m1vE85RE9srn/EIT1yKlVIDMJAxnD1BLmoLNtoOWtQ/hOzeYaN1M
6qhjiK4zeFQQMfOXzNgyF/S7QX/uj0mlQy0QjoARVc3H5uJ+/4Ekv0d1i+gfAZjs5jRcLu0h8BV9
pK3u3uOWVXPgL1cd3txAaYLHkUbpSWf9t2Bsg0dwLGfU7ekTmZL+Pe2Duneaw5DRdMdWN0Cs4Oyn
W2vLD0sWNm96WZe3cOuQhnS/4WPZqxdT84wMWMLfy5vKNR7kBakUin24vqYLjFffLARs1gQLwrdp
2ZuUHTu1jgUWD3G0Nh8RYGBITAdxjLgzKoPkJe5GfkQMBCraOchnKoY9vPjxW2vtI+0j+QNNywng
LwApI30dyCbKeerUVz9QGDhp/BeBzZ70+YBANEYUH+cH3We8lrEKrpCp/KuE1XIFjmfrZfQutte7
HrLUVzoDrNW2ZWdFm08LTfgIBw9yH9J3aM5PbEQZkybyrbHh9Ey8rIhlD5cecaj0R//H5GXg7Tx4
xlPgA26Da3qKsxSSkZbkA42L2J6tHuT/Lg4/0AQHS9yaitdFBpDqM/ObbeI9HYDpzBPbkL6aYQ9T
O9pD1xuDsLmYYM5eZTpc207uIFrFtVMQydZxPbIYK10B0QPRm0/JPoSq8+hmnyInMJ+JUdHj/am2
NdmuV/NwjAcFzRC7pmB+s8O22pV2WKBqArO8rGH8K4KkVarJ+5R6c3Uz6eWJRdQ9BfFA9zlKAOHc
TICI4CZz3Db8IJwvPpDxPaBUSVcjm7oj/Ji0sAAvj3DfCZQPmlx4qB9TIBA2C+l1QbnWi4WegYpG
7z2d7H4zcbRHaRrfE4+k12RiZwDOw0sSYzL1nqpCL4ohbQmYIivEyR6i6jEL2vyA2saw8oR6DzeB
ybfJJ43KlB3uz4E1NgveE8b0kdIOAUOgwDKswxGuGGDEkTU71Wz0KqL8z8DyMa+7fpMS69TwQ0ov
Od8Hz1jAEKgLhOSSiwo4NmQEpV8B+wfP6aS6o8+EKAYqElmMyEMBQDBE7S6LnlcO72C0z/w2aFlo
LwKBlOqksnBVqyA4t4vffQU90MZ1DeZdsm5BbRGtQOomHBSnx8HcTLQgkvdHeNHBTmQ6Lkc3hI9s
JKJEtZ89zh5kw3XxloNZXboboaSigKfP6n5ps33A9OuEvstnSNrZOactrwzf9M5LlCy2zqgL8/rt
1fC36Lbu0oBlh1ku4xvQECTyxoalZ81vmQAzidZ2q4bFDXUsAGskmZFHUOp1PtwomP6HaSS9rvMd
Bl2nx4VhYjb+O5kne206oFedDr2TF9CXdfPSB6em5G21mO8MhWL/5NVzu24lHGlo1GDg7Pg91/P2
5RLkoHFD+P5+CEDkkqgNjDgkgsJXfVuHLogeB7Jq4KVbVPbx8I0YS56W5feyBNPTZihKGRRooAkS
7BW55L4LUoVyqlUgO811hVu8HOOobT555OZ9t/j+KWTTEyYanPzQn6tmAi+ajE16CG6XaquGAp7O
Vi+zNrtmvhnYrInO7j64B6g+urawVlXRAuc5gretky70H+TCbDUu/YcMF10CNCZfid6OciPJs05Q
OKDUSSmS/I4oBVc8cfeypPqC6CA/LswHbqs6/g47MH9gN5w8I2Mdj4itsyiPXvomB6kNTa8jbS0h
R428KdKGg4Ukw3ToVwePP+x/M02R8jDzIPgSFbgu5lMAQaVOp7kg6NrxAm6al0HXRsf7IWCvuUpR
mvu0ZcHFDT2YtXkkZZdhrhDPv4JmVjsopUk5r8K/Kn/2r2IJsaJzbIkBoebVTV/SC9lLmBrzqhAi
ezT86hPff2cJTgX1+j+P7s95czYWmySH1HrAJ1F09UpEfoWMMn9tKySuYZ0BNgVj2bsxTwqqsGQE
YJBQjDrBQqTrdwijr2QZ3SvTZoGM3qEAIAGwPC1yfIxNyAouNlJuZo7fowyw5qoS+w1fCcYY4+rH
ZLP3kdJnhql+aOMN+qJvn6YN5SewWZC22ybZyrh12c9blWzIUxDaLRUn4YN58nvAO1DjmrfIgJ0O
26ROW+EeiI9is5aZW+WAEicU2Y516AdN3e0FiZYLF3NfZXZqftiYg40fkm8zj9O9ssnvJYXyG0wC
5EsIAEsL33uBhDyU/tZ3XwAXPynMyXO/4S0WZOOnxAJPULlHn7F+ArfvUMYngBtBo4RVILRrX++D
tyqU32x5WoeL1NWW5lu1DCm73Ac2weDQLflxV3BbcJaBR2k1TNNfIZbIk6ZPFqvXsfPcdOTQX+Gn
z9muSWAzE8/bKThtwKsDVEEyzUGzB/IAEksXupEwdWc7w8/qPCR4EYRtm9qDzz3oT5EXHxJ4X8cY
sm/ZjbDxdJsjBYIzecx+ogYtf7YQuEojMnmAHWB2WNJIqdAD9RyQc3yTh3W0hMW9Mu5Pj4On/yzU
/6WGFTJha/+p2//X4f/EjcdvvdDM/7i96t9P/9dDvOjPm966E/yXg91/75Twf+mF8PKXmYT9v/zx
/61RAolJguLjf9X+/R+dEv57s4pb84E/L/rTKAG9k0PojQT3pMadLXEvZFQC/mmUgFu7J6i+RP0l
PKgsvt8f9k+jBLRliuIYlgtu9wPhDLct+XejhASNEhIgiil2n1tfpuT/r1HC7S60/1mFi/sJoMEw
am1xG5sYtxe63V7gP0sVszlRSq0UCd2mn5McF1fU9UAKL7FlprAUWkc+9QeUHqBmMT1jgnbRHBwS
GUewP2925soX2N8IpU5hCmubVgGoEDQPAK2jhrE7woQB5w57Ww7euxkZqju9d3AvYxEDdsmBGAki
XDn5ayUSbBiBe0nZDavPau2bV1TMg66aC9NLWqTqKoIEVUftQ/c3YPHPoXHfmnTw9yQPRAHt6/ti
ntjHGJugGJfzxmYPxfLDd27oT9iYGuZrXtIheWFhcskMVGDcEWM3e6f1bywtFRy1Zk8N9CRkIfN6
RMufknVhWi8+VSUNe4jsffKo+jSsES6SY5aijjBuErBgAFcLdEE9bWgjXCRoo1AgPV4rqF2V1/d/
IymNIRgnjxpAHoppgqUChf6DO9hGc8dfRv9D5L/RMP2NMCzcLH93uDFEIW8EBIoDbY2f74U187in
N1yD3QYZF9LjpPBjh1gXJTc7NVFg3rDcStWiKi70+9VH+VbLCs9vosoBI4/QImIc++gb9xa63zg7
2K2Jyo7h84eEJLsRdWLvTau/qbiaItGf19T87UANXwaWnIXG15bT5NXhthSxithTOKG2LW56dZ5j
OOhBO9N9n9MjgFOGJN/+hjQ3HVrHUQrJmvxjjdbgAwvfaVhRWKz9tsDqGRzXBcpXtwEaiLokOGb8
GdoUysnyZa+zNnqEY9mcMiYM+A0EwV3+tC7tXKPGwxQb2aBM9e/DijOVU6DPSYuKGSyM55mh0q7U
+YI6HHgGo/PwOqTAKq+idp1x0cCabZB3NjfMQJrwI2Z9u09uqAzDHnlyYJpT/PyZ8GklM3pYufgr
XvK3pQViSdXvLYMID4pnj/xg2fnNirofUEsCLJ0ZwPPF5NBn/WUMFmxZQa/2rM1qFMcXDIF8JfG1
Cqg4LwrNDfcdnROwNGjQQECt+0ukTm5tz3AnTDGPIihVAoVt42avgvWncyHkkhuKkU8zcum5O+DG
k8BaXLRUfchtQUTW1/dhlG6qNpC5Rdj3Q+3RFQ6MDlBEEoAStLchmuD+LDw+5ndSUnyxMf+KkG42
Y+wVUMIgQP3qsuxAQWpC0YdkbnAnpkqOzhT96G+7MBZ/yxvjc79kQQpesLwwnGj1W6Tyc7zVDjfg
KyZEf07HHGFZCvimiSE4ACm4D40nTuhFsRxis+ratKmuu5u00pZONqpKPRCqvEWLg27O3DEH+EJu
J8aTGvHO+A5E5gh8XEDkAYPI52Srm55DVZFU7SDYiAI6pEEFJkzaKekOG08esoQnezgzD1rH3iG5
JS0Df0r1CNoTKHAJEhNrIQWSSRRUyYjthBXbCQzG3lLfntZkemx5rsshjEK083Atau2kvxPLuBuN
p44ogx3LxES6nCFs1xzx536c/UetYX4ykBBlOqFO6/45Gaq6AKDsZ4XKoh71hwVR86HRztu1S/sj
a820N/hHQQqCdJTdigBXl9tvv4POFd4GYDpFtrx0i7UlXEuC3jZlrzdTo4fZwwBh9QC9DbgIlycn
AEa6dD0GtwtFe4AJZGMgBE9DnS8jhTkRFqnX/1gkAai+Bk90YShFxlJQjihSgZTH9oNK18pMYYxr
ST/HAVYaL8WvpEEm1inpFJhfvr6ILLsk09ZWsfS2gz0pisLhCDrFQ3Yr2BXpdg6QIOHi3UNFTett
oG9j6/qDACQGLXpJsSJkFV/WoNZRdEhaQLJh3P0OV/iKSUIhuS2rOlsjGLJ2f9+u3em+EbkxuhrK
h2ql/XJxrnvtYVseGtM9QwkcHxxkoZcxzw8UzvXHipz0UWrzdT+ireF7NKvYKmI/lz4M0DrHRA9b
zMZSC48eVNAFx2mitOwbirPeoFMQzYHthl0QXQId/mVnZBWjGp+77LJEESvnG3RzY/1RtTdAESJ+
gZNtqkbn5BOnFiLeas8r+hVdenSWcGFnr1PLyL7fwglUxYBqaUHgRyVNQFEKu3AkAnleZWs4HDI+
RyiTtrjqXEOhOHvL3hdeczREJuWmYAnhwjd7YIUwdOEvPNH2Z9Rs8Vlp1IWv4xDsWjc9jagUxZKv
GS67dS3A9oircvTn0PCsjFy3HNEd4hTf7Mkw91C73LLLGOXZIR0XBQS3+zS3Nixxo+I9Cp/JRVk+
F9MGlR0UBqs85UU7AL/QJakFLWz4R7KiwJUT5AhLjMwPezoq91rY8bluPxMISZf/xdd57MaObNv2
iwjQm27SpFcq5aUOIW3DoLdB9/VvcJ/bOHgXuJ2NqlKVKpMmYq255hyRQCzaNSmz0ryZ7MO8uDr9
4sBQavSGZ2sJaG77W1w1N+HREkpHtffo/aOfC6zYsYYlrix+Vwa7yOBxT9vcPU+pKY9a6b2kk6Ye
Jioy1gnIKfRs1qFQxhrffVJcVX4Xii8/4BJWoUNjyKI0Cfy3jyLVH7NVjs+VUdn7uk+epIKFMM2G
ZbN2VNem4+9SNXsq0DqiWPVeksRA3zbe4iGPv3pLn/x0zJtrp/njmNGhGiu8EHM8uTM6tTbj93ad
dOBc532BSnwSa4+qiIl4n5kuM5iykPt5aeNI7bLzMJpKyjpk0wUb/dFxlMcMj+jdnFwDrantzv3Z
M5LMl2OfkP0w+kO9cFdX2VHGabTM7vBSu7IMxzKXPFbFtyK9J0OxS5xAnS+tsb0krrNcquYiPc0g
hRvrJ+nMV2cY7UB0GHjrxLyt2MOjNL/J2WB+bY5J2I38S6tNXdbE06dc3eRRG6p9pbdeCJrBR6AM
KlhQtK39aRX2hep0eFKWZo1sTfkY07IkU1eVr2ViXgvmzEmedZd4wrfDLrSe1e5ZrJiHhD4VD+YW
FVtKDfdhbz5bKka/tOyUm1AXcVUIUuzcr6VKkkeKCNXP83g+bMkAxtfLrsmTetcojnwdzbTE15LV
J61P5at0c4s1c9KJUmPpNXnbFubcryUoAql1h2Ti9tTmrhSdc9U2ZZbZLbdDd8w5KIzMPmTW+jxs
zBeGZ4AD1Fp/T/U9HhWbUfta+Vh2rEszpGfF09l85VBesowwWjUqp6bXG38U3hrJNWffZ/C8MxTR
7BuTkM00CusQzx6jdRWwhzVgUuH58uEpLqEgb9TRjNyIb1Sh1zXWIUuY3vfGVO2nOq2PhVm693ns
bl623MfV615Woc9h6xjymjvEsUSUEWg/N9mSRXqTOa+doX+x9GEyS4fXdB4iPAg4+wVPHFVYGa4z
duhSpMXFactfWVYrvqE0+BIzaX3kkZUnX3pejTdBichIV90msEweNHbI2yKNJ2/xrJAF38E11jO/
tYQdWWkz7Kmbu73SY2laADWcktliZGYO3UFDvgzW3GDK1S/acw1DJ8irPr7P9fA+9ChLauI0r6rO
vLYcTfEbnwGvXoNosTr2rsx9ZXa61ypDIyln3KvsnM1nnzXVrqJ/Jx1X6H7l2HoQj/WPw8D4lCzG
iBe4wiLet69VzmAEK1M2IZfUJdZzFnqzxsoUL00R4GNHS3Fth92jYRI+0OhktnwTZa4eIc1hPkB2
PuSrurdZ7VimOh1BsF+vqfxDNpIA++RQPGHiNoacgnhEL96uK1lHL6pKiuS4eydi3F3QwmjlJHHZ
UbGNo1UiAytAOfRMwJvw4CIlZVXQ4DnuB5mHc1rY1n1ZiGMabofJrMe24ZU4Nhwy2tjcv/kt8blq
YXE4Tm19j16i3wwx9mHqYZyi78MEMhNkojds1+Qp2eb3iCrVoS5Fz5dQe4wYXPcsMcNmcJbHooJy
pFR94nsrPi21McaowOS7t4rh72zU4jnPZ9M3nOkdA8sUlJj3j2psBCav/3FdjSuy9hCVLYOv3vJ2
65TGj2MR3/H3W7w5yt+qMbKjrRxlUx+TTHphVeaECIZ6jXjQRj8dFEyCCSYdF7H7n5NBVxYycsw1
WOxvThYz23AxAlU1T75I0Xl6rmiq2sqV6uuW5AirzFJNWHn9kU2iPTHFSo9Aln4EBISoz2yIKB6B
FpnAvktHXHKKLOvrXDBtlcMLtIf8QPnrhjMBDrrg5NK0ZK4GXa/5zSuvROId+pXf7LTGXyt25L4F
JxF4mCZvLDfUG43WP3UZlstFiNEvcegx1auG3RBn8akynCZwMFX7ChVGYMfJw1y68iH+RIKYsLL0
HSEzW8feBZ+oKrcx3uLc056hxDxXDm60tGJwAsrExPZ80Yvruvna2Jn0sJe1OMbC+VgMzB3Qsl6r
WL0p2CyrkvC7WMnHlW2+x+q4Ex53LWsyvps1j0E9MVXCIoYdtSOdXrUkgJKRV31iy2c6evFWUIAy
X7nIeHKVLJd3xeHBzDQsI0RQjWb4s0qzPY96zqev7O+O2YU/mWMbONWggu0j1DG5k3fUIKMkWVzt
yGHKO5Lrpyb0xS8azG4ECcBg1WaxV7JkCsdlFIeyIOifZ8ZhiUnlus0GBQALsmuX8jEVyHRNXesR
EMrh1Kzur2Hx6rO1KNKXlU5eX8Nc0ubTRli4mdUQTs7q3b0igypU5y9K+WQZUjzb5MGvmG8fVSVZ
T81YPykd8YP/DLo7xbzO5XgpMwo9YTqXWuCnEBb59WqMvLJN98tgmkxHfqv1sJx1grE7J2u5l0V7
gnsyyR4qzsiPcGaF0i6SY6kU6dHVgXu1enLuE8WOlt5Aa3UJJjleHc5r8zWUPU+Q9lh1jvhEoUXF
aaNZ6A/9GM9cp6560Gs18w0V3dhjFEkGlB3XiTWbFbOcD8Oi4spN5J3RNE/vlKmHxE1Jhtk90x2s
Ak0nnR1WiPNILu6cpUag1RoFotu/LMQyYC8SR7ALrw/UUeghJrk0rPKyiQajOPRAVDJEXgzV/KzU
quVkyynAeyKPojfJDJXdUTPt10QQmMqXWtnZelWSA1P0k/1aKNCXsFZVbQHnyjPqXd47NtK/eLO7
grKm4H3Sud6wWQCy/WAemu/zSqB3Hcff2jy+CKLIe4h/BwMrGB5m80+ren+wWuv7Uit/WXbegTIY
Iq/JbFwrstq1EE12bWfrb4Z5FJrnveI7/wZq4R5Wb6V41RgXuhJJxW6v5CE6Ou2+YkJaNbuxl823
0PpnrsSH2ZfTsU7PlILiXgGv6Nl+kBKKDwGqUa+Wd1wh1pF3zgiW1iyfSsM9enVCYtDJLkBR3jS0
j1AzPbYDUSPnKwMBf6RejIBVSMzbvdeK2PWefkyAHfzij2Btcj9vG+dZZEZA9CVSJkH963Q88ePU
+50ugply6ZamvR6Y45JGCbITob99bnJFlwnZMLa7T9tBVhc5arUwoFA52fpUKekz0CLgIwBL9/Jj
6bOR9l1GU6c1Af8sCxHael+pmkhVyD+mU5TgtNklQ8PqNqRrqOT1Qejj4JeIKwEElIWUzeQG3Cby
/DaC36h9t2tZh486Vo5xIubmzDVbIb6eg1xVn1u+PMjJNR9Z+q3HorTHHTSnJbBlc4/72j3bqiMJ
bLtUZNYctKA+PnWGPzRUxVe5JKGJlXUHTkFcS89IqdR73P9zm5Dow3fadSgx/Wbj1lT0F5evFdgi
/k3KCzNQZ5e+2S0oqUqZHcdsuFfuajz2isEA31XKYDaQPVSvJ4WR8aWxfqnBbC09ZY0mmHqXv1qg
J5AjN7fnnzKh69eSNtDMngEBAuujmchpPxXdwO5vTOxFqXUFoduEziKdkCHzd7ESS8WHhXV83i9s
6NJiVXbx5JPHqB/0PL6khQruw60IqMnyBSAJ77+dRhJqT0oueNcO5HFTGY6e9VK3axyUpy1jaLfi
adz+EHb1hSeivBMWOK50fYwno2KaB9/F67yT+C88hcHNqc/y0Z/beNklIvfHJbnqPbygJZ/w65FT
YFSB/zfnJbW90u86Qri1whNWN+kPBm7f8tp3QhsPrVy+51T/6hK5h7cKrqerbt20OcFXViywoKRL
jFeuMib/SeLFbT7n2DzkM1p3md5X9kHqHDLtTBuv1kq4ych/LMJGJbWi5T02rnix9cnY7eJNfU7s
/q+ZYt2HKBO6KmGngopnVy36FrTxc93ay0meka07nMjOvKvUIeA9fk0AtVRF+yoKMwnqVHnFouNR
dkqBdNvMu1UIXjns8ItBxNPCFEbRVKcTIQEOO4kgsZJZzsr3SaewTpr63UIbAaGKx7Hct8t4kZXY
bEQbUBIEj54+CkGl0BQfPJNfgGFm9EcjiQASfRLXBNOmxW9enP3K59zErquem0VOB/Z4f2ID0E1g
s31Oka0TKdEz7claEE7RKPABz1OQFw6KEZfVFMgrypOjtQ0fxXAwKRRvyWLXO3C2DQqBKYOu1Pfm
0ngw6bCZ1/1RL4p+E7RpMmtlDTgzjImCMoeSdKlfo1nWHbdPrbJPiT64A0YZU2KS4pv4skO5/i0U
9wK/jlka+6Q2h6QEbDfUcJHtarORB6cviBfk7Y905x9oJsjGyAd5w1K7LOqhKxXrrGlhj1ExcIbe
81vUZILmf+w0/lrtfg0Y8nOfigeZuU6YwHuhZtBJ1zlee9BM66ybQMJMYlIygexnLZXql5rzyAAa
+a8zmTcM08GdLBGsdf8V5+7d0fJxp65075rXnxfGIZqTH0zv1E5As2pkFprp1PcyjNB9eu6a5ley
uSfXNCUnO1ZXzTl70/qjFqUSoKZ4kZrJszWlP0RU+2MO+gr97jFTF+2otVAGWhK1pmSNIpZysfkR
xx4lQSyYAuZN/ydurem2AsbCrvlr0s3xg0olY4mprlbq7Kd4enOouX1TSUCLAUYl4MWl7ZrZ2k2N
bL9A7K07qTj5bQB6gItjdSOX70Y2BiOdheK9eLwB3DhMIk13nNda31mZ2e6mBN+SauoPSe7kl4p5
h2LIN7fVTvZ4dFoQQqqhZPCc/iqZLk9y5YkrNnXBMgw4D+T51KFcWKgwxK4VAZbF0cadNcpX4c3z
vm36Rw4NRLQB9zFgTzrpBfbteqQyKwYeBMYb7YtFSTtrCjtHRTdb89+YY61h/GdGngq6T0zD77Rk
3SeRS/rWmSQBjCYjsBSygbiVuXJIXjuqRnlQ8hWvQDlcXcO6eFVzx8ao+fJRWTe+hjK1e81BhenV
UuxaD1KqLVrYmTSemDsfqmZ5sueByYDe+gu9Z0Co+b5FoGsw5epK/rv03JQ9zCSoOblKqJOiD9ta
eTTqB61n4dWxJkpZ39apeGIU3+DOznM/eyD0B6lNN0wIZK4495m4JW1iH/tx/cK88SP1ZuLJp0mi
j/lhudGGuN7jDp5Iyf8kxDWjUZD8k9umPi6Rk1i13/dTExY9Hrk2xrvvEdnc9zx/WZEUl0otKpje
KbVO70Xm9C6wVQdFn0AwILxtTEvqD1XH416NuOjiv3G6/l1y07xbKuMcL8ORLekk05xNYVOtTHvB
MJiyBjDKNwOrU16c9mtu2BisNfkQVoLqThQVK7e2uFuoUP8mPGOBK1Ieq7w/DnOdnQpVGwKT6IsG
0uLB05sfnohSY+ISN83VVNYS44KGZd6jomCwlAA0Gl6nMWXkKNfhYkDrmAYvmAagoyimKzCg7i3z
hie7JUvitgzlgGDumARt/jOO1ysw86HMv2GdQAJYWw0G8KJHI4Z9EoZDsA7Oa0+0BKxnjV+c5NKh
S/WzoWZ79rpqbyjej1eX00ehftViHCMDPeCwtJWM2kXRDus6CpamPj60RwlrpmimCIrju9GWLw6a
cxh7mCynKfPnlRFnnO6xBX9NdWxhMxCv2tgKUm5KfuhwY0YbbPlL69zQnsvy5pTJgbHkjhvhgnkT
hyr9GCkrrxk8+kVBg13t4owGX/oxMsJaqkfYRa7vNUCAY0OGrcGUcHIJHGv6E26WnP5Qe8nimP2o
qU5JbJ8W0WrMdGf40zNagsn/qYGq7Tdz/aeyTGCSuDoa8vVlY4qgzvG8aTOlf1veZMsVw2tBSoT5
3UJZyCzpIGt9AwNhcRnXDV3SKExv5NOgq18LHy6KR3LdpjPh2RLdSSG8cLcH5z72rFvt3EZmZ7GJ
2XIbhkzdQ6E5vrucVYHHcdGBqONGwbDbYls82oxeD2blHpHU18Ce9H3C7M2fknI5WtgVm2wsT9ok
370uI0+kv/U9welhdl7GFWPeIJ/tzAG71h+S3D4k5VQeE3zKj82o5I8ZZeGJ4xeecayoZ9dElxP2
+GCxrOJ+Um6bi7C5YogGcA2ENVCd9OgIBZWMzNEZP0L1UZHjaTQW77x3H+eyfaTUboNJGEdXSbQH
JVfzfdqwV5XpW24ZOiBRD4NcrD7yDlMAcwrCykYDTwM06lIXO8PGHjVYS8yMYGA5L+HNcvp3YDUP
bjXdppWum411aeajXbT30VCpC832Q/5KSxUM2Wp/WZ4FWV8tF1+VxTPOSq4bAX6TPj1UxtENJDKk
C6J1p9mMsQmqTngF2sWj+1lLckmZ6sfWot87DWxqBb2T8CdTinLcuwq3pz8AM3rJzVleMQ0TcZNq
NMV4vLqiORF+10JpsCeQUD71DmP/rA2KhvFIK8zXxEt9NjXWjNw4Zw6ll7pcVpzXuzYjfkMlFzCE
JMuhsdQJa2s6vLy7LlHJsn4fhm1tTwXspLm9rp7eBdoWXFmZAjA+oIbnwRTDD+ZlDatYBSaV3POq
sULXWj89TN7P2CQMMlcinjUPSmJMnBhAU2nm+p9ioYzNV8aTQrHfrOyvzIw/09pdGsc2w7lIm9BN
qoQvg6jnpuDNwcgC5tScu0PSY4GAUq4otF77hr5WngZjeCOHOW6InVtKV8qspTRuXrmRgeLfuaMP
O0zpyrFVHCOYp/ybDH4dttaTprGO9lP86q7u0xx3C4N1Vb807nzUicDRGY9onx0oMZnROqx5chih
3PuVTjxkMrgblLu9B4o4lfP3qNkBDJgyaJzv2ZHo7cW3py0Hkt1w5QRwRqdW5wAIYOvjA252HEph
+IaRWkGtZA8jSR5P71emDTeS/XeuYGTH8aMlgFaOOfZPGeMmJCkSJ+AzeH7zoFiGR2A3TK4sd6Go
boAm4c9fuumorcbDshBTc1z5R8nf24bNGSxS1NnGw5rPaSjXOsDzwczFuKP9fmit38cOzSVcPndO
lcArbP6v1iMAQ/Exr90Uwv8B9FR0DKrp6vduBUO2tOaIY0gesnn9rdQEgNVl+s0XsnaqIRVOGnmq
1eoJ8NmaTK8MvCLLdpurPVgPFiPEJbdI3Jk0tFYcP+XACRA763Ab7QFzaBF98nbP43O12+7GtLYN
CH49aWlydVuF0K4xN74BlncQOGHKLAv11CuOMu3fY9cNmXNM+xRUWbhSkzBp9fbDiIAtKubzkBt3
2IP3pe0gZHCUAOcHJDT+hA7wIOLcLvpQI7obogHtMk7jQB3rpsMWLAKB2N7GWnww8rPDNP2qc0/B
ZuPciti6t5p+UVTjSbY5RaZZXK0EG4OmowXJMnnx5l9lCbyuWXR8GTGw/YIO0FZHwgueXQWNxvtW
sR2BJJaD0XwAoLfOm7eJ2hWgsewnSD9jTBhi6SLJE7HvVFUGRitBCTmTtp9dPKq2sOPAcbaEmbB3
sRjrCNHEDej28ksslo/eHa4A+4szse/TnAygHQb7BHTvkGm0XeY8Y0Ep6rNmD30k027aaZoJKdhj
bsD8yZ8zr/ZF1X9JQfMkgKR2BcOV2D7Ciu2CHCR85+LDnmbgJE31vf00near2Tm3VvHONF4h0h5I
lLeMT24DnG5sFInJjkwTc46Y7vPQv6mMNlehvNTDOF2KRn9RsXeX7OTdVTMYVfS5x7k48Iay3n7y
yKi8xBiQNZFnAeanLGpbESVuOe6SpG4D0CboAzB1d8qgKUGV8QGhzl9XySBgK4F1598sD8RGky63
0RYMxZLvluYatJ0UKBlBIS03GubxedYokhLOvw1NFVqwptrFvugtTpnJM+JdJpamPucMlYVsHLdN
NUMNq3SIqLLCJJSEKRBF45RQh64/W9g+QjTxNqjj6hoDc2NepGvHlLKr1AA3Y9WoRgxSU17f1I1C
NtPeT0mxXvR4PufcE8BIUwStsrwY1fQ9LYydiaZyiVwCC6NbH9G+g9xwQ8PwmshUWiJNWnXoi5z3
rDsobu4Eqbc2YfIZ5/O7jIs8NDJToSYCSmx3p0JIm13unFTuVSzeTHdF6mx7a+E8Y5UdZ87hyDIi
jJX1rfbcBitVduvWNCwtYnZnRfXYZ7tFHe1jF+Z5Jx9s7SI6jvdI3e571nLAd/FchLmZd+BXkpuE
6OITb/3DWSJZZKrzb9HwXtOqGWRx9lCQUwZ5o7zbyqHBJHWo9SUOM604ZAxhxrojcFdXfuoQ7c4V
YwodG7YWkAYmk86Talr7lIoLBFfK+QM1/n8OM96YuMMNM2O6xbUpvt0lGLpbZaCL8eY/Ew9EuhGc
RTQMZ2m4+75gqDDO0BXpPwjpVUUWkiZL8fEpOS6e9TmL+3Zvt69yrRYgzqQnNJEh9PZXtV9evdJ6
zXTkwiUbAJwXHHeDaFSMSwus7Nur4SGPP8Nif0DDBuhrYt+ZUu2pgJ4TWsR6MDHbP8IttIAsRB3K
uv2LmWhWtuFtNRtBAW8apjCPel0S+WWTza7Am1tXY1aX9OqBFPOxSO2wYrxMpVWt1neezUuosEmc
MiZeoeA0KuSv6krukPaS9yk2iuoDtD0U8ex3BUurmxLnbEDgqzyKwJntqkcHDemJjzXl4tvSXvtu
Gb8sAeBEzVVslkdqMY+/Hld/tuprq+YXE00ehfm58uq7IfX+okOYiTu+gAk02odhQPPpzT1NsgMr
TPI4UXZ1O2Np6u9OSdtd3emhxep1VFJvL42/mZuZZ/VXtfHhValYR6vBuGmXOokPLAgsAni5cn2N
EmF1F3JWlDLa33SO023w+QKJBfnAdj6kKfccJqQ9aorUHlHntN2YIAwbjIUZ7a1+zEhuj77eheTF
sMCM1oeajoChd6qa0HKLauMvW5+AnqZbod9njP1Dpb+zT/C9M3vepQYHIFmrRFMhiJs4uKnytIZW
NxDUVZd9XnNfG8BHAVwOuiWPhQzfGZCuzHgbxq+YkeF5VTvScrO88xSV+3FIQbzGIOo7ilNnE2sZ
NPXNYwpzMnS7gSA4/d0u79J3p/E1ZShfO0KHAzpxVE2w7dhmQsE4j9NtBlJk2ZVb0D7jjHoE9d6S
aIP9UBZPi+1ex7b6HBy38G3gXqShcKzkcxXaLSWxbjOOWnDEDiQ5GeAbQdxguAJdmQcO8f+sYDq9
+JThJ6u3LBYGgZK6Kne4b5SQjcewG17dDA/NGsrJN+0C2nq9dQZmX+wruEo83nMIuMJhTw2KlikP
pZDnN/F6JfKjHVTwr7x5LQ82R7D0i3VYnHI9liKmWNUtxGXJmjpiOPQHp/4Z2fBPq+uS/fLSncyQ
d029egdGnKNtxzfcKPVuUsUCOyHqu/JQkPQ+/AeOZqNn2J5LYZ8dtRrvizfc1J53wlgruVtai9Fa
XEY4r35KMbb7nMNZdl05si5zuY0OuQlyzuqvjgIOWtgCA3HmPJDPity1bxH/GqxhboPAIngFF8+8
QqQ71o5nBclosxJYyrVvyz9xlo0RnfSsfnZiZTq3cvhD92TJZTx3TjcclUI7dPW4BdNXUqrQJ1Kj
WPFmueahwBgDgnXMRmDQFjFjq1r90c4sjiEZMTGio7Gl0sBV2PJ47HbFzGNZDvAke0k3NlC5rMzN
CHY+NVVJ39XHr3r/rXXK//iBi2JpyNP0DhR3JqDCpFhZGiveNU6Ld2Lz/FVpekzNQoZqpv1ZlzIP
E2OzKm9QuQWdql3s6ag0g3UsIW/hb7Oh5ehZAZK6eyk8joYpOAPQ71Sel38DNdBufjLH+Ult5yAf
OSeJoWwaFUUrjpY3+K3ZtCecUTUEAMS5WbyZKSxVbWUiHz8ZsmijfxbPqm38Iu51Yulw52eYqP4/
syU7AZQcLGSem59sQx/3/04e4w27Ij0jrgzNSz8m9WlcBg3uco99YrpBRur3cYwAvuuHST111oKM
HifHfx8nth00Sf4WjNjz1AGXZIZjBqUDFug/7u91s6+n4/CE2N1GSgNTTdG7Zgc2GbLUuE6rb6Dp
YUZYCekrlrzLuAFGSBGwZDg7wGX7qre9miV31V5E6tuahyS+MdmSSofdqrQ3E0NABM7sV+PWh4mj
A3c2uGS/EOlGIuzb0PN+j/3YRsuIZVyzDzC3ESb7zF9zHkRS1U+SfbjYDZuptN58t4pTfddqqYex
K6xiN5pewDkrQIbi5XNzYjCmcV5WVbq4DnFz+hqZ171j1QcpyPH1q/KloUAwXqnugxZbwSQrJ+S1
veJDzxiL6l/VxkFjXsQfLfS7FGJEI+o+MGEQ7DydTHps5hRenKvIiSq52rhhZnaMxGDm/fujzQWs
SY5iXN1iOU15+mFXWF419cEe8vO0oGvLZD5lqRaR42VWt1EX+Uchhsdb54pXyCOGm4y4OrAMF565
N6yMk1pM65hr+t9EGT22WeAjOUd6+GaRcZtdN0MDa7fsj1lSZuZbvjYfQuyD9c60sG0P2vRm6Jqx
b1nkPGesjhm6O1jP2D0R4gj0ytlOmdE4ACtqNi+tWOyfQtc3C2MFvmHhkRgSuFD60HzT4r67szb7
S+lc2QAJYatyOdUFU34IJWbUDu0T1ukpTEvnyaMdsOhIymnYc6BO7BcVquayFGeUZ+jXyIyYrnzt
uZ/rt1UAc5lq5cPuIZTJNMZvXHz/cw47VB//8ToviKh7M/PgV7QUT8u3lW/hgGHN97Upb4rnJadV
jSqZPODWrjBlAjPJqIWTZE0x5lUwV8vJPFWQLjzuG7bTSLV4EyRbNOMtsC8eUmZjWV1EpPL531ul
xRuMRBeAAlRxBvLyaPC7IWDwWP5zPf/7Y92wiUV8S2ZiEINyd1pyJijiKmmRtox0d3krYOZHFB3v
k2MmpK3yJFo2lCL0OsC4UuWwgFI7bah+BjYXlm2Mydun7WrcK+32pKixmp3NJRGBmqGNz/a07Q7L
p9hgkUqb8CssIi8NaYIdoJ/6NMXtzVppV9o6/thgJLGdpQeDNckey6eCfEKkJWvPmiwUvt+Y/PGq
iX2uy6gxMDjjGi2j0UZUy3TlMLTb052Zp3zD+qmb3X6ArQi+jWbfZvgzmQWCWRLv29XEeWmUR496
CmFu9tUYuIwXc2YheWUooJ2cfyOQs+9bRM2I/XEzePcSgyVB0ScmmQpidQq5MRm3RU7Pn6UmQ869
KPr8QZIs90m4YgxLk6cR5ojvjYBi9TYiZY/ruOl53cwa75WT06P+Vxzqf/Je/30Qq6b/f+kiTzXI
jOH/RJXTyL1s6aP/Ossx8SZJYz53ONSzP6tlxpyfyukzFcfHYFSCqJyNPL8Avc0TxhMdCYWp2WJ/
e8h4+//7s/Af/a8PYxqaa+mm4dCK6Nb2Yf/rwxRQAGxL7euDqmKfdiyzi4qlxHKUq1e9aZ/pSAIR
c26HgvsKKUhsZ8KCceg1d8W3XCdvdQ27AvyakwJa3JzQSM1PjcjzBxulrBr7ICPti/o0xyEx4ipw
dKHcTMrJzMmRxdPUOA0F4EKCBf0lNh1MlAOTTi0dOn9ws+XkksENp7zcp5qZPw2Dzlms60MTx+lf
Jvc/xEPdg6ZDRxpLrEZsOZIXnnmsWnKyz6BI83WxIiIB5FrzVL0rTcrqPo3WsciZGlg1tT0nZ1Ls
FmybyXYm0JRpEY+j8lnj4TXaY72pKLAfH/SZYWEp5g2QpqbvhByhoxRViHWEhIpIjpntjkdpDsdY
beybmTYfejeVl0Qo9RmgRckKC3iu6dwTMgSxgg6yTgURPWi6lGXSmnsIa9uOubrGTd3mi9UcX7xM
Sd4QUYqEmTldtxG5VvYwOQ4qTM9UAsutsS+KGENbnblHoOccskTjs9dZSkOEn2GP+UGLakX9KKy1
hKrncrRgsV5rxOhgaEw9bAFtc4BM1u+xZ21adPeTx1VynnH7kpGoyh3UK+WCcvibrYJk+cLHzDNE
xEkr3bMZG/vUmeaLU7EIctbCfMUpyMEXpnVTp7b+mUUOUfTOLlF9YzRId5YACYaM9+1hegxcvXlL
Y84+UphS4mozee7j/AK9iY0eabEudf2FU0V9Ssfsk9jJwWkKN8TVxgFjo7m+lx6n76ZN8ddodP3/
UXcm3W0jXZr+K31qj+9gHha9ISlSFElRoixb1gYnPSTmecav7yeCTlFiZjurlrWJxI0IwEoJQ8S9
77BRM24m+CgT+Gn0Iz2nfcUHbyD3SSoMprZ6MG1s/fAGeuhEFNv9QLJDHKJeraIU2KZrtyzUBYqY
acX94sxkBKn2q2MHIS9w9HElz5TnRDmVrG7Kw/NEVIcdZHym6dZH7GkJ/Cy5M9uSJT5cNiENzJLU
ijqqOpaxDYUoKDJZ9a2pAXMbG1I+7mczBj+QU4hGbBa1pMCZwcymT8VUIHvv2epKTWKVp5Jc6sxK
ChQIiiM8k/lTg3tO7GYPauYEt6VtLCnJT3vPG7xFagMeC1t7a2sVjp9K/bNSQnTpYVGji0wWA7ZX
jmFFbZ5Yb4Kq9o9pxa3fdT64XxTa1kHhQ4fiF3tE+QVu85C4B6TP8KJrTUTuSBaewJ8XGFuibOaj
BrnofFh7fa4vtTIuj4n1ZxX0w7MLksbS2gAZZrJ0IDOtXRSrOAZDfEncVuNzCMLXsWNygcJjBHe0
W1fvzb0fdE+NEpSHsbepY+LEhBfPsG7LGtpiN5PKQwFeUPDrtW/OlHJJ5ChgKqASYWg42gtKHci5
58Z9bKvDnVEUN2lSdLvYqGWOqWWPCDc4KHB8bsdh2GFAW68oTtdrAKPRxrHnb6R4UTlXY2FiVtzC
9o5WVkBa5vcvZ+3KhNmEAGrZqKi5vOpVaLFXH4pESHfYjVrcgihAdRs+IQZC8R1CqWheDQjWIXb3
s+Y+hjGTAhlwowL8+5isPEuN9nqvHLWKjVKOTCYy+/OfZBP/5UeUvsPv/GrPP6Jnm7B4TdfQr79l
bm2T5AMDdTtqCFE1Qa0tB5cCHlgvfaemDXd8lsU/fV7lJhZoyzbVWZ1ahvLQx8NKUx/TnNR7SPpw
2c9uu+nrEekOwGp4eCBPMRi4rqnUq8gZlouGBT2pzkL/l6/gtbsy/xeuaiDparum6hmeJWyN330E
SwUovToJwVUtrw5mgCOZg/Qrm4+VpVn5ocnuyqLfI3S2IIdVbSLka6loAsjj7TOAby+fzTqKcIf4
g3ISqLmiUsDrZnDCfn9LmMIk9ePv2wXmoeLLrTmG97ffNzREBW32GiR8bAOEqgLIhqWKBi7WtGis
w5BpBvQ7a/R13Pqltb+P+FfvHbupNy3yba7rZzvbyHNUd3plU2Tel7xydhlaDnsXEPdNnfCpt+rK
Y4Gt6yjSZWxY8tJirQqHzKIAuigxNdj0Q40Eb5ZtdPYUX3x7/NnPR+Qnx8eyRF0JEdXbAFV72LJA
/dWW9E7iAIwgsx+RTbpFmTI5L6v+l/Povxdd3tbT6WcQFfl//aLYC0q8bv6WRf+cR+3PH//nqf2j
/dn87bxfRHrb/o/nqIbneCb3g+uwtjvz6DVH/w8KHY5nO5aOl5gNV/4Xjd7R/mNYpqC288jqnNEU
XRv+3//S3P94hm6BstV0Bytt3fmfcOhx0fpwo7Ko5eoqcElDdzDKheX/8ZFKNYiw2pBYPyujOEgN
urECplOGs4e3LPz1AXOvVTbX3kaOqq6inUd1IaQpR9M0+TX6T+fKS8nJ/3Su5v0R8Q4nU1VWO9m4
ZF9KQPt/xUhLVDtHNFd9MfKnf01Umr2dtyOSOZSPL01aeu/DyMyUHQo+nmAqBmVKecT2AnI7hBVI
txvYCM5Gtyvzi+60P5K8HdjqzZDCw5vCqeN1Mg/Tq1VSf2mF4lwwri0vbql3qA4U7tSffWQyK38n
j+zSg2/iwxMFS8mIjBNfM+7gyCEsqwrkLZnEtjbY5buwLfCG1JAc4xWu7WQcQs1FE0z9ViZRfDvF
Zr6P57DYp6IJ/dFB2APn0KsBGcrGjvAKT0gTN5SrOCxvvWBgkyIuhA2BglY8titBMPXrkZUsbr51
vw5K370PxdE8jiOETaugFAkv0Gg+e2qlPLT40IKshIw0gvq/R2S3uPcBMt/7TgXVsqRm2LZD0OHb
mmE+VqLjuKFAcq8hb3gflIr5pBURnMkeceJ6RKEai9fhgH3Rc5VhtquGqtWfkiRu7nBCgYrbnDo1
bU/8f4C3iPACln2yEc8KNY842MrQxuP19LuT5IVSq781agiWAyQdVh5RN+2khcKlkX0l6Ih3A7Kv
N8vnX39zVkATeG8Ta6VjTR7yCRtsS/AEyLKYdvg0wuBaADEfV4gjt5sqaREo0YD9lWxqbl2twj1+
pG4DYLo46SPIQQtg8BcQqLkolfa7MkcJvtBJ9McDSwN5lL4dNRgln/suR46h67dxGto3WlpH4DBz
a4McJOAEGVNltDZBhrpBr03oB84hmtrNED45Y5LfznWPfNaouidMaGuS31n8I6QY2lZh9tr6yB2E
EDMPVotQWWAkJgX4yV9DJ0DIoQSKgAAfesDc9MW6RPD2PhTUMRWg/f0kmsoZLNw16xJmMwOU0kKN
54YRJWxxCKrK7043IsKavupxNoTL0quUOxHmeY8XQeHMyp3RFa88nvwPvYWoQdSPqJlrxpztKNcZ
QgXE1HYxOLVg1eIbBPoDuwbZeR6PG+2bXWbhrZPBzShAn8AlZT+zsZTvVD1G6IK+cZ+NGAnGTjp/
Ro0f0akqClyW7qI+jkIahQgrmR682RrPDQg+zoje9+BpuygqnMdIKk4PI8hYUsNQYJ0geiwQMyOx
X2ffoyG4HWNkG62mvndyKgDibSEb3no+X3PeIzLM5MvkEvMHPPozGG+nxl+v7bXsENYmOxrHml8C
HMLsRrd/hJiimjC+v7DWH25Uy4/3BcjLQ4RJ63lqn8+4f2fFl9+vgpB4uPq6eKqn4yFvm56NKIiu
iq/PuwUbVaeoo2Lh/kzsCF0ELyEXr4ssskxKtzI3f85PiyT1u/h66rv4b4fX12qmGRokVcobVMPV
564KTthFj8csiuLnAjJH1gDuI1Vwk4o/s2w0GyNMX4G1lePmKrsyqbotD11xxognIzAQ5l1Oezvj
0m/pM7xBeca//xtVXh+qfMifJleoNfTF8BjpNYxgG9E2yyYZGyQwNEEIf848JdqarAvXQe2Wf/S7
NgqSP5oMWfiWRfitnSbNZ0XJthka0kBBnsZgzh8U4DWnLOwOweTAT7Gs8Ha2AVdpTtu95D0adVnd
hMfMaoLbOsBNUKu1DMG8KXztUVJYZqo67vvcnZ6ypHpwRD8YAmDT2exvq8jKv8wd4veiv/NiB0/5
WN/4WRK+au1xmEbnBQ9oBcQSmiKyO+jNbRuXEcA0yFMtQPOVP6Ckaujxv+x5NPdjAs+0gUIbvPFM
gywe3ArvKmc2x4bb2NA8fsRaYsAy59MVq8n8aqqUt3DhZs1Q+qBzZpdPeYF2WOrZSwU6/35uJuMU
BsqXiQd2rQ1FvJpwvNrXoP/2GZSy85HsU9jCIyQIrPRjv5w7drYoUItzL8OxXT3UiKzf/tPlZJ/a
xBvswB/J88Fq67phDy7c2ic1GnxZATa4teMjWzf7h+VbD5Vtql/kVJhfv6b2MyrKb1MLJ3V+4Ozx
EJeZ9sX2p+JGA+m1qlF3Q81dASVc5g/Yam95JNcDxpYBdfAY5QWTZFDQhb+OPo5ez1PGaD3i7nA+
9zIKM0670+vOXLq5p+6VaX7feKW2jQ273l71X+YmfkmmXJxqW8W+RUjlNkqmqYPi8/fLyT4L0yso
9OOtPFVeWPZfn5Z56klJYBSORQKiMZ0+8fFEA8/V6hd7ApgYte7wLSjbA5A/itsxNJEoUjpM5Nkz
tpZXg0DLhFFC/qzFY3yUVgpv0Sx8FgBiPOt9Fh+lr4IYk5HOl+r5beZ/6zzQj++ucvn3Av4FGX38
F2Qkxj7+63KmlafONimx1Y21KDy4JSn40dILyohmcJB98ujSJHIAoL7I5fya90+TQ6Fa/PvviPMx
wWKydzIME2VLw9ZMT2x6Pn5GxjBS9LA2lB+knp7auXYfXSeOD03i90v5RLMk+N4hGvfI0gdO6lu/
S3/z1t/PEWidSp/EEuL76ETeu/myHwHx76n/B8pBJw+NHIoUbqbt/bfb7Hwk+lRK7zdxZEOOCBuV
ieKmlsOykXebPJIT+TqCmTFMrig7zxd3NT9fYtqgSjWRpypFTiXvvXxXiUVxVhgqvrMGajAixD06
paoZn6NCdBk+NK1opAoQWa9zizioT5U9rdrmOOhDuWyjBHadhXorG//XjGXyzWWGbf3wrbumd+2t
YxgJYAibRdYlLo1/WQ3I7EyRTkGRi420/CuKza6uW6ruucb1XxEIfOHwDnJ/YNaoAUCmJAc7Vuwi
C7RlO135JIMkuR2sUvmEkkzxhBdpnzk7v4mDg23XrArfwtKHXsvK2D+PemgFQ04BU8X3xporfY+b
cnBL1kXfW+LIEH3ySPZdRovSVzaXefJoiIaTls9oIToeexBTB9pa1TgJzcGvRg4UnTeyKfyrT06Z
+cgu5UAJq9aCmch5muiUl5Gz5UQvmbx/yTvZf39SSD+yP9Sxu0Jiz7nKkAV43inqGBo/rLwNYFsh
09G9NXYTcafKuBXiNtR9bgzQpHeXrgp4NLmznmR1ZJn3SpSY9wmVw9gIm4M5QUwEi/KrP4rN9Mab
BBj/44A8a4QW2dZ6dNN2noJc0gzw7l6FqrSK9OylGiNtaxVWc5TMUkMcif4CTszteW4SmxjGdMmu
N3tk9PTCe3Ac6GNDCe0xmdwHMVap7ruxRkSmOXwquC/xwFSgIg1lvJNH8TD9OoIw++voMno5CgYn
3iU6mbjfv8U0Q/zyPz4AruPaSCq6KrVF0KAfX2MhEEkMoNT6B+WsuTER4fHWdTihm+9WD6Uy9lsZ
nbscHMcXKMpOKzyrvWV6jsVsOY7pPfADp95OuYtBRxZa/QYW/7vLyAE5N7J1c9UWA4DxsqbKUczK
V0vPTwW5+GBBgmRqHf4bGA+jnlevg08ZJ21z9UkN5xEtacU/VPAJtnqUV1vXDo1DwkcTCGtcPxkZ
NYUJQN2ruCLZQ5xM0e7wg+TkGiF1fKVEtGdAPsVU1U01DtNL1Gc+3gY4JGip7T/IGWltD+jSxggP
yNtV3J4wLNW9I+/ZoRKFGCNI19LxQI5cJhZ6J3xV+nyZD0bz6MGdTIXKqVl54ZM+AHWNPLdZy763
Ge2IsaY2+qdK7B+tGfKCTqVy1YhQ9kWIvq0rj7WfI3ecwVucs1N7lBNln+LFaDdrcfMoBy7XyuTG
NdfNhQZV/c6sQsTH3fwehAj7YXHkCIJyaeWwNiGdXfXLGXJQnCmnXk6yxJm1OPPtsnKG7JfT9Gg8
X1Z2XZ3+8bKNV/zLN9v9281u6bbpIshjWzavfOPqm93a6EVNSe5/F1YDmuZAnO3mih26yjYdd5Fs
J8PK8jUS2agrFjN7wIUcvpqIgInjLM/T5aRRXEPOvEyXl5ShvKRbWgArUX2TKlaRSbERORE0xUvq
V+hazYMx3Sey2yljdDMHiMQpH3X9rHslx8nagpR1UnT2tGi6Pw//uopGFglufGbdFMENdeKuJWPS
1XsNuyo01sWhbBol9XcZHEHRgyRivX83+TJtEiMhBYUdFsxRWXI52XU+9LuIDxBYorXfpAV2P/m0
LlmzLxxybwfZJxuLzAIC3GKOOzh70K311g7b8FffZSIgxF9XkH1eaXl3//K6u6qB8L23PNVk+8X+
nzcUsq8fX3eBN8eWV7bKt6RJblpyF8ZCqV2o/UU3ruQ34vItgUU/3ruvsiNCRctYyG/KhFMGDCGA
inK+7JNHMx5D9/133iTiquIrdb7Wx+uf/9Eodv50+JMnY9Y8IvHRAIc9hapZPZzXDGLhwBb80gNJ
AMJavDc7fTnyd3lM2tR68hTkYRuzMDeB71lPEL/inV3pADDFKHgp60mcYCK8fT6BjCsnQBJJmybf
yLUNfhQdED8AczIMsqpb6akGqkMsg0L/r1GZeb+Mysy7HFXF5Ktzgcrnz9Aps+1cjn/6k5494OKV
nxskaX4ggaFtZZccxGKj38Z6/Sck0fwhxbcHaVUdSVacGKBgxoKnL1aOcY8OxKRP1rGa1G7n4JRw
YzV+8No4yrL2Q+MFPP8qCKpi4wP2BMRbh099ZYRPGMPf4L2gHGXXGI1IaatluBqgNmzrbkBTt+3w
DlWifmlphYdes+ceHXFUWuhxkU1Jt5eBMQHTCgsbOCbTLv3yIl2b9+8GyBVCCFAVFhuoss+7vsbd
G4jcCXOXAqUaG7EbZ3yZ+gLvQc2aNnZZTi8oqB7tTqhOgnX4/XPgUMP58NUnK6aaJqAdzaFsI1WZ
3+fAOnRScN2Yx29jTaYfSYURoLJtjtaBddojhTe/XDqt+aeBLtpujtX+ibRtc5tgnADfjVA2ffnJ
zufqJAM94r4xHQeSuJgQarl1CGLrUUYdfIanPvL/TDCp3FFdhshYlb+yVtOEMjcSbzuZwzrnqlIc
g9YhUulwff+aZ8gsltf5NxUwYiWlrsgiLPNYKSdlqq7kuqv4GKJ2lq1ap1xT9rIORlo8yeS+bMok
ewj6uryXkc+fADtZR9BcRDUgru3LfKRhEbVggXpnxjAW5FEGye1TNdV7FGunV9lvwqy+81rf/dS6
5XW/MWB/NMWIXA6aClLt939SzRJVsfcrOU2zHdNGIgToswHm6Cqv6VZ6006NXXxrJmrPue/X2zbr
YL5NANRxJRsP4CDGgzzC17bZ2nVzz34OM0g5WYQZisHTwjNOqZo6B6+IstsSvZO7loL0AXUZ+wYs
z/jElwV1kyjK/nAyyD1dCSOzRrfeAdn8w5lwdMxV614nJ3ggiZ+T4XIn6kqsSKpZFaDcdMofctxs
PJTquwzEWojeVPRTp7K5yqcQUqX49FwalDCbvSuaS1+PvoSqYSPk6J5247G8a08FzJ3cR68Jb60v
RhziDSRQrFaqGF9a2937uleeunQaTnHr73gFJp9L5+gIkBw/Cl60bw0CTBMeB327Kxog6HKg9tBx
0XXAjudtM4WnT2nZ+JvLRlvuzS+hL3bpct/9Nld2yRkoitz4Vt9umzKYdpdm7stpl6XZbZa1+q1h
BCVEm7cp59gJuUXxXdla8YAopD2sujyrDoaIZFfLV2enAqSSEe+YX/096GiIPCocl7c+OYUazqvW
TQ1ATrutv8UGZKmhHe0t+ptsv8op+JoZOUoSdjTtiinLv2jIWcj+wveL7RTCbyQzF341CqAbMFG8
o4k896Nmts+26MeUhmqlN/qbHFA1RaQpRPDar0Zt2vXjYD/lRhE9twWmeXh/mo0mA5kxMkNQyozI
IBXTgv7dtCBaVzEOcL9/pAz1I8DRBDTPu9HRbchUrBzsa4TKiIwjVr+zAQmC58UxVXcvG8WF7VVN
8BgvfWbYon2tkwg/z8nTVN3z5FlvZ8m5V6Gcb6lTvkgz/pecqn0KlXlCz9gjMSqayVKXpslK5NJl
Rw3cVMSpbnFaMs/TcBRP1rbauEvZZwwJdIjKw5fac0dY/k22RSfQ+1TZinpjGyUVXRGWs1nfJq10
kSKMp5x6IFatiNsQdq6lHXvVPMgITmrxKbDOJ8oeZJ1uYXA4DzC6v8dAJneZTdK5w099IUtgKAGw
vPnYp4q+5P/Xp1hUrs+1tqvzoLJNKLAgADMrwdcuyZLPTd/D4tNDPilT4IP9wR8ltRL1qzoHW/Qt
7B8fpyK72AkUs3+wqr5fReM4bNwaXJ5f9OG9K5oK/ONeRTUThc3w3raqDBSfGJDx4GI0xHd1q9R6
ipm2mOP1FubOStIujXCCinY5r1J0Z5O64ACqMEyPxty+Ymihfo5tlmkofyNVJcK6hJjlJCiAybDR
0+jGcAd/c56c+oB10r7eyTBQqhfHCrujDV7qc5hAPzSsn8itCxyqYT1NyAgeYKq+yK+Y7KI2t2N/
Gx2dwnP2QWKewONQ55QbMg3jTMQLyCVddmqXbZkc1SsSSlf7NcVX0VHHpefOQ3kKFCg2vndVhBbb
iPJ0rGNSVU7NzhBNkJUNBUOO5iIpeNt5qGT+1SWP5DQ5Q4ayUVun2fk+rBOq7jikBJ270X08n5E/
h+CAxwJq79N8SIYAbaXpGDp99KL6lr9DHSFfylD3MnMFpTLbyrBo812fa/4JlPlXv7H/SLTJWQW2
P955IdzDNkx3gOGmV9mPBgrq36b6j/0Or6i7SDHQGhHl0NH2khsZypqorIbKgUvZ9NIHN+C2nNWt
0qjGwVfDYs3HDzimCC+N9xb6qoWDe4WMlBwNyH1M59l1pceHOdr6ZWUIsZDqBvGk/MaYDfcA08Na
IGVZfSVxMCOyY/tAO5ETKKF5aWNUfTUTBdU9PW3XKGGWXyvdPER82Z9cM/TOp89i2tXpWaesZD9L
JfPGiuJ9hKbaO/iDUZSo0AP0upPwB1YC2rGZkWIQoIkpx98aXoCPYE2QHJ0OiVsfA0p25WwOKDau
4PbXNxKDKvssW6OC4Tx7XfFhWo7Y7cDOZxGWCjLM02kmuVcskehUVrDVorUl5CBVr/LFYCWwD35v
H3//hdAkxP39oktnCw9EylY1w7LR1LjKbTqZkqMW1ZevGKihEsr6a6ci7QnhM9Joz8e2b1m73ikx
jghhNFhy6DxBDp2b2io38SCoKU2IpgI6sudEdClCRA7SG7nl8gu7RLKmQXNQQKHsvvg1GvdZ8ejx
qEr8gsQzyKOu6Z5rp4u2l/4LFGL4a1DOl5iIyzRPHZ7juTkVer7A1yfCCWC8cfpsftE1DHFRblVI
cdXTC0pZMJXI8d4n3nCepsxOf8hGpGDlgofVhbr2LXg7lyrEZSV0VdG4TL5aTl2FlyvznYrOVYzL
RbH+QY8qdo/e2N7LumQWDY9I8Axf0J6pbkwM1veeknh7nBvCG0WJs5fGqO+jhgR/JxPEedAGJ59v
6UIrW9hlmEQ+Dbp6x1d7ejEaK7ttJui8MpTTdKBMe9Q+crQboEeTIckAq1KMlfcyQs7PfTmqeEuI
m9mwy/HWyNjjyimyacXk0C6eu6FQ7y79l7nymueHRrGK8/UgJEXLZg5xRJjT5EQmWsPl3YLl71lQ
G0WjZ9Er+nvTTkb+oLkPfvIiA3lO6Pj61mgRFLv0XV1nzBP1X5ZYkESudi06YEKPrAwgI0Ok5a52
LQjiQejDxOy1DfUMXkAeng3xxmbKUE5Dgh+6bd5gsOsFh38algNtaX1tkM/ZyY1m6x07O+hPMkhq
bAB0yHsbGSpjpx1UfzydN7lJov6sCpQ1+tqFb4siwNIfR2tYxV4XrKArFasBCanbKu6+RGx9IF/B
t2jn2TtaJqIv5A+NL25uxneyzxbpghi9qL3qw6gX0TyZncDagW0a+pI3YFE05gJ/NPPRBVUuf6hM
J/OgJtBI5G7ZL7rwkVL10i6C4UnOqOEGL2HuF1sZwolGz1ckemSoGSlE0yQaNqk55/sSZn3LagkS
zURWsWrJM2qhOuASorTL0O1ydBLEUKOor14Jk3byAji1QRDCncr7VQA//RQ6qF2iS6SdggRPe3wW
tVMs+grf1Q+KXLY7iebxjYwopaehEINpUK+maUR9Sfaz6XuQ0Rzh3oGlx861E+dhxppUvjqaIpjX
falkGw2G/q5rY3sb5v5jm47NQULWWj1PtqEH5diWCr+iUTL/MUmc5iC7LjMk5E2e9XYNOSMKRvSr
eOIXl/eifNnhPBEeWv/HVbcMnV4PD6SqZHB5Zcr3oxzzux+Xl6U8qsxD37i1fS+e79KNk71Bre6O
fSNgmNgaDqpWAJZx05F8H8oao2rFn7vQ7FEzq4o/qqx98FLT/9NuvyGUZ4OCQFMURTP9R9NqrznG
B1+RsEIrh4LHXamzodaFCeCkx84hdlrnEFlNsc215NFNcgN3INEnB3L3yQ5ZA/aqIjbgI1YFeY/E
yyU1N+bpuvD6A3fBIzId5ve3gzSIzz04616GWs05KmGfIOWaugcFE5V5MSABtOgspWYrQqengeBc
Va1fwtV3oscotqy7Uh0RV+paNUXwygpWCjYra7k44O1TP8bTEcHJTQWIbX95/zn8Ntas97Ll+dXX
N6c2RJrP0YBZDlGSfmL+Cz4p3bcuwgSz1yj2WKbX3DlIoN9UNTUkvKHRo2NG0eE13tZ1csB2ybm3
fbNEjtfRt4pb8NF14ZOU7Fx3tWhkeGnqCqqjkYbbS1dnJ8PGwL1t/qzVTbch4X1D8i2816lGPoxU
sh9cBT6tNs7OpndMlJgLLEXWYYX0vBw2xcRoDGN2HgEFzireuFHqLYze8DZxWmNckeWgYxPMlDut
5uYxTXPZoFv+pXKs72gp5z/LxFg4HjC+xRxMt0pVj98SBSyF3jX+aiIpvnDRG3kSWsSertuPaeNW
T0XcRTdqlyRrOWhErXP0FW8tB2UXak4YFZGQ3MpQQatwZwlZk2xI2pI8TfqMugPy5VWJOJAFHndd
IbwIDZdySJhSXFFNmxqKPJSdsknE8PkII0xsIXKKL5c5MuR1a29cc1Swaca7cgGrLLoLo/hlLEbv
6FeZh8oRR5UeKah0lNONHECBZrz16wDxwWx2lomPSXrnjtOLjje0Nzpfyl6H/zyWzRL/3UWF4f38
ec4Rlu0sPT7JJlCeOx/vXYWk86m18nGnTfXrZdyoTehj5aivZJ+uNn+4xYgKJJ7B07hJp4hKSVDi
nJjZK89GdT4aVOde06YBPjv4yn+YUQYqxMHSfDHYnp0C8p+GyIPIKLaCd5EYY6VByVnMLDQUKt8i
MYZPc/IzI4m7S4sufujAzJ2ftyol6T+SCT0v1yXwOG/6HVyrNQ9pdg/jX/lsITBR1zMW2ErTn1Qt
36ZpoXw2c2vcV0aqLQYxKy4HZxNX6N3I0TQOm1XYlKCLkXtYyEvrRZo+aJDf5dMtm37oC7SD418/
QRwYaMxiOLJoEtfYj7N+6jIHa2UkLVFpsCn1aoPbnGRDvfR+LAvrpvWboyWBK3VDhQxyP8l7kWk7
d6aTVWx6nVKqH8R8wmyFvRmeGA+lcLn3cLA/xuFW9ly6L1NDzUKQXsxPM20UU1VHwei3hBtxGxWI
5JMjh2Ft2+nPBnCZhoO3kyFkjxRV+2ylHpB9rZsxJ8VbF4o7EoksEpXVGcyTRneePffPWGbUd33g
vus3RyM+FHPxLQsy48THZ6mmhvdJZloKSOxeNJQnGcW+86L1vn/Oy+gkQZc9Ko13crBHrXZFIS7d
yDAy7HYTR46+klezp3q6Q/gHvp3rN+teK1Al0z1qxViS7VWTykrtaDY6Ry0eRiP6JloSPJsGH7BS
z4y1GsEhnESFi930pkHS5oeTGhkComn3hJ2xsulCqIugkPpTOiOCL6fECdkWUCCv6aDwF+lDwGs6
1Kzfb8fMf1hM4sbmaK5hcjfBkf5Y3TPAdQYavhCvmNMv7L7qHjRDaU7YFSXYvOCwBmqpPcm+0kEy
Nqnw+JGhHJgRObk6a0T6cyq8VnmykDBHXsQdvSxZmN3lAGxF9mioARpLPa46qCu0zU42fmZV68JS
/5gVpdnlgYMWku7ozU4VjZwiQ+wMOE8eXk5+d468zjjVX3//69IkuKN4h37SHb5DsH/AQYNM/dvv
q6nVJhwyY/iq93m2zgI8FqT/tXQWlkdlmPJZh4V1qiMHPVmx2ojEomKoLAaoA0D5VQws10Rnl0Tu
IUMrZp/0DlugImAzamvHq6NeT/Vz3/h29D+fN+j1Gso/MpCiTmkBCF6EJok1uS2WYWDGyU4WJmWI
WGX8LpSjl8mXc9uiR7764+RLGDRwvEPcvyDzas7exY7v6E7JbSbQHbIhX28sUa03NiRg8bWdvfyI
PsoSbl71rU4mBV543mLM3eu3ZcImMnShpk8FcssxxNQfiY+0/VT/sJNO0GXH+K7UeCXbJbq77ois
VTDxylfCUdvIMEfoVCmc/DHXKcaBzrs3PCN7iVI0bkOlg2ogwxghJnvwp8MQI3dl5D/jbM5fBuSz
dobpijubS8M0QFzOVZs7OTohr+YhDAVgVB3ZTvATyIupWRSs5U9wDk3vU+H2+WPn5chw9NZ9hlrV
jWXF0bYDWIfAt4PaZ1riZh8LjGxSRd94OL5GbmE8ocFrbO1IC9eNFdevrvNNaZ3w29WJfqd9+f39
r9ui2v/+/idFZevwZJEuUHU4qFfvixnJB7T+7OyzPbIW+Wxqrol2TmxP6yBddUha7qQ/T9hXj2GA
rIuMZD+VNadeXGLYNGTegYGhOmNm2BfG7PEQFkFWU+80nK/nZmv01niqKrt8KOxuGdTpdJJdeYHT
d6/g/ShDOWDq3pNddwAGxUkO5Jx9E87PMpLN6OPmkPpkVXogv+hDwVtyZtxwis6fb8YYqCSLTCy8
1DbdW4ARvowRqAQ3m55B0iHbEzsYw/e91Qo41LzUTQf1RfEQnx95+ShHbbExzXoXdCpi4nyWNrE3
N0eTote5KRPcGc3USt8N4KTVHOUZ6BpnGzk5L+1vmuEjN+whVIMwWUdxykuqXft2dPbgkzGFXtdd
uq7zfSw9AN9iojKq961qP1zlAWR46YvQ6wDFtpc9yGe+Txm0elBRZUPkBCGJEHM9V/mMStOrybv/
KKOuPaZm4T5nup89Ih54pOykfNa7cNypKmrxtdUpnyEpRRubVGszgE49QcDJT7yr48eGP0iYqNaT
EtNU4VAgBhJXO9mXld6mQEZ948dlv1N8pdspBRpXXqq75eISy6PLHFfMliHbvvuQJLPea+PteROH
TIZ6F/rls4RRSOCEPDLDrlqMhQfSfCrZ7AWkki/zrAIGWKPEM8sDzOq1yLKWds0KyhChbNQ2sI65
WT4KRO/dVKNQv2j7xD/Uvb+4mhZXKEOf2XEqrre7pKnDo2ywQ0/u3elBBmQDSTuTWf5cdPq8xU4k
w1JRzHUiUXwykbuUocfNtHPb+MAbJz6NjbNIiyF9kFFpJ6hhkIeUkWyylBLXDL+K5QXzZWOWIWv5
0l1mCWrqeT39aPzeeE7s0pVRGcXGc4yA/iWi5naOmkzXn7GtezfWQ4pCWUzN8ITC+tQKsT6VR+0w
zucj2QcPE+PgAc3QCA2uO8dySxQCNJ9ym9PliIvJY82Ep5ghWogoaa9v3WqatmPWYQHl+vDxlMm/
7wbEgRVKnaciK7F6zcP2ObcqB8NO6hZjH/2M2U9+t3KN23lEpzqOYkzzIjYdDU4YWLMjYzel3T6r
FBzhw+ZP327dFyQLvYVZatlzAUts5buQkX7/Qv0bc9c1QFSxeeSlysuU4St4VWL7YT78P9LOq7lV
ZG3bv4gqcjhVDpYt5+U5oVYk59DAr/8uWp4lj2fPfHvXe0LRCWRZNN3Pc4eqcZ7D1lfRm+fFLEqk
1lIRpwcZvh7QglmWqpoe5KtXtmZR896q4k95ab2Ola2Im+w7vSjv/9N4eTk5INRBGFs1GhmYqqHG
k7chUtZ/pQ/YHZB7NsP4MF2CWG7siRtTRy+K/bJ4Lmv0KgLPFs+IHiLzP64URb8zkWN5ndxoOgxO
MWdkKRIpVFGDNkYmSYo2ioiks1tEqVsNzxC0+6uxSredhXdYgM7tDu5PtbV63UZp03qQG8GxncKF
C+D5MRaWtWsCFUXhNnaeld54iKBK7QIrNHfGgAFVU+RvlgI0P2KZezINfLFCT7fWXmH3L1ljv8go
9++uGB69d3V6X7t0db3htRClsoIx6ZxMF1rySkvhTsXIWLReyJquGwPEyUjBnhASdb/p2fRg81B+
U43qpxMO9puBHjlSbf70CmsNSqRt98+DAwkj8/TuMY3REK06ghSq0vZrZE/MuzzH3w1gcHjr16W6
HTqzvbGF6ex0ZfAOnutkB0Mphr0jBBLsVVXsRgRWTl5URNtuKJ3bEu2Cte2O01kHFkwKUHQPeVyk
qzhy26emRsox13PxwsRlLLps0L5EjpKCmhDKH840feEvqb+zADg5U+X8RMRuY2KyhoSK2e8qwZ/T
m3l6NxZjdZ+X1bchNrQ3LTBVrD80xJgbiJAaJg2yPhtaZ1uDbdsMgaO+hYG1w1A1fMLwZuDh3k/e
GO9KqNIwpZpoSVIr+W5WuIFVSfdzrNxg0dld+Rz5abDRLcU4tlWOYHRgZetUrYJXhNhfhDfNutgx
ZkCWubGLWN+N7GmWhZF0D1nhGxujU/ujA5qVCRHbn64Oy8cmi5kuQyP7ZlXTRsMh9ZgUUbp0ktI9
kvh3LgdZtMnGsQbBMkU2aI4maqS+6KNmMaey0+XUm4cb2Ggek+jDZWRnN0Js1lGLdK8rmIsNQq1v
fTXCudTO9U0AavEJwGPOC8fMfxrhm5jC6XvOi3mJd5B6r1dTvkOvx90hU6KfldDl0auc6lsT1Es5
JnfdX52uFs9lZiabjp/e0TJgZita7gDhDQfC0bXKazHO8AYfHlEIZvUxH4x5lSLr6256vFZd68lK
YopKL+HrkCLSCK2O+Rr/WCcvIu8w9OkXTIbDpR251gqyUPDU9VVz22buWVfi8ElW2VZ7aEgm36lz
levVGQTKSMVSnP4Id2XAyUgGyKKnj8Tj7K3pqMhFN0O/hl53i2BRe2e3SvvYhtExSBPCWOi+7yrN
wvVmjmpBnY4Xve41d5VhdI96F3zohozmjwmhDnzfx11JmA7vd1C8eoWNBIZX7wdZROOK/59l5SvC
R8bZ17AxjqMD1FzilbJKEdYfhuq173WTzYMODKBay1ZWGeXx398nxBn+ukB3IYy4oDxJrfJwapo6
Y94+cHUrI88mVNv1Z/KfJGM2zLXlQUzu1ibudo/njvE8YTINbfO9NLddS3Ob7NnOr/XhLz3/Pk72
bOZr/r7D73FRotRbUefTwsfCBPvQDoMzG1fYBvuowbXHW1kjDyOgKHwPEUP/1NDYKbsAGSh23Uxd
eXV+CBMLJsOcoeMBL24x8tnJkjyYuJJvmSgQNENwHOuu1u2WPY422zDXlhO4JTiAnXfnjJF/iIz4
PspjMk5zlTxTItI1XTApvDH+bCC6VW/yLBhvY69Zm9mkn4N51TpmFTLniVIBO0E9MtRi9cj6IUE0
R/9WE+d9ijT359Tq4XOt9WIz5r6GeCAW76aJ64KeBs2+LAQumQPCB0ZrPThlVj5iA4UEt1282rlA
eagjNiiL+A7ozFpWu6mHvHwdJx0PTyyJirK7VVLMBYlJYU01m2uvNGEVt0G9nmab8LRRlD1LiXbd
Z5Bgt+gLf7X0QixGjBnXRKbd567UH2bX3O8ZCumshKGEAA2yd6lBJv0/9CC6WaxaX9O3EHm0zVSi
mmnrWXZiD1yus1LNXniX/YAo4v/U9beu7ZpzCrPY3PlOHbB1Ki2iN6l1FmmhHWIiJWtIF8grl8om
HKzsu6bgfSl78OnVw0w6Q+mb9FVT4sSHTy1L8BnyS0i9W6Y1e2W9BOQC5jRSXHG8QOT8sAtuIsR2
BhVTIUIE6HYpDXzQBjeDZBQIdaKAT5g5+VbD7V30QGFf0XLMlyxKk6exjzS8/Er1nEbI9OZAx09W
mOEA0QJlGaM+PPqoXO8Kt3BRdvNTjImRBOA/hiiDQUJ5DDI8zlmDTyejGuFG6IWxD1Rl/JIMvAPK
wSNm7tenAf7BQtabPt5eRjjQbZ64hmr40E1NKmvRzjOYMuZcrUXNTHZLEijeifeLV3vyavIVIqJQ
v+EomK5TXJVuWhTRsIvBgzmAoPdNQ3kkUO3vkYpF5tQmHsgoTz80bR3xYfXqNSmy28xO7O9Zmv7M
8Zp5cioUn/99qjKsT7ICTFWoMpq6RjhNtUzobn+dqtoh0Zy0K8Zn0DreQ22+uEbHxItcxsHqPRgD
aVK9oQ1aLmyl7e56URn3g64hrUF9MiXrfhSrEB7G0iiHZC83IrIYNdbHomy1i/aI5t49VpfpDR7s
YhPWQ/mQIsG0HIh2vBnZhBPujMv13H1pOdWvxi6/GmPqvipQPFFG1bI9yZ9fuKmoR0VtSN505fhH
6OTIqHr6Yz3XY5KZrwLTGP/ob6rYL+6ESuhd7uiLBLlTgdf9Uu73ZVyABNdwivTSwpXGMdst6ojI
41pGvEWqlpUlxHFylS5KqpdgOm4QK9DS/Y0T5wELJHUQN7LsB4W4wYC6IysxYHL71wbZxS7xcsZs
hI74OQ/rzB2eW9M+S3ShxB7CcseQjCoF0sB9iKEMEhNIXUG+VE+u01ZrR503Q4hXIgESDT/aCOaq
Hli/HLd6iH1X+YKggIVMYa2dJ8jqzP8asbjfwyMfzJgczjd3GW5bgfmrjvqHyRhxBzB9lAajIb9r
oBUsisDOv9R1hEa2Y2dbpW7yL6Fjv6G7Ks54XEWP3iyeOVePXu7uEE9A4mcelI/s/kzsu27MUG1f
I1TdDD/74hWlfSRLjD7aXByU8RH+zV08CwLltX/rxFb1FIg2PQrN6FeyHu+aO0B11ZOBG2fuIS6s
pqh6ty1LcFbyN4DHPx6udarTovRe1MZCdrk2yCJIUbGGs+SsctGMq0HP0nuvyr01yw1kiL2o30Zx
hhcs/kb7hGXhIQO5cMQiudoZcdehEZJpGzXo4VLEU7Yes3h4SFPPX5Zu3jwnbeHj6ap1X9SwSRZZ
PBpfdX/OAZfFz7psNmPi+0hZWlvXAouK3L6/6JIgChZqQRLGd9rvXRA9Gv2Ux79wDGS5OmfMhoa8
gN8l9+pcKtzogOh7ci/byOhc2qTn++82mZP7+zj0j8NVL3Jk8Wf2gGdGNqBSL9xJBCbcWAM13hBy
1syRbgNH2ZgiLYG68ovsHj012LOMD37BVNyHfhG9EQtBxlAZktvUS42DirTNJot159GtyWJHSLP8
jO0lT7/zA68p7I30XHlwtanYtiwGMExBLimoWG9WiKy9FVVwxHmmPTVqYiBOTXyAwGfwC8hplpvG
L+TJ3wqSy69Ol5SrCinEO/QKx91k6OXe8DtzkyhpeEQpBR3ysNGOBnKyJ7Wt0jWgr+TVEOkLOgAd
+ufdpkvM8OuYoNtRItN9hhjBTFPl4S6oe+PeCZOQbbFufXPEHyyZoRtIGT9sLgBL20OJaCL5STHz
FWQDiKD3M1MbB/QNkCdVR8s+96J9q0tv+NK7I1Z5uUmsccZltZo5Gyl4T2Mqqht4TdFSbc3oS1fE
wNX4eexk0ZvqU9cE4qH22/YeC9tHfe7lFRgiowyPKM1cJHhH5FMJv+eW6G7JJ/BVlJCRriCpKcIv
A00ZYvm/wVYjKp8KklN3ssrJnWhXp+GWXIFxTJMBwkXgeFuzbJgZ1BSDSa3rntCytBcqnux/tEF5
H/PrwCtKWSdJUoQL1POPo9EH39oJowwliMxndbq9LAyU5DsT9YvfmsZr2WrTrsMFYy2Lnoe/oqLw
pF1a+bNEHti3//7ys//27rMNgwCxDoJf89S/Mbw1MUGRtivlSXi5BrYJq9Kxmnq0W7Pk0Ija30CX
LJ5QHyR1pmfOjxJcYNDyEF/7jvAa92Nyy7KA7lGZP5VVmKJEa9jX7pmKIpW8NKYH8eHSd760NbNJ
Gr/Vlxeidj7h55Wm6bEl4vuzbrXD0BXJH23Tm8uojfMzDi76rmDfsQsKLT4HsEbxVy4CzIfjI37I
l0G9cBKioOA0JnAT+iyPUVpZ9OSgravP2fkQwaunZHZynGcQ2fa7NCbT57Z5HCgX5/8jKwNk7vNG
CcaJgYaBCpxORVrlE4yO8I1vAid0ngxSu6ukG5PyNcWnAIhZgukH6UZXFXAz5WndkY5s58OlJTdH
bykrRdqQiZxGdxnMzlmqPeHE8iccRp59wsR8KgphjahHtLa5gyyFNlCHFehAPg2DAp1Fp9t3R02p
nJs2sft1g7TGM1IlAW6XfOFZeYMYg/VDDsqUiEFO3G1Ugz2/HIRdEY9l6BrPTooNkJXe6Sg3/+iE
WLt6w1NSBcXSHgHDwO776rT29MXTWryXYH48qJh5rYsksk8tpkE7+IfqHmO+8GQBF9iYk1AOXmi+
hD4BtRSQzQ0hOu8IPjTeKNkknnI4cbwrxYhnxSJuTX4g4PHAe/Txs0g8ax159fsgAuHRZRDb1ur3
oFEiBWqkuupUjy6D4vlO87bpcicf99In1bdJkQAA2mI2kK1zgJ3Ry9QGX+GEaTfCSOLDVMYei12i
jPiJlOtmGIKdOccgK0MtFhY2fpcYJPJSi3m/+VymOA/gagPMVbO/lP2vZsa5t107bGriKTskoZ25
ujLi4hyYyZfMyXzk0eDqNo3+ioyhfyur5EEWvSzdEHiPbz7Vm1iCLpGPr9f5+JB0xnhEh7lGasiD
TDyfXQ+yLgn6cof8NzOU27NvUx/zZAYcY1Z2o80RZMcGT6u7uY0sra0/y9axU62b2nsM6qHZ6/gI
viaTtyFJZz+qgxPe16F4TGcSGFbn3k7LEnulTLqBZRB6QEVZ5ztB/H0ln1rNHfOdN7q4oMllwNya
2eXe18atVba/rHlrNgDU3xDGsamiqMTaaTb9e/CLH8boKDcN/mwnucANtU3kqNXpsubVXbvFHKjX
+xXBaZYz2CavhRqjntaEoKtZqrHLDFbIFYQ3ZRxmj9YUf6yf2PUNGBg9zv2tLvPeTP0mHUH4Zy0c
W9xb16b8RFFW7ln6uyth9Co+Lxj95Fk4LbK2dU9tEhbPCpLJcp855l25z4gPL0Wid4/jEJbb0jVi
hFtJFPpJZiyyxPRuEr6y1zw+l6qGiUDSPl3W7WC9jNVkKOqGtbFzyPxOObl9y/YS954vaGafUZPt
fvZxebCz3HoTyRADFPeiu8qP/L2Hpe82wpnsAXN0feGCVfnR6hvcM3/lcB3e8uKBYHABifDPE0X5
XPOxKQe9gN3chz45nhxvKuQ+mXIA+zLniPDRkzmCvCFlpEdasJGtPTTJqhi/4eGcj+zVff6duAYV
7W0a4ZfcWUWE9lrjvHVZvW7SVvueFR06/1oy3acskgAC2u4mjYT3nLX9k+xRZxEb1ih9bkvkvzs3
j/Za2lUP3Rx8kz0chCdKqx9PJXPaqsV07a6eD0KFTKOGGXrUGsZ6i8SOqXQQ4k47J37OhujW0NPq
LF8+BSUGlGf5u53brqXWCD6Ufo/zfX6I//7291Tn7+//GW5D5kcjUfd3LSQDk2YlUIfxafIOtYIT
6z7KwCR5ntmv+iK2j5IYIc+CzmcDZMJxWsUNcuCi7f1NlyP7AzkFHj6xiWNlDi7Zc/UpcRJvbTNV
bUezjTGczIkKz9BiCTKOZ42btkCfqIKwFiFqdLSZWV8wF3nJ3US/kyU1GBZGHj8lEVEbzc79A/M2
oty5Y73BuP7hAJS7L71GuU2mHiNbGGa3o4c1epYM92HbN5D/uh8WSrVvNZE1sAv9+BobXbSM6vSM
MYC4LWJY6JHrFre15/gYFIpmX7M7zdhDrseuwotPV6ebNOr+0Ca9fxwrFM3jtsdC0yOrUPKu++HZ
zcLgu9slWqzsKr/9NtbowGVmVvJ9BMZKaF79VeNpz/XSeTVH099CB86xbSu7+xCL2hQo71uaGSuZ
V1JbdIlGUYRnJ67uhRLG+2GI7KOfw0WRB16fIBSLCrm1mSc086r6XwJbEiSe4P14X8LCR2jTUOuj
i48PQXWbVymuymvDkr68vnlXMzthYV/h6StAFCxgbaPa1CXOg+urdwYwuK8agBkMv4t84TtlyYZn
3BSq+xpaef/NRXUc79R6NmPt4q1dq9qSGUC8erYdLWoz7L8H0OHroBLhojOe+tz0flm9cs+meNeS
nV+NDoyFMdGXbau1C5GF7jYxW+9YDM2ws13l4E9FvtZGWOxpgyM86OpXLK6GTQ8ublP4HTvwvL3T
MS5ZNIAOv3WJOLskW3+SciJm4+Ar5ofuBrmgFlfrBig3bD86/EkLzMeph7aQ4l4RxvfyUFWqhgcG
EL65KlEUrAUy11qXVqGdhDPCPxDll8Etz5Wdl0+gcp+02kvvEFFSnwtFeykCzbnV47I5jVZ9hggA
pB/3ULZwP2O1y29UnEdw7h73gZNFJkTswrxRCEB7WFHa2ZuwiRqXnVpvZFEZ7Tu3ZHto67247ex2
WARKnr+Zs7V7rXbhUfe6EzBNF/xz9q4sFnqcVWg2JWUYbLNRvNdLek1CEJNwzdxFllEb+0NxinzV
+yNy/Wl+V6XxM6uT5hZrLZ6kSWgHIZr+RXWZqYGGZ1uCJD9474r7zO2N0zA4Oys1Z1MnG0lgzu5l
o4qb+X0/OM6hnJJv5BjpIVBI2HsRumSXcoQi7mKENbnwh7xfl0SWX1jG4NjieLzW5qJt2Pj4eVq3
z9Fn3kReiZNb2yjIvyBofrycOmbHNokVl7sUc20S8IJydQWv9ttShN4hb8ZzNcbWnZshNi/a2bjj
RyE0Vnhx+02YVn+e2qzE9c3FxCd6m2qAvjE7nRED0F/CfBSuI56bJPRuKh+nXKdCeH9IMCDrYqZ0
JPz8nSqibIGhWnnGjqQ85/OZY2rnjEn/KKtkY1802VYII1jKIuCm7FbRMN0gJVw0jvVUJ2q/F42N
1cBcdKJgIvKWfI2V3H5CW1g8ZF2xTOcSPhXAN4O+Ww/qoNxM8wE02ftZmhgYhIX212vVtdu1rwej
mNQGd/890rGbIyjeX5VfuoehauK9i50DlNAh20WmFpxEFDU48BrJLanEcWOURnU3ubWz9jKkPYQI
zh5v5l2RFdkRPeIW4wXT23VR4d4YKKVu9FGd7oaqLdY+uI+HbkqQnjaF+lSm93VtgTpwp+weXet4
15t1vY8DXO7GqIuIe6X1m46RqVrxpCcp2AINq9i47owlSL3sjGmiuQNIhQtk2SXLqtCh2xFF3Ws2
VxOWMr8yRLV0HUP7arOx0NXa/umW2aPGGmLZEBU8C0NZIy5S/jIhlYXMhW9BzycUYVKcrTzqdvXY
3ro8SttEd8V2sMDKqI5LbMEO9VfVar7pdhb/yu0TKE0CuTzMZ5vc85sTGuWy6rXmAbkX7OlTrMnd
oT56MTlBP1CaMwyjbpk3ZAKqYliGmFr8VEO2WV7OmgQjg3wDvRArxsmwTjo4klXoCe2LKcYTMRCX
RKWnMWVvGtWuvkahNa2Fq1YHwpTOQ96In3ArmCjJ2rMjbuz7rOnioxEFKPll/XibefP2xbK+xbhd
Q8tox50Wtt3WDlgiIVl0j9VJ8N0DJrfQ8mx8GDNTgDCv1U2d990r4QkSJPSI5oWzWxXZvS6aAhxA
s1OdIN07k2djIB0XN/wvk+2otvadZ1beKhKzXNUQe7tRj8abvASOP0Se/2SZZnN26uGQwEwVhlgY
FeneYGjTU4QA35YMcruW4C5cfLCdFlG1l9CvDmFzkCJui6gV0K8Gk7cOTdMnVe3zBxWXK6NsMT+u
+3RpmL3Yd50WrCdXy98gYvwk6zKcKw9qR2GEP6J5zrUSb1H2SrmMdOKwo6fa+z7qx+3QJ/lDoOOy
ohZd8x1/SsQ8O+2nQsqiUiPnuVLNaa1pyZs71iUWroZ3zuYDBHux0GN+qL6t6MqCQJC2mmqnXGO8
5J1lR7wrzC0uo97iWoeyG/wWi4llvorsllqDfXYv175cLLW1bQCqoRfT64h909otyvykBAQA4Qyy
fu6NFHsh7w8nMbxTZLC/DpvHCdPwpT7pCNZ6sNxr/+B4rnYqIagscZtBlqBFFN9LG32f9+l4V86H
aJePWb5hcxztSnYKK9Pu9FfkTr8a9TD8Ij83gVRmocJuG+u22YTQK9aC2DfT5WwCp6RM1KZi3Q/M
Izt1VGIsNm3t2Y4DZ+cnSo5IY87zqqVfwMykePg1LLjUEuN5H/RIhk33JraNAT2gpNi4mODeFFXX
9SgpdY9W4WQ7WXc9aI37Z5fG1YmrOcC/WI2gSNg0r24jmkXumNFLj6j7qs8s45x4IVtUsBDgubex
MUERgJAAvgchSKFXAqPJ9iRqgy0gEarHjDzTAlL2sJd1WoZLVD+1kIoV9xwbkfOTXBQuCMvWD9yH
wGCVHOnqV1VRxgPI0+lgYo2aLXy0k6NxDk1UimAhmHxRmih9wxgUwDpwoBm47BIADw+g0nsE0Ax7
mQxuvbbB0FthREIyyKIbtRzyfTTlPA+lqqwqZ9JJ7Xn+w+iIh8AOTnCjgxBxIIUAS9JtfZzp74mn
QUlWqhweWwtt3GbVBKW2fraLMT4NxDUIhbT1c1IW7q2XmE/8fuwnHFzUmQ7+J0PcmdVirlSwil3c
qupJAEtSrWyIq8a/bcvvsmCHobouHIFxq1NPeFn7MKm0doCZYEznSx1qH9iPuGAv5i6ygd0CGikK
GjDUlCJOlqqVswCeNdIGz6luui59P0uNMsHknLyrEommJQ9Ln8spMxG/q1TtN0jmo4toITmpqFC7
M83zT/LAz8DbdzCtDLRFTlZt8wLI4vu2UhIef6ZFVrDOvTYNiKPwzeyt2nLuZV3rFgc9aaYdRl06
AlMwu7rUJgs/oAaHKx4cEwxkcNM6q+NoLQ0/DO5DPvV2dMZ0p7C1rPRggo02ziGEOxCsq95STV7T
IDe9UoeLE5tvPaS+U9j/GI2CRGs3ljiFErgto8Q5NH7DWmw+0xLkcy6VsiwPrXNLlnfc9F2Es5at
kqIoYUIKJcWzO0z+wExgVkRR2hfme23Zxn7wCBYlWptx7d/ZKj+KKPnK5ooEfFcD3u8sXi1zUR6E
p4OqtTyiA/DaaNIHxz5gQqaIVD8bzUNkNhAbcTpH95YvGEkElJNVr073vq0L+BuagrX9RDzATKx0
FU2KcS8PVQglkNUW3saB+l5Xt9iv14Ne7Ye0Ni/9hKbdktCzb5LC8jZlPOPEHc08tHgkYTI4Fk9a
aDcPohELFRHcJ9Pp116iKvfzQt3vGu3VALF6Q4DAvxStMsuW2HXFm0wv4xqtXRwwSuT/t0gwpeRi
i++uHxc4Bwhx4FmL2DGbw72FksZy9NJpa3m+e0xq5SWMi+RBwJA0u7p5CsaxfipAI5VGq92WgVI/
eYawlviKdcywFHFh8bdaT2jGb/1bqwBUBXXLv81j+4c2TfFrkMX1PlJDMkJekLzasGXWpmiinWyF
EYF2Z2iWoFdoxWYCldtEeVRdU33g/QGMherB6eEthoW9sNloHh1lAjDYW8bOMpp0hYqIDWMqaRBs
Aj0GD9x+zggl4F/hqivi+rSOqrYtC17vSuJYhFhC9DuBia7lWN3rg22pld36MrYDdMbbnjjf3JkV
Hm6wE8h42Zr0xP4waq8uRWBavLDGQd3IzrlIyW8OJnKG833VIMnXdUdg7DJ2GPyVQ0J7Kzsbfauv
6tD1L61Yo2ESZmfV7jI2EiTeelJC8k9IplBZkmFNtpjx7CzH6+96pO83WTSVN25yBH0SPWFO12uq
eFI0p3/K6uEFFpV3Ksx82FU95E3FGMRd1yJBF/Ue3CElwjNwrmu1r9WEntqlqkes4NYk2YyFIDq3
MTtmgObhwRWuuJP98zpK0TzJo62LOWbm5IIlXuTgtBSnxyCA+A3r7Tu2Tf3XsgyxgygM6y7zrXgX
De6hbSdM76zkuVOT4BU+sn7A1wLFa28IXuukbTfE2seNbAU8gFN1lWIeO7cWZv2YNUV/DiLXeOm+
NlUW7PSwUFelsGoUQ+x61cBb3TYxSU48LZBB8krcQdax5fx5ms6nppZV+vJDhw+nZqaVm2QkfBBY
Dz4kzBebP4+ELDDewQteDH5t936K+/BcUixh3sXB+CBL8ZQjgZqL77JU80dD38ayPRqq8GWq0Q5y
B3J08qpxOxkbH2TKKrYV42701feDqewdRQR312oW/OUh9YNn2elan5qdtg5HMsWfGooAd77Khy1w
7Sy7EI9gr4OOmfh9O79nw2jVmvYMH34TiXZ8cyfbX00toOZRy9WTqhPuAju9ctF6gf9eYyw/m53I
A75K72cpxqM83jnvcAf/E9mq/T5Li8zDKhFCyacG2Vm2ig6nuWsrZB/sV2zREJUg9nq5atNgV95M
APewqrUJsIxTfkAu7P0Qs1Q4pPNBnl0brv2uDZ/6/RddrpefAMQnC3n96zhZvPa53um/6PLpUtex
//gp//Fu109w7fLp8k0wA/M+NX+60/Uy1w/z6TLXLv/b9/GPl/n3O8lh8lNq/YjzcRg9XP8EWX8t
/uMt/rHLteHTF/G/X+r6Z3y61PUL+5/u9ukT/E9j//17+cdL/fsnRd6hZnVoFEtUQFjaYauXH+Th
X8ofmkhFMSpP3fdRl3Jn4q4sr3IpXwZ8GPYf7yAr5aU+jpK1/7H/9a7XPip552l9bfl4pf/r/dnM
sPUWZszq/HrHy1Uv97ne92Pt//W+lzt+/Evk3Vs4EFYl+s31rtdP9anuWvz8Qf9xiGz48NGvl5At
6fwv/1QnG/6Luv+iy/9+KTD13WrE4WdhxmNz2w2hs65BxGMbTjHsZ8kAM29A7lAEo2Ut1cr1V4rb
4ASaNpj6NbU3O7vTLDsOYwAmDvDKDST1+qAXeDatZHPQr00z9U5gfmHQyap+8tJj5bEKLPVS3+qj
4axMkkpLeH9L0gxAL2e7touZm/R1k25ucPaQ9JSn1jAlCranybvbm+68D7xWXa3gfN+IUTlucKeP
GgX/Yc9a5lmWbMlJEY9Ss+IBVObOrPL2FrGl/EEh+nJjee1ZtsleFU/uxrPrYQUtPH+Q3fQEK7GQ
YMtBdtF9lSVSztKUq8oOaVmA4TJjwILzTWTDf3l33e3PjqX7BFH/w529EeUl3f8W4Pu8rnNXnCaQ
WODA0P44yTJmk+FySL335muD+bsLNrJ0KQa6FOJ9mBwrD7Kf9/sqVpWEm8KEvKuVMFqMOiYLIE/l
gSghIqXX8odOieueQF+O2w9jQJ7+2f1DLeKKqbscDFUg04eGPy5v9m2vRc6tPEvxruj7vDt9qmdB
FK1Yn/Ib+jRgaMObPglQa/jzGrKHPJRsb1GBsvvttU6ehanT76BB/vxULy9SNu6xLif7IBtllZOK
TaaOYl9pwgIzSZ4QIyeLr8hZ5nbtXeplo6yXZ9cD8Dr7KIuTFMCTpy7JFL+O38fKYY0Z+avIqFs8
z7JhAwSgX0bxpHsL9PWa86LSCJJgaqTwqwVCTdjOHjaxV7RnEajtudZK5+D07pOsutYjv/VkZa3L
XoOu8pABR97YZtAvx3mkrLvcQ17pWinv4zrBeLmPbFDL6UtW1M1W0nTlGTpQ9+983U/UXUT4vBJz
6JnLezmXnF3J3kUWFrRDu/LQ5QzJ4R7U1jBSdM2rDN/sSrE59xW1/st5qxm1upTdsT/uh2Or6fYi
aPps1cTGO3c6UTrPJboBO/p6MMoGsU6i+bLqQ5fPzGvZHsQudOwPXQ3FF3K4JGIjX7CI0PnHOI2Y
tWlAlG5S1z6GMygCh0j1j6xAHWh20rj2CG1NQzRYZEt9/wn0k2SAzzey0pndQuG/WgRAVsVvbBCa
RsfcDsgczRFAnpSHiCzqxZNcBvcQZM/wlWv7i2heKfWk534t2bBLP6AWYo3qSYN0XNnczwoFm6it
41WI1Hu4BCmYAwfJ4pXwvfq+FGN9L+u0ua6D1I3lEDHajSzL5k/XGdT4run8YN/bjbjpVau/8QQZ
4oUsx6jQH139tuiKIV9dGgg+gQcYnO5biLkNiXu9R385KFfXK3R5/H6tT3XhfD1fv/1UbauRslX0
4b77/fL48F55dxGt/WlJDGE21v7zDSPP/uWNdHnJCD9SlwGgpyUMP/RxFTKmWRq9Cnhh23w2lZOH
9PfZKE3lrmXZ3IvkMuJTvSyyg+63IP+/NKJzpwWBT1hTHiTmzIyU0/WQ+8170QzaRQdM5EY2yvrL
2B42zjKY6ml9HUZU3V/1ZaUtL2q3JoRDaFACMUDTiCJAwFq1VpzmzRi7LDi0uSNu8jhnYxo11T6e
0mqfGKmrPgiL2IE6uPlS9qnnjolkJIweyOiOrBtxyFtZ5YZ6sWQxKpAHaTQ1W2LDjV7x8P9oO7Pl
tpGlWz8RIjAPtxxFiZQsybbcvkG0292Y5xlPfz4k1KKs7r3//0Scc4NAZWYVaJkEUJkr13LmGx5z
2gPNrPqDnGXogOpz1F2udh3ptnOmW3AXEeqpgGo32lhaR4ePTYsfxuuBtB7/ElDfu0jxlsrA4o5M
D6rKt6uJrVkuORYKJRmudv0AYZ03574x16u9s+dpBToGXbxh1k9zGlVH8tTqs9dlEFUqvv1TR84j
7LLhh9vmw7amqf+T/xYbGc78IXZwvtVcJq3gUw40SgBdAzla6jWkk/LgxoCvaVjdlR2RkQTp8Gor
aKwqxgqFnWXGOlnWGcIlqVeF7qZZPDU8ZtpOVrTH8EZCPk5Z1qa1NoL1nRniLaxql+qOM9oPYNbz
vdtANMx/nf3TDukT0ZLq99CO4fWwmvShqhO0fxEzPFj0uXyWWKFr+TVW7WeLMg3QB0WvlY2j8UiS
noEG1QOaYRKGC4xYNeBVE690G4jXcQE6iFfmFh11SDTnTa/e+qyzNamTb+pFT4p8PRn4CvzUdSje
alGiEm9WoCpTmwCaGg2WX6/bmH7aPEBUQgfPcnZ1XG3h4gXBoR3tmG4FiZPDABvz6qB34+dMhW8e
Boqo1wlyiQ8rySUm2E5ghGZhCb5eO10+FOir5lIBazIcs9zbE3C8yB7j3+iDQg5G/S3gD0CxMIJq
eOi03ypLA2RVTs9TMdCfpyQplfBA+83JVYfip+pfgnRWEUDkC7tMl1XzNq9PI/ne/92q/qjDjaEo
6Pvw8niyBtc6an5PZzb4rA38Yf050qPgJSznU1CR7W/deP5cVMV2XIjR6J8r7vUO2ahgiaJpkXdn
G40Z8XqJXvFPYUnxypJ05Q1n8Uam+m7JfMopFLOG2xY/KSmkVBi8AgS90z2pEI6fOje0D4hd2V+V
ObqX5/A1IgX4eSojxzqEjQXpsgk71bCpZ6s6ynvyHEfGnenk2w/vyjRV8gY+q6pxZ8Wv3lebeKKm
fueZRp4sm/VVnYLPjVE0z8ki32ikKSw6ZnPbqoMy3L8NKYoGFznMuXOiObq82Ap6dixU3DSaGz3J
wQPgUSZg8WQEt4V+qcz2zuhNBGCyKRuPWTf03GSZMPP7f3KytN0u+lvHAio6RGJa9bZsO+ciIZPu
D/e2Ox+vE3R7Tm64g9JVLxN8tbC2LfTpa8x63Tl5KIsiXBcxoHd8CCcKn/IpHGD4yLb71kZi5QBq
Ot2BbRoO5rL8rLjldkQV4VlJd2qMLkrRNcPzFNT6NhoQvhXbCOL2DCrqp7fwvYqpKkyogjL14iym
AXT6Ialt3iKXYcmm78mwvolPws2YPlIvo2WnVX3zdsr83+AOGe68IBjuJn8EhS6ncuD2rijoWrwF
fIyq3jwSI0O/aINqI2OozqK9bs39uuY1Jiviyd9eZ8u6Vj29fo51CRmXmfNZHerg+CHEblSeqIH3
JbRqlFQ6z7x1eyUCOzirnMrhOha/RIrbgSrrNVLG9jVydUkoBYlpqwXwjEiQrCFn10uiTaAY23+9
mkSyRw1hHQSZqOrN+OBAMLiLRy3Zy7D3Qmy9MT707uxsBjgoDh8c/pD+DKm3nD7ai/E2LDPtrs7r
1EZOhUVG91mfyuE+0IMWcFLmHDx2lo+Q2tcbv56HkwzlkHTuk2r28VlGVRxrj5017nIEhB6KZeSZ
QfBIY+Z1SgULx6XrrBt/auZo63UtLANe9rtG+3e0heNl5ieiQ/Yn05cLj2Y4HJooA6dU1VvgPcNj
7ajhM40A4Cr9ZzkYsd2CILL823SxuQ1A1XlWEHdZhlTru4c80G8r03udoPdAGCyEBMVEK1q2d+Ye
2tglHuxtfu4L569rPK2BwLts1O2WgKqvpm3Qh9ONDOe27ACj2dFWhoqbGk95+TVL0terwYpUkb60
nZORtgmom8IgaeMuumVwicb8y+JgB8U6imWLLSosQMTXsXkyaJSDq58AfwmQKBnKwYjsGBxNEew+
OK5DtFvMQ2jZYAS/GpqLTs5kBEiluBSbRnjsLYCPu3Zo5gNVeKjr3Sh8VCN3E09l9g+vzDWR5JHY
1HCDZ5lPc//H+RIRQk67Rlyv8HZ9cV7XABQMly8gdA+q/4MVwuGV1EjobWyady6u0u7pzAggErCG
P+o2Dm7jBWO9kejOjpztFBrjJzm0sKZeSr+B1r6dPuU2TR5Z7GdH+UxQTCPJYNXndeRSRmsUa9wk
8ud488qny/7Fm5ISeze3W+YOy58uVxPrhlp1QIdTSutNUta3wAXhlgIA+zSG2zRaCv6LpVBj79Ye
87/EtQbVfrdPKzfaX+cEQ5Fupj54XUcckBn/f1zneu3xf/48XT+rW8OCoaxKLeNcNPqxj3Xr1PoG
71tp3xvnqWIZXr1S45zaRnw70gKMLKRxFtMg3jVGwiuacvZa69FLskyRSFlbhsqIesSuCiB8apNq
2otR3OsVJXykCWlP81W9idwoeb1LlxM4n01pGtMNmhh71O8ic0tSw7yNqswCus09vw145CExwdiT
+7v4yeVM7r6s2vbm9b3GH6MTWT7lnh9I8OB2qXsYi9aA6/hvm7o40L+jM6fWV3sO8w5iyUsIsuTf
et0qTzJfTDJB4+uz45sCLcoyXxxDn7lnW5+UQ5yN9HMM5RmsRHWeNas8/9tQHBIywWpt1zOttf9z
rKyURsHvjg0jWm0/l4qhbOXMBLSynuWLrUwVxP/evP89Dj1YBVQwyUw33X/gxpKhDoxXySMAs8t7
nJjkUId98E6GOwVakPoGtG1ZcNGcgOYz6summYFxHk0DAHP8bCxmP+uS24m99FaGVkXrPRxJCgDm
uXjRNZLwZIGci3h5o1/XmHmn+RQ74XNAs9ILh4Sfrcl7DAoXdobe27EonafGt1GTvA5pDjn1AYQm
R6XxVm8AWdljbJvWGYrw8dMMTYo1Gd0dJGjTJ9/k0EQKLNhVpO+cvuTmNcZ2cp7d1wkySw6uka5T
ZSTzRyuJ9w5Qml3pVim5zm46FlpkPJY0Wu27kjyZaVlI6i02XzHbbVnYzRoijokFNjCz5belPv3Z
BZZ2S2rYeFTr/FaNQ/Wida0bbYuXiV6xx3ZxTV2rXDR7vGkNx4sQ0s6m20TR/1ojTZq1QKebxVau
ef0waQDXdwwspgTDfif2tPXabYXEx3Fd6vphxC0fMHbS9YNclyteNC9xTnmsBxAmsLEzlv2kGyn9
DVB/+rYUtvSbq1GbZnC3sl+UcDDfREJav8Zcl7g6rrbrMqj9xJuZ3yla9+NXUmgvNFQqn9tiso5F
Z5Y3bVann2Hy+6EDfPzj14AxQvCiDkjLCBXQpNInY0DkJWSAamgbO7vK3g/NZSjB4pXg61C8H+YW
NvD0Foz1dugs45Il4IFG3/0GvlXzbwMNunSaeGD5qktlIk0Tmxdyu8ZFopux3SW1MdwV7V9pYZm3
IRRPd3SS8l9VKehU0hla1JCIYUXHfLwjJSTeaQmRMznUDU1Sq+fj2I5a49bu/0DSzKYveomT5WRM
EqmjFbq6jacAuvYg6TPaoDkYsxYqN2NFwn7mObLtrSp3/0pTM7sDDVyS+oyy7K4BEbVNHF/byqTG
Tb191HV0xYGCVcwLWs10rQ8THYCLQvoyhDVqevBCv0OE3Hv1WmpfP85IA1xowHth11l867J43mhF
5L90HXAkrS+mF7+KrI3XNvmL7yA7WBSBh4pCo2wUi57dzqCjibKBd6uhTrv2aZtx7K9Dbe3xhHdO
vDK8eqWv7n87N02DaOsMbMnbpfvT6IDHGHWk8a7gORd7YTuhfAaKfaJmeDcE1V5sI5DLebe6lylZ
X2j7elnBpKFr72l6vXdrpbyBPsXdJ7Tt/qYn8deGFoNHta/0hyGr0o3Y86w3d5kKjNxbQL20P/Nq
pn3z56q95Q/QoFSSJb/R3dZsmsDz78ECzk+l0j6KPdCz6pD6pkVijItETXvoTOBELTybL9F3I4zH
n8McIFfAbe2xL9v5BvWT6kY1s+CJ7SAYeju3f0bf9Rb+E4mE3mx6tGNoYV7frOGbpPMJTccdFBYp
PVBv8vNipNUg3U+Tk15A4zkPeaUoWyWweJq9nQU5qVKxRW9nV+96Fo/Fpcshx4oC+zHk7fXEd9G4
lwNN7Oa9FfuoNqIcuPngkOEU+49lmbknib1GwPNOJswCc9qnwRPkfvmzVqfx3leB/RcNjWOxUpZb
q3fSP9ox3s7mNH4PUBfbz3XyPqJZSiT/NUJ4otI42mZRiJpooNDwkUO1eYTdJuNXpKjhg79sOJrQ
c3aWCifYKqIcyubEWbYh4vcD+huUyLrz4Aztdt7iEK+Xuvxo0voyKWVNU8iyp3k3bVmbGvB419SX
dpHa1XsSvkbllU8TwMTT4Cr6YZxL5SsZrDXCoOlnk00QD9kxLVE59WFt4VtHBfx3Ss/aHcy67RM8
itM93Oc3Rs7H3qrFVBysSR92EisHQ01/h8JOu5NR1UUzPZX9DXzuzSc2l9t+rilL+oi5iVBu25CH
KwyyI3PTTl8cPd9JCzT0qGyHkVPZSZezqzvaxrVt9UKD4jYNtV55jvxp2sO6X9h0ykCLK4fQVtVb
xVoOYM0z7iKcgq01dVoKuh8Z90YqBYtHwpee9v90mgeIQNa0w9L3Wk3jY7TcryH7sqjhpBbbehoX
8j9nv80PV0nPGdwt6n4VWoGTcyP2j6qfEpLHxniXTqG5mWHh2EmgOK5LyVmQNMf4bakPYYn7oHha
1kRHKFf0eNdm1q5t7fyTVaZsNM0kPtZ6m+4aPWKnqaY0zncqOqNm/WMoM++g9+qMFAH61KJdLbbW
6+ftqIzNozj+o01d5tLhR2vqNUampHUzbLtp1HZSeLwSRK9ly3d1zBD1ooM/DF+karm6V+7of56v
5U3TQJJu5Zzuis4+9EX3xY12kF9uLH1ML8PU9+E+UWj1dPJ/DJOlyzgfyNClfXuU0Vtou/Qi18vh
zS4rykjsEvEWL3ZzEUh6i5dLSqj33a4gYCoX1mo5FKVv75u+njdXm5wt/JkXvfCgsZUYy4WXkH79
13mtO9AUJJFDUgWXcUicfVEl72OuK7YQrx2pRv1E+cC+rSrrfv17yBDWK9qi+QNc/0VU2dYwMbm5
QxXgbeo6FM8HGxnf3/2grjaaPqj7puXOJuwCZWP8BFDfPwRAi8GwahvhIGiCKjubJjyhEiWTnKCH
fWFhKPjnpLZJLq+lEi3SUPo2c9rdymRCQwp55k1S2uNFxgHyOId+opQoNmWJeR9I1/Weu5WzzhY3
OWGNyiL5N7DXBsRD8Z8mlbeTkk/GJznMbe/snKEJ9ldbTXsdJUQ12GS5arItRqp9WITD5EC2Gr7V
mpx3PvowOC5SYaGdGIhRf5eAd+au1w7Q2WZbsV3XICcH7qlxnHUNcdi55l30gFfN5VLd2/VAAaWH
eTaHjw7eOf6g9NqfrotXHj+D0uz48nn6DQxKUMIsoq2QGtaPhl7QZ+2YD02OCj3ikPXjEiAmCZBD
7Lw3SegyEbCytU78da3r8r+uNRXtNy+KtVtXDzeObTVPcoi1AsV7ze9edW3aAlIkffbMU6em7VPf
Z96nPguXHBVaMkOAvqqvEr2OSVxRi8+112iHdpxPBVuZj9HX68kMdVlfbJM5ep9G1pdRV2ovURa+
jEnkPI4Dr3tVYoQnGUrrjjc7d3ShNRfp4cliL3iMtTsZSFAIMz29jObnaOn7ETvR/jHpQU3VFs1g
2w7pvJ3W8MuRGRJDB/Lrpa5LLZdySOIiu82H0doifPRr+vyWNVQ6r84Dl8m8pbKl+vkhUENAFuD0
P4VZf1/P6XQnJjmUsDod0cPWIXMkjMwjXPIxcarVTXeJ4lS31WjGDkrCyG7fyFYikUecnMoBDkd/
12qatpFtithkWyJnV9t1xgebLGBS9duobtHtQxpAgQwZw8oNtpKG0SzqnGo1vVvpxGh3fSUMK6Z6
b1k6FJk94oIHhf7JQ70USOekzA60GSSHaqmmXr1ToP8xaiBoKOlFW/qUnP0HmLwMxVtScly9V5i8
wOmp0obr3A+OdanFm8x8k9E2JLtFFxGaRl/nEqYuX4PR3+0166vf6d8RZMofxNm1+gaSPP1zldXe
06SHRzGHGUJ8xkAf7qhH9texUJtTrpbJTrxW0Cj7wIupoy0X8NE+Xi+wLjk6Hy5AMfHdBSK3cQ9Q
mYJ6pc2lPVthsmVI2kWGmQWgb9L0bZr0txB4uufOn6JdY0XRj4pGjlmH/xQhOPMw6IUNqUWRfBmV
+lECAFA6kF0ExsN1JvKA4Y9KYxPs+ea3dM6sA+IufK0sWOvTMYMfJuJr1y84lutBbDnCK9Db5ser
3Yvq4VABlCTPhTjYh6kyVARMucylTxe9qLeFp6c44stkdUFdbrpFn0IOdtGRqJLTOgaC1S6Hq1ts
0xyEu3kgESSOj0us65Q1hWKy0DtDr+3z9TB0fXPbl0CX3uwBaKSzMUK0t/v7lJbDfm7exRRtNB6T
1vvRB2NxD1eyfqmVgwyghkbm2eZ1fLVX2VHsYpGzdpkzJI1+4d3mag4QlITTjiLrL4u+W+9q/2XR
AEGsPm8i19nqdE4tewrZgFi+ax/HMfm+blGkcLIcPuw/aBT+hugXeNrFCb5MP0TxSLb411hnWa0K
o+/rDki8636mr4YdACf3LjayipROXj83KQ18qjLTjJJVDjzClfN5sulMh7DmLyTs3C8a909yeJp/
nuO6vtMNgJDoFxnP/M2HTai06k+lfRCdr2WOVemvc3xN8c9NECHNnRTTXhum7ZQV7IrJaH9vuT9v
ekhcHuqmh85DDdh9hdn8vXHgfoAvctqmDVyOzjAVOyoq8QPQ4/Fku5Ny1J2meHQ1r2LnQx+W4UG3
vJCHTdHwaewb/duHSVpbK7CtmsVjW8N74E66czIHb8pQneAFkv6g2jkkVm58TerxPp3c9I/ESOik
5O3tCX7Nmh5TIkJFNb7WQ38v+bN/i3hb4z9G0MTmbnO6gHdul3yBlyL7JECHbq9S3fpqTU1NA1j4
WQAVRajatyMcWyvMISsNoJ6oYRyMEfaqDr7dY2nk/bYoTNS2FyREnEfrojK/3cmiE2hJWVQwFDR2
OuuinTZ1+xjREqDFvKaozvApUKv8jLYBOxDEydahiNQLb6yGidwJDCvL647YF1Mdq/lZlnhbR0wI
em6dWNH4M0PfbwN6pPEKko/gPNt68tAsQnpdGOZ/dCGIqdbzvk+z6u9SNlprhNWq/SYEpOOBtDvY
TUwD1Vs+FTqA5qEoUw0HMnKT5E+vRgsebGQuFbYuMpuiTbXR4XxYHsiBvSvGmfTalGUPWQmXqOia
d1U8Aqj6p6O2FfYSiyMgo7bOSHqPb/HiCOLSPOsGPMSXkVRVVjRq8/ya3xkMJzuMFKhF727n95P6
e5u8oBSa/UGmT91G3jTfa+CbzjSwQxH2GpD30b5OFfB8Suwep7Y7WGrr3NmTbzk70iXJIYdIEZQR
GvPijhTduYv490A/hF5lSuvdKdVpYpd/GTDrvQH6/6UbYfq42uHG2ZtpEr78S7y92PXIK0A2NnCR
FdB7pEnNr3TJScpYdYN6Q9nYQtCO3IVXauPGtLMWydjKeGmovNQtSUiSA/dh3ZUbYdmEZwVKKwW+
QxmatvnfJ1WaCTgvny4kqQrob5eDAk8l8EL0M9r5b9viiJEpQxFmAPak2vsJduNSc6tz3EzTY7gc
8tHaN2UBu/sykgOAfzNqeOlcLF7WqQ8dtWIZQekIHwfIPiSRg7urKR7r7G7o1d/EJAe784qTq+rt
OrOJ6vCU19afSPR0d3B/An3uxqRHHLTothChW9SYhpJ8+2IUj0TK2RouYzPI/sxTVQUvk4xntkza
vpr7YSNYS22g+4b3cjwylhg5kwMsafAWJOerGfpeAJxl171OqBsktqtZfUh0BykjpfUc7smKzl+u
q/39VAXuLk6M6XPTh+RRLe9RV8FyhWMJe6itKXfinAdVpaESoXXxutA/3SBa7W/F6/KoudiT8zud
xdNnCy7oZ+QAirquu21RKw/VALeYRBYW3dnVlKsnWUev+ek01jDtxas33XCr0e8KGyafCBxH/CnW
y1tZViJAQkLYp1RPMopyiCjZclZnWY2cVQeJfTVBo2WjN2qih2dpPduwOdS/+DSzUvCIoIlCifRm
4It8MqDRvdCVza25DsrPFeQYG3VAma3gj+aT8AmQC2p2ahCPN12QA7hYcqpsp7VtFIUVrHgMM70I
jQ1ohuTCQwm+ltKk2UYxnV3cxto29bNfAkMHEQC/yg5qXqECvJTglKUE5y+luZQckNeP7b2YxGk3
ENionjkcJEIcdgeRk8wX23URzerA6GbdvdjVRhmQpEEzi3597Vx3VX5Thv6jPysm1F9CaRVkOkRW
Ghypsx//kfEsh1xl8YSNxylaMMnBRjt4I0a4mwmX0zUU6sp833WUpZCn3nneS1i008M1BTApJm0B
fqTcSOJAHFFjjghhN/WOG6zxSRyp3lDzLrQXCDLSW6cocm58nn40s867L1t0DTIrQlDBn+etWjvx
Szu4xcaZM//3yq3uh4GE/Gacv5ds+PirFi0dJH31Z2JmX60hyb93Cv+19C9PX9gPZLswT5vHri9I
CJiWdnHDcb6ZAqe7rVRvQJVX/8eVi9F8f2VrubISlvflVJBnKdLvFO3fX7nvkq9xmanbODf7hznK
D5CYwcY9m8rRLCbld2Pge+51iQ4Zdu3uofj3zvT897fU0bWjMcTqpwRCs63TVOU3q+leFtA28/+C
2ohK55z8rmiK+hL0TrLT+dF/ClJfOdK/Hd9GSdxcxjae95Y3F5+d0IcwOjS1HwhpvH4MjY+h+EHw
ozNIAn74GNPs/eNjRKZb/PIxal5sLgbvydtu5PdcDchXUITIPkMFWzwaLbeVZWR6KgewfLkz5fdi
4m2r2XmN0R1lKNPDGaySDFtjXKfT1+0022UqjQH0mEOK7MxmtOuN0Hr2Cy17ZKsFMKG1ntETsJ77
YEnCIIJ0J7Y6CBbU78J1BcnxMwij7NH2X6cjCUY9MbLIJpideu5a8/XQLGcJ8Hdb6UGXLiM76mdy
K6lB4nTxQM6Dao+mnlRYKnci2GBqZBcogcxn2GDR1FP/EDPqokjFLFGiUyNR+TxN57JSH3lv8bdR
WcKHOQ1mfe4XBhU56G3f834MGXQE/ePp6kAagWj1LXoa633R+jfIdXZbg/zZSYp3aQL3FQwTLmSo
4KzFC+e1d5JKX6bPyPG60Mvavr9fgQPzEIYb3x/cYxFptbETvXdtMaKp4B5F2F3E4uVMvDosbpt2
8VYt2JluaFFdhyTsYQ6Nz7qw1C6jyVY/C4Wt+JbR1bdEqm+Rv85DYHiNLI3aoJEMWJg/WNM+aeFQ
klfA9W1QjGNUohOyvCxKqVwOa7TZGnT5Upq/HrxJmfZTydvvENo3sakYgBSi6TvArl2ZesnLFNUl
rX7YhZs2iTyYLKp0tbvTwjDm+tP3xX6N13TzT17fBu5h5F7GhbFdDm2i0y0ydBHpNmxXb7DEZU47
A3aQ3WKeZuF9oPHgatuBTovJGb95nh/sRiPTb6W64xSf5nlqXj5EDU681BZvU3bwjwr/aZ1hU7hw
I8fcuXlIgXMRZh2MZnysJv5LpazR6+zZpLw2GorzmJqq8QzLzl7heYNmitWdlZT9mijV6KnG65we
0kS06Ngg+5IDTQ+bO/G2qXU7QVvxFAShKWuIuUda9BxmrCFLGuTBwCMl2SYLiwQFqy58Lqeqgn4H
oFJlROFzAXE/ZC3udh5hn91WRo+moe87h8q0X70J22qZKqZ/m79EiNOhwW5voUlD70DttOXyT2lW
AnOnMKsz/5Rm5SxXrbA+i3deKuPiLUdYNeXXdPXKr0mGoaO/n/tvwfJb466WnIe7PHLGbW57ymcl
mP5xNo36q214O/sQp8RouY9NPR6bPDHuwtGFdGf50oKDeJrKcXq2+ta4K7spRdWQL2cN3bfB7uWd
Xb7M/t/xQwwX6NwXg63uS9shQQSJyd3chPrdpLf2Dkl4YyO2q+PfhuQS9Goj865uI5/tXRuikP3B
oS3rpzxxd61rIPGlaOGDHLIi/Uz/qgPi8W+TnMHr5m3hlE/3hehlirGMG2hTbBcKtF+joxCwe2r/
uJqNKYiuV8ic4vUKjgV2a2GN87Z6EKZ7mXENtpXsORiyk6LAskn3UrypsjE+tKh8oiXn6qd2Vqt7
dan0KmHm3akdEIOl0suTtnlqyDkhs1Ch27pEiCNrzJNGD9k6ifbibtcgbjZps3+PHGm7UVKv/K0t
KUdaehbeZX5fvqBHttrrCZUiBInMfZXU1W8l76qaVhRPRu7DVpRNII0Xe79MpwMquE6vkFx9Duzu
KyIXxQ7tveR5UEm3yJnYhsU2LTY5+38TpxSkF3IV6vJxDLWtZ8zQ7S93NOs491P7zdTD6W5SwSyL
NUkzbTsO3FHK0EC/Yt/NkGB7iPAoEOQd6ibWjiJ0MTvGvaUV6lOSjcmnqNF/ilmi3MhVj7lpTt+W
KNVzjkYGHqZQzGfeNfM7zeImQD3eehZbEYa7kSbHR8MyrOcYoeadA+r6KBEywZxIdy4CsM9iWyb0
Nuytax7A1YMIEF+yh7U7fAEuXZ/8vtb34ZL6crBbrfXeXrAt+r7E/5t9mFPUZyt/E45hd5/kg3tI
9L7YF3mYfYHG0LhBl9Lbhn6bfRnCmqZlJ3A2iscwnn2SEovOkQRrBnw+fTbcizMp4/kpgYQs4NVp
QGdrlwWF/lnvhuhxcNrhpk9sVyUNZ7e3JQ/LdDNogX8yjaNmNU3/UxxKAd3VXaaP7e0ajmwfejOI
UIGeqmBhmcvx3oyK7qXd2aM5vKhK0yI4NaaomTAMym5hmFSQgV2GqJKWiCvQyiLDbETBLLCGZyrT
3qPb2Rcx89eFoSgA5F4mNUu6qKBlCMHciNfRpu++ObWHJGV/d33ckh1Jp01EhgQtgHePYXnaXh++
/rhfmnrfBYgvFAUWnDMyL+uzWibq5KAjyJDOJuzu7CG14dAvVbasG9unaPYPbRcGD2LqVBe947D+
KT4xXSddbb9Oase5utO64afE/99OijrQYrA98NG6xiVP6owPXhwA9Sibwah+THVwp8S8bT7nflt8
zhP/L21566qcOtq4vExeoBM01qH961C812AyVs3lOhwSOs60NKh2nnLyzaWzeDTc+ROjQPqM+38d
GU6eb4bUrp6AhOhbKwv1R1fXpgOy0vUZIrj+dmgQy/Ect3kgv2zsFAATX+YKIY2pqOofbhWeGg28
7aYAzg0/AUKhmfED5Z3wm607+jah3LYu2SsL7aOTvy45zACWusF6XZKW8nPAdzdqm+GbUug91Iyc
TfTgbdA5GL7lDdeUs2Gx/WtcYczQxHoQlm7HNgsPog3mk1a52A4UFxXEyXsZ1l2NUDham6IUJpph
ZaY7lze7SIvZJDB4GCcx74IXN0c2eMOJ6fP82SDVsZ68d/2XGBXAz20/R8Yh6IxuF86Of4o8b/rm
IGfdDUX5tdGK+JLCEL0Z0fX4JmFRlCgnOILR2TSdTan33k2c6P4xpFlxR2OyuY+Gkv/rMp27nVGk
6H7IeGrNDloR09yPiAqhC2rPe0N1jmCZfvrWFJyEtx7QVfsgZ2/2q0nss6Wt8UJxLyZrAYyM2Hmq
Biexi0mc/6P9w/p8x999nl/Xl8/pCaLjbe1Btw4eXW0HTbFNvpB/H3qIbCe9e+jyBN73anApXeTx
j9pw/GQPtp38T91BMrJMWGOMOUboJXZQhYm5S/9zqavlbbl1egylrz1mKIQvaghmYS3foqbcepqb
HsQm2gkdzKf3Q6pujF6HF5tHqWEG2onSqLrixgY3NTdW43YXB5b5L1FlvD6A4/I1bIWRLWFeW3QX
WEPsL8nfYXM7/mO1X8NkeuEH/BfbfPuNmY0xCkwPbWmhSW9UzmPUROYjaM+B/mG+6IV6TluYLSSy
MY32xrYNF65EnU3JEl/PEVSHYQ3XrcRMimVv6gY0nU6NZY1ZrgD7svXuCupuDU8Hfz5DG/FJomXZ
0eO+ZazFIbUZb0cH1IrpK9lNig7mV7WkJOE7fnCRIVR/xzpro2cFRbrnbDJ209LjmqSGTtdTU2xk
OM+acQMZs7p60zEECDPm+Y14ZckQwY2LDJclpxROPlkyh14n7YL2YgU+tCiKR7Ii3OqSN1kOTZ0B
E0cO7iy5lC4oZzTxouAgQy0JhztdRbOor8L8c0Dd6NlM11SKBNQVlM/X6U1TqVvP6fZaa6BSGMTe
41jRqqYvaqHl0EM74bQAjbse9od/Rgxue1ePPOo/RICcIi2+lDz+ZQ2H/ftujAz04XlnyfQ9SBxS
KrZhcpwX2v0+Vg5CpL/aVj+k+pDsVzUssFauaEerMqlK6LCaUgerzo4MKZmsQ0HYCKYmHKzVdMXU
vE0StI5EvZlkJKFvE3XaEc5hQCt1rBcPXZrcIT/oPAMNdp4dXf9KG1d9gSTWQbK8cvfkt8e9OFtH
8S4TKat2cYopz9P7wkl1WGmZnURWvKelvj7IdFdtNHai9Y919jIJKY0j8P7ok5hUt+elCuLno3yC
sXe7uxA94I14ZQ2dGlyu6v2jmIZSoYNocJIb+Qioa1e3lm6rAED+/kSQ/qD6pTyJpVUzVJ/mH34c
9SdJwDUQ5B7nqivXBN4QGe09D9pHccqXjGosou9x+ChfsDBpafv4dXqTleUutHXom/PEPUU8B8Du
uqfWq7LPlh7nnzPek4wxGR+CyuA7bunm1tLD5kacIKTnGwOihK1MeJvO/SqDxHVy9q5dxPeG8Syg
CZ2H0A5I7wz7Dnz3SUVRuR7G6Ac0uL/bHfo+EI14pyxEjdFJU+07E8UvE6dScXfW/2Htu3Yk15Vl
v0iAvHktlbfte3pehLHylqJI6etPMNWr1Wv27HNwgftCiMkkVW1KIjMjIzKAZqq1pmfmwVEQfENr
xz3S4oaCXrB75IWdVdR0xdYHa4GADNIXnqcW2E4LZDAKpSSlpFyUHcha85P93/7IGV7MoEv4AaXL
EhDWHEgFFfn7IwbYeGkTWikSGsvAp2BhR5FAT4BVs0rxDB+GGlwaIrqHild07xrIsmB7HOwGyNje
gyMAMX8XpV/CD87kYUaZcSf5t2l0nCwsgsRV9OG/Ik+4WegoduBOLUm+tAYt6bQdNPvUHdrBRPCW
Q707GlD0pk52eC65kPGL+wN1O1NfJ2CFfU5x8sC25T/d6FUxOFDQDsr+r26tWo2AzB9u6hwzr0Z2
uqnGbbbclFbjAxiVh1wAOAFhsl0/5fkJumDFqTQ0ezcChXBLRA0Ye234jzxC6Lo1nfrNTJO3NBHN
rzaD3l3uyWRlSUCgu6T+xYP2bdSS6q1sqwzSOLn3OJr4MjdaUtwgUPF+l9aQn+/i2mm2QR6sA/3x
19bS31ljoDQtTsBsEUfMJzO0IWdamb/ZaJKi4PBjAxIbgb8pEHt7hEhMfXSQsoEwj2M/ki1mX3ph
Dw/CwOsgcCA73E3gwlr8IX0FSCPTsUvtjO5+bl6HfoJoaW3fOaN0j5barLrAbmyNfMyQxp7YDcl2
CbTrv42zeDwZLeWZbeyjZL7/s871sw6Wk+XCc43ZEvxz8S+fOgvGl7Rvv9IemXbLtFEeB4jNs0g/
kF0E/i2xfGAfiumNx5AdWMK7FAZWdtuE2LntxluqPBjFSxNDqQJSEcY6RZ4RknPZdLUipofk4AQv
ed/aYVKhWL1jcRGySY+3U+rYVw2I27kxAjM5B8zeDGWE8BYNkIuA3FJY4Uu2JduA+r+17qQxhOk4
uw0CdCG9k8ttXTH8/tpaQwCSjUdsGscvYM/1IFHpaEeuuqa5bQPpvTYgrzk5PtT7EqUdbZSTF3IG
Cv/J0yowYTW/mtHSvqoLP2/eLwzw4+YMgiCOgexiZRTGS+v3/TrhzL4JA9oCeZeWRyQMwOgQTcGm
MaGKkBlRFRYNyHdiJU9XqSvuA+0NIA/6uoGkXyZ1Y/PffciRmiwD20mivJfF6Copv1VVH+C4ZZ3p
yDnUyXRnatOZZMjyzBzv1BidMGmsM/Hfog6nH2P/2zzwoYDlXtpfO8gyrEB8lDwmVuRvRx8YGwEa
w4uZBemGt8x4qTX+rawl1MxT8OBhV/cDdM/WSqpJmvnPJIBv5QUFPRmYNTX9ZZJyngRZ1XlSVyOg
BbiJFg35KW0dLSwmkYWIOeWnOJIgaaeRPsrG90samnIdARSnnI6WRAKtUmWVtYZC8NSA8Dq0wNJz
EIFBQytZ96DZWRPWDUu+jqW4eQ5qvVaD+DYwv/+Fkqnfie/4L15hgYfZl/Yt9/Qcuk8sOeI321zy
0TI3zPa9RzNjr2kU7yaVP6JG1GMAbE2CunHqFxbSxbkjjwZloD75fAwnfjIeqdfrUJzvx2DaESSo
ltApHzpE9GaEkIIPgZLl7zbmgoGCRKnJmfzkx1xCHdF65Pdf13M67NH9vD+DfwPlKbqnrZcIy2Dr
T2BJB+ZGBWkqG6DA2nFBVabQ0aqhSRG0nTaLbcqCq6F9bXHsPqZ+0OCUrGsSv8N4PXelKN3bKMoM
lbtpgHABiJNS1dAAmOyileVUye6TN3bL624shsvi7HiK2DtvHj+5Qcg93Uin7MAF/gqCmODC6sax
Vj3iAYfAil4b04yuI8O5ZQ34/da1wEA2u6DmalplaaTh6TKWa+CJIGqwPJ+kWTQgs97Qg6knuz1y
+1oVfbkWyplGogIZuJXOABDM2Oz8x8OPVi9NywDZIsrSFduhq+gRY7NCXSZd6kR8uAyRURiZDVQf
sBlqCmngffJLBqNO1uTopAbKg6zGsw6mLWbbvII1NvsOMm12siqbEnIThmHfpfnU7p20Lw6V5Yy3
CUKQ0IjL2jcJuUdPi7Vfvmj3bm16X3uvlCFNKt2s3YvCAPNIwMebhSXnSaXuXuiJYFf9HjEid54U
Add2F2TjxoRC36pUlQquqlSgppFtiKBVcLFsYQBXo4724NpIQH+F0gMQMr774dQE5hLWtMCbI+Sz
+pis16nYQR8N8sZI59yAGZa3MhftxXShUM/M0oX4DihQ9LQbj3Wg31PPVSa6Am9JseeuKk9QU2kR
Gqi0ON/qDeB3XtRV76sERdGvTY5Iamr4UbqpbBw0ZW6CkHC5FXJL+DRA0OxpNTlm+yjL2JWBVGHj
+yLd0DeqVl8rPa0eoeRmnqnXRUF/qVoO3j+MURO0uti4QFxssjp4t6Fy9T6qNX/+LqKqtro0k3Uj
f/oqgjyebeJEtJtlIRGxOwuyxRdaB8Fh0G+MXoYgEyhVGsV/ZeTpbyYy784ZIN7NIrDWk525jhca
nWGeuriSz2aW7PrRN94KYUDJuurGHbnlSKEXBg723TSYx/+27GRq4LcUoOGiZctIVEeLYIGdxq09
qgajTelM/ZZYyKibIbb+qZuoLlGW6V0bbZbRSCAooVe/Y7wWngdoCh1Zjp+SunaCaHnt+ihEUKOZ
ozgikwa4RNXVM2APmaLppy5SBuklb/p87saj0C9xo/2aV0LG45rF1TfqxcxxrkOvv3jTND33Fetv
GnTEaCwxrOSuK4IrjUkgF++60QJnAO4IRo32HhusfQSCledUmzRgisYtjZWDaTy4IAykedzh3ePY
pyGNNVOcPrnl7wb/eTuRAevOo2p4FGWVg5arGE6uIncCbNjaZ6bdQEsHfFGzC6ppWstx7qmXVYUJ
DGBqbKk7GMBwV3lwpR5NqrBBXyFAMJyoS0t6Pr/38uxpVLQnxdDlD5qK2lZNYu+wwRggd5M0B4na
/Su5ICmTXKFBcVgm9CXTdygEAIJCLUINL1M2LxKX7XCwAF1egWEiQCq7cVdZGwDN3Ni2tjI1J4HI
FgvWNp+iu6aooztUSxb7FPJGK518WhNldlXDrzRKDTmPxyqI3bvZKe/wcOnwPzCvmwdgStKdPN4v
k5Z7Veo2RgYK2yCvnDUKroAhCWLdPDn45XzsBUqRAq1N/U9vf5mOxYZ7CII3vb7LeDHsXVQLPcaJ
8zPJpvJHpQfIHHj1cwm6tL855J33HIx1MzvgxTvsmxGHLrVCgcPSgwcemVXqQtO+MuLm4hWa9Wqy
7RSV6WvTyvYq0xg4bWXmlUh2OYDjWySjrNdl0nsXu/UMkaxpqk/zm1GaAb4jaVKjvA/ySJ8aHgHw
lgwjVH4x0Kl3K11B5t274sCTWjJYkyUwTexz8rreRUUFNTzHDiDrWrCNw8zsmZXYCqZ93P+sEavS
TNv+zZDGarwxe3N6BDUK4LNx0uY4HmL7fTSaDsV2anoEsZt5+uTr3TNSHsMmK7Db7xQWwlX4CNbZ
eF16/Eo9TwebwtTnLDRGA/gONcp98T4axyiXb50aiCk19WN+4MtqqwdgME1BYY1YAArhB1WjUlig
VcEX5BF5ex9cUTgLDJ6pf+XiicYjcLutTSuYTjSxUBN7Km6Z5FNbpOPRU2UVbe9XV0ddUTd2I3xP
o+FsTNDaBgsH+BnbWpzJjTwmLa53PQdZ7AHgIx76Ttki4zlqc21AVGT1KjV0cWcMfnMF9kUDmhWp
U1c0Nf4/GyVO+s8MK86DexACgsO8sH94zGcnejnxLg2ukEHb9Qne9GFnxsMWTHrdetnqqQmuKPoT
mQRo+ra6bwEkjfAoy1z5NSqaA4h3tF+GY5whXDq9MTALhB7q/W/gzdL2DteHPcpLgdpUkzwHdYuZ
3h4mmdS3KbKrVT5WyaVQVal5Cni0gCTQ3PuwO8yp2LoU5bGywKW4kMwAFgpdH417YFfVqyMNFPj3
2tSFjRy/GUHJlevjpQVD2iv/3QiDv8amjMGRC1a0oA2sVwb+r21mCLklJ7C2vs8x3dZ+NX7YcbEX
bZXe89ZKHs3SAjC+0EFf1WXpY8Hq7ownzhsNTknSXEBRfamkW5ytMS/WUMaFwKLqBhxvwBVdUhNp
GR5hamSUOUY8CHcqoR53Q8bB+Q5IXHFvj157LYAfXfVDoH9JOqmt69asDtTNkbGAOqZ4zg11BAPO
dpWAGeZLlLUS2ArdP3iJn51QdeqG2A6teM7Yy1TGyUXXxgAEuoABQEi2X2u1Hx9r1VVuTLnpcZtc
EK+EJlrcIRkGFNYaVDbJkbofboZaDWAxcKMRqGDqvqOyAwxbTf0tcBFTVxHzTO8EkFbcv8qgqs+o
iHPXHx5ISaAEIBMidJVH1INSnjygSVR/i9v3NchDg+IcuIjAkYwHkv7QI5m2mVrUgMi6NR5QSm88
FCzYdohS3sijTDMLiINArhCdAs+ul7nTCk+b8UDOtoWabDZ2wFxhKs3o1JoIR3YbuxZTGTautpWD
82ZCU+uQg45p1StmGGeKmhN1IVJjPTucvXdjOabbFKXKa9kyd99UEAyjs7qLn3rPapGu6SBPo9Sl
0/ribPciOiGok60oq9XbPaiCs2rYpp2vAaRc8iOzLf+kA7U1Z8fyCJRcEhlWmkB2Sp11o0x3IzBA
80rLhD/XRKQIqoTrPMG2xywAdEvKIb8LcrzR5OTdt1EFEzAEJ2n6XxfTkLmQRLBLEcZ9wbPQS0q2
zrQ+3879Jp4UZ3lqHea+EeHl29bVlZaoSze/GyXH+VBNBt5uXr9AiS1I6uSxSE9lLPIzdjvvzeRn
APv82U/qZjiV3YnsNKOPAgs0qjpRzVhXT4HNpyGCYLCHWkor0swV2Rw1gD9/HVYARW0WGhC6Qhgd
aVQg7ZK0fJyc0XmSDDCZMb1xpjlPZLG06QD6CH7HlGmw9HaVNdw7kUeFjMS6Y1BC67TOxY4KpZKs
BYcUTU0gJXtEMVawoi5KYo3r/3Enz2r5XQqIS4csfMALB5XSU1ueetWk0kKfj0kJzNBUnuiKhmub
S5ATWxK8jR9zYnKncfJspgZ8Pn9e0rjWDe0GUlrpzi7ifE264YdSVYc1+D9Zm50uLhwA/ItTFPm6
0E3rJN36F4tyfjYEf2/izOZnsrk++PUcuzjR4KQ8ONgaEEf7cKERiQo6UDqDV63U7pc01TR4yUkf
2zf2UVluI81AJkpTUaP1oKhUXtQjV5o4Jf08cc5o/bPWsvy/1yL7xx2Xtcx/7kgrm1VlnVCLjccn
HkZtjspbQvD6H10cd8znrMdjZRnFduJzl0aREE8Ks7vYjiYu0mTRAa+2Y29mQOyQbb70AVA5ZIZx
JBs1ldugnlk1KDMASelr0uMEAd4u5o3PGuD3fqa9Nn1bf68s/9XHP8J3UEHPF8CTzhf/GtIj6b1A
KuOohis18/9Y4v+7DyTAUOUF/u6Nwx3n3ErXXhHRQ5kUybaDTu3MDmF5UHZpGt259viRX0z/KZ1M
6/VvkyLf7GZ2iP+cJLPGeo0tOz2LCsWXvNTkHTV96hXQygwXy4RA3J2bqg15nijRV12xWVaNsTNS
nFFdYYyfphY81KK2juYlBwNcHbpUQQl1BxXTu2ujxNjlEYhgyWYjQ7nqeq8CNWjVbAbU1B8ijxUv
ozbtqtYEqFXZdSsPFruI63e7B8a2Qwt83YtT4wz5YV/8/22vW9SvUfZqTnyp7BUoL6HJPM7Jsha0
tWcedE9L/qwYzHY3OL4Ml/yZQAoTUdjU3y5JMW7Hb0VsyxOZZnsS1hEqyijnNmlRfk6s5mm5NccD
Z9e2yRguy3TR8HlpGhiNYl6aFtJB5XzHXTOcDFQIMndCYLAAJOVaNK4bah0rUQcgo+s8gifUeEBd
y3OpbOTXmREUFIEg2dEK81xa4GMVAXYfFDSpRT8abE/nlRbTsmab5ju8b7wTDQIH9pA5BT8PKONf
y9LDjlttZOadB158zWgjNatMPnim93UxgqpLdWm74lQxcm0iyk9kc30QHAAUfqPB2U2t6yIVvl1s
lfl7WVYb/c/L0qRAQzArEyzHOQrbIFp2AKM1DVLTfywbMRwVxga7KtlrzqHpsbOj/YwfAwdBXdrP
UNf1B4FCJKQmli6NopYN35f87Mc49QyoIN5FcvoW9DgSxZ4+nEEojj0e9T1lpCtq0qiCRGze7Whq
BJZ1vDbUFOovK0Q1CP6toXv4wz6v/OkmYxGkK8+vxBYhjuEgvfjRtAf9qwch1iBy0h8lz4awk5l/
heBvfwaNB8oJxzr4ZrQXcnCgShzWHjjlW9k0lwo6ImsacHcWNKa+Q9m5XbutSC9BEpfXZAL2AKmt
9IdrPg2NMX2zUJS+ho5tpbbN0Q4pYsQeGIQ78c4dv5a6zVZpbsV3VeXaVxrAEQC1FWpAQ4ndPNBo
4F+OTNRRyPboGQmoFR0FgZJMPJBN9A5QduMwPrSIDG6tWBO3qEjMm9Hp90xtajOkkqgnei3ZamDM
hyIwRB5jzzOPiKocqKhlKXShLtSdnSPIz+dB8ic7NSNSS0cndfd/2tWyYIfWjrXR7z/5KzvdIJ+0
5ISCnHnwj+mo3kX+WBfzx1vqbcgNkMjqNDXFblnWBKb+kvkibDUmL66LhI4EJv82RHhdo9AsfWB5
ANhvDcUG2QVVaNhG8+qxDmV8oiu++j5QAEJUP4Ic5EmVy39zu1rneelBP/QByaAMp5SChU1gRb+R
OgOMu8i/y/QnavTaZ5vzcZPg0Xhu9ao+GciubiffxqYS5AOruPT7H5YZh9pUlL/Bwf3CndF+DTSJ
4D4i71dX0/VDbaN038OZ7D6r/CEUvW58He3hIFyj+K1705GPQfsVoE0IdIH90ONslYhhetTNKttF
dpsfW4/lN9tP4rURDOIrkPS7scmLX/qYfOFFNr4MQo44fRrVOTC4fcY3u954g1e/ehzhQOVq9dMh
9fzk1HapEzZxxkGB7bBT6hvTY8+MR/B0OF+h0Qw1p8juz9APax5A0/ad7PhhEJUZWnGpQFt337EE
QOrUX2sBiutAgBlftbJKL62R4LBvWcP3ztm4WVr9ALgGMlnKwWTuuEMNZbLJzLy6Q/FLdVdHKPBC
wKFBvN4p7wxor/mrpsQnnoobmVDDpSEzLQIrWUmt3sdan22FAn3gT63dm36RrhA2FkdLvffmgQjV
AlNU31EvcaP6UprJZZlU1Hjrj0kKEs+PhSokjNf4MmVbjSAi2FC/L0w+XmKwVel3P4jsbVJ8nE3O
x1NfripHUb7NxG9zSz7UfOo3Mp5ODFhXbvhHSNisHBcsHnVhXWfMwgRpDAQHsi1hHOLKZBcUaLzQ
IJncxLiY1vDuz4BwR5osdk5a5zsh0VHYdfelTm3jwUTQ7PwX+9BWn+2Z2X9xCvbu3wIAFBJ7Bf5v
vgRRZj7IGNVUcySrigb2zu+KJMjZc8ENSpgEKlUrwb/Qdz24JyL7Dr+Y+nmAJNO+Rwn3th8t48uE
B2/MveQ7XmGgT2G5dh65M92gUu2DKAMFyWomcrr1s1QzWY3AUOw280xycCIUgdFMC4iKG88gOu79
M5PuqXuAKNJMJ/H1LwzgI3LATg+1F/GmjDv7AQjxbIs/RnAWeQq+YYhX7y1mNcgLJBbUwrkOPWoL
9KqWmf+AdNF2bLwpRk1isgFHl/Ejs1FZCMRs9uJMulgHpjBvtYi13TAN/dFt+/GMPDvEx726fWjx
mEd53lC9YRvxFOUA966Sh4l3YAxrvEapithvTNOr8G+fbeLWf3y2uNE/fbZU0yCyq2q/qHQrkawM
mZX0x7k4S3WBmu+PVPbFTO0BdSTs0Ig8FytEVkEhR+E6v/PajZWCMWA2ukjbbnyZaCuksSucWntv
KyFmFiYywm+djKxO8Y6OnfOkVLykaique1sWQ+zca+TOkl511AAJuQiXywtdUcOzGgxlkeuul4G2
jb6nTI9WZefJrZXF1sH3muTBH1VJ2wiqXyBPzijxbF7JY7QtE/lN6xnVPyKEHnt8lHiUWEta/1OM
f74kpwlOlALwstTZCpng2A82uhHBXcfzUYMSFZtWwYqZxfqV0QMZOAAW9OQ6gEjb+fSF3CIdNKdO
0yACN+CskaZ9f+2V2xCjlk9N/5ubxDd/VwGKCBkrjz93ZblDKTfyevjmbU0nmXal6oqiCTPohrzm
Vasfc9OF7Lg26W+6I3+NWeDfIdEsb2DTRsW68reMwA0Z95C5UsuWvNqR/5h578vWiBvvpxKV7aDW
BsPu1gdmLER2MT3Q0Za6jZ5lh/ngq0ZRsZF+6iKWmR6yVkcmukV1qU/A1Th1hpVhDM4mqAL97BDa
FS+Jwd2iPOPu/Y5QpznFPeI0xWT2ZxSZgF6iBFH1GQKdkbmNGxSV154UWxqnRvPSb5nbmDtZmRw1
LGjSKh4uNWtrlPIXDhhkfFeuyJjW7N3HcjkPG8aQ/VXeNMC9WIL/EkoLeYPkLbTW+YWLCGBC6EuF
fQ2JRpEDzY/UPS6x8+q3YHzrVz5Ck3JFxk6N0JUPpMyhbr3bYm8ME9Qf8yi31kYDoKHEzsDBa/zE
6IuGr1By6XMb3zm6TPzHxioyKJwhbk4NclSFQEj3n34PfqEKvP5k+TST+lOeGtAsD2mtZQ6EhBCK
V41ZetbGloVbXEEP1m91cIFfGyOyLjp/NhTcixoy09WUCCt0s7HapNipeDiDRP55isuQXHKyjUHV
Qb8nsTfLCl2qP+N0koCmz+fVSoMq2TFQDV3FudNXYFJwYcR5LtiQtZ86G/Bd5eV4NpTO2bgnHzLZ
Tv3PbFpy6ZMPdeu6dOxwGXENr14bLgQlO4GEkajS9yZDNLJDvTz6hfRbEA7Fv2ZbQSPk7nRevR1K
7TdFID8FKfM0hcpPAvL0Hmj2M86On6OZfwQ3abLvxM9aqr0ABW1dTA38gMJKRijFj9mlHYsK3Etc
u0cRmhm2fWIixlPEKzBGVj9lnG8AUqyA/UghXONEyS+etd/r2O2/dCPy9pqb6A/Y8PjgnmQ6/o51
fsBLawALTodqfi/fuHi54vvgVPhdZGI8z5eaxbWj0WFPVeUtKonUCDWuADJrBC2exGmwT00U7YEO
4w3Ay3uIdXaP/tQEZxQLdiHZNQ7yxbpL2lseWdNd4EjsX9SEBFwByBjVzslGffGTX0NOV+jVc1xP
3UqCke9MzSi08qyrZrFRlwvOQqcwt/UEQLio2IW5cf0cAAX7wPwo1M0uAa5l3blV8ezIvn5G5BXw
xoY/kGNcF1egpPwb9bqs+ymrdpwXgV4daFWLBN9DtWatDrR4EIkDdYvJmdbAAtk76vZ+g/QgAtxb
6o5pxHAa6/y1pW4KrtD0gOyGFdIoMvHasa1Bb0Gjvjukl77HDpVGdWl2N4QM7mkQW9d01Tijvi81
zZrAtpx3KMjojj02BwgllXl0wf9WdKErTTRfwJct9qZRO9PKbKMBAfgRTPBGiYNhCWVmdUVNDFWA
Y5SiWbp/81um0QxyoWlL9/99qeWWfyz1xydY7vGHHw14TPDDYDxGCUSWNaiE1Cu6XBoQfzjr2mrk
CkIJxWkZ8FJQ0rd1+c8U6i/Dvlpx6dLVnzcoemQkDQ8sh//7Mkn78cHoLvRJZuNyVzK6XWvXK9c2
7iee4uymPsQyhbqzC13SlKbJXqG82R40K63vekhDOkgFnSvF2ElNMzpAgWhRE46m9W4TdJXlWw2i
RpdRfQOAjeZs2/EctRIfc2lGnQEtJz3zstgnHbXbU4EnEd11GRhBryNckV8rP8HOnCeDu8mbNAjn
O34sjCgVCrfB4S3o3gWvcEpujWw9L0WTE/5WeCK5zUsV3Gg2Saq1s0ugBVcLJEQ7MEzwo8t1fpyv
vGJ4v/qLjVykb3sFvtiYR031cbXYXLXMsioNLLYWLKFhZuMbD3q34KEZPHBTJWBSp27k5MEDNyGh
LXLzliiPFvJq+6R3hpAGW9sPHmrEW8pW6Jd5kuBQCkQRDyJfgIhWnFU337KuoElpfzaTc9Vcvflp
c++aeLioYPGjjJ29tAA3U6BHB6+TzwRIJxh6rLDoiATM9sVEHmQv2+mGKvOVPuJAUDjZHQj07Pss
zbwrHkgb6lGjTWBzLqz+5zDGOTJ9PRB5TdCy0HcjsBh4ZXzqClud51v3rf+4yjPj3UZXQ2G7b0ky
Fiu9Lr23eTTe6UbwmHOe3zuOk9+D99o9s346kQniEPl9DyD+LcKzDKp5Mg7JbRjuE5Ax3ZEXNX3H
9rlViwv1ZJrl911Vv9ZeBSYNtTKZJANnhauZ8WGxDbXVhX6m5ztyoYGClyi6qFHEQzZaM2khJxr3
dr5e7hp73NrlEgzUy3qxVZgHz5DAaxk+PnBWT/7Jdvt7mkY/EnARLZRKm0+rGy1oeLP5Iyw/Qo4T
pQD713UxVVF3JwMvOS+fjHtRujJAk4iaVPzCyJe5XbTSNNf79FO1ZgQYqQm6KnKhJpjAAcIMZsw/
FS3qDQFE98qSh8tt9b7y91oL3Prykw7doB11X3xZfnEIkIL3nxeH5dPJygludfxGa81/w0A2Kuo6
3ubu1NhHMGwIVUwjDp4JkQStLuW3jPVPZlHmTxkkG4+ergOhq+zQs7O0ur9O2IcD/OmzbQ8qo4Nf
NvYzB9EdOemuaYS9q3eX1HK0tebU5YpDgO9xkMaL6MfqIlTPbYJpC6wImJPbwHjsXNnd+SC96v3c
eCTTYIDaKy7j9EQ2OcTNvkxrPZwnOGb8KI1txLkBJk5A9LCvHrIDLQ5O3PyIqIixoi5NCPDPormG
vCfTMCGUWMih29HiqDYpz5lV/aJB+rhaapyQwo1v8917SwBtlrobWsz3cnHV7eZK/tQEWfatzj3j
TD2J7eEu8swBdCL4gSZNxvdAqqxpkEw1JDJXdhfJI3XzqbH2XopgHbnQRxCojNOnRzJoHjRegnbS
9/QBQOuhH2MucZTEmUqkr3pqDfeT7fG7ZhI/IxEEXyDtPm6gCDjuY4luwrU1SLeA0cyC4Nx0JRT4
UEH9BTyFNihxy/7UDCmga+b9bB6gwMfbFnwhiNGE7yduUKjtZ5zegs3Pkfo4DVWz+gTUszIGMXHD
etDwsZs4eqX8daxX3znj9VODJNueM0j8IEobPCkHSm1jD/jdZl81BDm/Zw4AkLmwf+dWceuL0Xzj
WT9CD9Ss7l0rHXZ+a8pj1Lo54hS5DtZAWz7lI5RxKwh0/lDToVFq/04x3SsRDMa/aLSNrAL/GoWO
kgRVR576GpgtjBzFZ0UiX6BRAS5n2Bc3oarPi8BDGhEBtdnNRe09uaE64n21Ubktq6XZj4iIDiB5
PILmG+Ud2qocf5ZeAnRpYL5CdrgFKNEo90z2+Us72GevMZLvqOcpwgbw6Cv3TP1SGyNSa9aYfv+Y
KQqIUdDM2o0B27Ysfa1lGRJEcVW80FUVu/l8Jf5i+5tfrBs6nptN8SnPprnWeAIz2P5TVm/OsTnj
o+ZM7oHSa/OohyzZxtFalJl85OjImVYpWrYnu8yKVTUhsXtthqbZuaAfeDXLZuazcgvf2OSW3x2A
QoI4b1HPfFbYS8Oe9SDQNgPtRfn7iJOhSg0wBWeswaNsNsLcKOx8mLgBeLDbJP8vfRFmfBWlPDoF
OWRHAJXJ62s5OUi4GGJNA8gT1tcUGoLWOpvkGhiq6LS4RaOTbMe48EJpo5pTAKhx4uUwPCXCrDZg
KZPbuTuBiM12O3wk0xueuDAmELgWZxqkRnggDENR1z31aDWZG++r2YZ4Xy22tHg78KpHxMs38xVx
ZkF+6Cx8o7tSj+kF22dB2YXUpQZBXhBzxuxqtwEAm8qDgUAstJWUCNn+ssbsoSb8e42/3cVqof3a
DOCeTEa7edRy40TcDBHUSfc5aq02Un0poNGXqli0uLUQ7X60xXTSIf66wcPROyUsTsLen+wzy2vr
RQdd+kxbx6v6CBbKZh0DNfeF3KKitc+GHu98sx5QVO9+p28MYxCuaBGzuO91vT/18eCv9ThPv/Py
UrdW8HXIQbs69VN61MuielQTabzLa2jomIALWWnuHvIC67jMdH/GCPgkSS++I1sqwsEOkrvcNwyI
uU5gGbXqCSLK+buvA0UWDjnGam0geTqAoRfcH7a+lnRl4agqKu4jXICreVRdWck3p5dQcfdRJqQa
kGLyeMcA6N05vY2kLMeTqMc2Avz+3rQL8Jy5bz2k1hVf2vzHSPpxzVwEXelvWSRDdg9lOaXBdecE
uvO1ANcuxBTFV3OSesjzTEBLLxb73h20vY5M502gJDxEXm56a6U8E4d2UIG9M63FV70tIAeJ+gtN
ZOVThdJ7lG7jKu4ayIbikfykZfzdtozSVaXrbCOqDsxANh6UKNEoj/SRI7cozm7bfZs/sfpR3AZk
X+RRJnwPxYLsOSibc11rwVMGwqcjnijqWyjGr8pe6HhbmEliH10PVCn/tk9IZKxqg7V7PP7kBRt+
eZkcV0Af2q53udmkq1aX2biiES9Jp1XfOsmuFiN0zTToIPj/Q9iXNcmJa+v+lR37+RBHCAHixj33
IZOch8qaXC6/EGW7jZjEPP76+7GyemfZ7tPd0UGkRtJUAtJa3+DNQa25eKtzk3TcAttW3XfzoYaw
PrIXqKMiNdzq8tqt12XAuyWh3Ajvhj3wvSucYEf4tlu94cbThgE7vEhJpvXmbOVZ1T1ya/VKt3h6
hIbJ73RiG6to/hQ64/snqvurVgBLIZ8DrOQmxq9nL5E6WNeTWzxXlf5uIcr4PSrrNQJx/RczCxIf
+Knx3EqJyJ6Z12udus6S68lYBDIzj5IUEShQTGUbETmsc8I9VdHBnaPI9AlpCni5FhOMaAFeXcdu
C7byTLgjEBfVQQAA/jeWc0IgJz978+NXt/yVTw3bxsLGI7kwhmQnmIG3RJnAA72rQwEzHTP+HuCu
kNyx3wpPxb5p29nZS5g8qCmvV0OrW3C9wReHm+d3UWc/xrxrnqSKmk0Q5NkuzGw4pc2TUY/JguN6
VNtvCO3HfuBO2neZHLeQECSMOh08rctV4Np8RcUe5L0H572DsOyNk2WAi4/N46QDUPuTKNshpwGC
IRwe7uEM8l5XuicjiHdaOau/8qwILLxq58ZpTsW7WjEfkMXeeER0DVehj8LCJ+5/gtTVFrlejlcY
XJ4gpFjdKwRjrnVUpAag25uttTRcCCB0ouPPoIF3e8GLWZtaInxYwRriVnQgoIjrap1iKwRCWjre
MpkVxmHV+smpq/DRtZv02I1JsCRFb+fP+ja30mNuzfZMiMCvoOWbwpSwWOC2Nb9Cb6MF5p+nF7d1
Rmi94A+R2lH3yGQFwaH5UTuq976dgqKxxVv1oEyIV7cBElnYG05fBIMzz9COL7CLea8nIAY0Mq/1
1H/ScbAKjQkcg6ZJtqKP1BpJDuT15ITnInLlULcBKSRJ062ZZM1n6qGaSGximPMtsNjKllfp+cZg
w+YvyyQ8j3wZWDK29LbcgTSccmq4n9ElbauPRWpFxL/f0fUvo/631l/G3jp381SlNNrNFE77fkTS
FVbo5WFABGCtK9N61ICEweZYT9/z4K4Y+uAPayp/WLaUz21qYmcZDsERKPDqOqbNCmOlRzCV6H5j
o6g2saFyxJ7mNVA7L3j6+ZB6k7Vk7O3Gmb7xqguISeyyEuY+Aszr3slqGBSP7TsT+9YPngxYm3fZ
s2A1w++0r6BNk1nr1Aa4OErK4gQSvF4B9lR+qlzzG1EbDecbHlvJ99sYFk3KNwL7tXXwxyTWGhDG
5fpW9OqhXMMeWa1TNwyP9gjqlT28EPo9zztY06lgPEsh+yNvsZGJysB8q5NrB2t4ZIO5QLagBEIE
t0SOFSbCwqI4kg1NNhftuUitVgduJ7Vir8ifqfWvxiaOQuYi0xBQNfQZywSsK2FAy8tBHsqWYak5
1/eVA8GAsXktW5lbP9rElQ/wo/WhcBtm9yqcCQxtdIRSty2+aXCIfchqiDujgOvfaLjJc5jm1QpO
UtMJlK907xSJs5mK3LpYcWEvO9tRrx3XD1maix8g9gPf6LXfVfnncFe1gG90CYeQP94V0EfwEIrx
sqPddAHQA8Mnuv2pngvtbNyiuroPeSPPLuB2H7SGMdLNkCgrVLOxWwUx3AmGRLcGsxAw/DAuULCB
ElUB1D6CK4vSjvoDFZsxfy8S9RBvh4+t489Fao0Z6GH/69h8Akan1JkPadujXbt6580LLKAR4cgm
y0ydqEyHuUuQT3oXJ250NLH4JD2DuO3/COxcXZx+EA9sSs4khmDp3toANhqvqdeYTX+ApRdesLa9
9qJqPlroNaToNa9c/zMX9CuuvXRdOOtW1tYKEUoAhIeKvUQWtOFwXwf3WtXQ48bD/wSODHJQQacQ
dOmt0wSoOMwRa+uhyetmmZt6+Bx71lvnuckfvGwwfM5D2WmJrRJLvjsejFaH0GYwZAtxT4c1tFH6
EWmSzoxOgWm8pUYgrgvKLjGzYx6rN1qm0QZBguW6kFaX7Gmx5gn8BkGGL1ak5kW6Xu0QpCejwqti
Vv6i+mZoQe2Y60Uvl7euVA+bzhQvBq9cQLB32oA0k724sBfXplRfswA0aBdabOc4Vf1ZgkANqEGj
vsawBrAZtDe4GwWbn0cmZjRddGa9aKxsTpBg0iesevUJO5B4aw/GJ2lF0cGKo3XIs/IxTePu4iQu
AC09nEEHxFyWVcDYllqNzm6OYSi/XFvZ6HyvQf44YHGEXYsjDFheIkJGfekA4bq13WvjjkpR6Tn+
v//13//v/34b/k/4R34BjDTM9b90m13ySDf1//zbYf/+V3Gt3n3/n38LT1rStgU0LGwP6iOOI9H+
7e0BSXD0Nv9LNdAbgxsRfxR1Xj823IcBQfY91kEIblpYInTria3lzaoKYNI/NMkIGm7but+ROkf6
XH/rDP+6jw17lRzAWNkktMLqbbvbAmpmp2dnUtlGkq4c7FLFQo1ltLm6DCZR81MZPOKzAhDmtsyI
Ezv2kY3JYBACZSI6hEnwsY46l1nqM/zG97AnBnp2Ptg6G07WfBjiplrneOhBkenP1rRqP0NMP9va
HcOK3c6cCngk2V270FjqTBPATYEt/v7SC/77pXcc4eCXZdvIQTvi50sPebzc6GvXeWz6aNwiCRwC
NWVOq0wY5WuVIGkyLyf6CTzoUorqQj0ccJ5A1WaAif11r0oHxj5T8sM8PZtlNqyhhVmxsbftWr2m
UcX92Er6kwtLzENZQCdjRG7q08T4My6v833uCv1pYLznriyA00iYjke6zcxqvGtVbO2F4HjmgtLg
/sPv0rN+vTiCIeqLqyMADXFsx/754vQyKSWg8/rxukh3Chu8/Fx8QoYiv4ejbHcPqv4zPQ6jWhtr
euRRce4FuJa+Hwt4FXPlvSEG3K4cO9NQTcODSekaZg223XzmbXVy5zUiXooPOmb5i20UsAwqenQd
c3Go3Ysy8uoCoP0aCXv7MZ/V9Eto20LuIAkOVAfJsGTTFNB/pFYaUEXD2p51+RE1g2ttFQnw9qxs
ieBUvJtcDdX+QIPyOATQzLD6pFrWAViEqnmEd739+EtfYV5qh+8knDt+WdqTwxxvbW8/N5L93NSF
YCf1CHpg+cuOpoj+qHove2rmAyKFRWXHEABDIYucbtGBerjPvEI/8das1oY55StqpdF9n15H5xDv
vbvGG0XB2YqLJvkgLt817vxUNps1NZScqX/4RQjvp1+EzZg08b8Nx2wXNGTXmm+nD08qPFn4CCmZ
8NHGKwr2cWw49ybklYlnGJWfTK/mb7QIE0Y3HEM7GM6G8rBEMypYQcbJiVxlry6xZB57tYelj5VX
FMWimd3eIoAA4b1TxjCXScoDDaIGKv6vddfJQpYEm7qWQNmMlky3bj+ZByakeaBPYkiscqGjEWgr
JIrYVsh4d2v+rc+1QlTt5h+ePT8/9ueLCQEoRzBHehxCdJ7z88VMVMXMNGPBgzvUI1KxmbcwwV+4
8MjwAPrOzFWXevo1Z/aK1rrUo6oUWHq96KFwC+FZpBELCe5xV2xr5Bnm52w1P10/HEAyOnUtvNzQ
garh8YGgk6kQTgsnvawSE/KunGX3ppdECwq2UAPLjPcGZGciRAkg626IVi/jooCWTeCl9w5wLn9/
VTz3t5+YJVxmuyaH5C4T1i9XBSsqEeomdR4Y7HJP1myYAWmTBBC22eWWNFFDJ479obiPnCn1P0gv
5zA0ILlkqoN+HoixElLyJK0cuCNwcIPT+HUVG9DizuolQQFzG/IcsEIOD/aMGIzDjdsW7sutV+0A
neYyWDf2c2ioCGKIYkRGuKViO9f1EgwlNVq/1VG/Yg41XTvP/ahurCWW2sJ4rWZ574UbTuIRj2H4
ivAwhlKXU+6oJSrhsRVUsOGi1g+9PVHXMMgV3lG1fP4JjF/wcyrWMa+nrbYBVJnrWT44eEYgqAjV
FOz4IdgvAca35aKrveGRzwSSAkRkpG6xU5pLc1s/wkEpbRCWg0WYCjXknXsz2MHcuzi3TQSZ+akJ
DjJzP6e6bR6oKsery0+Rw1hTkRrMFBQqZr79/W+E27/dOh78NjwT5gKeLbALn9s/PIdGj+F1N1rl
g1LmHHXWL3FdRV91D9BhMDjsgsxPBHgeAMDQ11NfCyhiIL8fvBZIK63hmwqVDNeJnn4e6VUdwwZm
PHqZEYHjCi0Wp48rxKQgV0tFGU0rVbTTY6dcqIqEeh3NjnhFbuQnyMQCajoXscNottKdVW7mYlZB
fLSU9rClIohG71NSEVbIqwhQs5W08CsnRlAU8HoVTU7zgXoNtjhWRlV1JQ4hUDXtUgGq25V6bWcQ
koATmHmlXsNtLr8LLPsD9boIh3rV9ll7PQWdZwQxB7hvnrivnLvtvcO98C7pwH8dQOJ5tVoOp3DG
siMQCu6TGZa7QBXmK1RFmjWeqcGGusUx9M8L5Lr6RgLv1GEHQfWOaN5u01rhhAjwPJymLdo8RCi+
ONatmIAbhXXjWHbqCZrrAvgcROsqt96NNTICoBW4S6hfRN+xfNKLbCqD56SbuB8YQ3qngQ3dtnnH
dzST3SADeJupZ1n44BUDyMnwyeqCYclhGofgNLjJcj5QvV0146q2rXZpOtN7HTVQvwGjLMas6xwy
2sDEqr6TISIoWrTZFwjA78kZsombgz1M3itAjM4ydkcF/gTsU92mMrdDhIC9yS0L30BmX2RU7+tA
P4PMkNwxPA7vR2yM4HkBg2s7756Q5wphZxfmT3k21bAJKLoNFZ0ybXd1B+A4FWHCbF3qmq3j1srv
EWE3/Zyl7gMv8/SOle7GHAf3gaqGKGj8gAfT2prruChrOHdcuwd9qs+80DsK1sI0COqGqbOjgJGi
DNlc1wwusNEdAyEciyUJ6bZXQ5v3UWUjqJfXOyuoyh8dT96seJLgvNbBEtt0cSlNq96ItDaAB5og
1wAW57qI2vzhr+ZJk92QFeUGAYtuVXawxNNR8VDMbBTAIOGSPBNRtJHDtLFONW4p1NHBhnEA9XUm
PKVkVCInP4yfZZ7705iPz3ECgoYsHRO5FuzYsboVIGjkeJHO4oZ2WvggFg37vmoqZOD6rk9OdZyX
y9pk3j30SdXGkkUEx5l8PCYc0XlAEt1HhyNR4ORKfgWnapVmofgRtt6ha5CRoeGAA3j3IlTRBoCm
af33T0Lr17clVg2CWQwvBsc0TTxTfn4QIgxVNnwwOhjGmwix9gHSS0QZgNzUxVOtuYVUGCIiVNfB
O0o13dPUOCUMb6CS77iFeR93GuuBvsy+5fhVAlwmXm49gOEPkagOoq07S6yQzkoLkVXsfzpvRaIq
7WxgS59g4Qhj3GVY19l1HWEBfbxsxZicW9XwCzUwZEAuf38ZzF/XpfNlsBnWDfN/jkM77A/vA3cY
gPOWrD2/Y9pdb2aS4pZncD6GiBfCABafoJd5u+nT0PLFYJW/PgxoRJEC5E93vyqgZ4dMWbz8+68s
zF/WOa4pTSnxl5N4eIjfdp5gmpowGozi83VBPwVuBSX0MPqCmHA6B+WhtpNsSi9gmz+r6R1fmYBS
/V4dQrfxWs2sNvoCq41b7zpuXN+OSg2NphWFOTPXi565DS2XPF2NqoZwMFIevk5M9WCE5fsnGCEI
v29B89ChKfxx/nTrp2GR9w/bcdo/3CIhNt7p2AYLbCwsxxMM5Z9/zv04DVE12cl2DED1spcWTFm6
CVbbLhaaCCC5D/3Uw1B3Jpz0bXIB6K36dOsRGGJCfogPiz4M4NrIQWWIhgFWTgoC0yneOWCB5urR
Zlm57+dWKtIhRCJ4dIbwqASDV9V/xuveTsATNs2vrD/8/W+Az9GFn/+5uHmlC5UQwV0XnKyf/7mg
WmQjMlnh9srhsorlNSKD2L534qFG4hIaKtV8SKawhg446rtRg9MGgepF4kDFMWw7CPMxF2HrkFub
EVrOCvsFUHc/lG/txAmT1T/8mvFHsuZowId/jM04/iWeZ3FEeISUv0axGFx9czdS9SZtE7FvYRe+
BFIICLbeDj9HmQcJPADPpVuBKSmGaEH1QAC5a2gxIgEdafXZY3kKsyPbOZvIOTxnyItSN53b+hAq
hF2omNuQpa7jnkHUMcJqeWiKPTJmXwG2in9kxRmLRryRdGghIxXI11lqeInIYPsggrRZZ6wsj03a
uXskkftNU4npAm526ONRzl/mebomiH5M0/s83IDSo4NkYlGczVDhBQIFye4MoP1Jhkm+57i7zTk8
1EKBKmxPk/FcQXfjTL2omopjW05bsJ/fqJ6qqJEOY1cGvoll//J6Bqqs5ylrc+gWrdbhhuo+nEy6
zaYd4/rwoS7rdHZsWOnbfQm/SRpCp7JB/trwtMo+1lEfw67y2QOtQ8Di928NK2rsCSXzNlhplbuQ
QQUxBXMMLo4m+Jky1T7Yftw+xgVHuD4xA8jktUZ3oHIu83DZhGaE1e24SoPagavalIxLCCjjjeI0
2aPbKvc0ieDOEQqluapNA3NRN8yGV4idIX8TioMhsh+3Hr3NfkAE28WjXSRYL2IkEnHurnFhs0xz
ePNEEE6HaEFrn6iHSMtki9g4AtBzI9VZiVghdKUu1zNl3rjOxnHyr3NEWPHGU3znVpuoTqAUN4/j
tdQr0zPd1XWGPCjvLfhb3iZ1zSnyQfQsNjSrmIrgHKXhXtrMzpegA8KRogjGbcqu52nCQBxh3fJC
3WmeAWn9RQMhzT0VAyXFzNoBrnP+CnQoQ+hppA4/0qhQhsa2KvA3oW9FdRYHHQG57jP1j0QEcY7A
VD5dm3EIvlh5HR0ltOHwjOnWXAnxAKFH8WBNkMKCn4S3ahxb6eVgJAs4tmT31AUYAwsUNriRRpzn
Kx6LZuN1UBOu07e0T9P1MIloJwxefEqnAAsQN30DArL2nSbnB7iODg9G1301yyB5Ay4KSwndmGcZ
eskdVqfOghq0M/zoSte4j4I8OU51k/p0AkTGD3KGM+bdeIZUH2TsB/wp6CRp8JQXngX11SHdpEXv
bWphFJ9hvb0cWRWseVqDWuohjWM0hz4ukXtoEQxc4ukS78zEZeBY45Ih8sgWxRCxchngIRaYob6n
VtOJOt/Bzn9DRWV4wDPBePU6VYXfcIkYzVl6LXuEIUa0DjgCeVQsdcXuQGncXvs2A/jZsArI10Ft
faPZ3MI1NjDZtZfYhZuP3BjEQ2YdqO1ao8GEyIB4u35VaTR6jz0LrFbmb26l2F9BRAS0oRovTcRj
37/zHBONkazb0PdocyaOltDv37l35B3gxPr6neefwxraBvmKzpraQLBProtM+nyC+UDfG/Hm/vq9
/u4706ChNn77zmFSQbAfebe7Rg/r3kjsTVt5uwK5OXDQ2gLADqPD0oI+jmlbAbaKnEgRufbWoxZp
5GAr6hS2bteeDUgdsS1DuLbNuJB5jh6I6nUQyZfEUjCSpjoGeVF1pI/X2qLjbAGoXaCNxFcRXgBW
8hjXJfgcFVTesARJH8G7TB/LDI6UvXdPHQAasFYMVKoVFQuW8AcMpo40BA5g0u9Vr9dUV0ski9to
CSvUcZd36fJ9GOatVQNcTltCd5t36SML7eZuNJ3NrUdWji3+mW2+pbnaqfFOuCK6W5ZFcaB+NLQK
B9ixsaHeUZ0eWH8cRfw6lVO7k1aZ+ojsxhvRDPaeJTo7hUOFlfrgB7rYySSHvRXT2SJVxfiHmtap
dusfYzp9ww6af5I5kgtxFWhgwiF8N9UCG0vehPdDAB0Z3fHsCzclcsUYBMAsdjoNf4ttC0L8zZQ9
0JmHMbf3cTw4O0gDbgrpQF6IT+6hidUfVs9LpEkNiFs60j5FeGusRRGaYNPBMntMSm/JAmAejHpV
CghzpEBZvMmQnSGhPac/EbWRAy5yDKCAinj+3WjDbyWcXT87A0uWoh+Dxxr6lD5sGBhoH9P7ucHi
L/a/nDdqQ3kPPgRoc0r1n4ASBsHZBKLgp/PBoht8vrwu1t5YQMEc6ufrChogfpDCQkd3JhbcY2e+
gZi3CDpev3o1qPYKqnFbhljGJ084+zKbZ608cyknGB1ZQ2fe6ShBLodGIhYZqHJ8DDyz2Lswk17R
gExvJh7LL6CWpDDI6esdYPryafKcC7VPToyYrln2Z1UgPA92I/zO5zNlXgihL+E+4bZrdgNTybrk
VfAlqNbXgZbsVryd8r3JEOGCyd/n6xcBanZhaFy4BBuCE0f+ZpnPEwK4tM+jVn+apBq3HFTwdda0
7WtSjAvqYFjg58G7LztAfKl88CTMp+hUtQ3ydo1VwyUEBuLoQAHTpwbDrtcenpovrbTERkKqdKOS
wXjJBf7y8zkhcVf6k5IpUrhA/MAjubxerhzG6gvgXcIHx4BDTTCbCNOIKgbiB4Gk12Zyws0wFdUW
LiTjpymHz8p8oZMMugoQwMxOzmR4gODFfDHhlfSMZNVzOcLBIwKeYJuHCWzDrolvZL9taCcgnuUg
dTkLwVCDGbqPxgBzzvltWhmx/VDMB5libVdasbGi12fkdWiQ35Qz1NcXapFF0yaH7s+SBlGvDujd
EcvJE5WcofXgutHjNZznfINlrrkHg2rhAhXznArDuE/C4mAGXfgyuDkuDsie11hkVZmAObFsWFGr
k4WpbyB1t6PgI5CkP9JCsjOV5hk5UBTPep4R8nQQVkf80i5x3j/J4qmC3yRIIUdgT+WxtTusTrty
4Nvebe/43ACuG0hkH5qNodjioe/spiKGhx1wWfIY2PzPj6Ny4LIzDd9D80svQoh9t12GIJhnJUvl
qmYp8Y7clBYTyRJ2jBveSetcg2/yMFVMnayM3b131gYSfkOb+dcyR7wQDM2ygdPNPFmt4UPK4vs0
8tIHpMYR8FfeH62Too23MlvxpsbPjE5Ui/xbWzTmCkh0tgLe2YISlxO/pKHhrDLDy2Fsg2LZQ5I9
UElxpOJg8S0waFhF5YH9qKdilY86eQlVhUzGbOqFhXTyArcEualY8N4ap0PiQ7Fp3FFrx9w3kavq
joYa4WqyGBgLaVlcEHx5pvNkWpR7+lLZPD8o43/9pag1Q/SRvpQBhU8sFpJyE4wTOxLK84r3nIsa
CfBFgJ3MVSyAulxlBD4gQ0MjQIB97uSSmMBtomsnmjOaO9lZNvllE66wpV8ClhQ/AgcyPVtAuycN
2MFUYn2OJRrU2KkkTWtnTSy5ltJiPFph3l+oLWi8O+h1yTsq8ZA9lpCWvJaAqnxpB9c8U5sOs6+m
sqOrajiDwzxyI6I/XU/BqnSBeyM4kjY4BFarhfZGAELmLxe0OTQLzFQeqFXjPb8wM4E8DbXC/x33
VAqkbRuyZ8f10mXGTo1TJTukxvKnyXHjTWIw06dimLLmJKvgs8ucCL9i+JSGI9TGqJE1OFVu1d5e
10b+NCRdvtYxQvTU2gdWdqxHPNGuYxvopMj0ibpmGlLlCNRj4T6fVLV9t4LjQ4rsOybyoMCwB/o/
rfr6nFqwFkiTzPSRX6/PdgmfX4By8DFWwFiMcGxYXytL5aGprM1LnHVih9DDCEu4eQ4GIEhmZZ+r
Xu2GCRh1iCPqR9Prs3MZqTMzTCMHWHTChs20YCc0t9pR3RyCEYizICvzR6qD0dUXO+MAYs1VkdfD
NH7eCI00wWiCtcDzGk9fjB9MQKcCBXNHKtIIXqxV0rEHqjEV1nqjnSZralNj0l8QBrl2px79AMPr
tkAkiYoSYU8I93cPkzt8gVROc6TqxgCsET/Qbk/FsC4FmEagC1CRDn3Fn6wmTU90Jm8CvSLC2wuU
JXxROjDbh/eGjx9KeunFwFYWa7sVnjTlWje569PALjeNh/6P67+2Lr3JH0E2BywPs0yxxe+SNN5w
NepH6m5rJGY5m/j715ehwB7IfvES+E0twRcFHz9cwtkJyt6uZV0Sd0ZmG3J/q6JPyeCugeQbTlS6
VsFwA2nDYdiAUPs+HDr/FqDjY7eE0sFOFYO7SgV4DiNQsJcultn1ENRyNlwI9l6bQ2YmqyF3Nwz6
vZ/ltf26dWHs56ki8vskNE/IZzcnIAEzPxlS9S3YUZj51s5E97ftNB6v5gybvzRfI8vl+iVSRIe2
ATef3NFvRRLRuRVBHYL8zNwZNEV0xvL7+dZKY2vAMv3KY8NOIoN1V1vmD0oJO1JBoq2qnA2lhLFq
O40wInhosAqlXkHsPo899IrDrPfWVw8lbj53bdTce8Ir71Mr/URImCIO5dotCm/d4tWJlOxidECr
BMk439x0tlKjyo4K25YkiVQBFNCfXUhjKxlU6UMKZ1iNfZ6MC9fTF+gexjsCSF3rCCblDE3tX83d
4PkNgEgxQAHdYRIXDULKahKA7GoQZ6D7Zz1TKyzGYHAMX4c06cP1ECJOVxg91DRNnrOTSryViezY
xZoPI9QvLmFWfB15leypRPWy5e9DqY4OzDEGf8Sm7c62oHUcQZz6MLp192Qnbb1qSlWv+7koDNPd
OXEYLak1F7F3V1ZiT41UVXSd71nMvKcS/HIgzztm+QEe7B9nY+Y6CivnHk7ZzYORnFqu+3tztj/v
M6TQvaBhC2qjOic0YGMV9QgIzf2pzktOTdXyYxdn59tAZxzYgoq/DLS0jbQ4BoEP1iNMMb2fiQbE
mQ62OZcyPWusEyC6YCKEFbpbw9D8oIPe+e0TVvhr0w2A/moQPUIkDVGKmYUAeEBfdvaRSu1g2AcY
Y7xRiQ6A/I/LGE7nGyvrIdTdyfChQzx1HkzTBFFjzHd35Hd1AtXtecZG2fax7w314CiApFIND8jp
E6d/UgxZa18oR0ICFZePDnFVHVLLMk5UGnvwaIfe/ESlyu27Y5XLaZMic3aMQgVHyfmQ/OeTHXnt
pknKV+qRmuV7DyqOabq0RRHDllA0kKAFCWiCZe3Cg1r2uS9T747NDdnckAuAWSEIC5p+3nt3IBu/
jwDb9cdUcNB17HTXzRAFy5zEvYD65cTrh2yGKbh4tG/rAmEU6kB1/SwGZAALex1U54a4d721dk+O
PSydhEcAS2txpkPvDbBhg4fuuoOhEjb0aFByBjqPc4sAf3GwEFKjftQKcOFTB1e2LSlrac+BJYoj
DySs5ZnQ2F9QA5XnViMIvwHzCf69gpeQ9nr+ePsUGqPyi7nOCNEqEu9j663fkNtHmN18VX1fviI4
i3QI/vxn5F35Q4lsJNVX8KBH2KwutmyIyleFbVI2FM6nrsWCBxKc2HLP9bfhGi41hwrQ7EvDoVgz
wcfpBRsJCKDPn6q5jj5RHbVSv76r1K+t0uvfx+ZVUC29XvGNMVkgyTUKIklQ4t8DgLKiqls9fcqd
Jjy1UtQbz06mJ5EGJwMmHd/nD4BM9vQBpvDXGreCk+/VijzAX6KNW7U3KvOSBthDRPSXo4+1N8Gs
R449AiT4mzrzgRqsiau99+cIiX/p+UoFcmHcAoyHNfk8H5pNL0vzCX9KY9OnofapmNZAGtsI2yyo
WA8JtmlYKYRVxNulZfB138cxsEMY6gHhuChx5x2MxjKfaOIqLhFYnYvKwcSeRqw9QIQXOsGjvEBg
bFUoPpy9mRyUDLAIZXbod2A9IZUdNMJ6gWIYJA2TrFiaXipeDEcjWmvoEjy30nqpivp1tK30EiL+
+fQXgwxzZL7OuXPSsNU2jDjBWskPQ6Auccf4EX3oJx9vLGfrWI69zgyuNyMw3oiP4+VLRasW2FnN
L18qNvBTXU6ZKu/HMRV7nnrGEjJQ42cG0aRl19rZESGX7gWYNC3gmUC9VCEM0M284bMnIdoLwafs
aHUG9aLBf9XLMsAF0aajEA1JuhdhnGiGomnfT0vFX06LXnXa5+vS6E0f+cPsfDvEFvTgCna61WQm
3uMLYLKWVWUXR2qAu4g+g/zeHhmEfT/rDPcy3jPPcAlzttlY2usEmc/PXVX76YxZil2YGIRFI48x
lGDvhg6W51cwE0YGVZw8p2XzPtIMsutI6pD+Z2TJM+s6ktBOsJi8H/NmG8Gr4q3WmwGCVT8qOFEu
yqJznm2odKzyro9OVWkkh8oY+NqznfwRkRbkttxOfGundkGjknx8bdUUvTQIxvtAlamzEkitmjbi
dyDBJg9xHahlmKXl16iXUHlA5iwJ8EY1ivrzFHklNFtqdQe5yG4nq/wVi/7MLweBWBSMl6D3NMov
WHACU9tGP2ajkwSst1edme4yyO3oYjYB30qZONvcMpEkAv4eNr398CqcHDY2eLeaRvDa4oXQmrZ3
Dkozf+pAIVgW8AjZml6ePzGkqkD39KZlIVTx1I89u2vgloj7Ln+iHvYgt+E0pheqciqvXsZSqh31
n8LO3pSZmfrUiiB+c4Y82j2diqqkGnxY7bT3VGqU5YFvBB8TmjuKKmPtwFMZ0rD4Mk5o5QDBFl+o
75Bn1TmLbDC+I8OCmU6UPSF0de5SnX+xImCkBSR99pWUwNZOIHXUZv5lDEaoebYCPwp4eXwu2Ffq
bpjAJg0SC3sqQpfBzZv+NbfacgtnvXpN1fAx9RsRZ+BSZHyXc1WuaNLOsPc5bsYnRzeg5Fni/1N2
XruRG1EafiICzOGWnbulVtZIviFmPGMWcyjmp9+PJdttGMZi94ZgBbIjK5zzhxMYsuw5q2x8e2zA
3dIb8KeqhoipsGGuJpr8XHegjMQ8QPIqx2zjxm1/RMVLI0G6lv+PF3/dan21/7yBEeMCmnYV6iur
YkMHsx89i7fUQIysN2onVPWlMS3bOh6tr25tOf2jW+fn/+zmslg66ayT7+dEWYKTRPyZZF0QSs/A
L6Fb7G86zrsletDvuh6IB9dtRLisgyjrg+EQwM3YqaLbOOThCRTcqWJkvQ2x270Lq7WvUxFnpDG5
2eA6kIl7JA7TIXTJ+f8Om32rmyXBCYBNl9QIgt9sCzc5rBP1Z8Rahv2UddolCpr+Arnb31tJrT2l
M4JvAo73b87QX011/ZIhAzUm7c+6xKJi8roRhVa8h+soKK9ePfcnZKznYxrJ7qGYNVSFsSJ5J0H0
q0gH8UesHx3T4n00hvnm5/6EGw3PnraSzNK0MQ4wA/pzJxbcWofS2SVof77q60DB7n36obkSLWti
YvhFDsfM0qPjrLXxtpOm9VYmnX+sG4IQqjgDKTtmWpZ+FTE5tY5mILOv4hjzlBZYn231KrXfcn0i
W26VJfMrxc5JJ4pu9dXZI119bDBS/Gp127g7ekSEvq4Vlcc6LxdYDa7X1i7ZEzkb2D+u7wp6T4Ft
nDZ8tRYORNLe11GhXFuDoE6OsaHNX615EGmHeDD0r9YlT6MDKXbIGOudW49ECJbg1lerY+D07JgI
jqtbiUS3DnqHjqoqMrcZh6WXyBas15bTuBxMJ8I0ZX1dYzCnA/ZtULVmeZJ+3R2juXzDe2iaQliW
8l4d+Hn/PEutB08u092/e6huAsprSCIvP6iirDEZLoWDadJqH1nYpn8fLB04ozp6YPK1PMRR3GTf
xIifqkrVTx3iKv3hJSBLVUk1uhr6k30x7tP1+lvXNCcWlafkwm516qwz9VezxNL0dm+JM+vFF85Z
JhEznuoWpXBuG7RyturGRsHgEyawxwtY1pfbi0UV9iONVj1mbMj/8fpQOCQiR2W6U31vL+aZ2cnx
ZX13q+9jrTijXf2uXvl276Q0/Q2BMePrHt5L5BlQRVe7FXXQEpxWRIBL9ryyyv6qznPhdKEqm1hl
/H3qkEpDvwXJAUsrtjoAi7uvU9W1q3MtFB1+fKrlf7ldlycHM4pJLawvOa/3ceOeXZEq27PmIzES
mDsj9VmboYMbjEZwamL+5aroOpnHvklU97oTxO8tHm6q3ph869S0OstYwFcfhoQK5krgzqCc7beC
aICqz4pgOi1ighyobo4tDzkScIXEQFjQGqQC1KHu0uCuXQ+q2HVOs9cjiOKqbmwaktTk+OtQN3Wb
yFTq3ade591nudz2gbVcmIRtYmNrgxt5w47AF/NKVrLOVh1Vi5Fg27j2Fuu1t3p1FkTGn5ep4te1
beyc7QrN1R9NLg/zbGp3QBpy3y7u1WG2EwSr1oM6U3UJCaMtOOh2868GpMYhIK7Xqs6pNhxmva7O
/6pXPdSlpMmjfcty+esV/+vF1LVGG/wggLhG5gj95mM07/XVHnFeD+C6/jzUykAxh1ZycmN916ri
rc9oxfpGD7TxYEovDR3DSTCUbuOTVxf5YRRx/p5E2ZOilCwySvlbdP/sEQBG/997RFrTbeelQx42
QEE06DuCV11c3pm6t7MtvHZvVV6eIo5wK9+uaM2sP1pVcw89prhT9V+dvVn3tkOBo53T990jWvMw
W2wcOyZiJwHpvtY7YktVhc3sdI9flXUpDwD6ViFX6qr1INs82bHH1rfqNl8Nhod/TIaa9qKvNk6r
t9Okzfomz6N+c6tLfeF5X+VKeTfdmgwDOdVQXakq/9GuylKihfGv2/1nx2l9B6pFHdQdXcP/s+5W
5KljYld9/LLBEWafQUDbBmRcprCO5/p+wo2RzE7V6JcGbopuCYqqpY+k2W/jroVbya+8V5Vu666m
ILOVbrMW7VNrlM9NojOWmIl38oOMcMnYZk+m/6HaVA2I0/ToEXnc3OpcBx+PpIRNZ2RO+yzACjxX
z6q7OuRWwLJd972v11B1ttBTREOEPJqVPx6NQgcDUxT5PcG4/F4S+zgKVCCaqDJG/rs+R9Wi+oDl
7MBjD+g4r71VA9xJY18NFpJhRW6eKycb5GtUYPjrNFjhBX78UjjJ9GkUYNZbp+jIQzeY0uUxAIlS
zue5gVTPwjF+REgTg0YNBmbG1jkcC3v+CdF+AwlljMO8H8EaWQGYJRtBgTzpX7WIJN5gtUh3eEhv
63mWnrR13QV3qdpZ0zy91hIweeKirG/42enrThidElyJEHzsefzyorxGS4GIaldfLMckj+vNeU12
6K+yOlMHmcjqaEsLsac4vnf/PhBag/s+MawViW8edF9+qsZb/b/6LlMjVmzbf97jdqnI/OGMJ99O
3ftWr85udUvtJ3cJstnrO/jXK93q1JvJFqSXfVwI/+7ql3ZyaNwSoa3YkfcIw2JU78XWfvILuWvT
Bfx+8RR4EDm1qvNf69J8rLFfetBJpL7K3ljCxevyyzAWwesS9XJL3MXjO6DVlqO7t1j+78y1GKxe
uosGBEfdKR1aA98Y8V01OkgFPUc8Lqy579rMqbFhi3nU8V7nGK1ytmSgwDKosjpFJn08g2hdeR9T
8FZE+Hzn03hVJaicL0Wpjw9fJWET2PKnx6+S6x2LpdKfVCnIiJC46AaUlvcN/Dm04bFbHtTBBAi7
KyNLB6JAXdnYfza0ICqxXPH9Xac7vQvDf21BVCWMGaGOtzs06AQ8pLE4lHmCGf3fd4YcH+xKC/Rl
gAkndKfC3qE95j52gG4e7cpLj7PtwSwbaqAl68EiKnJfYD1vRuxGWJVS11vxwWqXieUpJdU3TWwz
bN0Eujr2Po89pkmpNt3pyTxuCyJbP1DhaQz3R4vS3lbPCvPO0mrvOg+k1VRDA9sc3079cxgdOJxL
9wtCln+YZVedC8waEAG8nabAs8+kdeWySWOzOneGi3fXpEUnLB2IOUOodJ22fhUDMHBm+PZEcK9+
LVjgHFqssLeqtYBceN+OxTvB6Lzb9OMS+n0in+s1qYrKzBI6Hi6OQxxgCgBDCluRvtTP0oiWr0NW
jv8s/tAWt0DoV4svRIXgpaxn0VKJfxRVw7/q8rVf7ZdY0KpLjKXbMbY4xxY40CQEGY+5EDtP6C2s
2CR9MpwWJkwjmx9ycF+DSbdes36yj5lnR/u8HqJvGjSCCSjNj2ZBcrQc5u6a6oV1P5Ht3DTtVD5M
idDlIY5hopWgvNDDGKOTITO8IqUZPZrrgV1Tcx1XIltKuH8HBpZFuhxxjaFRdWOK/kX4Oj2re6iD
cBNA4PEeWiq4NGEveJsjZWhb829WXaO0SSIdV6g+PSQDiPBocMQ1RcfhWjUCzVcZuUQiKN4axFos
7A7ok4UJ061Bc53mXgO46TUlyrml9D6sOEJrWbTexYVY/G3sf7hrdYQH1Klfg4NkCZoQBHN8NOC6
ooA1arijutod5GF7N8YFiZ+1QdWpVsdgm4tYO32AwzYbNAhDrVi8h6ADIe57dvJDn/Nn2TTaaw20
6ygX29znTal9lI62UR1mHLa3fZPZd+rKqASqo6xXsBl5Lgyd/O6fVhCdkzPbZdZD6jrmAxHJcR8X
Gg4if9epszYVzWYNZ+znYB7gELIzGubJ54/JtergtLl5DapXVbAqBoiwAPR3mirvp9fOfbZj3Z3v
bBh829tVzXp9bNVDKOfIO6gG9VYisA9Y+MSIzK+u2B5UfK2X4n3G8/1hqI04JKFPwLld5oPXSG+n
uvkRKQLXDph319b/91XOkDRvPeZLmmUOj4gTDY+wEZD6sPBJJpN0d6vvk5JE8bL4bAfpphqyXNfv
CLGe1EWqns+L6EM3riEuz3og202EffTdb7qjfyhRnTQ4oDvg/dJiiXy/4dfvntTc7RCAr7Ni0Z0k
jlFHkFnWg1PLP6/mG/0APfyHFfe/uF18/6XzpxQAvVWaRji4OCURhp43aUDV0A3TQ5ln+tbMDcDA
0r+fDVTVlCJVOpiHWE/8e1VS9WuV6hUsIjp8JX7NsgLwZ7vipZ7N6EkrngEJQ3lZDwuWTNu0mZK9
KgIXXW2Um/nQpAvCln5/J41ufnCWAiFLsu4bKFXLSTUm3jTvcWEud6oVv9vpUpT48KjWtkDRawbH
pRpVFUwLoLb2/KBKTkSMIZJ3Edub0tyuftP5aqcxACjd5gDSN6p486v+MrpR5WntIxut2yhPa93z
J7jRxvzi+8h2mhpGpix5lxcNVg+bieltXkuqSjfNd2Ri83vVX/KXPWATz6yz9vCBET0NwiaAz80C
yBSIbIAUM7HRMZMr9lgsASdGnzp/mnWX1aOd3JOX0re8ofEJWTuThW3IuPk0tUMNuNLMNnMx47en
DbgE9B9x5wSP2dllsHny4Hbn80y2NS+8g010fe97gbu3q/yjTmsNkL6rbQTpySPp2BNCwMlTEDG4
G3AUf/MJdNsdCs2GaVtoXNjTVZ1pDnCjpkbA0XT5WVNtLLBvr1fR42BD/IlZmlAskTOm5FGPcDuW
kb31K5MobrYiyY/e9DQH64ooQNo35vWRwJirs2W2y+bNTGB5I59x5vmfQmBsv1dI7D3XuhWfYr/4
DIb4u0jj4BAlRnDMIo3YFtthZsmEf9Hy5iRzfnBXNIMvp1Pa1nxW9HP8BJti2wln5KQea5iIe4Hs
QRaBPm+M194yfgsM0w91EGFbu4+Idmpe2FokiPQZ4M8Y95th5OkhSlDiOdVh24VmiP4YBDry5+QJ
Q3MREIBIROwAPXsQT+tJbsl07MaxZ17W8/QyAVsMRdXd94TjYyL2PzOnRGK2sbpdXBnNvu60Ihxt
AKZmPmzQlQTolHwabr9875r+gH/hSS7Og1W3+iWQYFuZnIZdkLRlaCTzH1H/vS1RX2bv+wspbL4L
+YnK4CENym9DAZjErHuouNWzCVotHFvM5U3tW1xmG6dtmFaaDvsxYX/Pyw90v/YW30wZYJo3efKX
zjJh69jvsAGaM5BjdieYvYR2OhAy0LRxYy5lDsDK+c1MzAXAN2vKIKnEhg6fkEl3dckEOxeYTTV1
dk1ckNVLTN7OyfAomKr+AFr0uzaW5Wsf/dEgoXuAhPamER1lnbBc64kAUpGsglNTzuSxeFvdMK/g
MfkkS4MqE+EFIJLjrzyN26sxW5ih5a/9MBhvlnceQFButEi8GvBCthXKBtuJMYCIp33CXvxqL9O5
EjpOXFlxHTs8nwwoMrsl48cg0TscEvCk5yQ+BU2380zME6OqxSLHHp96I2lZfHbNIXERHRyG/hHo
x9Zu5xEUsn02Kl8L9SQpQNr1L95SkbCcq2XbR2V7Ful4anuwuUgtkZoFvq71+nEc4ZhVdgnwFVwX
svVk+xMPC5WaNFHX4xY34MqQRO7V94A545oj+sY9dH2Cdmaib1wQkALpheOywGOwsQAKjag0zmzL
/c3Yayzdo/ZEDDu0m24GxaGf00DAD2+axNw1cyPPfYZw+oM6beC95eE/2hZTp6Ks3OEg9f5U1QS6
QEdylbqLoZq/bhDjEZRGZlhMy3iA7FHCdrbbEKv3CR2NRZ5FkJh7p9cfdLNuzgDJF56wxMcuhf3x
Vs6ATHpz/sVc5UKTWYInKVY1eVYGIbNffHZNxBXKeBPVHh5Uuf/zGT+nz9RnAzd7TRKW5g/T9V5E
1IcmOb1TDFd156XD77Xk5xHB8ljbLgK+NdrNZOCrchXJHoKHNs8S9IMxXnXFa5kszS7vASK3/a/C
Q7MEoK6HbGpd7xYt8R+GNjoVi6+9RAj8RnNyMaz+rXS6ao9yyWdX5trOiyQ/HsKOqP8M97orBlL4
JKoNWb3IZPgtbu0OJcPEPWQuCZV67PfR0JYb3m92KYrpECR8IUWNZotZOMN9U/FlGbl4LUby+mbD
1iUShywt9gsB5aMr5F1RVEj7ZNXbWOsbsXrD4FOJTRSeaWQ0s31XRXdtjapExsOoG8NjHRkfiekR
qpHtRWe/semXYdjBXHTOmqkJYvaZfcoFIhdt1/whjKoK8aS29PYPVHrScLJTrMlljmFq/NSVlnFE
obeNe2eLAnLlyRc9F++NrSdhYE1sff3imnhuvG+tEX3hGGxqGxQn02CRkPnZR9cGS9hn/rzx5F3d
5aHvzm4oghLD96L29xXpnmsPZLGNZXctnZ5oLnIkiKnBw+qEjial7N+I6aehGJwPq4phZBFyehB6
cBxzNE98ea60+VfgoX/lBJ/OWGD/aY2nksxTmAjSxUzO02Z2gPNVZuBvCENPR3ZeOdk11Gzyormk
Y8cY7E/2HvMMM+xXp08rN94hdE9gV9s7e/aDbVoPeGdkkFPFmF7UYRBOeiE7esmL1oU67BbAeIcX
P4NgQWQpLFwt7Lv2j9Ry3p1x/r01O3JgiX0HGPtSw0L0ZuKItus3W3QQvknMRndemb8iK+5cJ6b7
sGvz9ljHsngsZnB4WtI/iX4J7b7IdwWLuq0JMQtRrBSHL2MES1u4m97AWbkxhYUgkJ8d28KP77Cl
iVD7sZLLEhTOKWKldhZJZpzT0YKhmZTLpUqz8VgignwHNNw6GELM90NSxCxmobUCj2n2w4gxIrkm
Y1enmfdYdHGyi9v7pofWYwuXZCoGkGhnsCQuG3wOE8R/NysKctNlOnlzG0i8I4Tz6loBdoGLaN6k
PA6ai99AmfpvHUn7Tes5PWr7CRrDPTAga8aSCYl8/dvSsHMymqH60BpyokHWTafasZ0tlFcZdgyX
H5MD0yeB1/IBrbgDnAz2AZwqrn+9sD6YwHBWhKr1Mbl9j4ev0PHWdPDPIC7yESOIEjKsjx/E09mw
Zc3wYQTREBagpD4CBykkZ/Hbj7hiiEDHsPmAQjYhqo3EW6xZZwwHzSv6kwEBCS/aqmIqFvNaarCI
puRj6bJ6Ay/JBtMdd/vGnphkbfucuOyJo9gerh0irlfJZ71MfrsHcMZemQloWwcFVMvcc+5ZaxNR
Ch61pdVeu4yvbLQ3g8u7RGIoQ8p7GtFIRhSmj601CoqaD9AoYL8xDnruZBsbF8j4Xtc1iXGK/O4P
OSlmtEHg+Fcv5HTm/YCeyBakkLvBDcsKB8PKHxpn9MJZZNYuIwQcWs5wMKsswJM8HfdLfR2yZj72
Mo2uC59FS907MItveRKJRwKpfYgmFVNWq+kPSKGj6Fcuj649M2FX7bwhkAC6DuVuElPsZPUh7TeQ
Gbq9tZqg9mW6gRGfPbhjX52CBadVpB3xYKmX36q+wmekWg4Nrny7uQ7eAQdv+3ZMIb7w/EcLiN+5
8QUfxQUbguFwt4DW9txdlCVxGOUEWmWLDo7gdJ+mUIZEhMaXMeaPrpZdzXXojnMCV27Rt9se7VAN
HTYmbgHxgYAAWqyRs+mDwgv1oiIRyfTQpZH7PNYBQXWn2MveqsOxIqhRBbG/zTCACyWZ5Z1Manc7
++1wRqjDvU+FkfKnW8AtSMJlhs2AWrKEfvCq9K60GkC61t2MNN1ucOb0ArejObDwd3hnD+imNUcD
xQyhyejS8agiDlX/bntLjxGbcI4DUjRJkhJCnj1j13VRdahikW/s9E26RvMYz5MZElH7jdGbDPMo
5nPphMM81GEiY+3BrWV/ndxJC0vS9fdSjGKDZjMfXA/OCdYbZUWYJ+vaR6LdgBt6gD9ViwJl6WCg
7RkGyvRoXoaI0vq6kV2hN+75S0zXTpJtxEYxOMeRj2Nq4d8j5H4YYi0PB19/sAno7Cx3nkOj085d
UL0J4Xp3Zaf9aid+qMkxrHu7bsqdnLOf0gK/0yIqjnPOY9W36V0+jFOopbMXTrgMdMz7qEIwrehu
ccbIO9rNEe5BYoAp3UcRpmtIdwhP+2VP9nixI+BbU51skn5yNlLwP+lrszhrYoACahEYnafq5M8D
ziB+1dyhOXbVW7ZUFlARC0tEE8sNwLKsyEThXtopwNFlYvFktIM8QLLdJZMGZa0Ry7Fwcgm0sn7t
ZPWk6QDeENiWB0/KT0Pk5sZqDZsnLOfhC+yHpZ9gyS3xyY9xLVpjov2QZDvkoFnBx8a81dl91EEi
znCUdLJXy29SWmDlWBZseSjgUOCzvlmmCfehPvjMo9IOO28g1oFM05SjDS3dB1Kl03UCZIhmkdzn
fvzuIVazmwITN1OR75YpdtkMD3xBwyD2bhzpO+Hl7xgCTduGkNkOyVV9lyegCSstRmjFrO/KCT0s
GTFFFa5thR6ScHstHbxNV6TdRkTJgRhcfs6Q3nV1072wxr/D7LJDxjx9tAxDO9Q8SGE0P+YAOMYi
FU+S/WzskGi2fPImAl5J10h2rHprstJnZ1db8XQoatfYpgBsQuEjJ5s+xGJyWN7IYVOAkNw6XvaU
BOLiOn6765DIJW9d6PsBOt5x8fQAxi8iJ4zhUGmGrNj3CL8vvVsh55XixYCe+j6a9Z30/DaErpzv
o8BhJIlEvEPl6dNAd2fX9HJ8MQrCQgXsm8Y0sfoKAjxLLYS/miidtpg/vvBT+cRY/O+EP/O90HC6
mK2tl4ORiQnKgdb3WhxNWgTtzKgA5jOJ94T4DDzXjQY2EFB7124GlhT7xkHBvEEJAnR41T03ORQu
i0RgQM6/nUDQ55M9hzorabvHGozx5wcyC+NFpPmTFjXLZtCN6F5I69O1ycMvQ31O+0ycypnh2taA
c1VkM2rv4rHLhHp6wXt3a+BCt2kaA0WkKoI6F4FTyuS5M0tAXlOOpmPchBECqwddY88yNE77dXAW
UBB2VWCN5DpPUZAteziamGFkEFL7RWOnPhUpQICgOWF52Z+nUQxndXY7xK7dn4sU6BScGmZqj3A7
+PbDXOb+gR+3Plu5Xp9d4l37bqmuM2K/ZySRlnNasGkL4CVt1N38jmRAn0+HhgQjMjQXohd+SKj/
KoygPWdN+d76BQGU0h7b45IUbJEDWM1+PiNL3M/n0erRMvckXriuURSh46DOYpb2adBWQ7z6MM1L
eWYWKdkETdHO6at3NwEV0A1xxf0JtUh8dgu72mhJlbCX8qOzOrB8ZR2aZFeHsPs+0vT2vPQtelmj
c2gZDs+tnoFdTFiWhk1bvaZZ97vsyv7ru1Jn6mtKFgft8zlafJRfenGIVjdKtc9QZ/5aXK35+L23
bV1OvGkO7hSNZzd+g9RUM9DtDKT+2V2QlQ289N0q49LYSL3JTl23kHBftsaYPRlakOJmzwcj+eYg
Q4kSBCt4KaNowyC1voHmYajkNdMYLpDQ3STZHBVhokfRYcmb4ygbhBVKXBHT5DR28BI1FmvAYCfr
rN4BYh7khb3ljbRdjV+F5S8bdSqNpGb7G1lh0gGiRCoE+vdrVQZsrUabeA2GVGeADuZZwDHf1B48
tuaHv+Q/iLv4fLMRGnKD6fjsjinjgYUNaiJO6reqzak6t+tBFdXBRsyDv/n6U/5Xc4QR/T96j14g
9/MoCC6WB6MeN5gtf7I56TfSRhVu52o2AiNldhyaIiCpQ4e4xv+78lPE0uewDVrwmcJrgNxxGED8
7eefAk8JMoCToXV3Ud4np1wrkHN/6LEJ3PfJ8FRG9V3GOHBGJRuHtLr4jpxcTKBcQtPq8ZhdzAeJ
NjzhcM3feVmrhQCjSSfE6fIcNUXJ2L0Ue2OMnzyyYlHxgu/6W6v71mFYwwS64xTnKUYmsm3Ny2xg
bXOAiOC99C3PcDD44CWL6jVQNEjsB8oYIuUwnrTKzXh0/PkqZgTZHE+TrJqIMwaINzRDfo50gS53
p7Gsgox14as5oQWjOeFC1jnUJkBavmWGWRDbLygelXWdnYNq+cmPjT8NoNWTPZZ4a5ppt01IkZlj
F1xHsVgHgso1rLFNyhZi67SyetALSI0D26iNyOs07PO4enBSMs4IWSHaXx4g2i9bsjABvRB8tiaU
bfG4Mf0l+wD1316iMrU3WCKXW6ktzV2GcIZlVNp7zTC796bWP+X4Ej3hnUlO2lm636dMHLylw3u+
s188T1QHHoHyGBFHf6/KCMWEVPveR3a9QZ52ADEq8qums++RwbCr80R8j+vkjUjSBgdu+3OIxROC
qN6vQhBPY14wS819yCOWL2WcNmGrY9tmS/cHkXmfWABjlKd3/ZFgyTOpQTgufQPRimjJtopldjJR
nN96hb0cUTFdDgupgy0oTWu7aJ3csXzcVvWYHvRmjXcERKRKIq2d6N0rQH/sCsXwXMInsdIq+Yy0
2oUJTjLBfMlqvVrJK8lOt9zlWY76ZyeNj3LsGtTJIUyS7ScPg1dL6qcBOkBjuUVzOXsSaVZAbs1m
BqldNxf5pSnq8eKs0bsZqO9otc0xGFrtDevrnQgsQqow9rZRn++mOI3fQAr+EBhN3dutqb1auqNh
n6GPO78vQDY6VbLP28n/bIlft4EPtl5G84XAZ7zNbeSUBjLIRxT5tz5K7t9lMFobL/OMB3YA1qmt
E3mQcM9eEruD9U4m/FeLfLATpD9bDIlZTxvWU1Dl9eo9Yh8DaxBPVhMR2tBE+Xte/0JWICFHmtTh
0rrBC2jjaB8nHoThZsFja8mWB0IMP2ezOy2z6F5G2flPPcIWSQmeGaPp9oASOMORyn/nvNmzynln
5NLy8Fb+alY9VaUqq4Pqfrv6Vveft1DN7hKpcR6xMu0UE/mE/bGaGn+dViN2x6qsztR8MyQ6nVT5
H6e39lt3VacO/6pT91F1s9GVW0uvp5C9XY72W1nWTKrrqe6xhCGc+letNdgsCNb2XAOyu8OP7c/y
16VfRzGTBtQcbR9nojmrQ71Os6NdIT6myrac/yqjXs0qckjvqtmMnx1D53HwC2sDiCh+VnV14TK6
p/Z4UHXqoMNN15MxuvuqKtzsMWYYu13U4dx4slHz/6pTDaVcWvI7q9bxevOvulSToWEM+ulWx45z
g5i99VDZubFL/Do+ODVS45XWOFe9tvVrVAQJU9/UfW99470AiPxi6tp0XiJR7FwMiJ6qeWH7FM8h
Em/VZwLi4pBiAHkkMQJrGXYiJntbwwyG7dDmxFKi8t6tBnlnp/nBZ4694OTJEmnJ8hPMsUPGlv9S
Itl6QNzlrWxz7wr9UN9pbLsYVmL3fuymlBW+fp9N3RkxlOKCe6/AUgcgNyiqZWcFhovpSYF+XLV8
Fx6yk3zRwQsB/fuya/VP9NbKrRjdcqcvxiPp5p4tZo9MY5VNG4m64cFuKzI9OoJMhglRjqX3NhsG
/a3xRgCjXbayKYgk5fhDYUEVWx9p/dOSvWSnDKCxj533ZbTrbQF37jlPECmop+oHsfz5oqra2Oyv
QV6cVEkdIArHewn1e6v6q7quN98CZ2jvVGlIqoUM03TfdXMATq0T26rIxudSRCU02GTcafE4Pqu6
pGKxCzjqqkoBrpyXpCl+IUPzZ4dlQqqaqCQYlPUe6lCYfySjI57UbYJ6SU461oXhrcPQY/dga21+
UnUNz+1dp0XXQJLDn6steonxo7EUOiae2bz3/HgNTzBsq7rYSZ6KkgyqqnKqAdRtXv2uxnVVlYzL
vNFrwzyoYjrL6nkmKv51hxILbBOgksK8KpArcNDHtE69YyoZX5Fs+Qt0+9VFLqzPjejbrf7f/Qjx
l8AhLXOv7nfrOBjJy0Q2jp1NMW5QcKrukQy0T9a06uc0yRSqOnUYKr2679ZDnGrAOc15WTWfoOb8
3XDrbGSLd6xN/fFWpc7mPKrub3V+WvzSg5bVT5sEod/K9L4ySRkLzHq/zm51rtYBImiDs+qhkWH6
6lbGTX7UTMAwnYnqeFrbmKHoRfcWEwjaRawZ9qpoiKrADaGHd+058k1E0QryWWOFa+dkFMUxFQJQ
9VocRV/jGAzOBKkm9l7CfbOCHHxbZRNhXos2SfWjKUHud2Pvvk1lOx6FxopNteaTzI5dW8/b2IYr
P3Sud45aFiVuRnRO1wyBSFruvnpDyRYsEO+q5BRG9rLmCVQp8SP31bIdVJK64klVVX3MaqKolztV
BDFlb/Bw/GzQediaUxO8OsmgIQmWaDsnCPxXg6XRUS9Z1KlihdQL+mssclRni+HiEQbDRTVGIDpe
v5n8rYfNOFs8V3X9qK83zTqWu10QlHeqI7bErOnmHmckjAtDVTcy8+yERIUqYH8fJPUAiYYpb1IT
m5qbfNOLCHeuaZxugC6ysVxzOXq53P8PY+e1JCkOresnIgJvbtNnlrc93TdEW7z3PP3+WDl7qKgz
c2LfKJAQVBZGSGv9JnT6FOxnEB1z1EJeg+GpLOvs4CkYQ6fDons52C8ECSySv1q3L0BlvSlJT3Qq
Vb90QcLXfcqzN0sbJ+b5jHKYxqTMxQ3nZo6gO6Mjmr71ykiyxfPfkYPGgmNE/NnrzKPUqnKoXx3j
zOgY7W28LB1QQRdH1z3oWwlS1LkfvjUjkay0IiUFjUY/aXngbENyAkuUz9n2IF32UWp2B8JYS2zM
ZTqfvUydkW9NPQtOnr5DfNR9tBc/GCn09GSYyoOR1186XcGKx62mB340MhzFSLw6Ze2iGNAiY5LH
28AuoRrqaAiimlV8b/P+0fcr9RUnQ0HcbGrT818y4lpJxVxdVSquz6SBLloK2QqXOYZdmHdBHqTX
Jm30o4ti9M9xk/4sbdc4NdhY3IcW+nATU9ybrMr+Yu7d/HTN8L4fM+03NhuHxGssFksPzTRvmJDn
5LDbFriElWw8xJW/BAv+OszrTYA3xpsZN+cIIO9PLUMYTnlMsTF51u3iBmXe/FBoxGlzJc737hCX
JL2jL0z6qmPvQmQIWy9Enz5pH82+qAkE2NHPOvyuBrN99BptQefn7m5SiRHmcVhgnO0StFVBxtqz
/jTHQ/46dPHCLkzDi1TTCr1RQBO3MO/tR7+byEN1QwVXwxgfo9pc+GVxcwAVHJ+aCo0QS8lP2D1h
4pDa9YmgX703F1o5K3Pjmak/f34mB0mCYgcIah8rJPpJaqWbWG8jgjf2xtSfcB18DmZGIIOh9hD4
eoHbdw7qS9HKN91p0azN8ieL1dpbP7vaU9voB9mH9Kl30+GhvRntXx2D85sZOt5LViLPj0XGW28Z
Ey7amDAv+0aE4Ig142q61FT0Fp+rnsj9UutJFj/nOPFKDT3g8rnxkkPol9ZbW1SY7ebZUfZ1nqU+
OX59utZKs3pqh/lsqomKrIV+Sqp0vs+WolWHmzludcI11Mqu6Q+9q9hoGen2/ahrDmveKdsQ0UEz
QBqNZU9s8Y2Zpuwm02v7Xh009vpTO+/NKOoRrF3qsksKEpjYPPX3UrmeKqsai6RqQRg1G8LT0GeE
JZsQwzTXqkMIQyiHSbVY/gBJAJujF9gzWQvgRFTHVqf37KrzuQun12tV9mh12V8iK7nP0v4vs4iL
c0bE677vq78LFDCdPb5y1fbTjkH1xjudn7L2bQ1HMzbNqFUbAORIiyxniVqCQaMeIxhg+sGDkbjj
IewhU2qpGjzwJkESsPt5ul08jKRN+rlYAz1I1a3MRxh3RBmW49f2uWqQL6ptBV3GoGYq52u7cPJD
GKcUedzmAIyhWA5pSRJ5aYtMRk+EgALgHHb7mln5W+lX4b3UPG/yF2gljuTLzqGNlaMy2DEL6bx7
Ve1cv7Px/QAx0gJ6oUcFLJXF8YtUwpocE3r1861UtRYoB2S89CjVcsrjsz94IIeXI5HxzB7mIbr+
YWmyrWkb1WnwLDUrGwixDmiiSDXC+31vm0sgejk8tK3yAhfD3kg11R3rsYaCKzX5fW2gn1I7qx/l
t2cLzmu0YgU/zeV3L8CiSdfKvVRLzOV5NHPcbuS32RkySDFCUEtNzhb5/WNaEuIlsUxqzdJydatU
TX2xSRYQSJ4qxmqzaE6qTWYowPzzzRmLaRMHgfMdAPFNzRaedLxPjTX/IW7xPhEJ/Vp20EVIyocv
+HzzqWdquMGjs7wHwZGeysL2L60xhze+r0Qn8pD5qUDE80HP4vcUebZf7eQ8mxN+7Y5b/sqzwsZy
ORkvWompsRuDviH2E/06k4hviOCzMNACN75PxzwGiRMEN6RIj/E4v9pzbmyQ4wS+Uab2XTt3xbzJ
Ko3Hmze1T7MHKRTbTh+IhiKR7X93UHjc9gkMdHeoyKcFVQ/gCug5HDoVjc0OFovXjjeA5edz3VQ/
sM1UzpaWTa9WV/HYjY8afvDv+K79zGd3S4Ie5e7SP4R2+LvqsuQhiiN0a1NHOUDTV99LK9aYtLYH
zdXtt9A+khJLvxjzPBwMJYr3rpLeBIr3k+m6ejHr6LcZFT+6MTRJ71TOSQMxSpbNxTgLobGxjlMU
mCA/eKGRfBtIEqWT5QJFqkhWOrzYSTV6Oz0kvVQBBHguiiMR+ZiUH6bnbR5j/oI6MVkC7Us1B97J
8sh8AnxP91WIPKbpAFYawMI3Te/fWt9cWN/3Q649G2pzgYhebchCBQe1ICJmIXdJ4GUk3qsyN68d
42Ecv+k4nhhPRWu7pynrkD8cASjXW+KMyklTyKvBaaoOcOd15EF84/ITqId6nxIB26GvZO9yO198
ZOczn0ckNu3ga5W59cus89GmSX9wSNwD7nZCIqYUijmGt6MX/5xyTBfHAe1crBb/zNBgylb3cAMM
mq3Vh+0TyVvtaFVWeAmsnKh8VLq7IFeNd5CfPwYrLv+YqGCSC/oddV0F+TskWF+UiEMMbbdREak7
49w3PKuFFj1WoFSkJkVltdoB4jzBsaWHFH6pg3QZvRsfssozMioasL/4BDZiH+PF8NBrpvoykVrd
ezq5bqlaCCneZzFa8MvOHnThy2BAxh7t/laaDNgHRyeyq13jJtqL1xstKE8AREtNmjTDQvCtTZOL
HLB8fc4GX2bmLtGp0PxF7bPsXiYfSKsZlU9Sw5Mq2Keuj4XOsnNkZUO+ur1IzdO17iVSUhACDpL0
0qbjEXLuvdyGRcMBUjApOfBqYC+6HBC4yrRPqkQFjUAPZtXxY6eTfVh2KksxDgT+FEgDZ+lBqHu4
+AUqUOspAze9IL6aXH9zFg3FNvKmlykm3DFZmv7S+Fij5XV4SbOQL13Rxn/s1kZXmrnTsxPaz+nw
q8QT95WY5nYyrBFrktx4LcfyZ5ggNCH7CNGqW8QpvROIUfPV1vAzVHpv2Evf3NCDS4VNzVb2DiqZ
HuzXraNvPvK9LwHD1FN28UJmEFDRomcpEEcp9lXiF/vknzZ9irJNUHmId9t69DwFIygv30P72zym
YWS8uEVnvCSzwqAPpuUs1VjxurM2Aw+RLtpgGy98wCYni67984Y08ohK68leDq+C+gDc3UcQHW5b
pXTOsxRJ3DDaNcN4doLYeW7RRr8fYwWauQ4ArTAD2NE40hylMxHB8AktOdY0fptvQf02ey7QuAfY
/Pf56u5PkSn+HmY/wChsU57h0ulY3DXdtSptrVnvao3vmdQwMS2OcwXA7lrVfY6as6MPcONBmkZj
Jp3XxSq2HlXwIm3T7F+0nBdDanWr9KfWqgt68Eel6O3poQQccndtggWJo9XgbQwnjx4dl9e8RTvL
nnRzQ26XTLExBM9SeGp4VAtjvpfa6LvNfVS7x0JPo2Q7N0sUuK6cjewtIr7yqaUTOmuS+LC2GV7y
21NVPnp92TxpEayy3w7eomOjPkvBc4SCR0+2em3zzeGtjtTxFkUf9bkP/Pi21uy/1g4J6xSUN5rm
uLa52JW14/WkTT8gWIGM0NYa7elWj+LHdvSye76B2T0p9EsPCeIiNYwybXUjm14aPmut2Z4/tMlh
VlP8qFs/2GlllQHyyZ0nKdyaKKEDIQCGOm2lqgDSJRdTD7sEjupLHfvli5+UhNe8ODpKWxblxCpj
IOZhXpTbqfLVDc++f5bOpoFHa4FKsWEC/ylV7LBShtl90EX1Sz2Xzy2Bwjv0XuuXIkHk1gwVf6tC
B8XrYbhxOrPnArAzBD61I5EKUkqz6xd1quOHJnbPslOa8BnTCN433lmbhvJ+Mscbuw577udgvDXm
UF68se5ABU1BdlcH5T4v94o6lLumceqdZgUzwCO/OZiK4dz1CRSNuPeTxX5sj4/bl8bwC/jw/a1f
9ndWH6DYHpKTgpfww+/igxUieJBYrHQKZgBeqVWnMbJ/zW4Ogq0+q30Ac0IJwXSrvb5rmYNsG2Yf
uYe/kJ5tZlDC2zFSIJL6fM0l2wc+Bna9CQZdVYYLiIk3rXaiY8AHgQC3CiQdkHLf6zfqjNZcqykG
yQXYSa5yTEf9nXUXgw3ohV1pqPdZl54xo1Zuq66EHtsP7jnrIcAZxlvcDDHLP5d1MmjPrA/dlzmz
tMtERpt4R0sw0Sg2WT61cKY26oiTLurEpG8n3AC8sk827cw3ksXwndo/aWHjPS4ifBMkBnuqTHiP
gXFrNrF6UDBG2RTR+zzPr2SEdlGrlYfCbt2bPsMNhkAAm2sxDSjA20Z1g2jZFxAWIy50bX8onRAf
V1337/v8F6cJL8itGBt0n4etYxpkbgtFu82Yq2bWqD4ZKWceqmy+sRCcDUJAIpmC5WKiw8mbklOj
DfWl7vx6j33ksGscJ7hN3Xreqa3+JRjxDwAx1e2DGYqGOpdPFvCPp0o335Q4qk4Zao23yCSCK+Gb
sk8bp70ti4IoiT7A35r9bVBN/S1AglNXI8jY1sk2r8ujl43eOTemapcyb2BpZYYbAzetbd13J6ta
EIFBp+3NwU4OAIR/INX0fTETPZlkybdcrX4LHK7bos5GBI/nxm4U4HpJ295olOgkANdCS4IVe2fw
tTds2DbqjyrRJ3h1Zn0zADQ4K0vAw2ieZEatLdNqpig8Rh15kDREmCVPkIyIhlZ907Pvva3cpyk8
X8RRtmn8BHr5z+wa1YX8m8qXMKnRXFMvU1FpzyYMD5PHnnSvXQ8J+Bun2hp5GN12eRVcgpEZRqbx
/k4hvjxpVyK3NyxPb5kRsnJ6NCmc6A2jXiaYCTFUu6rrY2hPP1xTdW9HN2m3hALbkFDoFeyAtxq5
Jds5B32II0QAmUbLMS0r6iVS8gUiQL4d4uhXk5W4ZEfmiW95n4BYQd6qPnBB/9QpFjEjYXiyD5hy
tJX1SGBE38Sgy3Z+3Lx4bgPHzG1wf1ON4hzWjIOxYm7noW+2ZUdMoM4f0TRVb/so0m7bpXBMDCsd
SJhpvgn1wN+bHUi9UNNZoShOx9hrNfsgSdwtoKxDVAS/FDIPKDFEKAoRyvjZW0P53iJrzkf71OXY
2DkunCY9IAeijtBTPabHd0EDkGd+YkXSbsl7VqV5j615tsEN4C2N1ZA/71gLhHo3QS5+GD0C7LXe
TWSFg2eEVfh8thUIJV/twOGb8e0I8nKDbRazChaFXaLC4TFbgtdzGhxsb1GfrfpfgetnCJQZwBtd
PQXEYOYAD/1jOGPVqEOY33QaVKb29wBpMAL2u2884Hy17RB1djZm3qpbhKaLvVp0IJQ7BQMWTVWQ
j0QvJgh8Egul+zJV0/MY2s0tocZsO3cTomhZ+wB7+ZlIc7Ox0JM/e5MOClT3rbNjuxfF772Lkvju
xVpwOlXcfW9c77aMGGbNRmEYS6vqNKOwhIXqtwEg6rHqum94Hxhwgu1gr5TJdDfgVXTrEDwuFgJx
kOovqePegH+YmGWPPldw+Dayaie6EQBfiuO9bnT+pikgUWRxRaCiDUyybqV1qtyq2FiJ3R6BrheA
4jwL0A0fgwNk5ouTk5TSCzS3kI59Ka3OJcpTaLskjo/l1JrHvq68v1LvFS5Tp7b+z9mud3De+ZZ6
C0RG+RkZ/Ta3suCijwH+iJXa7Fipe6ce4NnRAgcK7oSUlOKzeOsg3DtWQdBDNXfMGe+80Roe0wGN
IocaYjLJvjWD1zxT7Ju1qIbCuVZtZv5nu4Yihs3XveUzd/QGCxyjmwH0rDzv4Ae+tw091Nc0hr4t
S+aNrga8ir5p3Mx1TNqU2cevNNf3eZBMF3VGvgmhqCctDn5bi0MUVJ1bdIvlYWR1xod4KRbxHDMf
tVvVrNunoW+n+zZeRm5qXhm0T3XEVLeq02MZOGq4TR1uI5iws9Ky/uj6lJmHFb0nqY7OoVk8WsZo
H8Y8Yv29FL57N3sdPLRWi/dN95Q6TXIJWR5cUt+JdkYBAQA2dnRj2eaTHhiwN7yRJwq7xwHEFfG9
eD8o9dOMQSWBPRZn3SJwpmUnwYDZS0YaqjCwRNNavK5AYP5TKB35oh5t08LDLsMIkdTyS5AaY+a1
hFnwa3CQPV8SAcqs73UfW1cMt+BIYAbqwbEOetBYUzBMrDh9jiU0coug9JkHtbhpzOlRDecRaodv
70ZUabbTUkWmYNr2JjfLTF2AZk6YwivpkJ6cNdBFnlncgMg4DROMFOBK953ZPSkt/k+5GSc7HRPN
eSuYuXAh8Fvgz/bOMOVwCmb3fkw1jalglz14pOYucVO9z8CN3vDaAG1YfA+HKH1Tc1xivPaXW/g8
3BIlcJZQQT3rrHRSHijHc7U7KSY+YQCsPGXnS280wLFXK6VUAHv6IAWmOjcvchpcK1+jOsjPWVwy
ZI+ds8OwG3gIKQVAcMW8LVBMi5zC5r2wtyZD3t2gQemtAQrgvzYckoa/h+SIfxcTYD0lc/geIgWH
+Ohhwlpu5zgjBPcFbwRAe5do3F30f1Nlm/b1H9Y17U07ZMd6rPlMggpMHCyt1QSSUAuPs67PTvi1
yEvjCxLyKHKOz3oSWKd0UJ5nggALvVU9VuZiPBB/UzvjFHtjSLZ+58Wzdw4j6z4mlbZNdWSVWjVH
+M8AMW7fuKY+3Wpp/DqqrFLDKkBGMYQyvJg0VT66NknD3wMK9H5VgAiyujvYJLzBcpX2VTginf50
g6O9ANt1kcZWJhYCJuO0tuDq87RvdkVqe4+wAJwHdXqdQfA9GoAR7DxoDlWcfCmZGCBfGQGtLEmm
SnVO9Yw5X5kB0FSUY9K5IfMnIwX+Yu3yoDO2VVn0J9gRxWtn1s1phC2ylaqeOA1449rCL1Rp7pgu
8/+0nb3Ty+DXZCvTsYjT+Qbhj8d+BuxtunbyECDl8hA0Wk1mGClMp3fSvVXb1bGEBm4EsDOUBIm5
jJ+3MDXcAalgJyTJWAQbZx6zPavoB4M4B6P4LsseuhCw2PfcfsW0rD1nC2amXHB1IQiLs+k8RAtu
tDYm9QwwIlyQpFJMevSuKIa/j/9pknbpni2vXX0pA66r10Kn22RFSilAz0YHOa3VVbDzDxOOkCcr
fI0bkAL+y9gE6SGAzmu3BtyiYXxBqBx1QzzvrroaghES3FBmsmBwYwcl70VwQ3Z0fgpJcvwxuU1w
AZdlzXsmq/wS2ZQ32qrgkp1kM5mJIMHC4t8b6gK0r9vqKAiVynFaIIXMZbNL0QO3Dhq8HvxNomhL
HIHWACzWnqzKV0fJd4ka4JD7y+wHUMzLhWuWM8rWik+0tUSd9wJVlMZxzqbsJD0jp+XKIIsY/H18
u5xEemmhOm1sJ0t38isTtKZJwCJ8trj6HYNGPYrCiONtIbkPZzCcP7vl/o1m5Jxy1KglByxFItdf
NmOWyKS0ML6TapZVx7BUdPxnlt+Ug/sM8M44yZ+Un4HzchhVA+IkfbX3yvKXHJeOARzz5TZe77A0
Cl4q98m6WAtpdG0bS707IrWCJxOgjyv2V54GaLdkqMcpHfeqXn8XPLAUAzDqroZfRzwVyZGsGmzM
iConZYx3m70kva84r1ANvvUwF/deE3JHbSRED23SvMi9txP3YSDuc5hrg2HdGiL09pi6k94qLqnD
8q8N0WxbbxrYYR0IdRPs5HbJ3ZCtEo/PZCOb8hRYoe6TV+42XtHnF3wdPdBnsrkUEBF4NpRjhdc7
Y8uQzAARgDljNYwR6IdNOdrBkQIksmvkl+vmnPagoezoJH9vbBpi1M0ubpMv86hf5MpdrxLU0k1h
pdNOrrVclaQtWP+3GuIrCwZA7okcIVvSdn0cpC6FkeIY0nQhEE1EH4fuWW789dGUS7M+DbKnJvK5
qcCw7+RSyI/U+5rr0waFviWCzizXqn60i20IcpfX62vmTj8DvDIOGbMBnroXrcpbmLbhIZ8hOrf6
9KwvQ4d8trPYdo5zMIMExo5vo0LnRAm3QU/ISvLi//nDH36DbGJ7BdldD/Vrz+vdQ00Gh9Le0Hcy
BMj3vUNu/GQDyBqfU7i814t7hVN8eGs+gCo+X0GDNF4RwZqcm4MR5tq8j93wm9Jl6n69wgyCF91x
oXSvg4vaP2aYWB7kt/R+9ZDas3pAo7Gft00W3raDrgDzWMah5bWWI2XrP9u8rpwRDgiTnTwJfZwe
mMKwdFkeBH1E2smEY70+PksHu5rpYOrbAQm2kzzBY2cNpym3WJZU+9wZMD5yF3Dlf/5du0jPfghW
2MsN4AoLIGV99ub4ztUXAKNR2PUib8PwtgzL8iRJdW0riP4sI5Klz87ed6oBzEr66AQKY6T0l2J9
Wz88otdN2T9X3nDyGnMrT8L1EGwFjsp725AgkLGQBXtzRKH7vL7h67MsbVINlqdQ7ftDA0jvGDrR
QfaZ8rBLj/X4z4+g1OWuydb1GKlfNz/tl+qntutjW1a2/ffQg60cCf7UPAdw5TYp8JgiBeTW2yCc
lw+H7kE0DXQWqpN+wIeCPD3zArnjg61jDOo85HP75DA3YH14qxOxmNUCj+3kKQeUMtTdjbVgVeex
fMoHtzuY5sxUotHVnRoUxG56BGY2JHgPwjuY8sUu0pyHehdE5YODefF64+WvSvX6Oq11aVwfk0+H
FEPannrsB+VhlKJehmvZ0hPoS2YM50muvpykAM84gVnhset9aPVbeUtgtdMqmx9aB9f4K7cQUZJ1
y4Rr8B5S3VdbuBQhF6yLlfRMHBxqSLzgG8ZEf4t64O7ImOzlGkshtz1epicI5bJGntIf+aRfvNjI
Duo83iRmiUCZ151kkNEYtVs4uyXqubuwCK5fAKP9BSk/O8sJ5c7LFiN9u7Bh7Gj4NQ/eI2Zx7hWz
7Cf2i4/n2SGXJ2IdDFRNdc4ct/4+vR21XT9BvF+vYpk5jKTJ8pnJ3Mza+RZ0ISGVwAv4C1yywUzc
Q35UupBbg3JioIsyatb+qmMmky3wutVxcp3zBDCHfO4ReiQaxZG9zXAMu86urquoSAsKcm66dh2E
4VLf10ZiHOT88rt8OxrPrf4wG3l7UE3jSe7qemtlK++6n7ExRZuxKFD6h0L+9wJtHTgU+fZL/Tqx
Y3la4kjD8gGM/17L7Bx2fpsPdwiymyegadVFWDtD1FUXnoU/ZZhl1/srd2IdY9Ybwwf6dwo905y8
emdBkEYWwzFwOCl4CVxG8B0KgfuSSyZ3Rh7rQCX2aAEP9gt8Q/4ZzKXDOqKvd/L6QC/j/XoR1r2y
JV3+/6dirjbCXrpbh3r5MVK9zsXXumxdG+cI2w8mtAgzyERX6eyTiseidJE/e51yySYOm7xq103y
2n/D6q8fSvmdH2YZ12PL3N0CC7glIYg9Bh96mb+SHCF0La/JXCAHsw0m8xtaK8STwz45FU0Yqnvp
ft30ly9oBBikC9LrPE6eVJnRrcXaNs0ZKQcNpUgNmNgyCZN/Zy2uKEmpf5jLXn99OY8wce7GAl23
nu0GePrBJks1b9HrLUhC/XDlh5j1RXd19SzTMpnUyZYU11Mv00KpkghC8zqAALJ2li5rVbbWYr2N
a9v6Nz4dG+VvHUIdjGGMmTJwdgAB8pPU5c3jiics45f91x8/l1qxiZRB/TCNlFt4ffLm7wFE+7M8
rhFKuoCml3sQdh2SG/Kk/PumHH0dqgDlNCe3THefqSABTJF1CfeJEyIED9m77ljXgLJDirWfVAf/
56DV+fn665cn+Ur2WN+Z63zm+jBLq6fnHfmTf9472br2ks3PdTnoetYPvT7/gc9HKRqJjdZ+1Wak
ZmVcWWcPcuy/ta1dZO91ni2bayH3Y63Klhz3n2f9sJyR3tLx05/6t7ZPZ/30l4JlwMdoru5CGH3L
K46HM7mKar6uVeWFl4JQCuRMaEQs3pcw21qsbXOGJyj0O/pUrcHmtZMMt3LyteuHPbLpmwEIIVLw
1ydaXhZ5T9aXZX2p/rNtPUzeO+n3b23/11P5c76Q+4sYtN+4c3FoY1q7zIXlw7UW15XsWv8Qq/i3
7p/aruuJ5bTXvyDn+dTn+heGxLvVlOGP2nnhVoYGWYPK1vqNljFkrcrWOiFbO39q+1SVfn6PYED/
U6uRREgKGyIfLye5d6a38ghfN6VV6jOhbJbVWZUddK94WYd3wFTQxte6Mi80cqnLyM9cKCCiZGWW
ew0d+YHVzlsZHoj+I8naoAz8N13tOmjYKjEEGV2KcoaEifjb7t+G2/VRcGTRv/ZZH4O17dPjIlXZ
OwZNSsjChek1qLO56xw9nbey/k0AGBAuSsbXoB2iw/WNl4uyFtdhda3L5frPquxYX12pBgRS/h6+
pf7pDNI2ZwnYCS3hNVoH++vE+rpf7s96ZINXCYu37GwRGDGWCMmHlePaTY6VQiYGa1W2PvWTQXRt
+/CPy55Phwxepexn4w5U4GMNlQLXAOlBpNzQQHIsH64SR7z2RYYuP0uy7CRXpkz6PDvNqrNpMsc6
ycu+3tHru/8hmPlhqrB2lS25vVHRE9G7droGuXIH0RMjjpBJ0dHKHmavJB2Dmos23csreo1TyhMw
znrc/CUv8t9RrVoN9lhnkzppSA7meXZOkAiGJQ5pTYq6IVu5Weu+FSjon4XWplx0h53ZwoCMAXmN
fFi6FhxN3b8RzrZFAiBS0a6Rqyr3pc6gMulV8VrG8EyET64vN3huEd1pr/HMT5dfLuqHW3Rdul6v
uqxZZPP6mkckJ2fPnPZyleXProX8gLUqF/ZT23VVJ3s+kznXnrJ7/Zf0MNS3NtZ6G2wMsYoLcv+9
K+LxaCAEuNdhzFKFeoYAaXHGZ5K9lk7uzHCQ6Vn2eh4wTz1J8G6qg5dIy47acg41qbO7MqjbjfSa
u2w8KXNp7tQ+A6Q3DMWmiXjVpfAy19zaHgBPDUzRbZq4BzUKrXyPZBCGy6zs90QlQQ1PzrnRg+YB
Tha5ZkRjIZ5nDu5FsXqb+uPrgmh/DpCBfYZ/U+9QjRtR5aAqbRmCR1lCeqIeUYGI7Sp9jj0HZUGz
u5titBAcYAsHndz+0bP8+TGtmp/wHU+9qZXvY27iqpX63/KSKXmND/zFD1SQ4lnz2nuz9d0jWk9m
1w9IOGgt6jjDsAmauv5Sz2B6WZKXb7qa2lsUdYBXRch2qcViC2ASSp5zq0K/SVV3FRLBKEOV4Lgx
Yqzux2UPoSTMBAYcBcJEOzaFXd7PU1Ldy5YUWVE46J7lOcLCBOGtIg52ZYX8kD8NX02SZ8dWXaT8
MrUysCNBiWO3BIA3rs/KLS5iVK9VCJ+Gj5GoioLhrs0KMEFeO7Aebgr3AlKD9JpHsL1F9Wvqp+hx
WAqILtGjrybfkNVUztJUZph0o7uIKleB8Jlhka1xgscGNexHlUzoY6po2nYax4AVBDti2wNaldpc
yxxLUTxkN9MwdPda0nkP81LUGbA9m2cLdjU91h2hnqVbrXRwRRvIzpgTZnPjqKML4/+ekmi+v9ZA
c6D86/DMrcdXkeU9oDITbauw3aB7auwdzTJ309TkaLwBpi8MzbzYDlBnYK3aTrf1pN1gBY8MBg7g
pReWtxVUu9tmKdYqz+cxKYihDkgb2XDTSv2Sz2ZqbDXT0C5SFFPwv41FXynbyYPl7oUpwWZEDV57
H8Coa4/912TI/zJIpYMLh+7Pu2XCZwaZCFqhqFCJ6effpDu/hHmif52aBLQCgjivwZgBu0YH62HW
yCVbU2LdVG7eX/Q+bk9pGhf33AINyn+rPjejwsOVpeadavSvNapBd26UPAx21UB9VernuCdx5CD2
uJeq7CAV+ob8er6vx02PccdmWrrHWoopXwyWazmODDZNjgLtljFj9+FgK//mpLN5I6eqG1O7d7zw
BDkMp84MWbQDH5xqt/6CNkj+hOGcXM9bG3P70HTtPleRtdn6WCz3QfaCUeFM0L5oWCvb5g1Ei+YZ
7nl/T+j4LDWMdttnTOsgQ2UjYk1LD2lzjPLzQYn7qrroceEaCFAb2g8Ri2VTgUF3i35af1sPhJXL
FLUT2eGgZHFGBjMBzcal0E2lPSK2qW2lKpcnS9XlU+WACVuujz2OAF2qZaIXH+3xz/XfSZPcP9pF
DedsuX6oToPIyyYPf3qemXEwUU6RTSmqYIbhvtblaRtbJCQ/NMpu2dNB7tgNDwBnQOAFwwZcF5YK
ZcWgpNd/1XUQnnp7CNB4D6tvZXmQ/fEQ1odUR7WpmhWHgLXi4hZOPPDcBFFw2y3FkKB74hr+8cOO
vk+xk3kPfDveQ2GIb8oxw8NwKWRL2kxW2Vg22CiqxVrU4Df4Hx3lkGvv9ehuxBzw/3JI6g7gK1Tt
+Pk0bVcgcvs03pcq0cDtp18nveWPTEWpN7dpu/AoSDuaVgsDFkXKu2gpcgQm7qQ6+T6KhZE/QF5X
Y4Lry+5SRbl8s3aSLRz0bvjwdeSROTh2iaqEZeXhiTEpysV5t4Dioywlez8dKlX5wy2qoycHIfDr
ofLXPhyR6ea+KwFofN6x/KqpjCE7Ps2F/VeKPSnIpdlNb9qpSm/cMQJwoqG82WXkGVWyFfukCLUX
tQyHW1evf+Shpr4MdqG+6GF93zHA3pObhumC6CBfv95A/8upW/3GBlry7macimROeZeiZvAeVcoX
+MjBg+w0y+DOL2L7UfaBFN6nEOqe86XnWL8ng2a+an5UvGnJWbrwzcle1KaBfnkf1ul02wdaejcu
BeJ++rAxk5pNu5k3jNmg8Zaq9IFoSiLHd3+ryYB7qUvsEuZS+p55NTramtFupWr0zXAycE3dlaaF
Iv7Gtrr+GRsrpIusUd9HECrfmx5bBBW+3nHhV74DBSt3duabpxHLzMfSHl+B0HRfrfL77DbuF0tx
20tWRkgn2Xr3tZkBUqiOlT8iooOWbtj/CRy7/QpkS9/NMS7iduO/aoDP0LBtB/CebMVhu5+xhoUv
/L9N0CL/3vmpTbccULHZfFsOXr3Hr61EYc4pXjPFsi9N2k1obvfFqw5j+hnr943sVICxvYLA+AKT
V72TJttvyC+4Q3mU6oiaxFnzpmQr1Tp2zceZLJ3U5IzdoN6paL3pMKJvgmkGl1BYoXFToxUDLfp/
GDuv5caZrNk+ESJgCu6WBJ1oJLa8bhBqqQWPgndP/y9A34x6JuZEnBsEYWgEEWDV3pkrKx8Km5Wf
KbrHrYcWD6wnaNlN6ff2zbKna3x3I7Te5HtH2snkc+cBGBM9dWrZrfH4RDfLqh2pFjKFqDsuqxZB
RORA6v5pWZ2U8d3hN/+yrI1ddsf9Or8zYvQ9/hDsw6hXrmnWqOfIx0Yc+sRV9Xl5h9BnA3aiuxZu
85jEjXpErNBfdb3hUomhypeJc1oOWLbDRdwWSpVdlk3LQkA5iiwMDFWrE7gqSY/NrOC6HB5jR7vL
xbWu5dZpnZLAwmoDxrw4WqMtj1GLWW6GBRdHRWVRt6UDZlYdvdjtgI5bUX0bajZR4KP5ACEsfVXN
0t3AzSz2yyoeHST1unwqxACS0ujQEsyHad3or2D6oarJB9KV1QaheJm+oqLOdtjx7a1O7+PVMo1j
7ijmvQgz+1wkJgKL+bBmVP+MqCUP/LRpZ4Z1GmlEPHLmxaSl/poKXo1+91/bfg5ZHplK86fsdG33
v56vNwhgWiu+rYapvgxKiVxaOqDvUHUJfon+5Kr/KIbeeqrtAT5QrstTFhoWZOMyRRHXT89d6VyX
QwcjPVWR4b5Uda56ThWb57RwCWCpKmgpcGEfsSN9KMCvNrFcO8iGTmrBReUM8XurIRAzDae+dUUb
3CiWneyiNFTvoapUq+Xl7elFLdz6o6VvhIxIxHAYR2NPzbaAuluYV9eCOc7lbgO21PJVklUSMi6M
qlPBPfVkFaHX+Xp8UwEn/2fH9zHL7uJnKz4SxM9g/D11CtTYW/aH6B5Py6vFtsNGq8ROWNri8L26
7NZdLRm2XNrR95GBpl9NkZg71erxbv+8hGmLo4W8/MYOTWWTalInlqq39yZ63wNZN/VJM4S9tZJs
vBvJcfG6Rq0fuRpVpD+O/cbY+QqbR/mq3QenTxiSDtLcXu+tRooPPInAIgX3eb59XLRZYmNSCaZN
VZbVJdabai+Msr+JnMYk3dcviCVobfhYiFW58eHM1AuwWH7nv8bB8JhEQvmjoLT8fqMs10DFSfNz
TPv3UFHsF82qM2jH2nQfWrDBGaIEt1ionV02Q8VVxU+PXRqbO8oB6a2DFQiNc21SP+NGZvlT+MoN
+A3zofKpB+Qgo05ihM0gPAkc8SeDjKy33UNANEfd/OpaNMtwiusHt2FO2Haldotuo0WeQ8ISvivb
o7jm+3tdN8igGuwZaaCmpMVpbXZcHtl2RQsQBMK5TcC6kF/zS7N79yFP3RdtjJWz6FyXcwC+twrT
6mZZbQ3Ic7kdtwc97gBTaYzLDm2B1E3WjvsYYEhflX2onruy8B+janrVzUC/LGvTrAC3dfN2OdTV
7GOkmf7dshZ2wa5Ji/SXkLr/6E/0EqVZ3xeGbT/6u8HP7NeYn8pdM6jNzm764E3qu6qvrLcCRRaR
OWW174NevhBzt+7MyPnFPPJEyIO8VL4CPD/AvNF2obb63jbviCQdZ5J1ZyfLsAN2NHIRAV4zIuPP
EndoAlML7aB9/DmgNirDK63W3PZECl7aecEXY/RqspG9ZXXZQcNWXuqJtC0iq4+InXjnoC1RNxA4
uqJ2Jy/GvLBA8R4dxTjndjn9ogrw0hbR+DZGs9Cjwc8BBwrkXqq/xFM/vg1VZK6HeXs0b//P4x2Q
Sz/H+47P6yBPW9eBA/DtX6//s/3/9fr/efzyvnrZ49x2xUbkZrzumbBfi36srrot9J01bwOXUV2X
HTmT3+9tyyGAIutrMW/7r+fyywnOSnF3sc5v4rIwZ7elW9bqlm9G9s82lfhoNxfbn8OWnUPsuquq
wm8QFLdK1pgYJvF8DVrVBxuba93r4Nh42aDJ22UxCP5fsnvSV1pdbvQwUU9BiRGPm9SyAqFdPTXz
Ylm1DAXT/fd6Vnod0zVYj//au2z/WV2esWyDbXfMIwRtP5u+X+lnPeWmNw3ObcHpeu+I/4BI5r4m
+Jn4UhX5wfXxkuqD/Wu0OvfdAEBHtdDtb03HIXA0gbciUzWi+4qbGOPxoS6UraG70zNEhn7X8qoL
8PQJW9ZheY8wQ87XlY15JgnbvfitRqNrfm3CK251ztojuhGT1AHD2Op1M9zoVQizew7cWRJ1vsN1
zFBizmXytexYFh2s7o2DyAonemcfRCoK4DqNf83sRLkCiG49fe8SI5ZME0wXA3YMEHJbrBiC4IuJ
h2qnlFm3Y/IHFt/4KkXzBmKkf45ikuCTtuluo7rT9mrcZAd/SMUlDHQyMZRiekrD9AvRYfbFk0Pi
4G8UIaBjEf17JU9mZwxtcCllXV/lvDBUhoehBJc4H2DosxWpRrJhNsVFS/HFg0xWN70r28ty/HIY
AU8bQiNHAtCA0yRzJjuSebJku+QaAOsgV61O74AOERBhEoxmtOqwJQetuphBm+xKrDXnJMNUYQxi
OtkOymLc8dbRzvroIEEZH10RmQfKHvLGHaf+JiuH4aCoUXHMDEmwj99Fp6T2QTz1tnNKipGs14oi
SdQm/jZuGpUEBrXaOq4cMLoCXQYA1d3Rnyg2aWy3Vx/aE9xgtIPccVADlV13P7VE/RDuPDxEJnjk
Vqy6NqQoFUj1saYHvQ4H1XgaHAeWN9zTZ7JnulUZjcPZJ4cKBHWeeuUYRpCw4Mfx24Thw0+n30nt
bHzyyF7oXtdwbaLZaz9F92hJvyJLnX4rifGbwi/2cjOgUB44+jZr+HH2e7Hr5ldwYvI70IEVRDwM
TKisEUgnEpPfEl2i3op3F60BU8CsP8JGHe4qgtRnGv8EdK06u+bYgkLmCmBmVOyzWgMkA7xvuMTQ
WhiUD/tcKNGDr7j2xdZw0y5B8KHosNyZfr/v0n58ERZzJ00LHhzJlaKNuQQboA4vEQLATVD03X55
lh4nh8rotZvc1nqPWqK8wREUM1WdlcGmSyCH36y+N4kRIOJyyPLor43WvGfZ+N97fg4fsoVPyBv8
vM6yrSwdfGg08NYZiYEXs2iIcmyU9qklwPJm8NUMfAWnJIO3Td2yx+kxr0K0czdjI8m5nFd1MWJa
EqY8LKt+Wmkr3InxipAHTHKWzaRgXuh5SN5TIcbiOLhJSYIFj5bFzzHLo2UbSeMcXetIlPocNdb/
x/MmgFEFBvX/eO1l9a+3tskRODASWv217ecpy/sPUTHdZOlLPYbhA/dcfyVj2zzoPt6KLjfuVdf2
d0YfKusp599suzK+s0q5X9aWJwnDvW/azD2bprIHXTRd3LbGUtjkzXM32OXK6O3gvQmUBwxF7qfQ
tG3ucDuAA74OtFyPOAAob5vFXxQzbqGDxL/LqIr52amblznufp2YbXGmzn1UgbifMQqU51wrwy04
02mVCLU8/+xY9jLA+uc4QSSPbOy12j4hkSG5eX6F5SnLgT+rnTXYK7uv6Fn++03+66WVIcEvpPtP
KRpVgJnzm/y8wLKa9uqe5ld84zm9Yp/aISCAiOhQEl+ULsRCott3ApLjXWrNd19NojAQofO9Dacv
kUqps7cpFZxtleCSWAX1/706byOpuz9H82LZhgRT25CLRhdk3vuzYzlu2VZWarYVPakAy2pjGfkm
AgvjtfFIeb+sfkcYF1ypVq9aMGJ/64rxyS6YtFdj7d/nU955SMW6q97G0DDtIbt1DKAqMRC382h2
/V6iqoXgGKHZJ7bqYKYuTJD5Lt7banTJU7XcZsx171RYu1QMqF6nZqVQWJfZI58uXFPzdp4TCwKK
OQnxRqboi1+n1kdh+jcqhcwAEg6+pqRKGEo/yqKxwPdRZKCh0X4No3vy81x+GHX8rgiq1NwtEdCj
GjLNjjQsAWrBBOmZTVn/6Fd9DdOcCcSyd7DD4hhmWAGXvTkRnie/m+rVsjdOw4zMS5hyy96xsdJL
pYi3ZH4lOh75bVqV98u+WDjUnAAtMSaPbotGVS4xSUI8Dswpul0eLQs1C14nXS0PP5uWR6Shhl5M
js/3s372qnZm72IaUatlm12H4CadGt8pcND1z3E/76P22bkW0rrxJ51jp5hUKpxI90PiFrSIfJon
WqodXafVjio+KjzrkbZLJ1Axy45lMThQg9bKfEylKGO5/XmO5isfxVRAtvv3y/x1iGnHeMiWF/95
tY6YjnVnj4X3/brLbj+NeYu/jpwsRVkThyU8w3Ixgs0vr/QVFkEcrH89cdnx/ZbLBwwz1d+6Qjx9
bzOWT/Dz5qOb8BX07VY91GHj/c+/6efof15X+8wCuA3fn2E+C8ujvz7s/OG+P9Oy5/tN2yK7jQG7
YhXfmY2jHuV82HKALyrKPMvDZc+yGJfTvzwUTgu6of/t0hE6K22/ZbRBnNpQn+skKtcVARZBhNUs
qPN3U9YjDD00jZ16sEJ/2tlu+wdZ7uilgBXV6KPTE6IjhUUehQsfzO3bQ5g2n1Xmu1vGTEcHhGlU
6pGnWeOMsnU/LIWI7LhdKRU3ckCzAhy+41JjrEm3cqrkiXnmHhPeo6g7d9Vx2cH1GB8qv0Rc3D5q
wcCLYfODiJ1cOrU+2TH+yxLVEwWdTUp1Swr9PZT9SaHrOUoiEUcQDMXc8JMKTYcEv+8eHzHTVDc5
Rop2rZpEuVNjprwFeUZ3pX8UjEWIl5s39UOHTSpNzt/bNEJcVpPss8PPswIqeV5WgVwiN1W5W3bg
QXtvJhxXZdNh5Zzu6/K+TkV/1zMQauwKFnrOlLyfkIwAL4v5IMGjUhCyQkIOsQdla0N2aIbVgNVU
uOgNzfTSaQMJYPNiTP1r1ePjz+TRDnoT1T8LSbV4jcds2OoS1tiyLYfAsJtIWaNg+q9t7cRAAqSp
vitJ0ZOO6d9m8wIchVvY5V1jgWtKG7g4A2OYu2leRKlR7J3RHlfLKncQ4y6GRoFhqP7e9LO9tsRz
ZDbGzbLJUUodLtkwERday82ybVkYuq/TJoLZuBzy1w6IecZYf7/xstnUJf3dUeaH5Y2XbX7Yryy3
MbxmrOhYzx9y2Rklan40LQCE8yaTsvrFthWvD8L4KouNxBB812hadKVn/jVEpX/oNeMMiDw9DYRV
3S0LZ4L1D9bK3P5sS8cuJ8QNMn+iKrGCpdE3yLxubxIzMe8o9pvfz20jazNJn/SjsKlJ0XKYtPkp
GUOTWTi773USksptJVOxRufL/rAw9eM8eI5r53ZyGR10U0mvqGzFnesmyq0ZHYN5xYjifxaDWb22
VC1vRpHO00L8PqT/Icz4OW5IoBylE7fe5YVsVVpkV0R3BN61l0KO3vc3aiqiAK1xs4KKXN/KKguu
giLZVY/lfeEHw3E5bFkwJNNXxAIV+2V1OVaDsu6ZJcrx5VnLNhwVKZaE5Mwcbli7auDepbnh3sHl
nm4Mo30L/ApKyLxdt7OOJKl45ccOzv/lMAiYBzr34Xk5gpHfnRppxjGa+P7JMWr2SuBad5hF7TsS
xMqNFjpkGQyTfbfs0BrgnmpBc2ZZXXYATBGXMmXASPKGAjk2bGglG8a6i7j/Jp15+jk2pHZKmFlt
71K9jLfOiGICnGV4LXBDeMSzJBvDhoy2tpvS3xquATkcfssV1HN0FU2NN9RIqB8M1EMdIyVUaM4y
WRaMXSbSskjz1KeB0UYREIenEBbiz6Q+H/DwP4/mVfh6z3lDlh/ZGi76uzlaxScc+mZ5RFxzRv/6
ppldQu0sYVweLYt+EUrOCya1CCeXjaBr252r0/EeYoAvcnwIv4VXs85bZdhdvaj6RJmlYRY7Gx9+
FoyRsTos69nieuhE9ixm41E7O2mq+SOQTYTzyFr8R2YJ2A0aJEUBuLs3y0Ivm2Ei4Kia+Rv/fqin
7keU6DAw6hzs47K76yYcosvDGOwMyP8kps0BOJ+mHZS97zPmjESQJHBGYseihbicxe/dwF6Oc1Vm
B/uEuAMcZtgXxEYZDQWLXftnbMWnDy0ileVuIP7LM7X7gFzHG9l2Lzan9RgRB7ZtNPEWjsLdDLOq
NuFlpHvkjpNtlr/352wvj5b/AD2scCMCzpVCStpRbXWvSgKxbwhqu7EMWRwsJglJGVcrRW13vbAe
U/5q0xxw6GPqUPkP8xXQKsbkDkD6STG9uMLEPJvS8llxbc//rOVRBrRhU4IF4Xe3025qyBZBadHo
MgpIfEk6nP46MViUOW+WW4NQtLW1omQ+9X4KbmVofogsVDaGeZJ9NdzUodV/LwwRDTe+Pp+5bHzL
NL28wfJb3rh5CXR8eZg7bqdtlodL9OryaFkktl+idnKhYczaeTnHsRRGiUGHQcf//GIVrp0fogwQ
wOwRnf/MZbH8wT+rbWZAltHIzfRnD9M0axSX0yEXz+nysJkoeOWZPXo//5nle/qzujxytZ54Kwy8
3LwlnEAWxiz7+1mYrQh3rTCPyay9X74HyyKaV3taHNspqk/LpsI3CXcIHEYjS6xBtyQaWErH/7eT
8leq1RXpo0aOB2x2jX0/tFu9PyRAvjDJc05nPkQpiDFYFstqHEEh1iLlq2JI2R8JhmxWU213pKIo
8XC0HekZxHQ1chhXQUa0bkg+tac6JbMYXfV31H4+3XR40IoZrMt4hNxYSeAcVvqR1vlGzzp8o8k5
k2W4glFGo3QqwpOFFuYc+O2afnu96sfskmn8RORuaXoulNWjWjZrbhkFLXQqi0XZHsANzFPbSb3i
vtf3U0+CkOWQSWs/N1WTbwVNGFTsbUcWSx1so4YgSpGvlC6jP4JM0OMHl5tGfCt0zVqP2qhsfKUh
FqbTt7D/wdNNj4ZID3lRUL8jkiiqxWvZl2QWjukW/FK0MTH6yaY9hUGlrvhxxJkcSunVGDLC9gT4
FT1JTEtXUWm9BjFFFbxUa6Bs0bYv54zoxkCFS4mC5vR6KvSefGOn9goQFbVDrbEbvmqbE+N0LlEp
PH/q3FMwJvE6ImDLz2MVrikRpZFGubpTAd8aMXR8QjPL7iv2cWSrKKnWw2Q6Ox/WjVI0+0YPOQlw
6CJhcaZFiFe87gW6mP7JdebSJUGQjMfqT5uf7vneommwY2zrkCc7QxkxAivo/dte2TGimNb0H98Y
PIcbZ8S/XyhWApsImY4zMfYUeHMc8GjIN/nDg9wd94lzHUAg7el4qifEtKRnOCQwqDn/6AKXLp75
NgAY7ASOStZWK2BO4XoKla/GJ1umGs7zN0iPreachtMfk53rvOaHsmSSrdj+RertR5lBR9K5RNda
3xHWNPb0G0ObxBw1Fh4F0ZNMahJwLXxiOLi9lHKCITCFT4marq1mRorAWl4NevPs83vhQXldkctM
PmhGC8fhvazSjWBCTN0aVc4I0cs8t6WyzYLav44Q16fS+V2kpOoFavA+dsq2cZgI9lrnzQPAzjLC
I1q5remGnwoc1pUcyCbWhunFLSlYUIDUlD82EYlwjYzoYGhU8txYvUJccNbGmHp+2D2MmrMlCBf5
SIgUSxEq3VZmSErykZRau53KofXGMC22ivMUKnm+MuPM31RpTn2my7empcjTFPKCfUNlMNK022CI
G9CU46FV35n5h2t3tLtNW93XCVGtFXld1PM3llu8ak0HngVAkmMQetx0TyhyDWBHcbgmxTNbMRrU
1hP81ZVLYOqqGYdsFdvh3hSKuupAdlmxeAIkVgpEkmC+UsZHperlMekrDsRQVWv3mhGY7BufA7d7
94OyAuokP+PpZdIT4Gtp+IE4N/Nq/ZEIxccOvSRdF2ip/dEFmTr3NpqhdTxqbcPY2pTMEAFbvv5F
+QaEifUa9+ZFDjTtU/ckdA7LtP5sqIz+uafHm47U4aaoT/7UEiCbjzvieS3SZfNwP/4mOZt69UOS
t29aS6C82ox3Imbk304zrldSCCQanUaf4A6dA5ls0QwDNgz4Tqwr2QIEi987TtKqKggFVgzlUAwM
skKhletmx7lXvdSm4E+kwNEotlVm+leyDZsNrZ14PZT2ozVknpG33AgUMLRp+kLGfeppLg3vumqi
VV1nz+hFMTk2zKGHJCIvCfWmVREkPOfEooweNrWSPgHzv4JOc1b1c2dBoCujBN99f3Ai/VMqyWcW
6R91aRAWWEHmV5lDUeHe5X07bp2MZkGkoWV3UnRE4Ri8aFRBhwzYXz/KezUuL+VcqMrHuRH7x6ht
ohd6PnCIVLbuxAruXbUZFGu2Oxe3XRivImlRLZmFumUwHKTGj0KGRsgC3gfrhbumFaxj7VBl0a2N
EGNVpPKSJfIrM+xDWVrvdcTEaxB3oZNmnlDTPUIV6kF+Q15L7+Ord/qbhjSzAFS1V6JA37RGDJGn
7xLPUkij15VmXClmPni+oXw4kI1Cv0OIHhkbQaiU3tjWbhyqB2LeaENnYkcVYGdOVDLD/DEf1K0g
1XvrhBb6YTQrkcnXTJEvrirjm24dhM7MEPvVGSG08fRpnJrUgz/zEFbThxysZ12O185a65lVbq1g
OE+gORML8lxN/qRmWWcJxtqRNZxBqdNRE/Uh8X1k2taujxTPici6fx2j4s0N0geraE+DhaZR7Z/C
Jt3XaHCSge9E3NRbkGygabpTCDgQQRtgtCo1vaRgBq5UnlFxfUKVN9N9WcueIu4IMw4+NNAAsisC
821shjeyqbOVnSqPtQPIpon01zpLPnpwekY5vOIv+4NsF12ssZu66NCK7GHERr5OVfmraIGXR3CY
ugRFNefjXhAitpO0AdD8GdSO6mlHAxKYWn0I2vZKphEZgg718b6x/9SiBk3BLywZ20S95wLkLwDl
lSJ6Ii/VHGxTetKb/JqA5llpU29uhOvuBss9vGY1gD5oQwc5mA28/QSx/Ig8IiRHkzT2I6EY8oJv
GAmfDTZd54osfCo7VIUb80PNmlOi9i8tH4qp33OECAPSZ/rkVsqRO9894rJi1bY2pz64aCTTS1Pf
NXG/H6S/rfd1n29rTgs3CWb+9A6HFb29iPF/DwrYLi4RVap9Q56aWhMsNrinRML6bI2Efkq+7SOu
3t7x/6QpEcoJ+rR8qJ6ttjnpbnPXOumaPIdr0QRvZsa8EQsZ0Q19+mrjqYdPKrs1rRlSHgTRnxPf
DToCYONzhg2V1jOiGTaOoSIwbneCecbBZbYsswvRoxXjgEilVsXl0j5bDUXlKXWGFRye2zQe6lVp
QwRUBYIjIwsepJX+KZqhWmVN2nul25IYiemwCtVDp7q/bINB5BhCzs6D7mjUjLKL1n9rG667qdW3
FjBvu+7OBtU7yCmJB+LOUlK6oaUPShTtFMjdZxiECJ0CSmgGtcOqMzjJNqeRyJOJG7qWea1uuxj+
HWfVxX3mZfd1BiOqSxR1qxswG+oq+kUAfOPDtucHjpHk1f1Uh7Y9aYDImI2Ze8dvHhQxgt102zfR
QBoflQjdS/tW1e426ECK1hEZxW7ieiklgooGR4ow3stVhYuHQVgp4nUZUBFoVTWjYp3ss6lzDoRM
PtsR8B5+wduu+NQaxsZjz+Up4evE0UkokoS5HoZizNeljH5p3H483EmomsjvmaLyFETyi5DRcCW0
lraS8ejXDkEl+W8Ncp0zVbgkNBLB/MghnzM/t0F5tBgsBk1+6VyahuSLgLo6YyB6Yqz95NC0WJvB
nBWhDx+jyQwgcbrh4rj81FijlzjtnDDIr7lFgFRcw1EtnxO95Oro11Y1qbdmlw0MxtNkJRzGYFaK
biOIvjrq2c3RlDMhyxzgvQ39oyn7jaabAwMrQjMiG7aD1d4p/VAcIiW5MwIG5GTS5rqZ7wwqU2U5
9Qxow26HSduorcyjIPRohcFv+FawUxM0e6FWcgXwpVG+KPq9RzI5+JYxkAzc0K28ZAUYMxD3YpWi
tt1PZlB5NURMt4/X8WSeq9ZFm9r+MZUbopZPEcGsOUVogI9o75Jig5XxLu6E2Kp5+Qpk4abNJ4jP
ckY0v5WC4OrB1TDry/CxEDYjITRQDkWCVakGjDtlBGYSCXru7BAtmURD2v06tjD3WCOuEPM9bkFA
dv1IZrulb4UxPuiqdSpjrsCQM5wIQiXoSv4xbb/z0gbicLYJNWsXWcPbNNygnHlMUaSuyAUpN5nG
eSJK/IITA9nIxHzdwqvUjHMJ3nxWIPPN2rY19JAXvT4q2tYi8Gjlmsq9kGLbAbidb1JyBQcVK9SI
gHo30+VI/0i4sSnGEXTgaxcav3VLGbe+3gFLxkIK0ZDpaZqCt2NEaLp8+6WCd4CBCbGJIf4VxvhN
FMJISowvw2rylTVQ7jehJnHfpIRoghfU1WvkqDpUOdtLSDldKS7fEtvU3ym4/CFDuTh2CV1rncb9
SFRRomu/APZlHlIZDJSG5qmJNOcnbCJqxJ6u09h3kp0w4dJqw7C3tc5hHBAXa1BzNfSU5iXWSnDU
zVGJ+LbJSqzqtHiM0xw7knUDGNObJOPnvnFJ9aVIsbLScNeTOA61c7pYSNgL8Tlq7keRTbGHkK3g
a9pe7bx/tev+A5LofhrHtaVrb3KITGjJPYhezBf+UJnwSfp8TR9ELcR9l9jXtnawZcTZuXNaGiil
SiPbfY3NhkT7zHjwm1+tUEF1wxAlQYzEHdX2vSHMz6kpTkKzuHSDhjwn+hiVat8WzDo6mfdeGKl3
BI486h2pmG6bb4Nw/BX6ZocW0L7SUCHAJfZhNk8vjvvLsRREIvrM4suaYd00MQNsBpjg6wIv1qU3
QrEl5nzVVS39hnCnFPk5Tx/B5rk0O/0938l1VYTGZog1ZmKdxqF6lG8U3TLWzk0dAOyk6Id2gWxw
t0VzktubvlRflDSl1dLqO3+AuTf4hOGlYNBKu10HXfMRlkjvTePA+KLOUwYYvb0yGVUy++pv1eTA
SNqEOpySUhW5a012Fm9DHkLqKmsfbW5eGtraceLP0Q5fQvqU49hma6WDDRi7+niwx2cponTj67tU
0JDO8aHiQQ02FjkwUrQvSR7MFWpm/n7Mf821qjU/CPRKKo1KK3l1yi7GRDpayeMw8Ottkuq9LXqG
HJ3V0CasaQ+HhES7tgtD+bPwychIwuLSBOHWIEhk647DsUj036mCYTeMIb/PvKGy+UCR9EhDXG4V
NCqrkit+4yo2c0OXS6nv60s+bl0owONIuR09V+n5SQCdTWILLHEipHS14hrvX+pTC4miT+mnJ9VW
gJrHBclCvknrKar3IYCNFaIle1VJ/bM3wE6lj5pl57tAam+2puztaaB+4qLmMYpPKUGdwuv+hDfz
zoi635Z6eJlADkP2TZI1abBQCKbbKiTC9W7g15RLEcNh/o4kBul390W+5cV3iViOuEdpBJ1nnf3k
asNxrICRwJkjS96obrtKvOf8s0CiXKPE1XfKHLkcFuMpNVWo71HebqOIeZrK2L8o+ieuUWQgiOrn
26G1qYJxx/PogrcB4NvwQKzQY6LpikcC1u4JI6m/6ksf9dCnOzyXjvFMbfvBzlpGmwhTzQnFGdHV
WCeOaeIyTeUW5RsMeLk2EdlS6y0r5DWvqqW/lRpaqgzNBAXbX5KTt8p746qkCSVDYbx09C21oO88
0n9mnoobnEJTPASTtddSBugiIJSPuxMjAEh7zGEdHXZr2RoIjSEJU7C6c8PgWvzhxuvT+elxVg5h
d00FMzWrwk8T98SiCPUlrAhqGHVJHlT/AIA03aLhuovt7kRbAaOfkl5EGjQek8BTP5NbR+Neew9y
591u66da5YuZmE9kX9zrVu6JgJxCIoChgBMkO97UFVcLti4U4vvaUF/axvyt2B11ZZRutUF2XaxS
jIn5/benyMAx0R3K9pKUcMC5ASCDm+HN2qs/T14dJThNkApBap8S3Zoo3NUfRTlsS1t5SokkXtmh
0a97ycBbNVEz+HxbGMW0uXSxigt1ZYr0RvrN71xgoQjbCSgl8qeqvbdTcTQyq17rSsuYKkd+rwKo
HmJF8cScz9u62gYrOFH0sfwIs3APuOKmisKtmpifoVNRp6roApKkSpRitNPH4pJYBIpWZXooOiJT
W7XYoAp/T7QauahOQrcZbeKExnPcoH/zc8DB5oaPcGzDWzvKEQn3p1zR4DtZWrjC9Oj3xi+/wULh
+19TrjzoRAkNlgwflOQNZmJuTvpaCVTUWL1+GWGPeUajfdhtc9Dd6F72dNZxAH42/nyyw/Rt1Lrn
JMdXTdoC9CvJ3xz1lzHpzzJGnucH7wwh3glWDVe27LZmMb61xezLU/khVzIXReAkYY/rqO0Ym8+V
ymFHFy/0jJHSrBrpBMDrVBPCN9ckkSKp81OWEqckzV+Z0ws66MrrFPQntQQh7eZnnVu4sJ1dI6Wz
znogd3mzifroJUorsf4qzeLDNNLfflGgtdTlNYPW2NgZNxerIm3JbMDjHae83/jkx6NywqutFUd8
Rve60iFOx/mLy2I/9mAJQ7JB41j9P7rOrLlRZE3Dv4gI9uVWElosyZJXleuGcJVd7EsmO79+HnCf
dp+emRuFSBIk2ZBkfu9GUa8tOq5GOOeTaWxUMFU8uEK0IEW/VtfNNCQkJcbpdgqdIwrKd9sUP7Np
unT4fAGr2WfukJud4tamtBuvKOFguuFOl8na6VsIxwppUcl0j3jpDtfaaScsw7ewN+D5o5FHma1d
nburm9RuT6YDLvrQwAe3xWSdH1UZ3uPgULxxqKesDGZ0XMXF2cheWzPdEKB6lVHzI+qAwOdLcBqJ
mIJYom5DmwsF/cT9lAU7KuI/Aqe5p3J7CTDKZ5WADi0Tmk8K0TEz86cm0t/ywTZZ6EVMa9FTuR4u
T2bDg7GInxaqQKhSlKF4XO1ZjT0Rqv2japLfrH6fUYE2B2zzyVSegg26lx9WdZJV8Mb0AD5GxBQl
oFB/UgBypEbYSjtaqe/m+h6WEWW9ZDSYMoiQfEjlVDqVcs9a8zbk1Han1tmSl11sSsvuWdMP3jaf
sKKZzCzdF/JclAoAASfw3VT5zbp3NaKFMOPA3Q+Tgm4yx7KSkKxwcMO7Lu5ZNOKcALavrKvEIrZ4
tHZjnWt3SgaCJVAigEQ4LNTcSEWeoe3G0RMH5HHxSo5kMA2akT8qY41pvJPWu2Xzqw0b+oT7ss6C
jYOEAyP+SudZ1RA27uQlWQZz+tPwwzVjzLgJsLCdYVwLbzyUDpJ0RE4/berImgn/1DFaZc/v2U4a
E9XWDKj0YWLP0uZ1ymS965ihy55nWCcpQMbNE/nC722Tzcounj6T0h9MrfN2TvDHIbNzPWbaOzwy
njU1dLdENUNyjrM3pcVQtTSY2tu99hkULjcNM+w8CH4ZidmuKRG5G2wDTM/AxFkt+E02w5Ir7uJ+
nrJFyjFy4PAFzu/I0393NfTtkUE4aIMDTswYpFOxajz95qWYflvbalTOYv64eEZgDBv6VI/zvee+
4p+H7WFBssRUrLsxOU2q/ZhXlyoxu1WS9U9FCPqcue5BViYlTeeS6qjJHfdDDhYm/qG4jlb2kMzQ
gafklA0HeTTVsF/X0uCO8EiBR1V2Rz5GsRGhGMDwmw2T657b2jgUnUmgjsXqbW+EkYnZBMwO1caR
QHMqPFFTw8GhMZR+YlUXmXQ/hnwOWhySbhcY+Z8+nupzg9NGSHlbtVgpG6HHA3Y0wAcMw/ci9Uc8
Omcv/KPXBpisJA/NZcFZxW7B8Jg85f1rYMS4C7ms0aLQCFdIrFdDg5fDUA5r10tYOztWvwJT3SWx
qt1Sj9Ea71hWt5RYhpx8KC0+mi3VF7sz71ljP9tqfqtzN/MVacYQLcIfeIwgYXf1HWomdQ3Rg2Fw
Jh06xA5ROaRI1a7nsqff6YjVdf7H+oy2TgrBkFaa7ggy5Sj9aICFbVXXfp9Q8uc9pcqgA1zBQgWJ
O4h73wys4RRyl9wic9epbWsomrpnLcMQUDWwfOnKCloVBSur+kgTgfdL0e+zkTqzllneQTcPTd60
qzEEmKonik+Ok763FPl42pTKqoD0UGdldAiTbp5A628WEpcV1coQu5NBXtU8B1jRrV/lDD0FPwUV
lrWWKsxdm1NNzRKarLwLkQa2TEYeApursigpdrYqupPuvkNft4ajUvleYeGSPgJ72HNiTSuo+MVT
24OXccHgjJDuZIRLBdO71SDT9kGQmb6piTeaDfmP1OXPoSXWWUvdZsBRQ+spazKXqg5JJ3D84IkQ
CTNYizZWz02vbnPmlKvRQTkdTySWm+rFq0xjZ6qt2OIQeZhE4qzstPAjncCWKeThEIZmfeypt6cu
BPckHV7tApKp2ryAmvH/LyaoP1Rkg7hO7rKSsjrrVnxqE5volW6LFwMuEqKIT40DfiokRfvKGBRE
sfhBZl7uT43Bw7ivf2DR4xfWPP8skcZN3cFKGUmzuHwt7MnYO3oJm9ksxzuznjEhCZ2G+A04fE4q
mddm5Imj3fDNiMtC6U0E2DWFQG40llm29ZpnMl87WhGssVwp4HKieq2SNZFtBQZQ8y15yQY+Ih25
hY1MWmvTNOc8BXGyzOTW2PxtA62x90mcQmDitkfm8yptfrGw+Ej0RFRiQpthDUjGdrub5VkQi9P8
hNXncAzLB5USCldUsQr4r/hRWmP3XUuWe3y2Vo1bgkY6UGdmWQ5Yj2+7VblOwm5vsnAnXjgnYrU1
ix1gsYFHzNbrzmVEeAta2XfVNpvHXA/8LhlvRo/qsnO6lzpA6wkNSO4KgmgYopvLEE90Uv6YpARR
1gl/VYbdbhy3vQvBUCkcejrGKOFI2dyuPvBv5k80JtdObRXCp10UMJ1L7EaBMEFU8Gl1KnQ6YSMt
CZsFV7IVYLfGjYTqvzqbY8NwMxT6AaOScmJaYXHNmZX2MYTWu6r/6YbpA+sZwi0wCrfEdaptFWec
gDp08I75Fkebur1VMxQUQIa419SITKh7KH1334Mx26T4JFHn15Hy5knT9VtNErgWp+UZ5M/xs8kl
Hc8E0wH2WqsaMx3WOYh7mbGyrt1h7GOu8cRINzy2D4kRjHd2oIJtsPQxCyg5TlgOWwUveHjIT42S
qVvpXvG4YGKojq/doO2nWqUqPMiXpgMRsftmrYdFvR56T2OimE18+/Ac1c1bZgORGX/0Lr66rPZZ
BPNU7LoBqhHLgXYAgI48hTn7XqIbv4TkkSglYdaEO236WvmQZfdmhOR6ZcE5beFWmu1H71LQrxJK
8LArnxuKAuS9efj+FjbFD+OlC1geJrg3+Ah03pVZvRY543FwiC7Ik+RBMSvc862RS26qylUJFWWj
daz5nNkTv66KT9XofzWdyozF7vcaY89uNt3uy+wX3A3SK3E/Be9lZaw78pFflHBVRQnlFyvbRVjg
QjbcpEqyz1UCnWVgXEXtJXdlzbVtiE3IH3k1Vh70QEBwTXiWHzV9f1+5vgF7duMOJmkb7fs4lhee
sAmzYGNlVsjnZFnAA6m2YzILdhvWHYS2QZCfqo8EkRVLheRJV71gHQlKr1FpxbyjcJKFZXspbJS5
ym9q7f1PJdyDvqpYO5n3XQ3MNg3Fb8eZvVlMlkayhljX8V/R1GkXelN9iecXi+pbDpP2bmmyM0GU
EZWHKrX5tfUcQRMM+xz6I5xcnbGUYHVX8XDxl924qQTjcFBpz0kbJ1wH6q3GXmKj6bqzDo29a9vW
xpy8WxhHJio3atplnfe+DFjI5D06iGQlh1IcxFA/d0417fTEiP1OZvcDlDGwY9A5Q2Zix81DsLHb
pvgID2C1IHFM4RhjUeljU0F12Ddk3d53lfuYFfxBiylb5ZUm7xuvqcjw3ro89N0KT5YGeAPXsYsM
Ror8lBmbaPjVtxou4g6wfNJqr4YNs7Cqf1YCJxcUXUyFct+TziUHEdtUk1mvmbT6AdLBDogVz5w5
aKP/TOS4CeyuIb7wLpXtsMX4G+ZicO9N4Tm0WauwLNumehWteyWlHqP1dxr5A0xyhk+GXMyjHPeq
GfJBtCllGDt8zUbwT5PnUoiDtFTGPwP5wUlgaPexZXSbpsjDrZKRjCA0949jwdHMm9eh6YKViQ3y
2hnVtVOPjM/G9GEO7l4axGQnfxybC3TKs99iQFurOg1zP4UQo2IMj71RvcgUMkXDxaXXz+g4jp6E
4RMGkR/EEhePVl85nvl7VpwwEcedpPZ0Yx3ozkmHeZ2Bv/hdaB88KD93CBVftDlmPKwU0PaSP4Bj
ftQZYkt0RCXF1+0QuJjaJNmzZ4NT6w4ZRXiB3NnleOkM0APLDN6iKwwURpV10E9+q0Pd7+R5bNNs
By3jMHbBhbgQpC/UIlJtgKrjcM5wHG95YX3KaTibZnthloptcXRMA3pwdSoQguptarZc3fPsDBzl
YieRyXS2zqmcGHthNQdtIAc9H56UcdLOLVwgHR7wtoz3uWSK23jGp54a7aqw65tSNhN1rpSHAX83
HWWmgPQk3ejYgKVRc3vXzaY5aYTFJpE7bpWm8Tb1VK49M+JqiR8ynBnWIWN9KXfYKh3gTPIoT1Ud
fX/1M7OJEwsGg8Rp5TO02vfUTH81Mpq4+vVdL/i/mDHhheStb+2p/hkaFCGTZJbTJyBoBhlPeumG
axOLMioMILYWf+ZOdluIT4ywd0mTvPD/f3R+yUp6m5B6AWVaiv61p66UnmWVFX4O9fBY685nlTU3
d6yfQCGCtZ4o+OQ7BGd5OEqJgOWAqc3sHXBUhdRg24SSTeSBu2rzSbDkV0GdncA4YpT2Swt6dy0K
eGIzmlU0yPNZqWUbYncO3WBj/nA3GuPO4Q4qwnKXM3AHtvLDaOM/mJsVVJ7FsCtVaG3I3yP5WTj1
jZwpqtFFeRHmVgt4cjKm467s7XOzw/24+KWnLtz0wW/dGEqdalbkMqA7reb4GWWEYBdoH47+CaDp
+tHknQcoaZtCwxoB6nUsVDi9XnQ3WJO2SuLoXJUKqZVGfrJRq6WFyHfNaKk+tDmL2UW/bgt7p/VD
iNtYJYhgEY86J8Zhjds/Ne8ki9IQRSfpjhHCa080jPC7sUo+o1LMplPNwSgUfjepnKZNFYfpLYuw
OQNt7F+1KfKOVDbWQ032uGvFmj84xXNUyavREgSBTTVfI970OVxXl2o5em/rbKcshQRw+ToeVYKr
jPSEp94D9G9M/4YKxGoAxBgId4I5tRONUvl9dWkmVTsWebftCyXciJRJWVXvy0Jj3kpNOC5i/ntD
4bvRdI5zBqAgEoWvVs1d6BLcHqrELsA40jyl9r1MQa7c/cgG6cuuZgrQhFdFY9LfF+VHCKAnEsIo
vVCJN8qov9uNuJhqs8+9bPQbjflu1qQ29SADsVCGI0vQX5vQ+FWZx9Bg1CQn0AEO++PBcShNC5l7
532SkfJO8csU7isIym4gBg5Ny9FgURqFTCOGUL8gWLlEvXqJ+xa2h3aowizfapQH7Ny+Dro3U3mY
jlaCIMURrmsl9Vs9xM8wLJmO4kNlNR1CjcK+LybjKTCSR5MxZes67S6V086rtLuAJzli0XVbApAR
TeknCdVIEjuTWK50MRgbaJRsuSGTnQpeTJ1TNUfLHZfRbuy0rdM0zEooNnpkFqwqJTuZg/wIku4j
rcEqkmmlicdMtC03DZK/oPyhR/ZHPFifbVfi169vDDWrdpjfg5eNGCsIVu129IuSLIB9VUiKZ8rF
KKfnyHJeE2fYq7pxEBFTVaXRT9jvIPcw4ei0PBCt2m1Xpz+aqfhCrXhgYA3ReebWEjxh1f6XLLAN
TH+ZhkkOW3qgqPtgO1Tisqa8TYG3keNk7qJGe/HIYRXCe4vamREfRyelh0gB0Y4UiHw4WTm5p6VO
gTt3X1Rc3NqgvGB41MG86p5ERy2mCRHDlo59RjhGoF1QPeYIGVbeNJ6K1tvEk0WKEl1ATE4GPinA
rO7WcuWjYeXvsiarTFEdvPYhpKnds2dSXjY8ZAWW+9Q3GhM2a8OQCwKNRwI0XPMlJaATuQn2YpYh
3wu13SiwVAWpoUOsX2zNITMU38CEmntbBfv5kQcucJuK1FqZUYE2HalPIKwHYdT3lhzcNVgjy25C
61aKMK5Za9d+Aaend2E+Ds1Rb0GDQ+AUqfzGyYGoR2qrq17iIAkvVXf41/bg5VmmsS51DpTgGRtj
reK5Nu1arX3NVUpguCLNivSdgrC79mwmJUwUe9QqMwyIn1SM7YQajhQHmP0G9U/hattWmqfWcfBD
qUiGTBmzMbRwSgqabXPuK7M5a2XcnilATMB6vbKHPtKvaqUaDnltVo+JqaSPLKvn90tDWaN/xKeI
x6Yd4AUZRKG2lpZa7/7aTUdl6HxiDcVlaYIOAA5hmW/fJ0n6MGEcdwffmurqkTqMeIQu9lSpmHcs
TQbxrvfCU/dfHeZeGQGmW75ttPk+EYV0VPq9rhyWfpCth4dBEF8/n3V5QVuyjxBUAlvzzZa22q6b
NQw7CxuX/7RlsbvWMPW5LD3w7hphuyQUtK20v5hD99cLa7sH1yz6u3+1m8wNsNLpAbT+018TNi4W
5gmcVL//bs6IVrsPYRgtJ13as3IkeiqyrqxFtpUugmtCpuezCCBOlVXf3C2btlemcwbc5MdD0j57
MsyOuqCWWIR9y5OjcR/IQFhnyG+adeEM515l8F0OHaVXr0PIeodlM8m8ZIewwdx8nTgM+hNZhRTN
5o+VGa5zqfbVdfko16tuoC7mefmkPiaycQrckIIE3ftW5HuW08p62YxRnp57T3/JhcL3UNWLIbT6
aTmPxpGUMqQ4LSeyCkh9ovCC7bK3Saz1CKcXVU1WPiwvVibkNpXcWlhlRdG6tUu8Lvq8Xi+7YTSX
D3xgvJdkMDOKz33yeIpgXQFqfZ8nrceB9UCxo0ihb5vGiC+U2KNt2Q/ZFQh+Zg5U1QMWdc6mDOPu
McVSc1PjqvA0SmGvA9Q3z8y95Drs7ey1ofrGfWf1t2jCz87JLOdHMVjFKlPa8qcpq09CZZFLyuLm
dkn+e6gKZIOJ8VFMENkzt/zTDMwocjAVEI5y3akVA8ekXoOBGc1KnqhWQcnNcaEx7QT6AdHETHc6
ek/lLgIL+QSIOBrNJD4y6Tw4MPx/xX3y5haRfFdZEzB7q703Hex2lSbZuI2rkGgUTxMPhMnjq5k5
DEFz4PLSFqYVkspJYfLTCfGw7NBCzWGQCCp/2Vx2yJjiUBJmCtMdTvXVrwoH34Zitlk2m/kEpaO7
fje4OOr9/RlkPZfQp8HRrF6U0XqSjrpVDA0X4rnPcn4PTHA3CKv7+qrLjqIO2l1Rg2ktXZbzD4oK
z7+LwPtLAZ8NRfp+6lLiIoFAL6QF5ftWWAmRoFV05jZT/EYZkidMDOK11KzmZ54p97pV9SEY8cPk
BtEfkVvvELy9W2/rLhHIDbLZ3smoqnjiqBSlcXT03t2yeO24/3MdXNzofvRB98MqsXKJLB/1AP+g
KZ0eCqey3wZbL9dh2E+PnhaXW8/OsdvJ6+4Odr+7I7U5uBBrWm8MkaqvMAoTDJOiq1DTx2LS9Xuj
yjFaMOweaAIssE0jcc+FA1AUlul9ytJpZ+C1cE5TM9u1ApeUrADgytN+PKeW0eyMAlZBYQL+t6aW
n7V21Hc424RnzdPtHTeKc0pThAAlAy532V0B6WRXIe3fG1YSPTAbYUqnOfbvMLvDV8L+aFiHr+om
HB+XrrE1KVRl/tN16Op/dTWQOT+qZHzvusZi9G3TJ9hTyYnss10f4G2K2zLljKWNgueuE1Uf+T1x
oZtKqqB+Qf+Q6zXJykkw+Xo89Q/LC/GyztrATmK7bGpzP61DiRsalbWrGNoI7k6oZePqEx70WAxf
x0UJRWVXD+QdIPjHRJofRlVU+uH6X5vKw/YGnRKrQXdfkqICx7JHDIwu4cHAVXgDaWfwl7a+dIMH
Zvdw9HHcBBOi39Lm9MamH7FnWrb6KMjvsSjbL1vLidCnefuE9DzozJxjebFMKyC4mXvouw0+pwTK
tfVD+3c/8I+NjrXdZWmqPLfA0k3uS0mE+pBlzUbVe9gVFFCarZKY/O+Ig4x81IjoMZUppZal1xeH
xwJEgLmR2mS6/tquhcSAjzruV89lE+N8Sk3zy/cplh2lFTYXG0gdz2kXG5i+vmjBqO6Xwn2hZHwJ
Lsz/pzG0bHWvaJT4lwOXjsvLsgMdKnDwfPA0VdDHU88+hPMCVETSuO+o/1zCXEBrwTXwJ1XDGpDH
Kq96hVGFNaHHKVsAR8MpPgu99B7iEOGNJ6inL+254z1h96E+efN0VwhkMUrU0r8oj2WFK5Q1kjYd
jIXwl/Y2YkXUt9UNFMfBnGggXjUBuswtIme1qFeOtcPVtFreNiPJpcXQYWVuKcelSSYpe5ftr7dL
6/f+zkO4luXKn3+1L5v/arN0VzvkIvV7lxoquVfjMdLHv15UtX6IW37rZMIXzyPH+qEliA/UKq1+
Atp9WGZlvytO8dpoWnMwbcPcuVoS+V5u4PqBB/yrWWrAZyg8Ct1lPA01fJlkFt9IvCTUmAETVobi
18Z4dHHZCsbE2MAKZ/wrhvtRiPxzrDD1bGv9R2jVKgzS0mXF3it3/W2vax22oirQ/UrtjXAf5AVL
6wZpl6vn75WnvZFPrjximF0eCx2bwdiZICQM7VbkVXbrVEC0Ucm0rYKE66cdrDlB7re3TobVnSZk
tlURiB3KNsxf3XE8UIws3rXeKFE9BcExj7rkMTDDP8vHTbrLf1AM5cUp8+4+CEEZhvmA+XvAoATT
SuAGFnZo7rCT/JVgSXpeXoxiaM/CbKHXWi4WBwqrdAFB8mzosTmslj5oOee30LTRwJnHvzb/PsXS
Pa+qW55n5f771JkBLdhUusZvBdKAYZgO+LZ498tWkSJAczps75fNRMJigZ566N363gEQbA41FRDY
YWq8LoUib2MHrpoUpnhzJnDreMjq9zLLb9A8+t9ENJ9b5qOfdWcjySpCEuzLaVW6yARWCgv5uRzt
hehb8gGGjBuas9w+RyfeoFOezeVKR+Awp2vVKiZaerdsfu9IMyUnBxmeZUe5+xK/Kh0x4gaG1CfX
joS3rSsovv1g14fIaO+WreVl6WLN/ZZNMauLzD6kXtY4D/GgKofCRdeVo1Jnld5hoqAjvtrE8+6l
j1QCdZ1l1ESlZdGHx+pvlvTK3dchupatpR5al6/O/J/uNZIlLGk5DwiGOMnfn/F1fB/kkiuLz6ih
FByHqum36wYe9mOY5sVjMC85YlXC1fm7za3bZpNSAoO6gyUcyhX9KlXXPQk9kSe0LDfWxNaziqwK
vzH7WtUOlrIJfHKHC/G07LRwtd/AA6n2agVPsOmMalc48F2zxghf4qB0/KrDHEFPBnRUyDsJz+mQ
ug25/TxlsGy8MlQ+t+BrwWfRMSU1ZGM955zLhyCbngbLiDZVkiEgginwRDXTHzjX1bAM62mSAYVT
R2eFiciOtTmm7obZJKtlr2OAdI6NE5yA5zEYjePsvqptee/AWANCl/Ev4eR3skisV2lUDpqKEDuQ
KY9vlUIBYe7g/PeRYKk1RXU3+gVf5OtImxFrXY21fgVbouLuiOy5z1AoYeAZPyRBgG+U1pRAJJmz
60dbPyY8I6DD5C2IdlKeGN+a3Zirzr3J38d30tR4KDPi72JVcZ6H2bIIP96VEKa7q9tgGlf5nMHQ
OqN2BurMKFziujU3FTD4z9X88tWvkWZJtoXy1xHLnmYcSUjuzYAIQsTtYNw+jMT20Tba6Kmy8ayI
MXrzl83lhQ6mY7ePzOxnFRDGQ98dljY6aCblQCog/SHwWpNk2i482kUmz33U536aZ82rHie/l3+1
ZvyJrT76SLhWKaaPBF3Mx7hYFR3N+ZjMoaYgE7N+nYwZPuiDT7P4OqbwMm2lu/lfxwgbXkqaFUck
Vd5Ra0bvCOQJvtXrABIiKcJtyrNBkobNrmLZ9e+3TIKNjdLG22wQeUtIgYmOj1TdVc2vx+WZHPUx
xIRhZakur8Xc8P3SZDEBwLBenyeEtH47kLhex4NxKgs99WMrUW6I5C89V+GHFXdXs+6NG7qFAli8
/l9dg7y9LFNXMxqulRf/1fVfZzUnlYz1UqSUEd91WRgvaiCr57D7x0bcvWudrX/t0bx/7Pn3MZVX
9btaBpBQJtGRLF6rA89YFP8AoqrpL29TDUOAeH6pvASHSfei4tt1lOm8XlveFnjQKmSq/nfrso0z
vLybDErW3qjcFVZ4RDJi7jKg4jtQeeVuaUf4TvF0adTywcUXee4N6OcVq6VXa2uttV861Evr8nZ5
Ea4FVua0yarCOeOv/sueUQt/tp6MjiPj/DXk1thnA4U5LRfFNSi04rq8Yxb62gCm3n23D0Go7V0D
4H459L/7wjb9q2+Dd+8Kj4MW22E3PC8vFkafXEe56Tsix7ukadF+L2+/+9QjcMe/+yy7bdXCrKUj
WCaGZhg+K5i/H4uiUalPz291BcbX8m55qUOeXdCTotV3W6e7ozh/b6f2lG6THB+z5WAkjjg1/es8
lCsBaeraZrhywcj+cQ4mTs66GAcVfk2FVgu7vs6LrxgZFNdQjYqryEYHjXhgbLxRz/+5Y990GPh9
t1aG4WxAWo3NcuDygrVyca33cu65NNQ9/DCbKccOnUZO0sxtAm48E4YgVssmUqZyVxs4LS2buolk
VEGreVo2Yzve8IDUnytP169pbj4vzX2Md2tjkiGXjMV4qzWgXpYQzmHZq1jqhSTN6YGgbPOpLqav
U3uZ2R77pK3wU+IgEI/Rx1eI9ej8tbQMN8HSUoz7nlylmx6QTPK/v605f1umYdEWJGm4fX/b5ZQp
3zavMWgWqPR3ixN6zuNi25QhvOjZLP3LHX32U//eFHWEEs2DQrPsXXZMQ8bIvmxnavGWaVmxX7bG
XBwZKpH4ZJrvJcx1kQXG8RVvt2FTU8/2h9oZoTJF+TrAqOC+ZCpEdFJgAT9I7LOW3l8HOkYEd1q4
c65HfLWUOr7CNwtZWvQPKfkXJwzkj60yuDdV5+NHb0B15HlX0aUv9dxceOhsZAqc3rSpexsaI1lT
iI9Py97GTsjEGNPXUIM93ZhE7Ay94t4korFtIZNhuxyl6z3lyDZJ7j0l816n5LR8pKt06gmnVxDA
+aOCJAHIlYWyWzbHdHybyJ3Fw6qunusw8JeP9BqwMW0i+brtMv3VRDWWxu65yQwQD1VFXEyQ1Zmk
bOfcCwvsJdHsAF6o+TSOmYnd0N+7BwUOw/ch0zSNDKJY7Fs8Wg0L1UnUPYVR2z0RtETpMIMcGoRs
YnlDgEw/vn/30NrgpU+M7Lz0J/Wk3hkdQstlU84nnFHc+VzLMb3MrTWeIt7OM6xd047yMhTo7ZkA
QLWXCneriklma9jhR/TQRl35QYZTDk8wnLMGTNS2U+Mi9O+TF8uuf3mGUnykgQ79xRY/DN0SfoMz
4YlqpH2uJk2QgeQ5PxNFbJauwgXn03vVfZwysuFGNeZJYsn+caq8brV8no1IMets8R5UUBUVMTAZ
U1LrWCOq9MvYdm8QB85L1ybR3zpXRYOo2xpfiorO8hvKoBdrh3XUf35Dyhrq6zeUOXOq5TdIVEMv
cSF+Qd/ttoFIzW2mptMeckC+0TH2eFk2O5kWGz1S9Rezqf/aO3mh8Y9NNdXFHtAo36J2BicxlORV
JSd9o46qvIcM3x+EltZ7bJPxEVXibOPgm/djHLsbFGjzj1sf60yZPhvBMIEJeYKgnKMnL5D3NfXM
ssVwoTeK9z4X0Q6/rBz7u6yvTlTmiIya3/1rs8XkmZhhs1mzDqC3EP2IOoIY6KDJ7ftMM/xgUOIT
sJG7zqi7+ku7cHW4QAidi5NhlX7Z9ERGhC1HGF5M8Is3uF8n6A+GY5Kqpc3xeo6jnkwTLui8JZIQ
Fk8px6+dnYw0X8oOR4J5x9Jl2et1enkEQMBFPwGgwglsm8nQOpvUN8/2/LJsRllvHyfCJZetpX3p
oeXgR4A+Ds7URYL0fT62L8k4iqx8G5F6s14M2FG6vlQY/T/FIYTJWoNnsRihO1P9Yntu+gScHn21
V5mzbjW9/onbBmrz7gO3cZ5h0F8ewsoM9iHWQTs3yoqntAfkaBS1+zB6dY0BdPuu4tq0wcZRu8c6
lQS0Nou3g1DqV6lqL6FMeyx1CMoaC+9mJWSoJJqTntpK9GSAGCOu/WN4ZY2BGLsIH5CV9ydDb+wH
a34xdXiLVvkwJrE9O4q1ZyiYR/R/cC2lmcqDPjGt+O7f1nW8VRuWbEvbclgXwcIf4zbfLZvLDjWW
n9jWW3ff3RyYVE5d5hfEm/ZDJoL64nbK+rsDzjJMzZLx9/dpasMRu2ZC1LcctOxo23jYpFkUILng
REub1hQDYddxflg2uzKwt0VcwYZQycbxQuvmsqQ79h4kgGWzHsfIx6lG3S+bTlq+NMBdV8RUwRMK
9W3dtNatGkMEbN6jNiTmGegCC/5Q/QMNS90lsmJJs7QtL3Fc1Cc0V8iW6atOpbENJlkdmq54gwuM
9NwL9I2musljPxbW1dR/tdQWEM4QV3HAxgzJ67yzlGX6qJqxulFBh/yl7WtHUL0Zo64dly2sFK2r
V/xaui8tsaWpByat/zxPkpUqrIhG8aXTdQhJm/otREP1dQ4WF9C1xfSG+MVdSw9kOgH61+YBKMbv
9el7Kwi+tpaxasDl4ntf919bfx+3DHJ/91yOA3Pqn/QerHoeAP/u+fV5877ZcOf/OM4bQtiPYX8I
+zE9o2xMz1YaPLb52O2xY0nP3+3Lu682MQCY9TAb6P7dXEhG+tWyXU/d7yyEmP8/3J1Xc9zImqb/
yom+XvTAJ7AxfSKG5R29KEo3CIqS4L3Hr98HWToqkd3TZ3YvN0JCIA1QRRSAzPy+1+DPcPJSKz/J
PbmpyxFNFT1pMRD7V4OnqeHwS9kU4TZX/XQf9fhQnk9zOUNXK+NKi2btvvn8ciPPxaSgu/rtH//x
z/98Hf63/y2/zZPRz7N/wFa8zdHTqv/4zdZ++0dxrt59/eM3AbrRtV3T0Q1VhURqaTbtry/3YebT
W/tfmdoEXjQU7qsa6Zb9efAG+Arz0qtbVmWjfrDAdX8YIaCxLxdrxMXc4Ua3Y5jiQC8+efOUOZin
0ek8oYZm9ugS+tvHcq6d6V3HAAO8VnaRGyctnUVWgfctr5Swd5moYBKQrP0oNq+ryTLOm3TSrk1e
rXtyw1xr1JLMa1D5xUbR/Pbq0k82kHPDQDMPkUwuQoKiVrYtM6c/WVk6nOSe8XNv7oFySsY0Dtxp
wNLk5Onargnb/K4IgdJ65vhLyc3UnRW44/rvr7zlvr/ywjRs23Rcy3CEbjjO2ysfWiM4Pj8UXyts
XE+2nubXfasm17hbzPuwt2vyG3NNubJGnMmAbQxIh8ybH9VR5SIbWNbeSSG5uUxN1ULwZqjv3FBU
SChQN3i2BZxU7QJYff8qF231WiZVi/tM8FQC178JyYY/qfpTEjftBwPS1H0MllvWOm0TnTQPiqEs
JhpJlcFQEM+fj7HgHqz8pK4g77fWE1iLZDGJLDnI1iyPfzn/UPxyfsVQd31bQbT0NFxPPa9BrKPu
TkSf//5Cu8afLrStqdznwnQ0KF+m+fZCt07mMGH1s29ERHr0Yrh+8gr7qctFtZCygNiHWp68xpfm
PkcWtc6y/blfULcwhdER3QfmVB0J68CHjbnhUntsMc2cKztnxg/LXc8z512h/+hVWPa3rmTeVfqF
u0Ozylh1TjO9NM3VWBMPnzCIWaup3u7a1HQeLU+7le0pqxwi5noBk9OzryvkjRd150wvXh0/DsSY
H3kHvDthAvzgXnUNgIaLIUG3dLKG206I4Nj2xUmWEAkcb3/Ud7f4PKPA1xWZd9UZKD8CczGWnnnp
wqGNmZ0P1RWzWk7MT7Z5BMojQDoECftwuFe98nEcNA2Dt45YktPMf4uvPAuxGltL/aSi/r8FLGSf
i/YYXmdwWB8MB5OgMLdSDFM5+q/OOh9eGWghyFvjP968/mr5OnzNi7EK/aB5V/zn5lt+/ZJ+q/9z
Pupnr3++LXLQj5MuX5qXN4VV1oTNeNd+q8b7b3WbNP96+849/6eN//gmz/I4Ft/++O0F2Suio3iq
hq/Nbz+azm9rl5fEz9f7/AE/Wue/4I/fAD1l316b8LX9i8O+vdTNH78BJP1dOK4KFVw3bIM0Fk9L
/+3cZPwudEuoqiEcUxOMC7/9I0O5LPjjN1P/XbUQ9BLkqnQhjPkZqiHZzE3q767DyOEYlgVsynG1
3/51BX6MP+cr/tfjkSOsN0+rZTrCMFxd1XlYhaWquvr2aYW0b7t2HnbbihkWEq6gY/3yaIJkgSgM
LsNqmudG+R5Xxr2jdoTMWDWtstl1JI7gAWVOApYfXP6ic7KPRW7eqI3z6HROvIdQ4R268vvQJjyp
Zk301salKYGlF+4SVSEtEHXuAlVVhmSfOBzcnIF0jQmnBjnMzCa9mE0f8CyO0L1h1RAod4ULxAEb
qZd6iD8IV79jDYOMkd8jtF2hXnWrrjD/QB+kAKxfIinmY+N1xVLp2PdrQOovkZbhUJ7jgTZ8QO4h
WpDdunPHe5QkHiuIMMqUPVZT8D2o7Gvbir60vXtDkOvUV95xaLJ9zCsFT7AOXCjJyLa11UXRVc9T
UDwGXn6P0NSnOqk2GJWsaibfy9QTT6YR3LYi/t6xsIasWTyDqf6e+42BvRmXWdj6nV1Yh8rizZhx
nWKf7+yL6tnMVwVkdSNFNsOrV5hUwh6AzquR4LTgVLjRc9J5mzn4gScPiUk/+2qUESsth9wNl82r
4V0Z80JjVoHoXA+ySgo9IUGJ2B5PeoxelW3zq5rx1jFNFCvgB6gl3wFVCXj9UbJVzWzpQzweAttZ
AV/bmYP9GV7yq1dxXNhNwOsjYPM96rcZUYXA0yE2yDtFqSGpTp81tCkiQEMYlyYYvQ3+zi7tcNHF
5t2EZy8/p76dTxyZHlzY+df24OSYxUd/5DoUidGsSsIzUTtH2aOBpWie3NU+ILiSNA3S/aHdswhk
SbQDerPsO2SsTNDyYd1ftwiPAnXg9QgGAMuU2ft78j/Etcv8UCAp6ObZ9xoXTshPGV4RPhY83Dr8
3zRObYGprTW0GcRH6AbdAUG+Vw8zl6umch8jAdAohEZh4DvOW18EYDJqFLUWQRqR3GsIfWpivFU6
7VWvXrU4VO71GqQFDhRgYQoVgXektEj4YiRBkD5eV1DWt+6w753KgL/Gd+0tses8sQs6bDbmh8Vz
3QHQeod8BsiiSf1ekDpdaqNxl0JDXVSq+1gO/kcUoPEx4/dFvCRVrbsurPSFrvl3ZZOF63j00Klj
lUlqjj+TdW4Ev2z0gETqyeuAiBC+Vd0StdZ7F8HXK/9e7VugbjjtIKiOJgoGPG3ifvOaVRCm94Vu
rGZRxcRUv9uQMiGpzQ9eibVqMPjgCaxraGDfcXYxrnSdq4KQxUer30KEx88v5klQP2Lgs+cenZ2f
8Ro3q6PZc4sIGKeLNOW38pm/IniGJiH+cssmtztu09pdAOp97iMbqTiWHWQBuoRHDJFigRIEyHn8
Mgxuh9DAGQYQPBGxLXJY+yn+EsMZjx24VSXXGlr+d1Xzv5tY6DFlMafwMUQOH6vlW0RdCxzleGiq
DlOVIK2usCzalSayV0E6+2GKGHNZ2m0n+mJoooZvBqQDxZFnkhzjtuUnFKZ41CsQ4Y7ZrmhBYMsN
Uecvh3iZ2LxPjQzfCz/oUZLtEzRk6meBeAx2kKVxxbt2E5D8cXh7xrbAr624zQreQGkN/BW+U4VN
QfpF4UW2iJpylxa8WDKBrTootESvrVXhw+XXVZR/VKxFq0S7bx24D5FfthgrIZmkF+io9xWkc1ef
n1kiEldjKK4JFZGhrKoX4CbfsTmMF0qdEN8o0XUrIcTFgJ9yUzk4REY3oNxvZ5n2KjD0lVHyB7nB
U13zOopFjgRUbwDQRuIva9HQLWsYLngdrkn3ZwwGMeoIwK/AUiMefCAbH16Rz3pQyK4NjWIuHKhZ
wJ7zpRrF3408hXwGaG3dBdZ1r/ALdqaFZr4PZbTD/xX1SqDYpH9yRwsWYFrKkwoOCoxWlF+paVsv
XZHzekt7mPo+hlHw5MFs4b8Mm3rVafh8drBywRi5kJ9m6S4s6fgpkIM46oX3CrYZbyANLYcigliT
POBAVGAD9Iz8ano1iXha57BVNixNvxTE/6/QtX2E6acvbCPg0UscVCl1f4EZZi3fJX6t340YyCx9
t7lHDvVBrdqvQzt8qOwEGljT8LKw/VuBgud8lw/utkHCFLG3Dk7Upjd7YKH1CAFYgEkw4JalPa/b
zAS4bqDqJwcsK+AnmRS+aK7U0CNr8vKeCy81ssIvBItvBlgIos2+B2a6iab2U15yG2ha8lVVeBYB
3boLX083qamT0+3MnVereEq5CpI5anAA+1UehtrbWIOFYg70Qa/dKT5aep5uXyPVceqJknmRyhsY
4vmiJCrUop3C5IgX/qR+A0HzBHkAaEYy3k0G/OMJWbawnWC++QxGiKrwKh80ssAzoWXqqorBCQu4
2uXvyqDTiSh9QQDyY1WAQgUqEA6Mk5BSClX9ZplQJx1v+Nx4QPUBFfoL238Bl9ctuuJo9Z+CJk+W
cFCQ19PAYFVDoy56m5eNG8Mbazla4IG+Zs29xQtBXWLVs1ASn5eUrwFsKfhZeqE81t3Eq8KZF9Ct
fte1FRzxYUATghekDZfhqqsZiVV4DkS38Rn3rkofXoRHhmzRt5D3owCz9NFESle7NgS/a6I20MsT
40oOhzw8hGaZcSTz7CvCs3NQtA382I71pvI4jc3zEE/xfoADwaKfl61l3qkKwlCaGqzdlpEyME5W
k8/zN6YNilU8KJDEF4F7MmrN4+2Gpi7iHxnhUOB1SkBkN/4eIosh6lq5Erp2PU7qs7xzXGOWn2HV
4yjY2meKvRKDkkMeT9y1mdnxKp7M6qpSyGh3HrSadIuSEQKu1y7MHm4kEyGXQaDpEHi3+tQHyyYC
QB2oHkmTIiDwPKIsnn1zeg31CgvZ2FL1Xoj2QZfoglXQQokVV3kpntKcqVKsMM2yZyVmDwImqA67
6KI1sO57Lnm21W1STY0OWUFuyjFvDlXfwWQaq4wp08oeOndvaPXGaQptywz8U1BiogCsZFnXqZwc
9/uqQlIIju7HRB3Qsq7ns91bgXjxhYXlQ1HokNmrCYvSms25rNZTssy6yEaZYfL2+BbeRJE5LFtD
fXAcrAaK0aj3WpbW+1zMBLVoBd4NhxezavdWq7Z7wiTtXhblpp0bvPXo1+3eNr/0WtzshSLqvY2j
zcKGgr1oiQcc4tS5MQk/ruPabvauU8HbiTR7oRgQKPXKge03a+jq2wnRsaE2rzVS0Rs1REkUXEGw
JJwfaYsobt1NCmimNhsD6735u2B62+yHNPlgVW6yLmUDNhFofIckV7XSb/ZTo/l7okRhCfcz0nyf
J8nDRbBG5LOF3RRkqBY16irTff3KJvN+xKz8WLRBu6gSr2TSXvtHjyytkuvqxsCdee/AO9m7aAcE
tjlsbQKxVZY9eNY3e8i8h3oymIC53SsAApRwhdodp7sksK+LEsE2I3GsPZ+CxOTnwvHtWXoIm8Qu
2SVNlKzKihvGmcEM5I4VtOTm3VjoTHHshNQMpbBABxNJQ1hMU/RAfrzfo4A17OVeAjw/E/5BzPZ6
uIa260EXnzJlapfYNAIHb+1nodpYKeqascc3HF8H1XBR+/5Z1qF5rews+Jo2o74ngilSZBbmXTM2
F6OImTt6fI5SFfpeUzxEiRNIdtjjhAiWIakRDs60yVP9WOYdOhARbgG+Bct9Lul9ODOOUErGvbsr
loROlIPc1HPzudgXTwah37WNJd2KhQrZaozbDjCWtZXeYzSgCrs7pGrH2lAwCYizsD/aXgCdSLeg
/lf+dTqp1kEjCHco08w+72EuJZZmg/SgrJNdkOTYQyDaa6iHr2SNMR9kZ8RERFWgTl2rJ82wTl4f
dRA7lUMxqNWnuPKypWOpNhoFSMd2btsdelCcJ1I9R6DHCzGZ/UPY1Mp1k1qHrNehfmLgdyBFpD0q
deYu9dz2N7JoTcG1kQbFCmQzykK9qj8mYaQd6wl4RN8lOWYCabFOXMdfNqHRf0Y2YSMGEd/Flo6u
Tjx8SluRPhUt3OUkY4IQZ5g5qBCXjJarHQj78Zf4wl+Ej7V5NX4JH1vzah18l0Mgk5vFcQ397Wod
uUN9MvOq3QK1zzaA3ua1ahiPDvrhzmNbMasx0EsO0RyBeMvo9f/y+aaGVKftqIIg9tvPd0dTH+Gv
t9taDB+sqbyuBJNJFoIIQyA9caXX4CxbO9h7KGr//WfP8dk//enCBhZuamjTO+8+msm/YiLZ3qI4
wzpxXjDWrUtIDlCab45oS6lbNaj9hfzU/19DVhpKYr9c1j+FrP4reanjl1+DXOcjfkSrNN393YW8
Qs6TH9e05yD5OVqlCf1301Q11dUt3dV/DVYR4jLMOdBLwBcUpWaR0/gRrLJoslTyHQZAHRMypvl/
E6wyxNvbf/4+Gi6jhCy5A02Vx+Dt7eeQmAQHqZrfEFz5Xg0j+oqTFV53bZIs3UqbXkIG2Rgfp69l
BvXcDjTjrorqaKcJ0ZEyz/Gr6oc7PyCI3sKgX7mWlT+QmK7vGDAhlidABeeNj+Thok1SaxP4QA79
sjBPreXcCqGxXmo6l9R7rGKrJDsrePERxSJti7LPwilIHQNO8E/ERrCKJGX1cyPmDJODhAY6yaHi
Luq+TJeXZrkn+8i9rhPK0WNGOh8vqzPsPSuRtmvMgvp5JaY9g3+8tsqq/YYGxWHU2vbTWA3Zshss
Mvx+nBCyMtKNbzXhg6l2E8reercCgg6tXc2rE9I25clsvGLr5d6HS5Wsl5tLXYkuVV1a7l7WK6Fd
H/v2TjFyghhJWQyHbN5gmTwcZJE7Ldm6VfqnekdnLt/nBZ7XsrfcnMv5AFfySp4odPpdlfTtVsj+
1vmoLBt2mYW8gajQh61mO2i/95EQGJV5tmymB2RfLQTg4y49xKOPNNv7XS9M04MJP3nnLub1ezWn
ruw5YSX3EFaPRyYDdYRoVsyQTENTolKFvzTayRHy5qSyWJtM5Im9rvMxqvKd5wKKToqhhusRPRpw
OxBuO1wHw6ykNAqMNjSka7MK1Scnas0nDf6U6AuUp5Hg3MLdxq9r7oZ0KCbXpnEvIthRl8NLvzOZ
ufnBphAEFZaoTIZ7xylvz0WZlrM9xBVTFD82NnrlaC84N7atezwgRccdUSqYq7jOjdBy98aaNzDS
DkELlv9SDy/E2wudWNHcVW7QSXVvzCTulmHa/zhH4Prg6n1YI3UW9Udsq/pjp1rMudIO9aqB++td
g+xyqatDAqhoThPjFJE41AaWSVpdfpSldjIJPMnd9+VASWgiMYCyYzIrGbckTy49SRvrcPA6XRwu
lWQUVh6ytVcdyYV7uVGTBpaaIq7TrG3u20JjNZCFdwiBRV87rb4e1SB9MYpQu0rAHXxAbtBYhhD/
bvQimFjKaenBi/riIEJ/AIfntgfkpZT+Q9Aw9KMznCrXAaw+6NKjtsVYJrw9b5IsPmaJtv+lam5U
nNJCFs4Hrv6zbzjDJr/qwxD8OHZuSaPaW2GtTbCHYNxV2ZQOMBKX8ELCXzZvyPMqS8ZgE+nTf9WF
3nR0I8U4pe3QgM1O2qPqKOeDvDDydwINbnwvdfPothMEcBAicyGMsHA41593g7E2j6OLipBfGT9a
MK8wjxEAUYSTAm9YjYTBrqpaDa6d0U9VYD2nCIL/qU3K4LqZ6xGlp95zkNTJxphVuuzXkpM7t6e1
+tVA33HsgmajNKZ6j5rXeC+g+bN/3vR6sfHrUSzKMtbOdZPg7Qgr6QjaWbsf/DRDHC1+vhzUBLCl
3p0UFbe5d+53N6WPW6DElDpJs5pUvT1JtOm5KsYIPerx0ZZFCWeVSNWffS/11pjV61RRuoXBM71P
J7yjJhNQah8hbh4MVvqK/5aiYHauNkivKG0anzCmo4P1Y1T49x2saJkXCAP/Mh/4yynm+0GWyZWh
a4jHa7ZlGqSt3g6yeW1rORg3VlWuYKLJFT8ORkVuwnIh1UAGtjdl2nxQdE1tr1KziFcNHu0oT3AV
W0dZjoNu3fjImd/DjMp36oh3UjU3yjrY9GhgDVmwR0zYQlUz2qVmFTu7LIq+JJNF3lwFRzpBjdG5
QxOEVO6KMVvLktz03S6x2/TxXCiQrAym8LYJeuXRajBvVF23RWmYgwugKDhpVtVOFlUiXrWduwSK
HNyREwtfgAm3sCJRo49TUt76RO6/gh15juNW+5DboQE0KRZr7JmO8Kxs1giRehtGpthUiRHuvbrT
TpDS4BB7avaB1FJxFZCZ2oxJ2C5JWMR7HTVcdNI7815p2QiHdT1vLY+UdDQXu4Qlk3+UJdnNqZNy
iSQakjq1MO/P3XathtBkoBsAT5zaxPkEPXK3CcUH8os3duV3Xzw/RvZFd6fbCXb1oXV9b+mkQ/7F
u+6F1q60tBbLKSmY/iBQcv33N42uv0VXmNwKwtUsYVoQe1ipvce1iEgfUoxs/K+9ULVlAlzyviPU
focSSRzpAJrKjjD+1JS3toP5zOjVRL2jIX1UCyxYRNb6V0gmDAejTLgDfgLXmYu6AHkUDS5a551x
7Bckuqy7FOVhl7rLse8aLkj3S+dLHTNMHQdhaAuhnpF/M61TYcbKTrMcbxN3ZneLgrGzCEzFfB5F
++AaYDcrqNZFbfivbZBqFR6W2CLKRb4lapb7sKRwUZoX/QFTBPKUc+159xwKaKx6owfh8dx97ijr
Xb0nehuSQCXJEW1LXa13hYfGqgvWF6w7yvdO3tyMWu59C5Vso0Ey3qVwsXFB6NXrRG+nFevnGghD
SpGUJZLR8+6QoJxANmwv+8mq0bPzlZVCfeSWTxkarC9DGbvHxuBZmwDMrogUABglgosgDxsEdFTq
mBUAG47vjE6JoY4HKeK2AkvouU72M5VS2aYO8AxZlBvU9WBrROPzpQoee3oSM+OYS77UK8JSfApU
iAIjlLgiETTY9kFuTKNELjqBqZPNU4dLg9yTdXXYIsb6V83EnnT84AJI/j9PKPca3YexY9fGCyjG
6mi7/jczGbRrdJ2tJ5EQ/Tb88FFD3+YhGPNVGlnKfaHivFa4hr/QmkD7Ygtz6/mO/lFMkNqDzk92
GAirDwwur7KDHmOkY1n1Azri5c4ccXorAAp/rFpnYxa99sX1/Aigpdvf2LFTYOqWTUvZkGx8fPv8
SU/xRzLsRe4h4RaPWXCCI0ZGBS7zrq91XGBmZhZG9reo8qgwOqFhabkCMVsQhpKNctMp1e1YaepJ
li49cAfj8Pmon+eQPXQiM+dzNJGPKoue6qsSSCKyZbHn7M+7EVy3vWI41P6yO9xO/QjJszWCFZB4
5Qlpg2nJMs7aGoGjPKmGkTFVZTSQrXY1LBFLUx6COFPue1werblXh7fGvwkp6HO45BJTMIXKQGdh
FeWolubarGvfDnVeEA+Y0yTZt1h3u9tcx0qhj7yapA32GnGFnB/eKGFaEbb3u2PUCP2D0+bmvomU
I2qoU7oIDXguHsZlazm6OXFi7Gus+vZhh379Omr6cU1CKJnFX/vV3791JWTt7dc3kJUBUWgBtHL+
FBIZk7R0J3vwvip9dCqRMX8a0HpsE8d4ro2i3WW97yxtwzCfI5UVa9eVLChYMD+WpDAnrzCfCTWF
2zA3nJUsem3+NUE59dbA4/AOuNzD+egiEyS0AzxN53OXbn5HdM4MiQP3n8NhqsFsFfVBrRDQRxOJ
3XO5ET/2Yotc7Bot+vrQAGNf5SP55TzPo+4mAOdfW9jxRS0CgJ7Z7mLHwvxwIAN3QBAHifd5g4IE
iU6520cIb0yFrl11qYIByzz6mZ6/CpvGeTa1oCb0mg9o/RXVA8/QV9mh4umepethHEyQQ728itf1
4NafEstZmKEbv+BaEq+hbyL0PjX6h8lV1TUCtsZK7YBnXormiEVLZCgPqTD9U6ShtCb35CYoWG46
BPUhcb5pCCfgp3//89uAgN7dvQZrXkNl5AEphIDB27tXM/xRdYfI/trVDnAVK0SQqrOr05CqNzWW
GfdYiLBBGBGbGD0gMUJRNiRKs4oQ4zl38+ve2wU+EFq7R4obcDL+PI3u3EVK7N3FOHwc1DZ96max
BnOWgxi1It5YPjKsBEnJSENhNxYxSi4beYTsOPn+R96v1kEeIettMr6cVVZkvunIs8qSPEKeNdUC
fXE5SzBWaOZZZbiR/VCf3Zd+vTaM0tqT9SAuft6dy3JPbnrg//veZv5/JXfbaFqqlWFt2zjO/g2u
FIr7n34GAl/EJMnW6o5B+Oztz6CHWRIXoaV/TQokxkIoJDdpldy7TpjsAZLEN3LTjVo8ixVhn1QA
uZB1sq/cqxphrHrN7RbvGgaEr3ZdMD6/q8e1ML4u+od31fH86bofHZt8DA6X88tuiJaDwEgM5fzp
su68IXuwgtytnD/90lCjQr3Vm1QiYn78IbI1q7H+9VnfXPpePkzRcCLINOUgG2U9PPZ0j+FGglRi
2TH1x7B6ku7k5/L7XdnBszUE5N/v/nJYAK0Vb9L3J5vLSAMqS7tQ3GVbDeJkq4lzknsCzIfZDicr
ahFt8h8Mv4LAngN7cHoUfKygQd5PzwPnKFtswpBHWRyJT62bPpwVhzAsd5Wg/1Dr2sfJrf17IlDD
tcjFTFGe1E/4kaHIihnicSJf/1gk+kHWs5iO1j2Qm20ahNon3b4fdXK5NlGqXaFVylL2+ouzalk5
/ZtYPhH7P924LugFJN8tfUalvw/mR3mO4Fqnp18JevAL294wI9p05xT31brxyNHJUh7BCVgGOt7i
RFybhaz8paWPtoOXlCdZ1cDlUpcmuEWmoGa/vHQeJt8996nBqxxRvUHoFu0jtee9pWMxH2pDc425
I6Z9JCVvbCGgwGXunazKmqzem1YMVC1znDt93hSTXa3TCJ6WrJP94sZpycDMjodzlx6uIciIYOdU
GekgrbcOcu+ykXV2EGRrXtGzXBX9hA5a+7z7V8f90owY2rhVUN2cQs98f/7/9uMun17WDImjjYrn
n78Z2CuxT7hGh0kdZouNTMFigb0wrJ+62MLk+G09usA/esi+RsUM2CUzztSEOPLl+Hf9etMvcKZA
GfldA7aHHpLj81nRIGyX0EZHeE4/K+UZbUJkWwyrroPWMg8eRLYDIaroMLkHv46rmhwz9bLRQYgC
MWkjtM79LkcQfbvzPHXcXKouh8lzBuYm9B6I7qpHh++yUpWmf2p065Mxh77jwV7i9Wy+gGXEF8YK
yo1H5PJ28JNVZTvlZzytMcgaseAWbSmw4hVAPU3P/uQSqJHLfjvBwk4J1ORh0Pt4K8qo2eI7s+yh
P93o3rQtHFE8KXXt3xRJ8yn18vIpQljs2OLbTsyVYhsGMz0YqN25L9Kmm6qdAEDNrX21U8QxDfNy
EWRtf2sMUbUbVXtClUoJH4C/o90oEvFVxRfOGWoi6hopCSWc7p1ycnZdhJ5lFRvziN5O94UpcBSI
0LOSdVZUT7dj6JwPkFUE+9t1FpTt0gdici/P5PkGkvB5cJI9uiHnDyTEhRhDieWjGxElJotbkSTl
BTgO1tCh3UEUaNRKlvK8KeVGtl7ejJeGmLHF0olLX6p6eZLLC/XySZc62RuvmR+n97Ya8i8M4QhK
Mo43LhgeOa6fy3PLqFnkNDTvdKm6DP/aX8wGZL/L5ODd6S7HcgnwWpNlU+uDfzNZMN7Sf1hwWLgy
WpplCCgSzN3fJTGh0ih4qgnj1TeUg43vOpnMMO62IDWKq3PZDYMAw2QwuFh459tzpVM6xWmYqhXC
2LGDAQiQ4kmdbHi1xEbkIU2sYTCDF8CCtXNE4D5F54cZOYxjO7qRdXJjJ669qaENYrxKgzVvBNIx
G1gOHoyrv5+kyoz0mzWKxeLKnv8hPURmcR6EfiE8IZZeV24U169mhVqZHRbHpPD0dVtG3waIbCp6
rHVxPO/67semUMSesUF9xXb7MWfcetICQ4WnarmHGmTkiSm9iapZri+ruAwO5PXB1dR2d5oGw320
U32NuKjzjFhDtu0EBnGDCNxnuOEvhVfbt0nuJ3e+638irH/393/rDNh/OyG3HA0HTOEwHQTy/z5y
immsow+6mr3aEer60M/tew/3uSkO7FtZUlV8XDIiFyhXjGW2SO38ztf4aWVr2tvVPkEFDVyeMNfI
qQULIDPeYRhLD4lw9jCZvOnUiUDUXCLjiTKD3JUba6yX9jSq+963AOKRltuXSlcdsLlRN13eNDdB
ODDJIArx6AQlUH9cSq6gvAeLoHYUPtcK/aNvsyGSqhzknqybTD3atQKs+dz4rpvsi22CD2p9blaq
+Vxh2F37Y1h+YNqJp4MTZuspKpUnPKgQMjK9ei+LpqF9VBTXupElVV+Ww9Q8uYNq3LbldMcMNNr+
/c+kvU8j8xRiDGTPEAZm87r2PlgJvkcd0A9RsJq1ik2bKZ+NpMvu5AYQckKCJrrla7qEdcIU5S81
27ajnd2h0ILjGyzymxj6jKuU0CWgTNi3iKt2YRciWt++WL3i3chzafNZZ8zvpJrV9eUzrJDf1OEN
K88n65WwwvclWzaxPt1h2Nby83vuofUs7ZBHzYT4qq3fJ1EaLMK+61/6RtsieQFrHN36LLGdF72H
k+lbrv8wRlOzBsUKkDZG+hOgpLM0bahsP9NB5lTyVQ0t/jVFVNn3LuS5o0wRjS7SX4lW/uVBYduA
Xww5QMwHyPMqztCe5k9pAqQkFsUY//oJllLeIuPTL4oyb+5xIWhPVVhdh7Ha3MsqHopxVQZGvJJF
rXNzLA0TyGPLchQ28q2IqMdFftsboXs3GCgf81Q9V3Y9rduB8T7zQFiVQXvqoEU8DGmQ3FQ9oEx0
Oe3nLh3ClTk6yS7zEJ5GBChcErnLDyZi+HbTK6fLJlDtH8WqgSMSd8TYHwK9Mw7EsX9sdM80Dklr
QS7w/NrcJVaylHWyywjH4hDUQOlilVhBFeXtR/0VXq/xEcXa8ZSWuCfKooIM8boyRnttV6HxsWJK
cNV3mX/945jcL817zQ/sTdAjkOkYpYm9u5O81vZpUgv1c5jmV72tIAdRtfmDPRLeUKPsczla49IK
FXMv+mb8APhhm5Jz+WyQfVkpRpwiJxeGzxEwBNkf2J/g6SxMppQc7lpX88GfMoN3KIHc9gyqeUMD
+5UFq2m6+n4k5KmDbzSPga4DLer94sPy+6JKASx9cWrWcEbh2Dj1sCmnAGPaVI3Wsq5vC0SkKxXX
OYdx4tIvcIr+gELoseyN5uAQ/IGsMWgbf2zdj/hsryL8sF4iN62Xver4RzPHgcYYs52v6NVtZtkM
SJm9E0FY38qqxowwkbJqDCR+1skGpBd5gJPuhAFfdVtW+AVXaa6tLVVnMZgawC5IF/SoIjomiWdw
JLLo+wWSBnY19ofzrqy17Rrdl186yN2iIOcTRcNOlpr5bOfe89FuVaEi4sW4DpiQpkzFKx7MIQi3
NW7eW0LA6r0PoReulEDoIRLjOqrz4Cg3Hh2PY5GVOHpA5LnUyT1nbv1v64y4jw+e/XjpJbuSIxth
V/wfvs5ryXFcScNPxAh6cyvvXalc3zDa0nvPp9+PUE9rTu/ZvRgEEwCpHhVFApm/aR3Q71COsrzB
RFEqZOyMYtztGtNVt8a093KnzZuZo7rpKkBUpq7BijOg9KigTJHoqto03lGYiKG7uuFFxTHhnrER
neRVP1E/9Da6pxWrJjeHTz/w9yoLyLsbRzplP62Yi2n8YQyYaFFw6lJXu7WlfhP9oGHwdhksbytC
lT1dOCafRoiiTdbMnDCL9qFRVbN28P17PTUtPgWge14ePT68Di/u851vlkjrpUm+9w3Uzvum5E9A
AzdzBIXZhbtRMcuXyvfkHRDbaiZGUU8G3SAP+VZi4bAY8E4/AVMpdxVM0nWdRs1NHWVnxhbd/dbh
vhnUuvvTNIt3StLle1dBSJOnkwqQxuDVzXAF4hzjWrWM2BqKQytll/hoAMrqSJ4Sa7KL2G2I7wU5
7EJbgM60qUI5Gw+pe3mdY6M0s6VkI2o7KeJRlA9Q0hWFHzlJuy0AmJ0NKuedRUSMTbsTH13fHl9I
4Z7SKXXhuamxjGqpx07HDndGP1oXnCedg2IgVT5FRZ5ZF3Fky9iJyJl5suOAqoTdryKsxbGYmh68
doA2QK0Gn+K5a6Su83tAxMnYL8YhV/d/PZ8DQ7t1DVqvCRB43lEJrl9O1qEUHWYLr1SD19ih0FtH
if+pZ+YPK5Lz7z3mL62duN7M6a5SBIWmiQhMEL8n0diFmRxC11zKVmvA6JkGJMlwT1mqfAQ4w28f
A1KD4nleYNedOvLBHUYaO1EOIrTreESMYIpLhNg3+Bwj/zDNm7oeoyLm5yE/ThHzuMUu4lJ9FZ+D
Ms4Wih/C8Qrl9kU0Cgt9YF83M6MC5YZFvOhMvC7EmJf52TFX2lcRNW7avhRl+M2IfRz0NJKeuW1g
SDM1ThFWCxsYyvLZB2xeOneug2Z3ZR6e/VZkTbvW9iefJJ1VuWDPybN8Yg4bykp0isky6PZtGaYn
qD71FiBI/DFokFSMhNoXSWUYz+E30R0GerSOsAlciRA17Ul30w/OZurad6eWEK3l7Nq2sh1V9Gih
Knb8EWEKNB+ioFvZCsD6i4ljdSblUJxwKjmk/eBc8jQBUqY45Vc3mlTYYKBfwT4BW9CQVx8QuF/p
QxtA0JfqvWgi1dSgT/yJe7if6J8X3gIEeL1PxLAX5s0+MtV6r+RWvG1iFTuJUELvHMvKeQWj8wey
NFZf99+p8fZz3Q2acxZWJpXVhndYFFs4RvdXMTNQkcLGOvPVUAasdmI33jlQj/7zWp6NcHFk5her
G5V9FytWsRKHeh9pxUwc9nqwzvPG28rQevdm+x31HXS3HLPdWp5ZvBZogi3MuAsm4foSWb8AlULe
ICuWreVrNth8kT78DjHqJB3vfdeQF2LUsstoW5n4KIgQOSV5pyvQ3UToo1d7aBA9fYQIlmCcqps3
byzwF0xb/6fjgM5yO2wvUGw8UAtB98lNvXmg2OnLCIcEhq7i8ttosx0KWN6mU+Zqg4VkZJ0gTMGG
dzL1riNHNautfIBmLe8byHNfIgwmqeh5dxNfpcuoDQhNyiH6mlL06ZpVclSl0L9nctBi1Ytbapbq
6ZYS7LDPDN4wQ4I+OY1Cve9xJMJGsSAHT81zCtj6fqkYKckv9MBXShouZeCde9GQ+a73sIkoddW2
SUErsaW1VOrNRiNhcBZN5iTBtk3rr88ucTRKpbLSA2QFpSRB0UHXhi+J6pwB4kT32gqQYp/6vak/
lKWzFA0vfVtqyOFo7He9CN4bfoMnEsrZSRzJVpmd4nb4PTpMoegTo04MFKaDj/KhT7oG6iAbJ83s
q2NJyWsu5VXxDVLyfMzN5HPwmnJVqQn2kHmhvuQaapEjK2DgohvfqctTNoTlSRyp5PsWbLLNObky
/k6SzbAYsVEmn1eeUfI4pu85IE4eKtg/GtpxazEg+h5XMNTgxWKJttbxLHF4jYHQDc7g66hZF/Zk
u0w4VB5Etyl0SdXPTCk/dGXv7rKxHPZ13hVkhKzoMuZtRwYagrfFdhk2Y99cqtoKF5GC26NQHElt
oyAnmaD1MwmQPEOpNOGJD6T1kq+unXETF4l2l9Us+Gw1vZ8nKYhivY5NZJ1qfQ9XCiZNMwTrGNH1
K3ANbT4W2KbpgZ+t+eXGZyxn3tIATRP0keKz6EIMJj7H6E/OzSYssQCnFM7XwnDiR8USVQ2+2LI4
2rnp35QOs9EaOsAKSHPz6SPgmoxmc1eC1jrkMiQFNSnaz9qKpVmPLMQxUM3xpVb1o5PYzaeaZgnW
5irgkel08Du4iKXhtUBIWBTuSVDYO1GsF43lp84jFAOZqPA/5+gxtKAUeTdFavQXVQ/RQW7r95jf
5z4BbjV3db9+DzXoh52PmJcY5W+HIVvRWQcxKuPhmGqJfdexX7ikBbg+jFiPmeyGQLEy90JZNjxm
JvXrKRJdoknTz6E3tTOGue5llJx8G8XOBffDYFEg4bJ1i6p6UxOYKHVSWnsRxmr/tR464ySi1FU3
slwgmD1NtaWlZ/XNi4zU5TwsigX8cPSZh85EzNjO21kxHYpYNEE30fXKKl4+J4qBv8IGcinYMLyT
/lzveZG/+v7bNeuCGiiUa591SGycG9ULNlqJ0VpAYgW2MevmeaBjoiZH74PZmD8wjZhpuhZ4M5Jp
5yKIpc/KMcr5qGneDadfc9V2MrrqcU7mPeuUlTLI0cbtyXP30M720OMA8fAU+eIZ+BB6Un4X/YEf
/O5PlfiM2rR7U9uvdRJg5NCTdsvzvvxWG8UJcyrvzXArFuspe7BqsIe3kvyDmCCZkC0DRe/PwQC7
xhybnN+HV31LjWDWg037gkguHuOhne0UlN5uZh+iMzFd2w7DH3BO85feq7St3ljxquIe/xwzBBim
CRqy2PO+HnOKkbp1yjVA1ek00MX6xs8C/IRaakZSCBZcoMBFI/DfAioujp4Df837KxSTiwArBtvs
vcXzUuLor+s9PwPiYQEyb8wXgQnL38iGfoNqVf1pl6usbaIvlVCsj/kzhYodfSHJM4f0P5AL1UYw
HEWxFNOSrD44JFHurhkHu1RDDTCoh3Lfd1a5D2RMEZ9hO/VFttSwwJkORfyY+OeUZ1+e9ZCj4Vah
QPe/J/sIp2xKIwBUlmX4dmrcBaqj3Jsq/O7nRnrUp6gcbGMedca4qSUXtu5DaCqrcR4TCSW+HmNh
mDjQPtNQdh/si8D0H0km2yHzFlbB+yOD9DzhEWPnt6+myRiRIsHfGf4O/c45FT6o5IE6/j6a+iQ9
LH7puKcBgnAOmmmxLZkaET6bzAP4Xis/nz1/zRr13pgjFNsBc2tmaJtWt2jCxg1giYDz1c1OhEot
6SwuI2fhdGl6N0s7BXclfYYd6f0CcYk5qifKEQKzvJAyB61V/EiEcPPQW28Qu7s3qOvGUi+x6Q4T
C7HuoJAXOF4DiswTaadaCQhtVwlmOKZIZ1Nvfzc9UpxIDZjJ2lRi7yIGaqmrzzJW9dOsAVENC8vZ
sluRtNthEIuynIejFKZ3P5V6l/tO/KsN/J+BbFPdkiJ2Bf44Hn2Kcbty7HDcs7v8BjQRCiMv6G9x
HzODk1gjTbYi5odc6ZN5rDGcGxMgudbrSyUoV77rVBBkx/pb0a4E4jkosFvtE+SLzAnVp0DLGXDv
vuoSkjDIYavf6lE6+3Xkvip1oK8NtPU21NDLV912b1Vq5l96y3gd5SS7WVGb3mR0dbCe1eK1CMWA
VFabBE7GSXRJVkL1nkJgrWH52oB7UPIfaHC+l4kL2cWq6pXmeP1OxtbmzNawx+MJj1o929tjVPxI
2oIitaNE19iVUFYogmqNYmVy92tci8SUajDXWEd1n1A5zIVXoB4/Oqp9gJRoLZp2rD+NNtmIzyUh
zo3KGvWWG6W5rFK3O/Xm+LvJgHftEw9N5T/9jt2HJJNCEP54WUXz5+TnnKGjXJANELebyMArSg7X
YY/jBUs9jGF7P9k8QhuFntjnf0KEoxKm89CNx50IjQgRnbaSnT3JNP/NqME3IFVaHsVoULsfJKSt
E4/S4I1t8CnvrebyuBCFdi/xops4UdHMGeo7ybUZ+vnjvZ1QwuoiJFPES1v0NV1I1bQ0EfnkPf58
vQOS6wqyybXpbdnwhTAZysZfA9f8qtQt8FGcS4ttFo/fAQ6Pm0auknNW8ENBUJ3i66AgGY6wy4+B
IrM6ZIBWJve6hkzylyCFByuPRXNz3WkjKAG1Nd0u3TskL9a5ktZXsuryXAZwusDZ2l2Y7gCWpwBr
nTtGeBON08RbGSTU6REFFXlaU9qaYxw9JtiSMa61sG3mVp2h8aLuJCPqj6JxcfxG9WGKB+ejHcPV
iKbwW+Za/r6bRDj0aHTeAuiVKzW1/JU6hQ5WdnNuL2crRkst/pGnun0SpxoxUrky6TISH/kN84LH
JNNGVjnX0EUV52SeGW/SJPWWcu0tXZ2lyQiJ/NBlg6Oshtwqlj1Pp5kWTnIiNqnPg4wvYLIQQ5mT
KTMxXxN/gmTIlQXOk+q8mkx1FLifu1BLriIS1jn/2S+rk2uP6FPjGMI0c4X1jugS/jt/rvG05OmD
oTuQqnrNZOy1p80QVSx12TbU0C0Vv4V+jB/9idzDmYbwvXWm/v+cL/rbMsvupceWw9TcfdM2oMin
IzVBF12N4eqgKoz06iCNm6wYeTD9WXTiXaQdxq7Yiy4bna+LuGVLd1dT4dsWOX4klFe69/9zeScG
8MT5mVdYfz2niaPnUrCJOkQcDOSrK/ODpEn3SQa83biIxC6tKfQD9DExjnzp41A9ehWlHtGvRQ43
djnybpPN9N6yzi/Zb3iq9ir5SQDJTYddksjSZ6RKX0oM966ao0WnwEEaQvSbNgs5tuY5CS2nXapZ
a+463L133Hokuv/wNirFQrIiGuqNALqy3pAuLoqSIhLcjzyUy9XYqT1awZA/EstQl2PYVEtsPJeA
UTALmSw58ObIF4ZT4qE9eXKQNJeRG4eh7+V4cogpf07ogXOyVQ6BaDpycu/VajmqVnBVpyhC9Xae
JeE9lFC1qCpr15qoWeLW27unxEpcaEbJpTfUDDUMf5fiIrXHBHrG+qE+DhMcTzTqtPGKDOvD7dpq
K7rCaYPmTw1KI+kcxCfuxSUlPGl0pdkoeYOzSLNGQUOgPz5CkSvUo/wY5Ka6E1E5qjxQbRvVzcJd
swhyX0QDpPNd680CWoHjvoyIsyxZvFvLcgoblxWLnktf9Ki2sOPDnpvV1XARc7PAcRAubqTH1TT0
dHajFeJaEhTSi6a26sv4ve9kE1fxIZMxyQvaXV93xsop8ZrSwzfcdvRf+Am9Ko5Rf3h+7i2s1Pxh
BhX2W2HC9jqIaooYunmSlbC6lmjIXBW/eXSl6SRlMM2o+9o6iUExbeqyXZyb7SHfsAMEQgcd2EbR
IfNLpEcCBG3kDOa2NwKum4AeYvgxs1DGcdFrWjX/15likuF5P6KukeY9abVbWaFypevDxyiz1Sd9
1K5ECF/gS8zD61IF42MWGsMXy66BnQdsFKeGNQ0349gCHP7Tl3qpv6VCWkBjrHXcm+Jx1spge/uQ
ZWlXBXsXwRaQx4SiGTMvpayEbFWR5SyFRSde6z4eCNOkCAyOOReH4sx6RX0z39TI9W9iv61uXuHD
v9Wt9odX8YbV1fabHONzzPa5OqPm3O08hdeT25lAC1vpC6WJ9ocaqjs3Uq4Iwci7xEsab920BiX0
gGq/jcYUzFWdBVXbjBeEqLulkI1tYTAksSFfhKBsTxRNkRjrYNyIMXlyA5nG8hKpq//jPDEmJGr/
nKc7qJNiSefPK5z65lqfUlGb9H5AmXdrXgP5S6Y51Syb4EwmNtwoY85CE5mcJECuBFzUbGgS9SKN
ZbbvoiJbKuBhvhSszfJR+9Z4058cAQxquUF0AmaqzsWAovlzbD2iL2XHj6asfA1ZmJobtLB4FU7X
jsPu3GOD+OYrpE3UTsk2Sh1JB0BMSIB4urELcULcVXH7+6g3s40rdf4GUakJ+DNNeY6Ko+dpvp7L
8Mnc8MRyfdYXmvnhWeqwzqOoX/dO7H70iTLzUz35ymuqXqpKEiHzUY53vqaLyYNvhmh1PCvCsb27
WKAs0ZuWVziXtHcpjDAl8/EOF6OtXMFHJB2hpZaLmatdIQ+kRfi7Ju0dnjyJYFkfUV3650qVBV49
m0Lmz6CnlfvSjZpD4jjaHKdXBC5EWFn88aemtTESmonDx8SpM0KzXuFOWov+Z1OM3hW0HVT7vHzj
sV/9QswdYT0UqVjytrM2cOJ7bqJSb/gNOvR9IO/1AC28XOpPUWn119ZKhmsflyyJAAqILtEYfTFX
EXs9i4gMdn99jIoT/BKHvlau589rlA6P77hAnWW6rGgC3Gn3jl++iSjhUXJS8g6Q0EQFBqBu7duJ
LlxPzTNMJITy5DpYe4JRLAbA9SO3pE/sYRGLporcCLJSMRcX+Puq/4rDwLsVqm5DSDeSjQKGbqFY
kvyGxicOrLXS4t9QK2+tUuCt4PTGrhixrB2m5LqnglRCgR8P0dRPXn3LGdeo3SgLH2Ok1zAt1K3p
l9V86OT4tTUi/2CmWjl7hD4sJdXJXkVUSKB3HfRs5qMTFcjAaMVeHD0bKbApkYg4pJZlP2ZiDVPs
wxodnCBvlKUpNXfXMdCg8eruNajCaocRdDQXYWga8eRmh7SanPSvmT+ACtJ1+KDTZFSg7EOLbeMs
No3utQts44ikxPd0ilLSHacwHN7EWF3E2tkJ8os4MfJc7TJ4/l6MxXqAA7Ul4QnKRbM8t26uh9LA
dBUn5Y1Xpz/FUK/70StKb5UXBgN6RRvk7/S7mJcODTJpZETFZ1sdlsCThKTfVGg0NGb66nbDFms+
6wJbIHsd/fpdzpzqJMbsEBiwGvbRQQzyM09wbi3DnRiVrCBb6KyoNyLMWvIEad/LKz1UqPvn9j51
8+CY/2czDItW7pSD6B6bMidDjeDgY1qowJ9CwmHReIFaLcQc9AaYM9bjuInV8vo7FCeKcXF22ITy
yvX1ZEZGxtnlZifvWA6Qc+KVDaTHiLWDhuowImFasahdzeFPNXV2BQ6bs8ckOwBJLY8kFzt1RL39
n2bsPfmohnq8A+G3VaZIDIr+aCD/DUPcKdfdiPGl6EwVWOyz5yTy58GyKlFDY5H3q81Bt1HyBamL
dNUi6834IBrfAxiOMN2EfRQtWtjJYwgDplswWJMex5854lCSwuRg8WVn1tCfIwsRQzXAObHQw+ot
KHi7947hkY8hLNXiNkZyeBERbjGLUWuHF1YvbDWyQ+QhatiVRbZwVQrkwShp0xNLv/pFNKyGIPEW
oRMKHTmQWlqbZatI556bJxaVdk+mbvaIldI5+4k9HtDK06/iOnbOCzzVLuN0vSwM6pMx4As9fYTo
gnA17oao/iW6Hv1jjGaJj5W9+EeIvhZPwoXdolnot0q2UpwO9/rJxTQaversjbBFdVdDrYLNWTk1
ol9CgsJXZO0opupFh+4h39Sj7zlNnPVnruhPcIY6KCr3fZMHwxcX6UpJyeSPHoObTd849SqE2yf6
8TYcP+xyrDeGXDQrR8eckYWKf0BErJvXRaGvm6Rtb4OVdDdf2fh2rV9FD5L36oY8J+pymJ0gTJnK
MjUlo0I/0GpvOiC+i8L+/zEKIAjyUeA7c3Gyn0Q/MRHxF2aDD1DTF9s+TdSr1sQRxEITKVceFEoS
2K/+V9FZBXbzUmJRJU5Ie9IVGcpwYsxkvX92pOFdjHmka4+qWqWzpg7Um90ab95Y/lDdrL2HhWe+
5OaqklDHmnO5V8nBGFyfxsy4Qn80yuqNmNra2rhGrKTiYcFoMrrO4c911KES1wkj1qt4vcNQV9Sz
8CMUBoZ5qr0oYacdReTJNbmguu+W0mRg6KDpdZrmi8Fs2l3JlfH3fPK3OOZMg642lidr0M9W4gNa
itHPG+3e3qE+HM3yLtdvvKT0G3IFxiwcnGxbl75xSxXVOw95sBGDYpqv9Pqi8kjHP88yupcMstpV
nKPmWrMeo8GYP0/qlfJmu2p4FOe4Umajj8cH69Nn/vXBIvTC8BCVwatptsq5NBDwlSPffUMu5ZdT
auNPX7tnkobrMcZAV8VWx8868BrQKhrgI14zK7xxx32UuSTWJDZBGQjJa2AN9byzbOPNxUbbS1vk
H/rkpZqa0uvgnEggZFIcRV8cm4WEGhgHEYkZVlFhE+Ho9Vac5bRJeCgH5xsKrwZ6oVbGljkqGpBa
VreFDZzP1MiPTq3dq9vEas8gInoZTcapDXCkPyryp5jx6IJ6GZ1EXFBlsqtC3itTl+g3RzYnaYju
mpw17TnTKrYgcVR8jpVWLgpZGXZVpbnvXXm3EzX/HDvZ3XRt3SyNICrIQcaQYpCJ5hEqyfPCyfNb
NjU6xn24+fn5VvRpikLCl21QY3s3CIDZzSUJC7oja2diTMzKEXqAmFEcja7VztrUGCnG5h3epCvR
VymRdkZMQjtbvnVl46Lunl2F1uinQLmqFeuCmTg9ByrODz5BPjmCUvNjxPLiIBrJdkh1icOsLTjM
sP1eJOyO5s9JVd/8nk6912AF+k/oe822pzK7xcPyO8+Nnz1iPeQ9x/GguH7ALzhrXyD8WpTzkZdM
TWutqJr0y2idleTJxbfBNLVZUifGy+BHznKULPMQapWyC9BTmmDV3hXJhV1oeOC0jIXWV9anHyf2
SgmNfq1MoUTxDpWkydsGNeewVbxlFlFkz3wkKeLR1TZGLGnvjpe+QjE0LmqfhveR6qroriI/3Et+
2s9F6Gmus0jaRP9/T9LyCHXNsQS9RXI6V/xvpm+oi7yuNX4Ng3f2Um9GgBq5LH/qaFReWt0wbkXh
HkR3qcBLGMqyQqY1Lj5SrOpmeY/UXqD2wRuVmMfZvaqSRrSS5hLbuC1TjPkkFYOCBzihVZwPHlY4
/sXtwORJPEbPpPELJHXoR+1GWfDDmJKbnv9ZjKsuRBzdTxWUHg28/Hws29m66FhHJdlBdkmgtOwY
j62iTiLPVLfLjhTQ0GrhEeRsdOf1shdl7jLw29Vo18ZaFMfht807qjxvNah3TCVKbyGmabB/JjXZ
9Kyj5HEdBuNDXLbIomSJBBJQpulTmqXdCF139KjQqAwxlqa3HV3+Czpyn1XFE3XEv2oqsY+5FCwM
0AHbavhmtHI4zBRteAkjX9vk1Cazta/a/iaF83QYDeoIUVM7a3xhdGgNdVuf6hYKQx92e5KrisKd
J/qy4Fh78SybIkNvWxSG82grmQNKj3mGjlaXOPegGKSz4cQHEUWaPt4nzZNpyG67Zp+h5zilLWAT
QdE7ZCV1+qCBv+gquszdlfkfie18z1tD+oHi/JxiReDPahY6dlcO32Fax8hRdMYb2jHBBDBCplPu
22UX9OXLKPUDUloFkhNT2MJMvjiyvxhw5Sa9rYHWTCEsLH3NdU+5amNkB7SKB/kt6DsCbM0WkYbI
gRhDqLg/+noBSZNBv4qYESk/sPmMDhGUghWfS1Er0moE+NlfjEWin/NGVh4gMLUvfqXykKAfQFHN
YoG7EOAwpe1XKZv+d6Ws8o2mG2Dees38LDNSrlX1lV9xj543dHIerb9U1x/gxaB3jpZDqS0qbeAJ
HGHupvTWTjTQNwBkikMmcpgNprUrpubv8X9NfZ6v1U37+3zRKU5/DJc1+YIiVa92Q96oz6P2qyUD
C7HkbBImsAu0JQBq++fAkfyvqpeqs6LVnXtZwPgGCSOfSY8rawfGLApsZbWXwgoDetmMd2ViuFck
p9q17/ismPvavYq+rkmlOfeytmpTmcRw3HIfxujvIDlerBsgzx9DaX61UVi6lFAYXtJEW/s8INit
NiMuBCZIZJ57Jua2JIlAMTQHHAE6+zjkwBgcv1sYAwXIFOzHrQYkgWijmm3A3Ug3v+M3lLNuetUi
PNcUrUqorbnl+5j3/Uw1DdykplBypFlhZ8Erkj9ATFvrJroxFnO2UZ74C5wo8aK2KOOoCKNuxCjq
or+g5TonMSi6RFhn3V6H8f/a9924cbrIXupdo+AEphyb1jVesGz3jpZf3aPeRm0YZ4MJ5MCHq0q4
arLeWapTCMau3KBOGkFGJYSYIO0kl0o4AlfBqxbkHgYW5PUl4zPN/HfZGIx7VaXqCqxYtqz4Au6a
OyFprdJHnFsy7jbFiZOeh69xh2auWnf9Siq1Q2MgOtNOCM8UgRoAvmG0HyaQKGpS3nZESx30AKNi
XlhjCsAC8CqiblDRg0iAXNqFcwUknO/A2ZkXHygA923Vf1eagu1Fmnxx9dBfsrZneaPa8qnJDXUu
ZuSoyklZ+L0mazWvMD0/uSOoDqu0VKwKkW2qGmvWSePJLIKDW1bphxUqPmixCC1jzU0+Ot1Gwp4d
V4OY7KnLfWoIfBEfbWy4S1ai6lorB8RTPfIjiH55s1EB4pIh+BwX3OaBCs3N0jXpFILs3PU5rxl+
/8Zd9RRvphV5ftVjP9wkmiQdnU753chxccNROcX5+p/+GuRlrPf1dkAmFgZC339KY3ZuwDj/cpNo
UZpy/D0NyOiZJWAnWJfRqm3YJ8q93O3NkQ+W1cS81ZiPz1SEW75ZuboKVWP4hdv7biAb86VSs3Iu
4xh0MIzQm0kRJlAy9Oq3QEvDHdI8w1yEpW+i4x7rVOmmUTVCkQN7AWMFPq18o3CbLSzFsjfDNGqq
JIxMvSC5M42yGIK3XPOXkEhOvI2qgv5ZHl3FlfIGDkJWdXdgOsN9wKtCnKNqarpx88w8o07+FUBX
88u1t7pcVz8pBiezPlLyVxM6zbIaMCJKFJL7hp+ka2xt3asMXHI++Eb2NbLLDRy9+ldSGNuORMuX
0PfKeRqU4zVSA0jdUlLv0twfjrqMiSsWheqrNpVqbciqP81mzvqv/sUj4EdiRvJbHcdYA6dOxh0H
Jz6GfLvuUW64GHhHzdXQWhkV3yMw/nYnpXdAo0qwLay63KNWU5HTGqyQEokelXvRiKFnaKoBoCob
3bJ/nZPGsCqUwpE2vD6yUzk1FZiThVJ27QKlyuxEfgkImxhWKjv610jAno4VO3PEKKyWV4edRN1v
M5t38aMxMo/VUVevii4GrzoN4AIBMCOt1E8Es9wtcsiEZRjaqBACWJ2myAamB+QeW4ovSrCnIo4H
hjgcPGU6HNNqnbnt6TGCzHawbzGg8Vfi8F/zffs8kGC5Onq1CsiOvI+ylh6pKU4eY4RB7VUbTePh
oLit9y43KtbMhjduxChv6mI2Zk2HKxmjFNVR7pLkF2Moipfpkn2tSG/ikqj11zMRikviG2ovROix
vHlcUoSoQ6wNvbA2/AblXVWTrfKgYyFSJgezZ5846ix33Bld2SePEdH515z/1seCZVM59ZEKj46Y
wGudJxDCtda+NJ5lX2y4XLGZjYdnv9736izBzGMjZrC/tS/xhEqsycRSofrnVLXkq1HNtpuJef1O
1yjK8nyO1h1OqsdyOlLs8PeR6GOr9Hv0r3n/bRRQgv24HtbKRxc11wjLiV3dwydEiQiGrO1gXTAX
h7o+suoQh48JYi7FPHXm2231OFX0leJ8cfivkyiXWLtcMerF4FsJRAGp3AQtQN0EN9XLmHgenA2F
ZWUJTKdIHYqPfwaGyPJO0OfnYtqz34nQmOV5AdyeVLU9E8O1rh5BFXf75zwpVINdFQwfvYFNSu06
8sqapNZVPGZ3raGnSKVN8WjHwy6QMxeP9D/jep4yLqaKzsf8R6zqngouEBAoqk+zUD6ndjp+9TKz
XMpxWu/8IOheVKX+EP1umeMCMPSVCjWfZV6set41qRTpktooqHGz14uyMiWWHb5WbSg9YsTr9YjO
jkVt7kFZPmaLU1hcOucov4uA2h9nIeq4cihxHUWfaLQYbDEQXp4qso8NnF1NydOJJTvrqlQnyRM5
/LJSadd2EdRUb3h1taS+5rJaXOM8etPzfPhAMwF1wlXh5/Jr/Vq6Vvtaua3GsRq17avAOv8+NjWE
JxNvPEPTtuehmamrTstV9lcIRQFZ+llqjXVQg7i/ByUITV9m9xSEbn9nqettGlbgCzEqVVl8rEbn
mxiMC01hibQHlxA382AsV4rmnbWhRdRTL5yjaJKGIvfMcId63UpOOHvEz3FxZBXNBj8Pddc0kdys
aylwF3lKdtUJ83ZvtOQqZq4rNXsRW1OnOPqrz45VqPRkJlmIaUiIqDp4H1sLDnVreefG7n43hoVc
cB+OxeqvAQgD6FwVtjx7DpDf886JnoZH7pf5X/3imq6fvQxodWxF1JtqdyhdEskTN0iwfUaly7aG
nsHV+of2I/oNNmlQ0Z5Eov/h7DyWLdW1NvtEROBNd3lvts2dHSIt3hsBT18DrTy573/qVkVFdRTI
oGUBac7PMGZvMO6z6XHkwh76nE62yTn/jpVN/5pdD4OjZlfNzhymRIHNjFiH5Xc7L8niEiZCN5Km
E0Wxx7BtPqQuj3KUUrFMiE56WHL3cXzjgoSXeTH1CWsTRAW0Xikv9ugjRKxFubaKlRjfJtlrsn4Q
vbdoJv4oYJX5dPUYvY86f6Pc7LO1rOa+VawQb6n24Ibjd8wGf2F+5l5kZ2I9cZU4r4zxbyQYb5Wm
RO9gGb2D3SNnKAcFQ1Vzu6p00A3Mz2WdLsFDNkc5GE+Rc006+u7aNvk0/hOyucmsGllaG3+h+STd
ZC+nfH1AH8r8o0rs5CYhDaxRmjstMHjS2yfSAQz6v1oK7SNO+uQGWLh54CX+z/M8XqexvnzOITCA
9aErH7p8BFNAoDk81qo/2ksA9EDD5gJmY7vKp5T7RF520BWVLj5lEFZP8qiVjdNksznX25Cd2zxI
9keN3v4Z/xglT0gyMupInQHN/dcksvtxUuyEeFMfCnZEx8Trmm2P3D4BXuUYmoNVn+VhJPIAhhWN
IxckNw1IDaD9nB6MHURH/geRTzQk9pVjRHRkUeSXwfvZun68msOI5UImHWUm8r8nJWUXgIDqKEcq
RrhpRZ0fTHzQ0gqCaqXPaNKa/flDhu1R/9vdqEIRl7/VIUKnGjcStNk09I+aVZoMS1FZyXHQ4jbY
fiq5tcb4eIHYIsty+Vt9zICC0YBcTiYgdU7irn3YlmXcZVHbenfGUA24fcjdqw8bZR85mBP2eWfc
8yY175iPwRhRfHX52eZxD141iUPidZ5KdhRO7S9GnQzjZ5uq2l+8ZGqPcibZzn111bgpaKX5TEMr
4pvi1I/Xk021a+akZ7sneU7sQLjtW+xm2WNB3i+Hk9Fyv+p9r2eFWsWLHMGOjhcWMaVaWyS75gGj
H6yUMh4OwXxiKQfJQz8g8ajFbrP+XIjV88rus/r/sGD7vw9pkqZdAOjCWKVn4zOBbwi6oL76wJlR
G54LW9yC0RoOHY95C2AabVXhvBGBNfey5iR1fc0Nrbo6XvVzsCpQ1X+b5IhRx+GmQ9F3N1pIESd9
qZxRWY0WftiP7+kEnXLo/PZpEJm9TkvFP3ttr+1MrUkPOgLOpwYLq61RtPVNMS2xirMoe52mik1z
b7lvaTf0R6VTwUeRIHGBaVIE2ZCdyuqo5ZF30v2ATqSC/3TKEbo+xidTDxcqG2M1teJbMScW4yh2
Lq7dr2VNFgp3gUNqtD/7MUhmy6pIbEuvamAs+PaqsVPz0ASQzYMoVLbmOLkvvVKzac31Y2uBKSSl
ffOii2NZCfKPFAlP43uLdG/mOu1V1h7tgXdgL6icSEBMM9eu+erbkXWQI9Q0Te8u4ssLUtfWznQC
NVhC0ACS0NTh9nN2NUMIVOQkzj/biiZV1pORZis5jZywq7pxS1qdTzS/KWsuhjxp92UYFovHW/BU
g7WBrb2YzTTi7oUyxTls++3ne+5sI78VhE//56cTw4iATAZofn7bcjg67I9P99n09xN+voPYdEmJ
xIG9e7xkznYDoArLh8/XjB0HBZ6cDNznq/aR4q+hwv35hHJCfK7+fMLHtxWFLlK/86d7zK1bAesd
Pp0cLeeXn7BBOO3zTYr5E2bt4/d7fC0C10Kcav58Onm26lgHJXBBRc1fhDy7yPKvsV5bh8/pHdKO
i6FW4hUwvOoZ3NHMd1XLc2l37hOpsudGd7wPyDdo7OU+AEvNr94LLV+WtpJdCt0z1x52V06LKR03
Jus514nIhZPPXSZKyHqmpn5SNOOb7JRFBRjDsLzxMb7uIc23BEA3Mh8q4rA7uWXy83O8pxE/5JnP
gtNV8dNSWOtVs0x7NgyrJna1pzAo9Cc0tE7u0CrneK6NlSMOYcxXKzvlMNtHsp7VdogOJkP8NkSO
wkXyeJ5DFnpbDuusd8r/aPOTZuPZTnN9vMoYN8T8fX0hX0ae1WLCQ+aqzA6yOmhjcwHc/KjJs4YW
OaPKrpAj/ft+Q/xWo0lzb7IpRvBhh5hEsfx8v2iG/y7UtDnKEThYhWdHbx7vVDah7U4cdEhCsn18
INlmfCRB3z2+EsD+5VaNM2D8xtfBOxt+nl8aRYPAOgbRVR5ZaQZ1StTlTlYdK0XJvdJBIERmG6/+
NdpL1GFfw3b8nECOkAWv4Ofjn1f4bLaTMoaM/88rfHakVffnVQpIKOjHsx5SezSS1TBbA2UmtM2i
Y6NbigGlPkj2LOcRs5684UjW2SXdXlcXz8MqYVDD9m6ALliRz7FflNANlr2RD1+sRoQLbTDG73HR
nmu39397E7maPBxYE/ZklVmaBYvU1YFPqeEPx9R+tU6gfAkz/D0No8tfdXg9qwx91TvUJbamhqHi
dJhpWzvsnaOj9O7ey916Pyj8c43CkTYsrLw0/wcX13gCqlV2i0aWGkv+1uizvewZDG9mHOXkkhd6
n42nR6tjeIuBBwFWwPB44lXLr5wvsbYm3q9o6abTWJ4sq3xOZ2v3PGnMpwr9oW3UlPuo1iJipl5w
VT3wIOCLFQQo+3SZ6Fl7nhpbfYrV5lW2u0FirOKpbg/c3TU4lcYqLx3lAzyrtvF03yaRzOmDOBd6
h+iuMMM9l4a2ls3sEI+iGtSX+I7FlmuECzttEX/14FluWCYShCTjmx7FYKbHpilbOMrz4aSjWuFa
2kFoAd5bYbiK3L5cT2OevXo26bNuwBzBdez0tVSwVbAL8B2y2mM6f44L9besTUrropDuneWZaL5Y
T6ikL9FG5lk8F26+A1nS4pZIRSTlFuX29i7Pxbr31Qwi9SJrfBKUiP0wPsmhqQAE2BGq3xM+UF4y
9p97LoVSXZhlExGrp8ChMlqqTm6spyj60zZl8LlQuG4AClvE+eTAeND/6Z4H2t1UHvyxAGr8t720
5kBDrybcSKe3BLcVYNVV+t4ro478P09+WTVKYp5GbAaHAJDWO2uAN9Wq4ht09emts1ZykJZ76dUo
e/7HzODqMXwmW2MlMJ+CNx7pfMUHJTD3jho3R+FMmLHOvRP5b3BIwesIuupuGe2lbtPs3dTc6Dhh
+Ec4npOKfipwjhP2bCecvlulqoDyjdg84LByRL3f3wQJNExZxNKXx4vw4Ulnyx7ZaIAlJDqKFMwU
1PVzTFhrTHDR7BKjRm05StYF3/BGdorR9a/kGR812VR3Iljm6cglNJ/ukdI+aq1FxmsoSUAihPqq
dEHMNoGZCAR7+xhyAQjm35rVfEfZAdhPNNPETae8JWZlbW1/mjlzA7qECo9sr7ObmVntLZD2Lr81
DvQpbU6jax1mUUCXfth+VS6SrFBfy9Am1WLqOoFs09sJFKL2njLNeJIyWqMlW7w2KVsz/pTiB/G1
1WOmKk/2pejNb4kJU8GGGP7ctUS92jTKzoZakLnDQHsXqY5/DR2jWLlakr1HtvIzcxzrVzrcH/Ng
enVXsFr56CzRAr7qFUzOXbHypwmXpiF9nbC1wuQ4LV/6BieoxMmfZFPcmNMC1gbI6rmz6rJqUxBO
X8te7o3JqTdxC5a9JXrKL+3xcy7ycXNUK2lPst/xsmzdOfzJlI8cq76Xsc9WFQLO753lasAvIiwB
56pRWs7GDrsK6e62eWcnhpVTMkCfkL0ZXpco1T5rflY/Qa16NA92Fh7zYkZHz6PSgmsO+siA+Xpn
HYXSpgvTUsR51qdYqU0olqY9DWfZJgugCMM5nYspbu0Vlk4Mmc8QSPeOYFfpkXVdRaL1s1u2yV7k
4EBP4XOoNmm8xFzVvzR24JzbwhmWozG53wjBHYLBn97KCQOHwm+qLZzM6EtgTnhLpO43BULzKsfV
7xT1WnzLSd9A69Wdb3k8vmuYTwRkNhahnwtwjSK6fRZO658bFjpHyIyVu0hcL9lPChazckgaOX8G
BxGqy6aanxMbatPCJlS3qKy24fqXdXYXmyrj64msfLw1CJodJgGUR7ID+jH9UU8oK0l2QEsNSE+I
mpNqvI5e9EO1u+gi2QFzXzuP/P84T85iWsPe1eroqk5QBZSGRLxvJd5TaAnvyW2Aj7j2XbaMKkEf
ZHLaleyTbbbbbgavna6yllpJsmsEymUhJnD50vabGzK9wzmeJyt83d1MuEhFumU/hXisIKGZsTEx
WvtJLyb3njrAXOiTLY1tKWsfPvsqRSca4mQSrw0IIGcNVLZb1/EyjpP6TSvyP0eyDZpV9zwO5RIM
RfTVE78Nu6i/OKWd7x0IbmvZ7AfR0XM6k2QvdyusY5AyyET0NZ7UH1D2+3uYdMVlNEYHY2CmaXID
qYjCERfPULO7r5u/ZLvllT7rgMpGtobrzHOrk2zn3tqinZl1+9jKgi+xSXJ+nkcRSrpNkWDbyirv
zvr77oRwhzU+79FXFGaOVef8eXc9S6ml0P1Ng4pKXIniV+VoVyKyxZcpLqyVnQzq2W+96lgViD0K
ESWvUw9EgThN8cuDu5G0g3ntDD1bdabhI3UZYAIyH30WWadglNwnJ8/u/rNdjjVV8y0w3fC1782j
ltr6F3+o0CHLk/BcaR30eNUv1jr27++Dnl79yNV+xkbxBCouezcCPpaoC+UYG5M4o04Bc9QMmw+w
8vuAtfdPzS+/Ys1lvqq1kuPlS/DdiFr1IoIpmkUz/a+JEqzlUOSQcHTyyualgP296c0uOKhQ2a+o
Rw1LXRu5iEezR3x89EG1TaazN2JvxwYjWc5iQe9TXrcLMY3pV6uMvpdZ438nknApEOj4VenTWuW2
j0N6f0b0pJgtNZG/gTGygPqxMYus/uWF6g0zte670Ue/JozQd4rtiY2K88gzfrtdUT4jF1E893XF
BnT0tY1s6yezvkIc2+WFKB4jkCsMll5qEsbAYW4soqcwj71rGVmgmOcjmPjNqkuLaN26yImsQxTG
+AW8Y62TlObxyr7RqpKnR2/rw0uK3TbC9x3xItLdHfP8c8qjjW/1cYqcP9QKbR0PUbtJ3V5ZxEqq
XH1X6Ee8PbEPCor6Wx+/gT92vqd15y8RG9fO/GD22URoeVnPHd34I4OH/C22RbwOavYB9ghEpVQF
8mpJ7HyfzBJGRhd+KUXSbyI3VvdKaalPbhxiGTWPGHr7xYCD+RrlZrBDH9QFvGfXr12mPcsBSBJl
C0T9gJw1Tb3VlUjnKyBfBBQTeF3zxQGTvVNSPGNrjGCcLgnfUPzX96npibU7qNZXe+xWkZOP7349
mDtXxzdEttfq93aI0o8OO7dtB/xoq3mR/TXNMuur4RJRGFLV2VadSD/G9LvsS+A4b9hWGzssW6Z3
LKRXsl2z2KjGTaYT8xrCNwLKO/kSxHecVaREW8NOlWVthVidsZc4yqNyrn62yQ4zrP+3IcL0TPgU
nbn617kDSPsDOvY4WiLxJ4s6BqdcRaXxH215JnCoV6J4Sx4BL6K/g9O5A38CF51t6+e/2vUWym0Y
tOd/tftBkZ87EP99Yo/LBtbyUgjxnltNfa9m5qKLhs/xbxOs9+aOOc2jiSxbTRAJVqzCtjY0R21V
4qh3DwrLWLfmgOBJ73mb0jDLs8dObwcrdjiqLb8naXF/H9heecyKsN81qHyeLR9FnTYpyWAouPjh
EOzewrhBE8Cvg+dM61GIjVmMxrp6AQZQXGvbUDe2hjl2nls+G+vHd6GOOzQS2Jnadn6VbfLITz3r
ADPoImuGFwdIGWVhdW5ISEWpyK+PtrjOsBDM1HQVjqP6DBk8OLRTDYDVN8eKvV64BAAt7rLXSttq
5UTYg8qqkbjiVI7F96LO1OfGrLsLYounNPBR7dXjiIyulexk1TQ1scjL2H/0RmLamth7P5E9DV5a
vVvJUe7E+qU2WcersBUBfqE1M1oTeULhx6ewNtu3yKyXyWggx+wQKZzMvlvLatcmP+HGjzc365N7
zt7TalNAorP7d4nNObqXnJThVlWQMdmpBf6ujm01T7VLFNhMo3M3q90mrRWdex7+sk8WgWjrdaeH
9dq2tSkFCN3dTMtWtwEIkn0e+dlVFppZJSu1sjG0M4r80Ra1UwZbKQhxAbWBM86DZZs8gsFZ79SO
BOdnm6+E/gq1F20B8rCc1n06kBuZNXgyr8sOMaSmbUr9xnnI2fVdxw3Ke/V0w/8dpQceGO6vuPJ/
692gvmW1MgFLasJrWzTuDkX4CK1F27wIDf5uaZTVmxbj2h1DoP4FltcyDO+3Uccv8UteqyZPqNF+
FG3moFDXZ/cqKbA0/Z/t/dz5rzZiGziudIvUCn9XVtDoFw88M5QMdVqbAAvOxWRoYCPjXwicj6i6
jONRHn0WjqVlWy3pYFGbPsoLFCHrEFiP82Fs1C+9ToZYerLJJlnoCjx92fYY/Hec7P0cPNRatU5V
098psNG2mK2OoI1sUnyaoqAdqFr7uAmi9zDJvkW211x5cEfv5pwFT5u3wHcGQsPZszxlqhr9QMpQ
LOWglB0syC/YHkRheaaMPDYmAbPIGhzjFQNzbZUlY3NNNT3daWqVgV8w7FMVp+kmrAftyYEkthTQ
ST7E5DwRZJ+B/Cy/SFotfJjskc8yJDSNegndsX0yG54gWaWpJw2t2kPuKsFuqtTpWob5uBoxMn0T
gl1y+YV7TnYyrZIUQNyIBQEuNVkBb01PwUyT8jqokAtZlwWQvBiEQzfh0Zj80yPnkMPlmMc5sq4r
KLaK/mNszOweztLX2iCK05BXSLHRFM9NIBCscyzarWyShTD17kqsYCHP+WyXR/qsif1oY8Rj6N/5
kQbbPiZUM+J0WdJc3TAvTnK8OkXKxremBiCW4W0tAlvHqYqrQ1sIjxB8F57dxjA2YOKSG7r47oqN
y/hcjFZLwtio5mduiTmTEazcDt6ZmZjaEcUWRAyyWS1Eq9tkIxtjLXerx6EboNDsE00bj+qoA0HT
2E8XQdc89yIFCW76BKszNduqnUAYcSjN/ZjV1T6fI5MxioybyavTW6nIULYevJhqkS1ttam+4CMc
ohNKaLFHmBQ2Z85Sedz68yZqAbBw3YsKqTG/cLaOOy6sGfDRV0p0YAOO39tcdcLOX8CXUE5xmvVv
f4d1DuhCd4AxU4TGn2F+Y/uYljHMYzbZLmez52HgWv5zGKsQG5zAlJ6Stq23SuqS3E9G/Tmy7foe
cge329Cqlr4OKaBHkeBQe6n+7Ni5visCCyb/PNjF3OY5h9ozDzXLrFhqYN12cqimtumhU4Bry6rp
tBheepW+Ew4pIWSD1OcsRFnT8qzkrQzY9XSTbn9pYxbD/Pzat2RCSiJstZ9K3rPmShHaJlaxcAlz
xYug3rLNwHQVPM26SbLqriiNuWw6qOZ13KPR1GWEDkkCfINEfi7CjrhF7O6CunB/k5979Ye4+igz
q1w6SmU+GaDkNi06qmc7Tox9N2bGDguG/iJnROonR5TLRzW7H8JvdcHqlGfXHDt+zFhloHfmGc3e
K5fjLFJoAovayz3Of9sF/auNjFh1CDNC25O1CyEpxoU55DjsjNk6Q38IlW7FKLN71JbFa9VVr4Uw
9Mvo9/kr77IA3GgRkZk7J6VA6s416oPsdbomRr/T6neyl6xHhbqTb+PPybmEYa1NQ6x7aLoLGJoK
/LuRfriRerJm1xXbYXsS+N6X3LRnudGou3hxAzCz13y25y2EsKTqF43htL+mjR8o5a86TYeFaSCJ
pZbiA2qHd/KV+k/Rds24TovUWPyr419Vu27YbUGOlO1TVKAd4mEhmE2mdwpbwtCIr7NpjS12+FU0
/GRFhiDzIH6jfPiGoXj4xcvQCYZXJK5xOli7Bl4OXBe3vGYkhFfIbNtb2xy9JY83vva56CAYHG3N
RUduMLAXl40FrqgYS48JmWnL5/k1RYvIDMyTaBr/xQ/EfKHoLcaMVLPeq9d1Z2F5MQ/GJcDeToaJ
3MZcDTsPHWfMkB9TOaXXXUKle5WnTuyKnxA8WjrzULvtxJKlT7RJ2U/AiwymZFWmbDwLQxmM9y7j
9tOs2DcM4QJI8oDzQ4TogLUqk1H8UkvtOSfL+M3v7WahO7b3hoPZuMRzN3tWOzVaIzx99DIHncBw
RLM1nor9ABIH5RNNKZZt3R9Yarjg2enVHDPdKpabrorEz5+zuRjJLJBpuMsW1Q9OnjPtVbrOYWh7
Z10rrAnfbujTqu1nKyBCQl3J/nokIlz06BU3nX+OicsvK3NwF3moviQO7CsbSYbtSPppY/t5vZQy
QlI4KJ4JsG1RztbxwFrVqcFfJdXfHJOP5yb6VdZUQuggr1/wVG1uGprDh7rI61WQO9bH2Bc/nczK
7qXXKBfkoUl6W4LrCJ+HORp5J5vcfM/C7qfFd/bBw6XD+xJYQGx00RLF5htu8+JSQGJaR64Lkthz
sMzURLOvA+jWPnqTI25BGAyp04mr5as2cYPEBwTHu7YPNrYHwhK9t+inxw9j1Iq2S7RY2REA/D7W
CJtnJgLkFXrof7gsKETmeum8m6Ppb7E6ybd2VXb30C7PqT/q2JAZbP3r7IfaouxC0Dm8OXF1F0oY
74chso+IeKMIORdWeg3Kb0UVtsEiEPBFi6j/LfSNaqjbIaq8L2Hhi3VrqPXRZQNxDXiLy7hjkWWg
4LDBddu81lMXLAWxSNhCVYxStBcmi7ZLHGif6tXQuumbNlusIp6SL3ynLPlHjZtCdd9DtHa/u26E
soqAcMYDJd7aNcoovmqJd88GrlWbYf8jsMZtHVQk7jrjpc9ND5aecg/sfNeaiC2MDqIjY6Iv2xaT
aZGF7jZBk/xYDM2ws13l4E9FvtZG7zilTb9QCXoQiOmGTR8Z9qbwuy+hk7c4vLvRosnH6Du6TDfX
qpxfJRcPUs54wCKDvvGUtj0g/Xrw4DdfGDCbmcNQuOQjuPQEGMgQhPFdFgiUaUclQZV+bkoUBVmx
zLXW5Ha0s3BG7ayK8svglrfKzonGF/UL9PH0irCz+loo2hsqhc5Fj8vmPFr1TcRAecosjo+R9ytW
u/ykIjrhxcO4DxwUUID3F+ZJufgdTMXQzj4EqIwt2HSkmeaqMtrXObL1ZOu9uHR2C3FdAdRmKnG0
qtUuPOped9bazkWzfkYczsDE0OOIJcLPpAzBSI3IF8h2WUDGAk8vh8i6FzZfWfTnqGiPrwNuStcq
jV9brWguBFq5kiZBhk80/Zvq5vECkkW2raP+p0sm5I5NsHEeBgdqoxlGS1YbxYmju+xENF7c8UUA
rjwl3wnrM0Jo1rj3oqRcPOqR7gyLsdFTQHV5vy4Ht3qrjLhbY4NZbmXVNmweP56GvmwwwX/zynEp
WmigRNmM/Pg4dNi1Hn0Tpt9yBlUck8B8IhWsLEOB7WLoHfJmvFVjbF3dDFSraNemZ/xkX1ct1Lj9
Lkyrv01tRtqpQOazjj6mmuswVvTl2MXNb2E+C9dB5ScJvVNFmmmBClW/GhLIM12MFXmkdP4OazwC
TlzOtwwlz1s+H5GGvmV6WkHipEl29gVEKSG4V8qqqpvZRdHq7wmongKns5c6UXueQchCyaoTBdN5
dAmW8Zx7AfMpnrKuWEKDsF/KQs0WETABEufDf7rJTXM1TQyeuqH97b+ZyckRssPj8bA3Rl79r2ed
g1L2GKW/K790D0OF9qPb4W8D6ybbRSYMK/iZMJNrtMnYco8bozSq6+TWDmRLtSOGE9y8tip2BUv1
Y+6Slwu5/Hc8Q0jOFUgpIHg4XRFlLtZ+FKlP3ZQ4uAwJ9aVM73XNAnS26733fRzvehNH+Djw2usY
zckXL60/dD8/qxVXepIOuK0DZyLKZSxtB8t1o7PMXedP6g6sNE7mhZ6uNcup9prNbIC750eGqMhM
sy6FtbzW1dr+5ZbZszZiE9QUqoptjbIWVlz+Zpd3CbkXfgQ971CESYFEU9Tt6rG9uFxK20R3xXaw
3PGGvmWwQgNaf1dJUOp2Fv/O7TOZLKDjXMw3e2idDydE57TqteaJBFO3qdK2AOtSg40mjMWaq7kV
jdkt88ZJvlfFsAyLOv2lhjUmCHmUvtpAAzc90ifHaTJQabHA8oae0Mjpj2e9Nd0X1/M0btkbolzV
tyi0oHe6anXwTeGAJxS/tCDhRuk6QPGtxgYI38VHpIjjNZGb8ZJ5drnoLet7rJXBC1TEcachnLpF
9NR7ZY+OVGQe/EDGAgBhno1PY2YKaD+1uqnzvntHF/UgR0R2O8FaIz6ni6bYdkOzU50g3aMJYe81
8g8nfsuE1F9rX5Ge8FYRQv7rbiDoPurReMoJ+y6GyPNfLNMkHFQPhxl7IgwUgqsBtODQpucIoB6M
mrpd1xY21QHf5crG8XPPw0V56+IpXLi9S/p77m06F8cZy3xR1VmL1C9YFLU8SGsgFYbZi33XEb2e
XC3/8FLnlwBpequ82LwVRvgTs/YcArS3KMFRL+HxobDgqfYeE6lxO/RJ/hToc+S66JofNuJZWdRp
v9jl/KrUyHmtkH5aa1ry4Y51uSLv6d2yuQCzjJIquaOdbyu6gr5Ho62mGsxS6NfeTQ70PBtofkwS
+7OtVAab6C83lnkWOSwlrnRzH3M/JkttzHW669ALgs1KEK7doszPStBgQDClCD/1RnoCdfHVATB5
jgxrXYTNMxLU0VKf9NPUeEczI47reK52LjF1X05jqK2sth12Xtroe3xIxms5F9EuHwm5gDKIdmXg
RSvT7vR3e0RPvx6G35DhplCwY0fW6rUm3r5oWq9YCwSSuF2mwXQgg7AMTcXCKKo0duoIiC2tbI1Y
TeDs/ETJl/zluV619Evo6cjAuJjAGGo5nibIqsvMIB0d28awElZChF4dHSh1XdcvkrZ7Riwo28m2
zwJW2D9DGlcXa+EIY8Fq5GySKnh3G0EYxjGjt1mNctVnlnFLvNDbhJCz/czakpGaThCM8l1g4Xgj
9ArFn6g9i9rInlFUYF2Nyx7YK3PYyzYtA/qCuixwUMW9sRVwfmk6YahptiNznwKDVTJuE99URRkP
oVlMB/DYfDs+GYwIUv+pA3vEQjD5ojSkHQQk3HWPAPMuqwb3rmJoqjp6z6YHp3l4r8RKI/Y4YdQt
0yCLTmCG8300EbBwgXmsKmfSV0bo+Yi7iKeAaLhn2aTwp1ixzy0IRR++2l0pguLOWnpmO2MbMdms
mgLQu682RgCYG4Ys8tK2fsXliyB6Yr7w/7HB6CxReM9vbjc7KXevDmTkG5HP7FFU5KVXFQph63Ee
JTviqvEvbflDVrB2VdckTJOV49TTDYUpb2Fo7UCWxZhujzbVsrd66prgXxkiO9gtmFcLiOTcUoo4
WaoWBu6t0tWnwXOqU9elf45SpBZQ6EaGEdFrQMpyzOOQOxH/q1TtNylPwnNt4WesqFa5zTTPh1VJ
wd/A23etQ/w+n85WbfMAyOJ7WykJlz+3RVawDh64KHRjbAKFpLacu2xr3YJAY4NsaezqbJManyQd
UV1Qf9tJzfNVUY2XDjmgm4qywdLww+Ae8q63hOZSsoUC1fxgurmAiU5cdI3QVugKmjymffPolXq2
bWPzow/75Bz2PwmC15e0G8uN5/qoxUQ4EDU+opvyCE1lZHLk4WfROpehGkZCp9iPDLZqYzThoFet
pB8+qihfLewtFpaptG/c77VlG/vBc+XWOLXFtX+1Vf4UUYJoT5Qc7Q43Yr2zeLTMVVkIRD1gQXrF
UCxklz4Qt87FShGpfjOap0iKM6l2ivcOX/BDu0klHLeHFUb6YoJUwq5Xn0N9GLhJgSVZVKHGsiC0
u40WqMZDwKluO+xXBx19oVnCSY4T+FqhF22fkgIdgTIO0lXnaOahjeDre4C5XrTQbp7YTi/UISte
UH5cA5NU7vNC3e8a7d1IvepUZ5H/qFplli3jUcQbBFzwWMn7QVlj16psU2C6T41Z/IA6AUYsF+LA
tRYtBJmqu1Uk4OW8dNpang/gqlbeQrytnsSYLc2ubl6Ccaxfisy9lYgJX8pAqV88Q1jLfhw77rBU
XVfzt6Qo4pXf+herKMW5L0f/kmMvjz5n/B5kcb2P1LCEuBEk73ZCbJI4ZLSTvQk8ajDypMpkr69g
XJUnyrPqmuoTz4+dbB6cPj+lYQGyiY0mAMnpf7F2Xk1y40qU/kWMoDev5W37lpkXhjRXQ+89f/1+
QEnNnt7RNbGrBwSQmQBL3dUkgTx5Tgh5AxlMy2jSDfUQ9quVJhB463CHU1Flv2YNZ98AzdSNK4bW
pGr7suDxriSO9ZpRpQQkVEu3cq7u9cEehu9ue5vbgRzmaW/A8Eswb3jNrpj9AJ40lkr6MYK0nfov
OdQRqdzCzK/uZHA+gEk3oR29edUgyTm6Ccv9be44+hsIf9S9DDYoptjUoevfvKnddBuHMvuDDFaj
AdBTL9Kw8rpzqKzNtk324EYPluP1930wObssmsuLm5wLTuheUPvqNXV4EZU0L1k9fiI/510LmAUO
MDzArm+Mw33XpkdK2r2zYyiwsUhbq32rZiqzbqbeGJI7E6SCr5Z6BHVpbp7JjpzcAX1tGZ/XUbph
/xwh2I66iZMPvOJF5InVOEW2jtxFpo1/5qXVfyvLUEcY3bDuqUuPDxG8US3psIfOSl47Fakw28v1
E2fq/Tr2xuBzzdHxzoDnYCe9WoPsR1ulqIsIb2EC6WuK/iGIXONT962psuCghwWk5QPHdnFm15tG
qeo9yGWeW24wTycPmQprG1vOr24quqaWVfr6XcC7rplp5S4R1V6B9YS4bfDJ5r9H0fK0UaAB+mTw
bXv0U4SIxEixBvM+DqYnOYrnvLirQOfJERgr62Kg0LOKBL36XEPy5I4jfOdiVQQ6jZ1g19rEtmLc
T776szGVo6NQcriYeeEvT6kPmFIELfbUhHMxnCJ7/cFRBLG6qvxs2i/BMoTzCPY6Nlzzb5fzezaM
Vq1prwgT7Kjvnr66s+1v5tYbLpOWq1dV57ir0wEOxuyRwwmyiUgoCsmmErJCspcaluDBQBh2dlAU
kjbtrZcWIsncI0/7wSGDpRfWXkQ/xMpyGpq/ATwKEFlsZ0DUt1UbzpaBPZGU6lYgmTfJNOenool+
NtQG5idOvvOT7C2OJW5xfIj7L0KW5YGbQXgv11/myeESs1zpvwj5sNQy97ef8rdXWz7BEvJh+SZQ
fn38315pWWYJ+bDMEvK//Tx+u8y/v5KcJn8eWj+h7xhGT9K0fIxl+NtL/DZkcXz4kf/vSy3/jQ9L
/dMn/RDyT1f7YPv/+El/u9S//6RuENa8HRoFor0Tr3aR+DOUzb8Zv3MlTcisnBzhbdZt3JlJ8X58
m/Bu2j9eQRrlUrdV/lP8ctXlU6sDKjTbxfN+pf+03n+6PpsZtt6DGfN2vlzxturHn8N76//rdW9X
fP8/kVdvp/nBqoZ+t/xvl0/1wbYMP37Q306RjncffVlCelLxK/9gk47/wvZfhPzvS7leDXVubXyb
FCs6d0ovGBIBm53Tt0Z6kmmqTrrxIM3SInuNnLDE2n4dn6W7JoF09FJk2YwheCqMzlwHjUVtVWsp
j0WUQqDWji/sgiGyFaO0pJKwB98i/HLOHJn2iez7X9Iv7T48Ubu5hhFL2mTTjLBl2CYgsBay/Qt0
0feQeqT3laukx8H1EHweqPN17eTWwFCZXsscBlIRZSQJSnLSGzkKcLZAvdxs0q0n5o8eABUnZx3U
MnKpMhypcy51dXsL9GGV3DRW5MKTbFFfUsxI7LCzB4eJmOouTNBydeG7saifH6p7k0MD8vYx1T1i
OEVOdV9paXWvaZ2xD8wK6Lqc3RvNdPArkA3vZjujBzA5775CLsiKcmJjl8gSWe3jspZcOhyMhkPN
4HxbL8qq7hLnKbS8vy4pw/JxGK86Lxa3MHNmi+boB0+tR4qY0QsKhEL9TaweemRK1N8J13cq9Vfz
NOwtfm9nQLnBJWyElr0UvJdGOX1xV+BEPMUzT9nQgapwy4qi0xymj8I5lpUT3gaeFnmgYYS9BI4L
wRWHV7cZ0rhMU5w5WZP0aLfv5twim6neDmmWnz9OnLUpPHax8vhhLTm0CvvKSbd11BoLrfoUobVZ
HYK7qMuCO9kD7BWg21oHex/ILHltvItDxg3enFxnKktF6DLztpDRP7luknJuGpkn2cwcnZ1QRjZP
sodg2nTMlGwlndlbmBz6phnkFJwwo6A4GrFZZdV7KvAy1MZCiMe6Sr/rFUW7k9YeMbktmFpjLR03
rwiXvWFWOfLWg4uMXSLIONk7pYTSA7zGz9jFm2jhMyJDOge2f3Mac2EeTN39ttht8IQ6fFp5QZbH
V/fSs1zMQ8MQVN0AhYn41G+f6zbMKdWj1NDdyg9hOYHOT6TOYNhy/ZNsrKJAsf7WLtYhsbEW1IRw
WihiM5AtCF9PKN/N6aC8W8CsSg4M0iFVbgveJr1bsB7helVgaNjoMKOfTdHEcdmd5VD2luaDjTo9
aGPZiK0Xx/+0wDLtdg199HYF1HY5G596vGRsEVFA1rOHUA3zh9jK2V3FCEpIB+dtCRrUiNQWcKTD
S+ueKAWY85Ucgz39aXSs8AWhBXUn7aDHvNMyY4mtpbClXEbOXWI+DMtgpBrDa4+zmnxVupxMRmnB
5GbGyXMEQO3oOhwaqHzDPle9cZARFHB57Lm98MERMPa8oLqutNMaSJUDhb+Ak/QCTtJNgHrKubRJ
PYquNLbCI3tLjJzSjDtnRL5pCZXmfxpGEqKyrJSq853ft9Pj7FkPZpsNLxUb7lNp6vV2qtP8W2Ba
pJQAWHF0NkHyJlJQauJ/qSyAq0kF/Vrctv5KaaejBBtLFLJs2sb115blZdvFJmHLOVV12wz81lo6
bvBk3/PjveHy1X8Heg7aPjnCvPj9FthRxd1EMOYicOWfvMrzTuxczXwlu7KBi90CQtCgaX+z1pRp
j5Vu7YwlErJTHxlOEUPeCJlY0cjpbtVGACw5FijtZoQxNIdQXZ2DFtmcqLmrS3ifZU825ZRRbZub
oDr85qcjeeulASAHmJzNvQxWDQM56CSEE7V1mvsxTz/FvudAPpwCOVXSCd2QX7aYVNa9dISi9zt7
Nuaf0rc1kv6FY8vy0nplcoX7P7l2tbNpPI4+IfX6aZLOuRpm8CSNVh4hob2oszsNKxnTDCCoyXui
DJ97CfWBYq2sb5toL7tpZ/1wI73Yv7PJS8V/lfCCX2Rf4ch0HI0MojvTO2WiGW0NRsplLHvoBKNL
YjeHj3al907/ZBut0D8piD6h6S5ibqtKqxzLObLpJ0pP1tJTVZN6IKvcW7b2YJph+anlvDlUAbLb
aWi+curR2l35KQhyFQX1AVy/WnzSkJC/twb7Wc6ISze91iUvjaXJaa3dcaMxKbk+h3non2UvG8o/
psC1d3I0TJV/DhogyTzcf4XEb73FNgAzRQ3HR31CeBfHbbJcR6744XIt1TqbvM0EJ/7f5i3BP+dG
KioUTrRTw6jYV7MZPCpqDQt95aVfOL37ao2m9hfi2p5lkvp1g/g5dZL2q9cnpHTiPnwKY5d7phUr
Z7u10/OHdTpIv87hUMN3w5f4oqmNcxyUkvMnaAdWLeI5lwh5ienawQq462Ogl2AR7PpznCjeNoWt
a+VwUE7CNEu2g1F2l040JOveN4tNhmiqtk1qVzkudjlhGcowactLwz7MiYdW29+WtMr5/RWW+UZM
OqLNsgffsiiEShF3cGAl38thqpbZnZeldwBsk3Ld5ahZBCFqW6HRwvM1osClGdG4glRrIHH+t6ZA
rxe9Vwtu75V0xYMGj7XslkGGCmzFsdo7o18V9tYYYlBuXtPtIi3RRMlB+CybzoRAAq37RzkKKghw
lohBhA1ERM78K4K3JvCPGvLeWpU3G9KOwbWWJElVm/La7hfjVhqhzgyvkyRESkWQNP4+ZpmzxDSC
dkk64tgIDipYPRiESuMVrpDE18rXvkGJ7tfgl6dSKmWXUx1FMYy47xlBsY2hcljL2+ByVywmmHFD
4Vhst/uocJiTz0G6uK3KZllqcSzTlqWW4ALBJs5rs5z7ejs/U+s/rlwy7qc5QS9Gz5yAXCslRanj
d9W6gask7PSnUTghxnDXnQYyW8aOim2dowaig6Iw+oq0SnR2az26l96o5DeSZ9CYy6FDZv7ODMYz
wkHqcz1te+pjGpB0QBaE3LlbGBu/s8NjjtDFJXNg4WJPVCYb2YVYfGpWbgGykzLUetdO+disKkP9
GXrzL1Nlb4gEB8PEXkUOOWWnmmkEhJcoxZNLtfGd3xray0TSc20kjnkENaW9hLXjwnYf+ChOl1CF
qeawtkX21ULy9WgZ1Z/VrLpsV4UNTGMACKyrj7PIw8rGDDTzGLXtn3LUiZytjI0o3fnHWLHmMl32
5LpaodRHWLrS85gMFfXrvE9p/BzuzRrAjLT1GtWared7+7kqlLuSOt3t1PaozY1BuR6bTDvNskkb
AE6FkBNcScM7l/AXcH2cgqz/2ZMh76KNJPqSF2p9AL1Tn3QVYsk3tUEpOSiHRVScSYuEZ2lqpSph
k5E6s9VcUPD/0ieUwbVN5Zwy6kCPkSx8N2PUyrNlO8H5toD0LKvMOXTXm7ePMfUNifI5SNdWVP4g
lVo+k4GqnhUl/YNcf38xxUhTrfEAZBIpKxFRVnr1XETdBurz+UHGa9WMEPFIiZR0KpbdPOotR/di
upzk+6kG4Ait79sF3DS7ZrlFbb9RluuBo5KVnXjFWQaDIpiP+kSlkLw+ChHqcXJJS0Jc7fTG566p
jaujAI+VQyeAVHluqcqRw8pzmpVqJs41DxT18885fa8ZVyWDZ9yvPOPzMoeX2PhB11H7C+G0jJz0
ewYG574QDSlM7T7UM2s7CvXSxSYdmVmgk5Cg8iOHspEhoRk9j6ATT4tJ9qgZHW0OZ5Z1yB26Jz+H
8vftcrdInVpzf/TAuoqPIJvRMWFQz8P94Cvt2WLvWcI2oLdnfawP9hBMB1drW+hpMaW6bVC1Isey
K623OXK63ZBEBIpbNdtwBv/ctcU/TChUaj6TSDloHVsI2aR94IO6EuNGVfSbkXKXn+4l8INtFjM6
u/N+TpZu00j1vQYu/+PSVuq5Gdqef1u2pPTlYEzwN8ILkm4SFGe+aJ038KQ1Eem0g+KL5r5Ciux8
guisvjYxkoHOmOZfcn8qt25AeTlbbIiea3XlFKq28QQyHyno/GwJ5KbsSdsMEB1YsfDIpnjrySE0
abg9K4WWZxAP3mI4qrwzX+Cl7h60MOsfdM3yN8OA4s1is9UquDalv5emgaJLWGYFpasxueNRGmUT
QwyxtwF0CJ7r7mFp7Oe49YsH0JkOW0WLIs6iqT0A91ywim31mlmg2Sgx3cTQax5KstWfuoafUBNb
SA4LJWbqf6mu9rv2bIrh0IJgpULYv0iv7Ybfhsmb7uRUELD3Wa1XD9LnmuW+M+30SfoipV2BwElf
NE/zXgfkh2F48WzlJYIp7wHAZnMufBCpYpRBbXDrdV6KCIHWN0fpGK2gfvBqtzvApMX7iAheHF2o
HFXN7BC8IEzGgmMLdl0AMGWJlasjIlclYXibffOFNXAMxdC2ShD4O28I4SFIg+JeNqqFNNTcIqAr
hwga/3Q0ZQM1jaoGuyU4F14kJ4ZNmJRQz72tkoxacR+EurcduhKBoDeHnGENnNrFigMZk6nsbJi2
j1zHPuYaqjGCnFIVUnvIcqEVLGktl/HiRrgQwks5ntq2OjQmxcthMu8L8v+wPAX9g2/ofN9Ez0iu
MRqA9+SUf1pivxjEqQ+/IBkgHH3Z1lQwACbltHjrKyl1+rEHTyAEtMfBa52HSTRU5aICXHM6lmqR
8xBmlvNgab6zb8fEWS02U1O0CxVOZ2mSU2UsNDarNtdDMIqsJp1aEES3yyy25TJeT8VxDzfN2Qud
/khhNsXpaTl/tnnl3mRmx3mkGLqwUVG2bz6OvdI8J6azD1R9BmvSB+cUhOk6kkPTSbZpFzQH6Y2q
8Vvsi1Q96JzXim+vjIJbBeJ7NoSIVrB01Wj5DlqOaC+Hc1yBotRC7yqHWg3iU8k/50bY3fGkSm+T
0GeBeRimhq2MKg1LWdU1eH45zB0IO3UEt82Kr61dFigtQAd0bEon33PTNZ5JNnAnh0jgX5EN/TaE
+N/hCBzXDlLf9x9iTXgC0GIhNk9Reef1cUPxrrdp1dk496KRPdlESFGdnSr0KzjQ8SjArVa9kbQQ
bjJM6ubJ8Nr485C0XvxS5l37uVS7H1oX7Vynqh7LQdVfKEsHHlk3vClGofEygvbYBNbg76U3Mtnv
o1piAMAgeEL5+5z4wKQSEVxzhvhACfhJOuX8uPozddkNSUtYxl+DWoHhWkQrJcT+M8TyqmWpm5Q/
tSfZUHylWuHTYPXlE8WcM2dJKmSXs5+kazdlu5qbJsSob/FtX+yN0LLudEf/4WcIko2Dlt4PBXdK
XidhxweNeN+JRjrGPLePwZi9tnb1yyQm5LlbXms7Xt/iOzs4xeF87SRFqSCfl72laf/BNmXWf4pb
psUx3/9CaceNmQYJWGkfxp3JpGJY1JzqTajDGEQje31JnmQlxx/cYEGjQxj5F2m/rSCnfIhbbO9i
Srg6dvw9/NDUSuclgwu/u9IyRfY+fprc5Gxo5LVu9dtAueKytowzQsXaVtxVYOpGI2A9uLBK861N
yp0luKXlGGqTCPAwgMbFNowGGkbvxmJiJ41yztLUrhOfynJQHgEOWs99k/+pFNZwkSOOXPUdezNr
0/O9eUY45BAlxXjJO1dDJYdKjcmOdfRNc/1e2mTT5xYkl65ebOWwVGawu1U/Hzmz5fvf1eEn0NAR
FWpah1Zgke9Mb+quSdJ41KlEwUkRzK8sysE1AKFwrgMw6EF4L3uWztOm0DrYkf/uQGWM02Pf+izt
9pzF0FCIEC39qxlIJMk1ssINIYcYdW5zio2CLLWht4VlbD2RMPD/TBEmOWdtWpydMX6MTCvbx28m
aa/sOixXH7sjFe1Y+UHfZkv/u6C31aTt90uWvvdr9bYM9oCc3K02ePm1SaMeogUqDUpqTFaR3Yc/
cmCeFBH9xW/miwE31udZK9qNr7npfVHAJAi5n36Y7Eq7t3lH29h9V64p3fdIPrTzJTSBZ+/qkFIi
p3HGzTuj7MrGCACo963hA9cCsw22W58vi3uC4r5bdT4/JnSTvy2OCHpYlNjQvFSz4omnLbdj6Ejl
iEoJ89wU81c5ks1QmuJLM9RbvZmKJ2lTI4hg6tnljxuTj2g2qdpoK32mMEF/ou9nxejWiy3LWnc1
9YDVl4XG5LuvoV1+W5VysBNlcvFKriFtuQe3rJ+O8U7aeDmK1pUetQd4Ru6LckLiA5mlp96zxyu8
mddYjCiTr54mWPh3kKbNGzmUDWf4PwDKx5xOEpY2lnfvk/GWk6Sppdp6D7NBv64hhqZOeJxAkvlI
M46lfp+CjjfLObprxUja9dA2z7w7nOTIVWcTlKI+VXsHya2VNN6aRtXvfR2pMKODaU7awkE17swp
XjVZHW9tT6nuotIiOws17yF1NOOO/7cL4NnRXnubBIram+G/plJbZ5ChUMzdm6fcjIpvYUXhqgsr
FWRHirJN5sq5mDCUnLxGNfcOhyIPPfWQGyhY1M9WEX0nw1X/5cR7FDWCHfeZeu9QPffQebq9LqoA
m9113qrg3fzStd5Jem0lgfE+nfiKozVqH1SwkMcUiZuNodf2hbL5H1AqhBRQaEh6C9PSLDYbjvZD
oXbUmxMh7co4lT1c1r+mUbv5/7LcP11V2sQnZN+lbwOQ8rVIX7ai6UTmVTYUG21iAL+XxSQjAn3S
dp2u8gsVsdIm58shhaBP4N2toxwt61Ilk8MFsi8olzp1wMqFzHL2UvUpxaLOH1DZe/cNGbapyatD
oavRXT60VP9ahv3IaRDKU54PuRI6pCtkMaw/Rqt7HhK+wcrYrK2BHCe7/PONX/Ud1arsTl6mb+vK
pFRGMKvqhkUje6KRIbNgZ+3EqXU0Z3/Nejndc0eD5noM++8Uq5wqyio/B5Ab7akv7w9V5MfI2Kjf
Lb5jh9x1oN8pnOLTSAHS3nPnaSuHzdj2W4Sa8r0c+vMQb1TLiI9y6OmC/Aqhi/PErfJTAJMV5UZQ
b1WqqlzRfwbXnEO/Vqmu/jpq+c9hLc5b5dBLPB8qsv6nVw6zh9LcToH6o59nD+ZXW0V1KDXB+rZ5
Ajp6YAdjayiW8J/ZZEqvXuVINlmYCSIL/Uc8GHm2HZ2jbnPQz7GBQTmMatx64mWdwphqIAlEoZl0
mEg53Lz8qZmUKInotLb0bakPcM++ub3KMsqNXPG2LJW1qyn3lW2LVMy6T/viZCUZOoHIxW5m8Off
VQsSBt37Q5kHaztrYXTqajd/NhLjOyKe2b4MAnA6XVBcZeP6Y3sZ3Hs5mJqq6jaL01ACbW3VSCyN
XTUcIDT85OcVxYRera883VHuWiEYQjYguM9T2JYszXhnL6s8MFeDC/lk1HacGxAmZ8FA2x/nHqVL
0hfx106Ho9K23G/tEPCgS0p44nvqMrqh7eGMKLxv0AR908q+fjaNKTnxqqRtoXgeviW8HqeG983k
pI5MbamChdW1J3N2f8h57AN4fFN28jhS8Ug+ojN57kbWjZJMHZ9Nzdb+oKIU7U4gIke5dZRNxlYo
dEoeU2I3KZuoouxTbSsEwnPHhWm4nJ1r6dkbuQl1YyHXlgdrzW/V+yaJ1fui8b/WUaAd5Ug20hkn
/mqgNu662A1dNy9dacwVUpVq432yZ2O+2n40rXoVUcEZkrmtp4/uXg4zxXpF1XmNGiuaGIK2xtTi
kJ+aHl5kL5nDrFnJbhC4SbNaXKrbsmmpNZDhTHkX+LOL7N/KbG0PNsd5vMSiCTiFyTe1MXxxCrvb
SwfqWz7SJ1Hx2TZzKg7LOmz4XQ+gh2Q3FLQ7sRC1EA+cy60RTD638S2oI+WmofUFIZbATEtUdAOf
m8b2M3TQGIWXWuGoGD3XWT+0QrunAS7PUz02Dm2m669q7//0Qn0Xn6YBZTjeE9wVtXTB99lJ9nVs
mn/BsH9s4o5DPkga2D76R7txigd5kJ/q1bxSgzw8y2GgheG2UqEmcxPntRln9JGS+Q/bd8td2o4c
PnpO/UXYi0qf/qBkFlpWvsKkd9YVCKlToY7RF9NNIDP2mpduggUyi/of0uxmQ7gvjXFlZQebPdoJ
5m6YmkXP/PtwUsZByBfivnVv4SFwK6TDIc99m/NhnVu0hrxAvlrWDDzn0aEOYl/nznBRgmJA8B4p
K2vQ7ju0zE3EfLFJb6KOw0U2RZ2/KGPg7JMmtv2rtEENAoZGL+uVnAHIJOJ4Wqxa5XNy0Mj/lIi/
ovVNTVKZDrvkrZiLX6Azr6TXiuKvRaN2h7nVdKoaxIwobMkElXZEld5boKwCg9LHvljtN7axSQK1
Zc8LTclLSN2SxNgrdWLvSvjMYLvWNXUTBO1fZclRvpJW6ARS90JlxS+xd/6vyL53w0+HFIC/2QRD
xgeHmzsUvy7LyGipEn8Tjv/7+v+0zGK7yce/zcgtmFX42+XTROLTREIeWkYvn9UK9afAzI2VpjTV
hjOG4gGFsfzBET3wBRQw2ffSIps5REWuHmznXaiXthP7ocNtytsKYzVl3Mb8bitnyqVNV+3vJs6y
pMnM+hDFC8vkGDkK490cW4G30niuXkt32GpyKOdlZVqQzlTNnRpQNk6ZX99dIhChyyeTV6feFw0/
d+73i8Nru/7ccOh4+ximKkTAlA1Czs5jxrFT53FQqluV+5g2nnkF93KSPlWYisGBqMOYeDsSQ+lo
y27Y1prnbfSY9/A1Ozh/1eAXatDOLYZf6r0Nec9FrsJdoXtEzWbxg/1rj7C6XB03ObhRZ921VpHy
fM1IgWqNCkQHZoO7eDatO9lzg9o4Bm37fIuTU4Ih/Vfu5/Mh45/BwTczHP4kDm1jRCtbrCrjlqUE
LnRyyuJ0u6QGV0ZEVdZmENnGoe8CSvDK8iCHaJ0jBGxRiiSHbgbVR909IxjgntGXcG7Nh6F0SFvv
xdGunMIY5kGwf0Y8pCv0bepHNObqxygm52WWOhVfw1TzY6ahzuS9TQbzFGw36QBbhxzKODm3jXn3
MDlgvs39sF7ThO2+bKjF1lA9P5tF/7PxOuc88NJACTxMSxRT/XIIyfIKIQToOK24Keod3OVwTkAz
WGlVsJErvOvKZWW09PgwiPCHhjTSrCIehfgmkphlhiZ8G3sXSqY5ZBss1NLLIVM3tzFVqO7lFjV5
AQwWdvj9nceSkwoxH9Zztt/UCfIanvK+Yta+cp6pKuT9isZKSgUZZrJ+EPro2ikZy+gSUecK+7xx
irN0F3DGeYgdyqrmsrJO5GztQ2AOT4oxUGUNK/LKmPt2xwZq+iPhFIH60+mLHsCJwDek3dVpf7Pn
dj3f7EOmv7PL+Bk4yS3eTDvliqoilCwj9ElDVd3VQl03Tdget+UUnWahvTs4SAtoCOjtGiG2a7Bx
OfAXFW6kN4Ca9eLbCQ8oMbfKJ/tBVaJDJ2KRPnBPbuB/gsJ0fmzs3lg1Naw9cMGtYOw2vhlahzxG
0EfQmZuUuOqNvkpjL7nrozJ9RnHpvoJN/Cswq3xnB40CwZpXfvWoZOb8qKTYD412Ev6oJmZXSjTr
K9TVCAhViAANbn0zBXYIQRGZ/Pqq1QpnaRnwbBksY6RDDmVTOtSx+wGKPEEoOF+WQNlTBKVzMfy5
LC/NcpHFNoTRH53zNR2LeVcbTaDtqtmmaFFhu7ZBiLRacx9teI0SLitOqsvYGdzFMy9OdxwgZav/
axZYqvhkeMbmtohc7xZkJv1nTTHqQ2zE0d3S2AUo6mFaLxbokaI7eCzRSpgj64UjyeAobUuI7DWl
O699TVM2i0ObXKZxahrsrT6j7lBc7GaU3aIG2QF708ZIzfefwnA4iuvK7ptbJ8Mp8Kf+5KnOz0ba
5FA6luG7kLhS0tW78dsyyuybax9ZrbX0LpN/u5YjLqy0ZXhAs/kItce8j0YnXNWCQquF2R8qALfc
lIpnnPPQg3pLUm0lkEZdE/I768mKOOz160lF5ZI5asEvZZr1swyBfiCCWQkBpiAorcOYOg5vj7Xy
dRi0I5VzsHGr4UjyS3CXC3s1Vz+MBKaOKA71u7I1T03Y7QalP8WNVXwPM7fhKWkor1FsVpuxUYYH
W7WivQO3xtlFemLdpVOJtJ0O+X3bfssaJ341SsV5KCgkzqF7e/XJx7wUwUm6ZAP1A5BmtUE3kGje
Kx6bxlyhuftnhVbwS2LoPD8NZS1HFmJGL87IH5mbdJuJd+2NY6xsJUqeg7Drn5Mxizdu5rf7NLP7
Z7Uo4it3wE/SKZsx8P9weVu8yBF0HM6+MandjFWOhdYs5orFPCf8udjcpN2eg+Dr1LUk/OaCdxhB
4tPDkA3mRAxhPtk6rb6vUtiAokgZeAj/UuKRwjha2kDsbIEvXRxVU35D5sWBYplTACULyTKNyYNE
WoEyvK/aLHmQICzha8RI+oI4vm/UVF1NLW8djtWWpAsTdQVWv3xyCrN44l2aYol8zvdyKB1GQZ1w
HDt30tRYfX3RW+flFi8mBYqQSw3Y9KRTH6frwWy/x17QnWUImQz3vp3t9TJBU9u1yk3y0mjmKnF4
CU7KqLegCk79o5cp93EdKGyWAH7eIVnW32VDQ/5fTSla8aHy3BsONQtoFNV739cMfoh+s66skBSZ
eJimegK3cYzsjxjJRjoLEbGE/Xvb1KPCNzYU9ybKtrBd2AnZU7vQjWynOHPP4xhW92iUVGtUWrM/
/3NExhrj39fotApNEqMIDlWSts/NpHzx+YyXQozqvAsP8zBqa0Uxm2ejGNvnJP2im2nyJC0WGiMo
GVrDTvqiyXPuzBGepKBpH9NYB9ZcmXfsTVHmzvr++8AjO7SU+EvreMau8YzoWCSqfddxM7AH1z/X
POZqynXpjrOnbN0SACSq7y50mDNiS3Orv05QL92Gem/rr13vO++Gi1cG/9PcnLO/A5y32ay3F9l4
KswHPHQLqBx/2WRP7WC84CjYJwuSC4DnlCGrq8IsubkZO4EmjTvnkNnGfJpL2LElKXuHAhLPJOel
12blMPUdUP1cj76qlbGG9DP8DnASOFjkvupOjERiCQYn6SF2NaI7a1D0uwQGGYqb+DO5ZEG5vTnt
uHWOdqB+DilpINXjfyoabhGePXf7HgGbTeHNxksVms2Z9Ee/kkMdcvCHqEkQ6amVbm0YnzW97J6l
r4ZgIVGq8E6OtHIq1+7dHHErf4ADxz1PiZKsAQAgLzLZ07WvZmON3FL43TGcHW9K1ue+LWEV0WHI
sicl/FQKQTARIGcmQpikHmF0kjN5tY6+z5W1yyfH+jwMQ7nvk20YQP09gxiu/xVV6BxOraZ8svvh
e23Vyb0cqfqnpmvVVyB13SPJtWuaFih/dz6ZTD0N1nKo50O2Bwpsb8Hpfcmojz9WtZ3PoOyV+VCC
utZTjoZU0VjhCOfUW2/MYMpgMzDspEM2WpnatzgHwo8zpGHrZX7akERB/qhrYIDww52To6I1uh07
43pK7rxO1bljptoTTM3DOikblx/6HKwapzah4zLGdekGxdnuqsq9dTO/LM6aa3EE7ZQwMip/dgbs
3By4FUgNjcDAJ55ShTEgi9O1w7PuC83wzIz/TH1/zdFj91cW9w8mZFRf54k/GNOoyofWS8pDP9ic
EWqZfmfElboJNRL2cHZ/k5Mm91jCQvTDsYZsFap5/Zr3CK3Xjt+v6gAFcPKDPYyi/M01k1kf2sTu
XjiTEFpjYNulty7CgCSP+ad0OkXgPfODkS7ZIHf+Cf1u7ypHht24a8MdQJyJpaEu/se1pLNSZvfv
a0UInpiG5l1NMVmuFesvQZqZG3ns1ltdirpR1P48r3s37kfFXWcdjEONeLdudbg/ZvhgDnBFWC+p
Fju7qs+TbSvetfu4hvpW4Q7ci6E6GvMdp9bkfRkpWqk/j8mjnCgXc6zyiILHwDMPPwJBFdVa2f8h
7Lya5MaxNv1XvpjrZSwJ+o2dvUjvKjPLqqpuGHJN7z1//T5EdqskTUfPDUUcAMxSGhI45zXuUV5L
1Ye/fyX/ufBDHj26790OvmhMoKNBHG7arm4Xssftyj+7ZfM2Rk1rbQ/OY/8xOSrYWfjoBy20Uec2
WoFxOwoLbzNgrNQCE+6vc8ibZc/VQBtDbJk4vY1OQ8C1ihYdJiTyVEd7M9UAmHHTepvez8d3fUJ7
6q9wW6K0K8Oq/bfhX0bLi2RzTu+X0TIcRNE3N0fbeFCdbsfOydzGqNE/GaP/tbOq8SsiIQ8KAkQv
hohMyFWmCnOzYvvTTtNCjkBmcdN3LmxOLygAtLef9EgbljoV+DtWkyivqkqT38l2C268n3Wh3P4r
S2tsu3Ljj8wvzvjKOG+9qHA7Kslq2+RTtxU6Owe7bpVT17liPeV9/YSweY+uXD18zSt9vvEYf5AY
2qI6vGgzd3rqALagT6KC8ZrfNbMC7vE3cTzU7hqjUJ98By3Y3jT/HB9iFPUx/iM+j+/m8Z7NeHl9
+Yb+Ov7jdX2u89t4+ff8Ov5vri///mr+++0xXw8UUJ501/we6G3/tUUFeooT/GGcBUy6EMF/M9uR
MhBf8U//NkSGfUDktmPBaZo71IOijed44zt6bUixVconW6B5XM5xzIvHdxR5lsaPeAbR7hafx0+O
0e3InjSLFMOVY23EVbVIUsU6lr1uY+DRiZXskQfZ8dGUZ1WtM+W37jxqD20wDLuP+Kj1JpmyQH3E
1hldpjQWb0VXPztUVf9AbzdVbPTG2qnfDXjULAdkWDZJ4VZI+3HAT6s6yaY8kwelp1zuG02NEgqP
JAWKVjE1d/IQF25zF84H2fTMwVwi8dKsPmKV0ZLHlm1fmaKNbvjTQs6TU2THWKAqC6ezQt7fVt+6
ScfqrfKfc8cMT11va7f4GCFxMiQWdpoqjiTsDYxz1yP/EifpobRbXNQT0FxbN8O4G+125USiF96c
DRV50mf9u2x6HEK2N27OdsseH3EHmR4dvAuglHaYL84xaDcjxq4sOEILmp8lrpDbxsdmcJHABZaB
8rFblUt/cGAUJOIse61w5lmBEltrejA9tghxzbthFpPNUld19zUKxk8auoR/JPHVRsnQX1gW+Ihp
5gkiq79uE9YtIgd20Kntu4Dh1m9xngvOSEDNW0y9x8oXJa5hp9oByAANYTe1LA6yNZAauciz8lJ3
5XA7V3jGrkyR8J4NAIHg8MMaSn2o5yXMxLsqK4Z8W3UjS2YE9ZYUJ4c7E9pWhhYUSj9698Wr8+VQ
jAZ6t4Wy9tU0PMRaPz3UZoTkLMJyu0E13bXTBPXGGXCM1RR/eGniWfCxyYK9iNrhZXQibcEGMMOH
gd6pjHmiYIBnpOGAS0nJE+PHARPIP5vsj6KD4pbo0aMFdIYG1T3XdrtkLULVJNK4bcQ+njhzE549
onddtooGnf+Sbs/qmjlYYlLwa6uoxWuhzB7idexeKLhVRwN0Cd5QSgdfMgg2XLxZlA3siMxxxL08
sLi/6KqGlKGPdtktjuyAoRTXGuT2fZ5ATAnFhOz2X1OMsOzJGwavH6EJkc6dqpPQ/rgMdVKMbXgy
3qbWCFMuk6nNVpqHEXIFGOcunoT+CSn+0lebT7kp/LODmOdChtVY4KBhWK8aqpbU+50NFuzgpmIS
iitFzHBlNdtXceUqqzaq2CPlmbGZOi29OLGf3Q4pVicYQyOBbQFFOecgK7eqjg+bWbfjJfU7C/aN
Zr8j0bwpDD//nvfNa15pw4thq/1aEVF9wuGtP+VNXq560TZPXZl6K0rk4a7WwumF/AIwGr+CfNFr
40vgtO8KWBNogrRU32R9k/aPRtYYTyrYKT7e6SXDmecaTO6DHFTOXxk4D9rCDlFaFlm7VdQh3pQG
+n1wX4ZnvXNPCs/dz5aDDqY+AM4JQ1wnoWSiSzf0zedyhEKX24lzP6Asduw1cAAjSO3PJck33bWL
TyjvJzvf9sNt3ZjN21wykgNw6UUDd8y6Q9UJ8SjC8qUl77r1yQXsqln4tXE17WlGHG3iyg4PmP5C
gkTMaonZl/gyKH+UQhm/ASjl7gdf/CFw7XCnF6G+c2pPvW98tL0RHpu+gR9CQEv5WvlOAu6mFlff
xra67mwsZ4E6ZHkdHd1ZQVoevHFST2B/0s04Qys+YrczB5Fpp+ELdesx54GBxlts6wZB+8d1eG8s
jFCxVyuLbDj4k01q8fdT2ZYHYRjDQYVG8p+D1EZRKTv7/XAwo5KrAGAMwAghlaACMtNDrTv7VWje
F9XQXSP3c2To2KonaZCd/NF7kH2225j3QdGpuyoDk9pDKYiWsRkY6y63NGpYc9tHZXbJrTlH9o3h
roHGY+Fs0xKVv7EQ2m6qKElDZrdZB2tUfOoJ/DcGll17resQ2L/an2ULwdv2WlgOGeYsFmsZk4dZ
TwGvAu2MkQmXkrHGE6+ppjSH2wjzVaT+gQzFhJZoB3crB2uBd8yMfyyFfU/1ProkqovJTODcp3pp
32ep2Rzw1A4Xsunbg7jgpkgKr3Omz7XWHwYB0kVx42nXKIaxYdGhvgFARP5U2deDck/mqbsf7DI+
OKZwF77n/2EU8bzkmz2szUerZG3SUDdbDCgoP4s4Sla1V9a8foIRACjBO7tmwWLbUNbVtHKObaDW
VGzz7uLNdgVIxI6PbQtKcDSU9NX3sW22bYTqLAt1AXje94VXx19w8fMXXWpg7NEjqRY7tcAMIgKa
YXfpE3KxeGG1kX3fkvhbjwPwQ2jj2qYpa9gYAA92Vib0Y8eid+93vI2OOt8jVKvZGVMf30H/5lZk
DfEFq0Uei+wC7sfZzKT0i+kRezOV9AiGbIPtmGivDNor/gkxjEN+1DZCtk1gl98MddwX2SzC75kw
htsJi4M0GBdWp9nPk4U9bthWbKr9Coa0iFdu7VevIJBwhtBzxId1u3otkgV7If91VK38hJRIspSj
EhvOt5442I7Mk5B8WTlJhiyqqLuzWXsVv2mrwgq1VF6cwIUU6ZKdyEX3aPrKUh1PgXnukiLEs2bI
DgILpa96kX0zVTN6UzXgi2Hk4CurWdRdk2QCKGshdZH61Vna9QhE+23LKQt9ofZ1d3FmGplk0krG
LVjMDjn87sGZ6bgy1Mc+6ixJJw6ukxSPE9zFAybT3aKs4m43gInbYI+kXuImDNGv0M6yBVIWYMp8
QLmw2cboE/OE9I1oXeq9WChFaj0gxyIW42B5711bXnCBcPwFj1prFrTlVe/CLIY5UmbhJtNznpS9
HiuAoxI8XUVkQ8xo7DvSVPq08iFcsU5sT7dm2Xli05gIMjmUpfkYomjjxJqqHtS4xmcLmdFFIrzy
Th7SuXhT8c4Pt2Cc7VCvMU6yU00N1EfIka1LEzOPxAEV0hh+dE70dGMpSN+P4MD4GefGNepc/Rrk
XXmGYIiq61+hej5rUJj0htE+fsSHWDGWVt0VGy2MfXSiMezc3S7HHRHszmjeLiUvjOVoe6qr/g+t
ntDWH4L8e3que6f5rsRmuzCccnx0qsnlf2r0B3a27qpv8i+sACxcNCghd2oWUAmDYiebHx23JsWr
2K2zu9/ig9Gqqwhd7ZUc9nHIc1IYRnaVEcNJC2c1jFq7FIabrQfvoAq/e5CHwOGt9USn7mUTpXIN
xV+UeIa6e1D4Fj4gc5ltfcfBXX6eJWOoacJe1yL3IMf1DcSXePI2twnzsFwE2aaevHElZ/WV0T1U
lfqCJWl+kqHBwWu2q6OznAR2L8dtJNgVVCjOWk8ibtRwrtSrnmQssvzcPcWb4qf+xrB0/0BaWXvQ
JuRd5YjBrr+Q3VIfa9Wp9pVZ9xuvwStYzaN9nRemjsmL8M5lA9+/dc0TqiRIuOIlsDKNWaQKa8IV
MrDVnryl82rxcAkL23gJQi069WDQloVnOa96UHMrVKuIXXZuvpge9iepEyybHMS8pjnxvk517QQ+
LdxGUdRf8qYp1qiNqg9k662lUdfRS1mGGvoyKbr01viuYAjxte6ifRHrOs82Z9yG3uTBK+HQBtyc
3WwU7G7IxlsewvrJ+OaZibNsJnc6lnFnP4eJtQ6KiTj6K1ttQjfVzPThLRNkpTtkXT0yEbiQ65RA
5uljDiwsKIbi0hZTde8F/Wc5vXCEtUpNZNkF1es4TO9INut71wVq3hZDd9ZtO1sHuO0+maVmQmHN
ws+1hXu03PJU/T7seusPRA6eTSvO38I8L5dqrYmHbBj9jbxiz9bjdkUb3dazkvaYTw1W/lQOgwm0
Xws/m0F3J2LBJoorZqAqvmlUvMavs/eMLgLnzQp1Po/e0k96GhiPQQ8Mo0/st14HyqKgPrA3UJF+
VP2EXSQCBVOhZhh6ZTcUnZ8Z7ZE7R7uUKDpQre1yzL54ThliQOU5y0qrxM53afZdglhS3+OaTL4G
DHVjbEMFi3DZO8Ts0AIg2UvZq5eQ2m2ohXj7mUfFFc4KzWL/SxKsefhrX8pWazDtStWTGdbJZVSM
bKaqDU8zwqzIxb6qrfGZvX5x8EUUrCWw7Nd4OMclEO3XeMF64e/icrwyFBUVydTcqUnkb1JXC7Cg
16PnoNOVbRujf2B7UfzcC6U4WALzS9mba4nCvmPkiTT3uq7ATX1I7iZtLuI09RcJ9zCULjn0PTIF
H+gPGaPeSTn+B/pDGYzkIGMSICI7apO6QA041NYROnZxaLtzJp0yshKJt9Lhzl4LC8uT4q3B8fql
mgX0SQKicDYPTb6b8abNQTXKTIExtsZZnon5DEH/y6BMyUGGPuJ5ZjXb/scs2UFB/M+pXmP+NEsE
07dqqo2d0LTo0qaxvcqh+6zMApV1GZMHH2rDThQurlaQeC511bUscOH+wfMylt0Ud/wPf0zBHWzr
lq1zvI2T1/I8SJPNTFz5KaionrWyJ/AOrVmHyqoz8mpXIXS7SNw6wHBzfoWYV5DXlte5zZ5fwSg6
e5V6GnknvXXvrUmDaacN1TdX/17k0fDFLDJ9yduQXigtm4cAg7CNwG73EmixiUdaba+V1GVnqXXZ
i6V2sHNK0e6GuZmZFdLLsVMdZC9iDh1QpqA/jWqYvZht+u5GvXWG0529GBFbeX5Vhybga6MmvGo9
qcUbGD7kjQIjOkeKmz7CHLrIuOnkOQgNSMMTjkpvdl+sRtfKXrB9N45FH/453UuRGAtRUT/rVvK3
031ALW/WlN+mI8JuHH3bFUs71UFj6KG3jF2yPbE+shdw2uhT3b66iBo9N1WtXP2EQnrqRJ9aPXAO
pHgaPG2K+NPArnWj2jVoKT6ThatY9VaMHg5zehWchwZ39gF96F09YpGk+GO3aoLCfJlC648iwZ2i
TO6hJrPEnkkY8DUWkZWfHd0YTtJpV/rxziG+79hxmH9Z9P4IVSWehX0aeUBYq3ZfJeVDhDq1uoUT
0PzUxDum3WMV9VC2an4O4gqGoeemK90wUECcD2navifIpezHrsQ4cGyi9KKhOL6MbLvdyKYcp84d
6SgoIlZ6drtANVQrV09A4XX6+DR4ZBEivX7FgbCkQj6aK9BIc0IBwW00uZO7gYfai9kki9iMm1dD
t9SDNzjKUs7yfdEuUxObaNmrvo7I+72SaAlPaYKTGhzvhtV7lK7G2isOdahaK9KawaZLeIKjMdBZ
8BjZgdnG7TRHqLsGkHsCP0SWpKP6Hwd1utdnmZwVa29n0fQVz3c0ypZkH6Nnp4lBZuGV+j2tQep5
1rcIGAJpY3t61DNsaIfB8I+GCZ8NqYhwrdhw7s0qx69oIt1MNR19RPNLz12Y0qCPtCW2CdvBK+w9
3G3rXIduuXLHRLxWwrzIFzLCYBfDhcQajgdpoU5ADXIvusgzqy6/KUpgUwj8JV5WjYuBPe7iKanP
3aCw4exUszt1Vt2f5FmbRX+e2b2pHNUQqDgDPsK/DcUdvb/1tt2sq2IVJCZjymZxG6Q7FyurW9ms
5wO6K0X0KjuLGS6Sh4sxcZInWfyyFeMzS6XsTnbhH5CtBP4WW9nJEiS5XasMXeWQDpSTg1j4V0zs
zBVGTUCbQtjsMubNZ+Td14oqKBfjUniLl56odx3V24Uc8TEhCZGWcu2hBKX510XClD/FCRH5mV9G
xuWsuHOMlRtjRy47fro6L2hcwkgt7tlKtM915tyFYwcSZG45WvqsqKF7li27zr956azJMabds42j
O16TxXQy52YBnnlRGk4PdIKZKqI1S+G73aGtp+457oJxmeKTt5dzyXhjLRkZ007OHVRu2GMfGNvb
36ChMOJ1uCbIuQ5Frk2rq8lG9vaxZwJ9nP31Siw4q9TCQrHrixfPinaTKux3y1CsVQL4AfJQUDzB
H7ze4qhyrGL28yd1yJoHxxCfZVxeJxxr1DndZrpaGdzrrpmc96E1NO62TXUJwtg9W8K0SENoaAg2
6bCqB2wlSyfor7Aw+6sy0/MrHpOT6gI5+xE3hRmsKFyarNAYITt8U8OsIkOBZQ75haq4CLuOlwyz
kqOMpUYcLbhjmqty30SAvzVW8evSFeM+prD51OfTfVP1+AQ15AJHu+6eLBsyIg4Bp35u3UIBaiYV
mrOyFcFXw8s86Y+yOXpRtvaTYNx4MRhEp22tTSaZO2rgtYtiPsU8fmNUXTAvYYi1M7tHA9dbrJoo
AIQz43C1Kd6m7nTIClt5a7ilmikrcrbWO0RG+XaBiHxrUneHiVr+zEOiPqIQOzvsEkcj6OuI642q
PZp9lger8RqUpXYMWWYfdXgyTkuGXHDTXpj9UD1kSubugjEatkOUjE+pGL6S+re+Rhb3EfQSPuWF
kWwckBcHkunhFQlc5GSs2PrqZA+WOrRfGoHFr+1ZydnVAAXUNahXxU6NI9oI9cJj3cNtjqY8eHFv
HOfEDHD/OfjTqSujelumG+rDaD7O/Y2pxUt33mqyvF9iSOCdyF8bzqq31XAVKoq9atPGPuPg3bLn
ifi1BEW563TdBl9Dh2/WAEY7c4CkyM16J4NUtJxbtxkEkE1cq1sMKHWtWg29E1W3pge8c83tbCyF
hdfYpNyNh++Yu1TYNETTg++y4URk5SxbcgLVQ3U1zFtVVSnalIVtuyyTurrKIR7PsP2Ua9ZCRw34
wZwPvkB8w89idy+beucn50DdwXi+QrknrV+9mKgv+AuI8w8qf/Jb4Mcxdklh/qjCXVmrKRYDBaos
e9ubgj27Jf+cuCF+SOReHgO/VBb88Jv3rkz+vKKgBvLXFWt0s7bulKlrrELFztBiNC2qyntFiPl7
ZenVNYBJgN2j+yLDo66SXkknd+vMowpb35oi1J7YbU+YvguTz5p4hz7uagDLfcCZqn7N0pX8N0xO
/WDpbHmh09l5ARc7GX5u4m6pLChCWct0nDBa6o3qFCkQTjfjfNrNVkDyUGuljXcIYwoEUJqFDH6M
0VHu3ZpFqi7DjLSjdAbWxLjLGgpVEb/JhQlG83m0E0EdaIIH7Of+uq8a56Wx5m9Q/gljMffs9+Ef
txagzV3Nam8VGG3+aSzThlurl+19TwlXjud1G6UEdy1cnLrSjieV13dbvrL5a4boSTsnbg0oMKu4
iLH/RIj23vTteIG12fS5BUnKEyxN7kUcJ5RPfdiKP6Qa5ZkUXLypMt562GizyvU2H+O6qE+XoZXq
ywxvvr7N+us4H5LSIY/uF9/bFA0Q2ZJx3Q9hkZYja1H0l2/D3KQqL4X5Kkd9hJuRBY4p8nT30VEW
JLAiGwCjvJp8vVrtNPCuehZ/Lnp/bXBrOCf1gM9VO4YPGViepbBAoY4VAIY+yMt3TWteML0Mv2c6
1VDRctd1tW3WagVbQMM/CKfGVEoxv+tjoL+65RiQwUmHJ9HHwyorSuPaIQGzEXVU37UCRonojZnQ
2XerD7x8Fwzt0ilcKHoUzKiw9EF9J7tr+KA4w/TfazaI25J0MFI8eYxNXH4/tRY+OhowrkwpyL3H
AvM3jCb5tMPm0ILHe4WZJ4dH5Fn2cVcHy6ru8x13KWQX68hYBfMNVx6aJiqCWzs2q6xa6DVM8n/9
z//+f//36/B//O/5lVSKn2f/k7XpNQ+zpv73vyznX/9T3ML7b//+l2FrrDapD7u66grb1AyV/q+f
H0JAh//+l/a/HFbGvYej7ZdEY3UzZNyf5MF0kFYUSr3382q4U0zd6Fdarg13Wh6dazdr9h9jZVwt
xDNfVHL3jsfnYpYqxLPBfsITJdlRQE5WstlqpjhWmO/wltMLMsG76F50kq2+9uwnaO/gjW69OitL
JC8vsiMXA9SqMkfXzEGoy+iSddvoxavvhM7emZJmJZtoDWbLykmj02AUxWu7AlGdvsY6xaBk0pKl
HKTGXbdySYXujSx8zpzsPDVDddUMr9i5ft4tND2HPi6DWelAVwu8k2yRUq2ulaaM66x245VTptU1
t7vP//y5yPf998/FQebTcQxNOLYtfv1cxgI1FFKzzZcG5Rwwdfl9MVbdfa/kz9IUXs/AFGWTaW2k
xXzUqS9yFLuJhM00OwJfy74XM2dGHsxOa/H0ib8Dzavu+ciJR3F7+DHKnDMlP0Kqbxmo8qrtsvCj
4SVBt2LyKBfIFthgyCjhS9Ak7UM2OZB5GeMrXn2OTIOsyPWf3wzL/o8vqa05Qri6ownN0dX5S/zT
l1QAepw6topfpqpuNprRphuDteGeNGbyHPX5xTEi9XPmpBRYWjMknx1El8BNlIXsKBzjGW1d7xG6
cXToUndcx0OJzV7VPGI+imXllAQPXRMl+1szmEsHsn6gkpDdtkqE8UyQtHAwf/TIGsOInnvcY1X2
UXGQZ0LR7buPuXLWx0V/Gsx8+bpyxEfcG4CzIh3I9x0ox7HIRv9owzTPb+1Ax8aSd2sre615yMc4
BPKC2wxXzvjoTqI0s5aYzvv/5S4ixHyb+PXr6uq2ppvCnjfPjm79+gnVqlajZw65u1PCctOnqot7
EPo/jguhkjQD+1Ks0c6RV3WnonEh6Xd582rXIjzqSZfdh2aU3WsJ7p9J7xp7GbsdOpgfflBgSDqP
kzHEbVNyF127lc12tLL7vhAOSdSk2YzyxT2voKibl90aSoiHDAY05djQs2YxVAq6zHrMaQminhSp
Uy9jWytOblLAg/nptEFweBdN3tVTa9DuUcY73ifmjt+mdZqGMt4OvR5e8igRa2Cj/X3EL2KFEWP8
5HekqNiley9K0UMxGyblLQmCL4oK+FwRzgm96ekJLtZDZWjNbgIYRZqzja+CXOdVnsGV+cYFUGb8
EcobRA6jJn0x3GlwbhOK0oeZmYIL/ZjfdNAKPdJwocKvMZ8F3yYrL+PPpFUgJtuILPlqaS8Ns8fn
V5jQfuez2J6Qapen9RS6t6BsAjQ3Ds0fZkzt11+C1Y7ndGCydpsACLM8+PHOcEZlT3EzRsFaqfWl
5gRYAECiPyGB750SpemO5JshwNOSccuvWEP/dAqoeY0a+3T4GJO7LNpWsm0J60tk+PXWy5t9qBbB
c6C2xcok937KJ8M5u9SHl/qc7G7T2VAyMV95xOQbqofGHkNu6qNeS72yssYbTF8i8wfPx6LPgco5
A/nHziXPWgM3kp2Ab6NLX8H3N72pWBpVOi5GNcL+ah6sNy5l1ix8B+PdnCa3V8+gJf88ZBkGNOx1
7S371Eks6i5Vz5EGLA/Z9o0cZ2nf1bEJLnYTO3djhjX74FnBu9vD+ohHk+1GV5tXe0DHzc318L3q
cohHnpOAjzGUR8pMZ6PzvGdyMt3CjQ7UiMaz4lWqv+7wjqSsCYzMLYuLrsAbQJIW6+x0Ko8yloHl
ROtSKy5kKp77Au2Iih2ov2aLR2IHbOduRKTYXxcmizYlAxch58kp8swNIog0Cf+bj2tNDoLwCT+W
dRIkvLER2LK1MXnByma5vNYawZMb1fgzLIf8aHqVdaltYV3GCDTdPz85DP33+5KuC1UzXE3VDQ0G
t/HrfWmovLTxe9v8PHjeWp99FLT5QOatZdvPmYm4nQc27a9g6QzBqqI8/lNMjm5Bhx3jXDFQG5ln
y7Y8CwZk5dUppfg06UgLNu2G7HfCFtKKz1XAbU8euiGL8MuQ58gqqCpCPIySbb9yYRX53VHOkfHb
ECBEz+hZ+Sjq1Jq6yM0MPpuO0fU/v09yOfHL/Vu3bN11TMtxNWE4cpn40xPWLCPcjRWr+KwYUba0
yQpt87LAWxQg01tnomCHrt1L7jjtkXwy+gVz3IlQSlQLc7okk+JdfdP41hfWiE8t+xeWE/XBFIP6
KSqLhYwHnh7uyIYWG9nUMixCQXA8kbXTT0YwVLfLllrBgrxR0/NkBukmEVqP8UISboTjO9x7Y/tT
j7xRPINif4un/tIo2vzdH2Nn3WMMtE/QXfwUqvkNYByhVXqL42befkrIJ0ug72/jM+ISMOyGSoSO
wzGsnPxxrkuuiiw0NrKpjE1+gZW6i8l3FQgvCxjeQZfvozYvHjHIpsLS1N/HUdHW//xpOf+xHuJZ
a1MIM/m8TEEZ49dvdVXWukMVM/jcBS1O0Fr+abJq7z5KS/vc51W/aMy2fxvaAPyA71qwlR3tGY2c
DZbY/ZvZDcnWaUW4NY20WdcBSBcdfMlRmw8OlbWjbMozGQtMQa3Gtg+RiLMr6x0kXVR+NiVeyFfE
ArGLHbi59KVanDxt7E8FZhnPzWhegiqaLogS5c+uML9T72juZCuYk5RNEdRH2UzbsF9Wrt3vq3lm
6bNV8yfd3sreENz4Wk+reuO7Ij0EM+QMDGR76mY+kTVrx7fLpu7rE6g9oJYyIvs+RpW9QEbcYbeQ
1ShNtVH/jZu+Ndf3UmFRHyO3+cBzrNjFUU0yJVFJYcQqQ/W4m4fWjb+zPciZtTvadzZSbtPCNHL7
Lq+Mc5Wb476cO2SvjGuNZf+XD15+sD//TAU5SlNTbV012Kxpvy+Ee6Sou9719fdR+NUqtwoQtabS
3w4xX3jUSNyXvIqsDVuK6M4qHes+nRDetRFYlC3q4MnF7AzgoGyBZ1Opbp17RrjIanA1Y4+UmTyg
FZWdHZt7v98YCotRPMcdVKdItQznjiXx/p+/1P9xqxamrvJ11lWYsLqua78tIWPDLB1di7R3W/M+
1ZCa7xruMj8dhh51PviOGgu5yV6kiEvfgRrpV0bmudcyFfkmZnuPkRIapGaWe4fSCa2DCoRm1yXT
dOd1Q7UpsGa+Qj/rF70+Nsci1MjFG0W9A3QNSiiZ1o6XensD/N5BnhVq1N3Osh9nf9f7EfsYR2Et
/i+PtP/48QvTtYSjGY5uuvPm/bdHGgu4iT37WL1Hafo9yy6k5727IYqsczhjeSQ+xxRpvELxyFx9
xORZ3DripGGwdZtQolGzkKfRNIOI9XLcyAvIwbIDJZs5++EdR4rW459Q7w6FgTIYA7RWnP7uBv+W
p+pQz1JNY7LuyYGCO4AwKgD0wA0T9cWWOiZzzA5b7e42BNTXranPQ3w0VxZozY7IwNbZtarTJ+GY
xkGaDeFEnF191Wx2JiK6ELBoyoMcm6fxbWwK3t9ZmGXQ7nxl2PSRqKH7Oq22aIfyDqS88x6oCfb0
DmA8MiQ2m1jz1Wh8993q7WYJcwF1Ea13rlWCGKuYOxAbIh2cB9kFZI1/KSYP0c25IxtZ4zXeiBm4
GeR37aDO6SE6oqn4ZACI/OefiS1/B7/cAyzWNC7AVtt2ACHqv2cGkKxMNLRs360B5HhZhyS/cBdY
R0pvv5SG16/MurZ2wdxUejDcqt5kd7KXRzfuvWSFx8I0nzKWmDI8WmCneLh9QQ3Ufmk18B9ObqhL
2ekKbFg8fioc5l4nvw/6/gl3ovJslqZ9Z/qhWLYoK38B5g6jSh9fp7oA9Ydryj4L/eKpUqpPckCn
ZPXCasfmHrnH+Bj4U7JOvEH53IQLOSAXmbsq3GA8ekXm4hPv8eifL42f3hP7AOuJVYy+G3QFNzJJ
vHRSi7Sf3/P5InO0VbWovh/nA/SfP2NVZlT38oBUys8xOfhjrhJ19W3cR0xEKCWxpvjlWr9fv7RB
BbGdFFTPH21bPQdwQt4SHXuhuByyfV4r9msfoRtf229dA4cu6dQKtSbPerNL7MChLLKA78CVYDCC
yBlx6JVQE+rMunbZgOZ1AjXUdct9V1D4Qygk4Wei+9hFQ/ePoM9VY39k4dEHL27ePDoC7IvI6xcX
gsDdZDTOI3A2fd27iLuFuBE/jn7VYXOH71GEdMWShQsI86G9yLHDhINXUikerFXG+hrFsCqfkoXs
vR3yZmm40XSfsHE8mYOmb8UPoRSpd/Kb/MmHyApG2tMWK+brR0hO+G3+b83fLtfC6FuVprAWcq6U
Wfm4Xorl2EEtsDTK7Wb9/zk7r924sWwNPxEB5nBLVo7KwTeEZcubOeenPx+pnlG3PHADxxcEdyBL
riJ3WOsPXZ9rN0ahNCQ4+FhtPhvmuqVVLhz14+zP/XI0wzeOTI7NnzHu5gJ3X05F7j9qral/NBCb
Vk7OgpBfWu2593JWDAJwCv1ickSTBgliYi0GilqObpdD7jeIGfhh6s1omo+6xtCnvZXNcOG5Xzsf
5KaF3xKr189LI6uVLurUen00qmvUjR512xlvLXmqPaXv6u1SXA5DprRu39npvmuK6XapU1LgwRKk
p6W01Bejs8/tYjx/VrVGhH5+G91kmtHcGNm7r5AqrhMcjQi1ji/Yer2TbxQ3jqTod4MSXJrRGl6M
0tRA06DehEPK33v1MSMN1MrLmBbg8mEMetGopaWXiIuPtNmdI0vDfS0iog2kDLeim4Z7tRy108w/
tJ0uK4lP4gEFzgWkIH27XLIhozA5KfG9yhyBLv94y3a5uJeHtF2bSq+ul+LoxOFtNpbeUvroMZaK
pwtV2sJYJsQoiCUg7GVVG83XtWOodqz++myHTaS1M3Szr/dLw3JIemCfG8fQZi2rvnKX3ktLY8nn
ICnKO8VBPLtsjP4cW7Zy8VsASYBIy7cEAbIUWcfnPE2zbYae4s6Q8+IR66/bpcO3UBXWIbBqKUSN
Dl6H0+jnwbYHYk/jcIUCm14gA7gfPRRWMkcp1k+fPZZuoshwUTMbkMm6bLNYrmyiCAHW5IMxzN9Z
Uh0VgYh8kFJMzMbfZ1mvrVFrKFHWJKBjDX76piGgU8bm8BOjIoDFWGredZNAHidtzJ0fySNjr219
dEl45xzT+mGSVF7YFTdZlo575uMUxYrnFqYXJn0DAoB1/tfBmYufdUWq8zPORMsNCDfHDcjlvmDV
5y3KAWllobsnA8SMyty6BjLT8qIYMI3JnZWW6qno+ZanokfxGdXGb5M9U5YUabikMiE9HTMRVWeT
CvLbKxql/AZvCPRR4ORwadr2FWqumWTltwmQ/9avp2K7FBP1UAw+8LBhLHfTqNeb5WIkIb0cnttz
L0nIO/nxuF7qgzrcNZFiPBaT3B2SXjdWy22UyrrICeFCP+uRDmjRnUwMU4ct6A+vOjbGbmktBkXT
eIuR+7elXhFgt8F3L8YGw0s8HIO5u9pI8s7BsG+99Cpk46rXJilfENBnzSwkFDv74XU0GiQASjfG
b83rY9t4NOXWcoemnl4aUce4PYXjdyMS8NYr9acWZTvSJAIQpvQrhxsZEdC5luzYA5c096bP0+o9
FumtNHTa7STCDMa0MdxkwOY9CBP+Jo7VWdtXav3dqDY5a70hqNd+lLgV+olXx5Ay39UUGIIVX+km
zgQq+dGrGsgOO6yyks5+r0jnwUIHLFbL41L1Wb+cyb3f859iwfmlQQ80aT3xYdtqMHHomuKrnYTI
9uiS/zhmWgKi2ZFunLwQt+xwbFeDwkEmljpT9NnFUINbUpSnSNb6ozYo+lVuhHHFLySeZdnWS9Vy
SAHaYNMytAdSkUSwW5YMjqwEj30M4BboSwyKpA0fUeqwrnFXMl7RaPrxcC+097wMw8dCVquVPaZ4
HjlDcx7mQ6FGyDtk1U72s+Ys2xaH+WxpXLqVulZ4BiS+9VL3pV+ZDNhemg+QdpRTpcrTsXfSEgOd
OnqYBtLgAvDFe4hvRqP7750RhK6P9BT5VjGtBYixj4sg8JWbKFFcA6j00VIRjlVgpHUIVmrdTtKb
m48iqvL6aaxRh3GttQ7f7rHJMDCoCl6TyEirxxKi4BpjsGBrC7N8zDTkLBnVLdxiKKqljpGonSN6
ORdDy7J2AVrS3lK02648sMCMPoooKjpHeIngj+bO6WTKZ7UQPxP1wY8n+TtQ8B8REM3XoS59V1SG
9ZBUar3KbTO4hf2Xb6J+kM+DVA4E+Uf5kIz8SIlZILGCn49nymp7A8M23sn825vK2Fwg5RkrUY0K
m+zup6IE/S9eDalKkl8RKzs3xhrhqQzHYF0VQIR/2ZmarmIz4Q2QI9M59aW6w2aRF6DQzaeszLRD
4Y/jzVwqm4JvSgTZIyjgxJUUbULEVE4fLaEDiRZSdVhaHSVDcxFdeyDxtKrd0KNy50ybpUjWONr2
BPTW05ilj+hR6W7aSvHJyevgqqrKLwbD7jkM0nxXwLNZmwhTPovcUQj7FTKqLLQ6XXBSgya/azJG
EEMgbDNXW6VeHWEzLwNq99ygd7suhlreLq08LKjcJ1UCPotb9v2qAqb0pCOjd7V6/W+fCykwXS/X
aO2wUbFnNOWuvsNxLAeaXGLZFZvhRSC1uLKrtH5GLv0ZZhLPZ9R7ZLydN3vyAWrNFxlwT7ZDYGAV
Pl8U2CC1NGyNn6cg+bjItHvPrgr7TfQpAhVWVN+J+ZNSNfj7JwGCq5+zSjybkpDe07L72yfB6t1N
kukylhqgROdk/JKiXw5V2mz+ZZM3xzryJVn/kZUnjabqskngDADS73GeNvOLQJLhU1hRoCH82cZH
tcrUp1SNXicR1VeE/9SnQItBsNbVw1Cy9OlHf7V0gouNrTFQ649LgmY8RDqooqU4Aya3qNBp/HDc
wh6kfoU2ibZb7ohEJCiLIiZJN7eOYXSNsaC5UdiVH4j+hJc897NdkOCzwGoN4Q9jCk/CSXI3iNhS
5uEAuzQdcMZKzIelhxie0Xzr7pf2ANsRPru5LKVQYSpKRzk5jE7wZNeOiWCKxm5cNrd+pUkzkNA+
wS2FHjQXaymLdnEcReCNKDpJOSCv6Vi7pag3JszQolGPgT3eMxA/qbaZ3Vlxl93FbDlAYpLJ6Are
BU9EvLxhlh6XVhAj7fnPv6Cifc08zJlQx5ENYjUmLCHjSzgrshhNytru2eEN45YA4aSRvZ0YGP0U
cawGM+3o3BqyfjSrjIeK/ytEO59EszkaN372psp2dFdUeXxXYmK9t2OjIY0YQSx30BKVESbe1nIo
rce86F7kjom5TbXmKmobtZVi2ieS2r1MXT/tJgMYZ4A43EupobwxEQK7mDoOOeDDPy6HHtLs7ZpX
p5/vVrQwZB3bLM899iRPI/Ds5fK6mPJDQRYdAy66lTOcItPT6pSCPn22//pMx6njo+1kurf0EgaC
fgqj43G5B5pIJDXHlWRHgzcQCbxRUZi7KTBfEAxvl88qxwATow2Iti11y8HHimejo677cSlyzspJ
L81nGRPdk8BfcZdrKXpv89ln3f86+3M/K3L+up/z37Mvd4lDx9gCnSbXKt/WneRvoyAMPTZo07xL
m26VNEg2Rtvlq886obTTqmsVbb1ctjR0ulp6emp12886y7ARTBvVcmP0009w4Mhj1orBmyfkvaER
xpqMHqXqOrTv0H/PPTML2le1Mx7AjwWAcKQ1FRCYZLu8aGVXf/vz8/1bwl/T2COQVjNhoRO2Xdr/
ljDKTDY5odoErwjVhPHBtHa1lj1A8GreTbvdGmOtfJOFbXiBamnXEk39fRVM5hayf37KUb93c4CD
LggrHvL5ICHrvzJjkKBLUa2by5//ZO1r1kSzHMPSCG6amq3buvElcGYqsggDslLfpnFYRc5UAxHh
oCcFns+W1ezYJsduL/t/1cmDhcU3fnaumurdq5XVR6h9wM0VKFakESBPpWn/KsDru6mRyucezbB7
aUyvZir3r0XFD6RiKbNLgxW06UJk6nlsKkKbg46/dp4wyZuOrWCbSMtythyWjiAVenyrwvxfoBqa
/WVg4j9uWyYiyqalkxUlz/jP5BEsepAY2Ww/YDJgGkmZn8jPiNnIm1NrPqSqyE9+AeecAPb+S/1S
XHp89l3qEiNHqzXR8fqbb/Kl32fx89rcgbgDqylCE1bv7zTEzY+B4bxCHCAGUusjBg2WMDa2XtM6
d4EJ6g0w52+WKtBaw56RdEKblsblJr2MjVNth/oOObrhTi7KHjGNGyPKuaXU8WyKqkW1Zb5guYnk
l4ELfEIcl5vAMBsvMdZxS6NRt/HaL3p9SZQcE2KELDmBMcTzYTlraj13kVlu118ashStdnfpaPKq
eKqCkGzVFhZyevHkBVrYPViJOV74Qu7atEPdaz6UwyuMqfj+o90kNMoiuT4tbYBY1CxrTnmC541Z
Nmi5ikDBs0GTT4lS/nW21C2HeG790nmpW1rrRrf2hkCdpp9EcZSdluDDmNwaSlEQF//PYWmcbATv
N7k+Fsel/NksR0gakzQYSNI6+O1Kk7TR5plXmQ8y+JVIadOLPc/DwGji89Rk1/5jGgYkv8GstQWn
MLfObj5IcGZkEkFVLDfpylS+NdrN0rb0CtOp2qO6OrJQmefy//WpSjfuQ1//61OjdJA9ezCAbKTT
hIIuBo0JknuvNYgfWGmFc4W4aV+XYq+O0qvaE8XXEGA4dYOaXdOs+Y6/sHZBVV6/LGemr7MDxCXD
LAudbeIECGdpiNjnYyNRl+ul+HlYrqjQdf2skkk+uK0SI5PS9NIZIBBibGpmbwLZlM5L3echMEXg
iSJMDkSP4yMaXjgAzmfLoZb8MXeXU7JWyQZt1GvUBskpEhkKWHaRrW1+hlUVFdU6RWYDVQn0oAly
DRDf2l+izNHP6Lvsvm6IW/ejKq8/inXb3jrYBqma7ueekVWEXsqiw4+OzoHTt5csmk4Ef5KzIIeH
7Klhu36ja8/DoJrr1qin7VLMMQd09WmMr2VQi6eKFYviJPpzMo0dhOV/XGV2NykkGZabTURcQK3f
eJsPI+C+Z9/Mq23es/3J86BA0TK8Wzqg9Da6VuCbN0PodEejyJEQHpziDTTofAO7kOxVBnDqiLCQ
etOO+uQuDUDFbomUNI+dLwrUZRCUjTPQ66GtHpYORokmtUTQpbPxUy28OPX17qF32LT6aLSxc642
Mwnn+7BCOBGQVQyBjSWztvNDVX/Sa6BZc3Nkx6C5TfYraV+ZazswhsMMLob3hfScFEjHclGcG+RV
ZiGetRAzRBHvg7pI4eU6zXHIxV+EDXXofpJPKG7xQBsvVVmSngKC+Vrr01oJG+mK3sJ4NzrElQow
pLs4U4c7FZXF21Y/LW1LTaVYBeikwPSWIrGLW13XzQOeisG+DjVtE8tK/jJm9Wb5Lsyh7bygmepL
mpSk8EbD+Ph6EWJeZVmevSoaLzWuPPJ+CIby3sDwabkyU2Ik0AoDTkINUEnShbN2hjH4Blfj44dQ
fUT2ehuNTg2vjquclJlnVggjSB2Sl5mOtmldwpOD3Fo6HyfjcoKT0MfJf5tG+f/T5/eP4D5Z3Vbz
suDzIyShGv8yLau/z8o4U2kyIFfd0kzn66xsGKJxUrMdHnV9sq9x0l6x7yhflRZ/zA6Nlu1SzJDt
MCuVgFlFZtDrW0KQY7/ycyF1MV+PVXgZgniQBKUISPx/ziTdclhljNF2OftoLc1/SU0iU/LPbeu8
siItaVoY5AIh0r7uedg71GUBhvpBr3qEN1HdlStN2Vk6YpzL2Wed8z/qln5OfsU11B2llKwUmjHJ
PiQ4feimkshj4viHTi32YzZF2lYZfGsztsw8H2XcaTboGaOJMiSvXdskK62urEPpIChq1PeRJSWs
ysxsHwZhyvBMMRq7n7gvKjdQmTRIf+HPpRcRgHSt2TiZLcXKf7CAtDwXwCo3XW1X5iUZshKtubB4
VlvWH3XQ4P84F8MiXwnNrx5EOum3vH+s+WaAzmjhvJQ7OG4G7PTs2E+2AUpO154s78nyh81SGuPW
uS5nVWvLqIzhpxdbyE+7S6Vkpq8oaPn7z87L9USpNvJ86Uff5dqkZTZeKrsB1/FQaLBkNcXfilAu
Wav0xTMhYAskQJEclv9J5Dh3ZC51grdh99g1GRFe/kcmfgUenPIBxa3MMl6LNPweRFP6I5yiV73K
dZb9g88DaoMAxRzyYe4QMk88hkbJUNc7QObm5dLH6bKGUseYX1YZ29rTNf6Iz4VVpbSF730upVAo
xXMBdtx2avV0Y4dTuWc9bj+QJr7VtFD7Xhh+jGKi0C6aFhQXUdZMQnNDG0yXghfr0ZEzsbfCqtuU
PQNOHf1Y2kk9B+spwZJeb+TZm8Hv1xrL/0uSsK7oFaf4rjrRMyyvDlk/1TiQyJVWSz3fuhdhD/wy
a6lu+9aqt1bhSC8B4jVLhwT/qLXaa9UBffXoIQsJ0Mw3lIVeefY42WfYw9q1LjpSMnND65PwRclK
ulX92j9OaVquzNRwbqIehgu6pE91ldfIlxXi0WBvUAhlfO4sqziNlY5+0piNz9A8wk0TahmIfFrD
AmFVCeuny9JawXmy9OwZlaXhUmGbwJaEXnE4TdtRSIghteH03ERt7MnY3xyXiyxHrFuk2x6kupdu
rAwn2eWD4b3sLSfoVstFmC4mq8a3zT2SZvW5itBmmcYJYEc975rCSHv8LOIT9VexLPzqSGjp78Wl
NawIOSzXNrO7UlgKQropuUdHJ/FvBP4hFJ3x1ylTXzf7U5f+QYHGLa1/a1uukHxjrcWmDCZkH2e+
b7yUQ10h2YHgHEBVQvYxCZpONfdJPkvT+YWMr5QVHYvRN+7jyb77qE8ck6gbSGK7GfxbVtPvS33N
ksRLawQBIC0lN2lTNG4wQ02kEbuWNLD1qzmV/QWcLH4QEbK6XQuwBnHetZU11uHjFL8a67CUfZIx
W2w30chhkkUMRz9nIzKWdYlVz0ddWZrnUJ6kw9/ANXOdUG5HIO0+gwXLV1BuXRS+Vb24syI/fO/6
cotTcR64RfqWYhAeuUV7ZWdsBG4eRyhaiOm9Hv2rWdn9G+47P6cqV17VSR9QBUPgbiDs7aISj8yu
b1lICibsICCwOcxDso+eZmcT5JpPl07LWa01eEXZduotdVIFZcaVAu6RLvcggxBu0e/8tTR/Xmf3
WI8FwZSvOz8dXAeZc7imsVhLZqlf2OPKsFkVZZ85UXsGt4VMnBHU91LAWtmequ4bSnFXX4BWdKWV
yLrug90UzqSmhdm0sJiESJVjMIH8mflPzYg1hamludtVgwUAjQPBPmgiBZ51johYiEBmVbn9DQpq
3UEE9Ysy+7MtB2dmErciPWMQLx2XqqWrGSAK6aNzuvrsawU4DypGsEuiylip6iiuatpMuFeZI850
iX5uIrlbq06ePeCLpcK91cSbNgCBqVlDu11crGJkfX7kQzwr8Cn6oxMifrjcqRLKX3fKZ4NWzZTU
rSlVxpnQVm6EwdmeCwnL0HPaTwnCbn0ZbmpLmn0RaLESPYKHiD+nBxKSqEnU7DhJT8N8FillehJF
1exyHAg/zoL/1n1pzUXdr2Wo/KAD5INDbBT2zXwamLJ8kAwOS3E5GJqdmeuPTigbGipGG3S1Y1Px
cqUIbzqkNxNbS56B/KgHW2/rlWpCdUYvA2WwgOgAdLX0xk40fFjnBvTQilXvtPahFIHzVCWtl5j6
gEcKFIms78bNUgT3tcdJznjA2yciXQwBLEF9u8XPla+a1Xce1v43TNtDL81ngTJJqzZZEmYnZHnB
MiO7uy0n0d0qzjR6QQB7XU5IPmhzhEnMsaamD/W9nVXPn1XLmV32+iqc3QxlDH+UOLVPOJLbbPrh
zaE0Z3jqXFzqlsNUsHJx4RxiEWkjzodi0G1FAMxTyIchpFsgpbCUp7k81AIU01JmFv9PWaTVsy5n
aH5l8osMfjit5OwXG0REOzOD/RJAgyDWzTuwwuYmsIvwaFqpOLf2nHCSmuqxzTPUL1D2fW/fkiTO
f2UqGNKqUu1HiWEP4EDSnEVfqYfcSuNtUrblHbtOJD7SMnnrMNxcrlK64ipGRiuAe77H0Lr9c+RP
Nf5JTyJLqDuWKhMWdgxDk3mc/hnzIkYZdLZc+D+MfJY/mDRxTIn1wYH5pdaifkvjaf1itMhcRxis
e3F4HlWs8ZQaWrFkKOG1VYc9TkhY/pW+xoosv4RRVe9bZ6VZRbhNizy4C7K7JG6uuSb0gywZ2oFo
AYYueZF4YdeCgNEhZbBr0le5PKL6NSQyQwe3g0GLxuemfVZ0SV81I/ptxO2aLfQTwslaBaWmCbC1
UA7mDL6xZNhTCEq/qAriWpn2Er2DnNVupvwRMzoHpA8Kxir5TZyj7OwkK76yTav2UXImjIoECUy4
9saObGrqQayUjlZ0T9ADVW+1r6/GiBOX30FHClGRPkqyRcodhVQ3w6d1k4JMXfU+/lR2kHi+oeQb
qG7ypvcTbTMZP1pdzfYdoZa1RXzcMxAy3RABHzyrKlh7G+3en8JkBxcXrMwEbig2cheJXgideKhJ
IX9ynZPjiQ00nNPSHeRwuu8RjY4k3BvHgDkfei+aImpsrcExSWuAd8Vm1GzVjYOe1H3clCsZQTac
H9CSkXr1e5wj2deZWbnOhJ+5klSmq1SoxV0EGhBIgXpGxFo9N3DBYiVscWQIPBRuhgOAY+eIgyHC
5zVEMnKGwX0MadJLBpWQI75ugBDLao8O3wo9TJL5UbOf0LFHrKFwzYGIQTS1P1K51E7AZ95EoG2t
gDWTWeZR5vrdWB6IhotGpKdU05+GyNQOopGtVWwg38uqRXiR4jR4R5o1OZYHdnXpCTJ/eioZpMcA
0dcWRkYV+cV9oBcPhtGkByMkVe3rR8LXV2SxzBfG3n1gY+6O77gdZOdcM6PnSkq2itX3mFqFtZeT
jrzVAdN1le4mgQX6oQgwgMNBD6Zs5HZd15xb8zABg1jPap4bTH3PbWJP5yAHoCJZZMWhsJ0KH5dZ
Gebaxhp041CU0VOe+v3ZHwnKxmhm2Erl79pRvbXZj7oMyfYe2VJEodXhXomq9rIcVAvlxKHMsOAL
KkBXpawdtbEGKqdZp4Js7LUHibIazQD5fgsbWsC2Xu9PbiOfRWkbT9A0XTsIjiVR7IOUSsN+dLrX
FP74WVcHsNEaP6MGwNVTNYyF2dEDbgQ/ueoqBBL8yVa3AyvZVapaXihpP+S+XKuhyvQyDsNZztKb
Bu4i7vTgayHJI48xas0qzlqM0NNgTcDC2SbCyleIKK/MQXw3Va37l2FN+WfMgFENKoBmKAZgcCgK
v5Euiaw5eQwf7WeKvNYBBUDzCH5khat5hEVQgjoT1iG+m8FSdQke+vhwJxhsqzZ8QcP2/jzIOso/
Nv/LX4NLOIKtjqOQ+vzKJB+AnKsdj/dPhzUxKhxthZ10/t7ZwUyhGZvVpDuxa0bohtiD/UuT4h9t
0wyntnemfa7b21K2WEETxNqxUhkOvhQAf2pCa6MEJSrnE9qGbRe8gEiSL/UUXOLaUoAadOE5bdVk
2+ILYayXzTjGic9SHvquWkQPYVveM6Y6a1H0Kf5aibGtZO05TLAdjHQ0xHQzRsNsDndHrdPydSGJ
05amvFZEt0/TWvUCQ+68USgVzlEWpJa5WJlmsq576yggIuFCkLrpgDchspG/nCYMtkbYvKrZhNBf
kd/ltu4cVKEc+lC6R6kqeop5hlzFdt7SHOk6bWzlIygRfZcJhrNcSqKt4avVMRLrakbZtu0vY9Sv
PJ1wsqpkPfaomVZ+3J5UuWlAeDpYCMjFsSnb5pykmAObIm891HNjN5btkKiFcoOUv0Q2IcQ3sx6n
X3/+/ZXf5liexPl5BJ2uq5Zlf5ljc3Q7rdIQ2c/MkoebrnIKzJ58vffIMtzXgcoivSDGq85PZ1Hm
wa1hR//Cj1H+GYBankHDMiCKE0fDFOkrNh5tvsxyKif7CRBPfc5HEIa4KVmdBEWtsSTCEND4UVVb
Fz7frN4ZxS+cZKxtwBoP56D4pMhxfIjBnbRhN8KjZ7b789ek/vaazMlSQB28Kxo5yK+JU0Wy6gGe
7PRTyZMf2KA1J+AOCXJsqQDWibTKks1V4+oMMmLLlkXsg1EZ1sSAwQv3ub0JDfUNJf/2POAui5bK
KB0TSPjRmMmrvu/U09Tjo/nnP1v5Etvjq0WqW4ZJaauKMycPv+AZlJj9F0Ag62dY8X7IsfHdaXt1
hVMfqhq+KPeZZYIpmZonI1gT7d6jNq59y+1hz1wHCxbjPmbtor9IXeESrnQOtTUmbmQj5o/6v6fw
WLF2tJWHsFTk9RjkOwSV5FVTi6NiI9bg4/ln1ukKwxFzP4ipXhFqtLe9TXCsbxKESVIMNnEzmnWx
k2dfGrKN1SNfHJDcPZbgLdel7yNdIsLuZJkjCRDyrnB88fBs86h2y2h8y3SSgQEUQi+WxnY9isHa
5IYdsHHLu1UddSX0wdHZiFbbBLlR3Wp9k0LKT6z1gNHVxtf1iCncYXlniJ5w2NRAENPKVaWLxvML
VnpO9B0mXVCXb5KuG+cyYUEmSfjdKjZOmyX8d9eKwpHgkf8At8zZ93r4q2WhBM1nWWwO4x7N2mJX
1A3wW8IUW6ZY5YDobIjK7g9ZwwcXRQ2t6jCiyptgb87JKZ39KXaRIZaMgb6vezGsezS/PMc0snsH
GfOd07XvBtqDKasAVdkpMMhuipql3RXEDhsiGaDpwR9PjlrEu6DsFXfs9HAivJB5Rpl4I17hN5ol
4cNaIv7Yy06QuYT6pdswe8l0Mv5YNyjpEYNKFlOZshL9L9S50/s6182d3tWT1xCzlQ3lBkX42RcI
+l0+NfW/zFRfGDQfj7KOnoRFvNpBp+4Lg6qVfYf30vJ/mlUYsPzoMje2JGcTA9nZKHLYkqXtuotp
Gt1FFwqGmJE45gmcecaWzaB3993s0AfV7yHlR/nzm6b+E/u1/HUE0GH4KCrJe0v/Qu5UZDWp0rKI
3gfMFHHBwKa3l/NbnpMcm/ex36kWxmMFqROvINy6SZTa1XrAyYvyfjEhZBWN+HBoyUZTzHoDRoFI
X9ikt7mcOWt5CtTNNG9PsrgP+fkTba2nBrZ5efDcMOT8y3/nt/HOIrlgOAAOFFO1fhOY0dR+muKh
j9/7sL0CG1buFQe4ewXC2POZKVdjWyU3DWpo4CQ6T1FHGGmKrXiNwYAtabh617WSfxvsFgRtbGmA
IKPu3uofnNx+G8VYPAhy/v8GFnG+rmb44jWVTIym2Y7OQPLPHaOphHVaY1nwLgmEbyYkFfvcemyS
iKUC8qUbc1AHN5D8fA9nh/QQsNh71IZvrMQ5ZIpp7JfNVCdrZ6kewOtle7XHLStv2e8o+FO4AnSl
1fT1WVOKfUTgcKvYYhYsgViDYppzqPpJdjW/3mIN9GMEKfaqxTbAlaY6R6lfbYkNxw9pVxE2YzBt
2uH5z7/cFwTb8iDaOps3WzZUsK7OF7zMlLYoJwxx9G6nar12YlMwg/vQvmv7VguL+GgOirmGK/U+
ShhFtcNBGmvjmA7VGvYSAsR9cNYGuToZaVCgb628WBjX32i2tMexsJMa/QmyL26QkDVWoBdDt6yT
ziOogvZJJMrLlPnfWrlljPbZVMFzffTh9RyrFi3yP/9feX5++73B/7BoUW0eUlMxv4wJVZ8atS2y
7D0xDHkFkra/wAZ2MNruhLUPWWZe0zBegZPJzs4k7vUm+OWXk+rFsmpsEt0R5+WQO4R2Ue5B7MEA
WQndKmrb+JaR198Xdv2KBfNwkgj32k26DqXqgqHygFAF4VHYjRedv+1GR3Ao5NnaObrA0z6R9JuB
dN8lzl5Da888neBmiY8DqgaZo7lGYUN3lbXH0mzXPjl6LdaVI6bkYPmbTkZpF5ewFtxMBj2+sJga
iXvtfBEFXotpiFuLbE5+sMWa7ow0c0fdlDA1SZFKgaBzRfYhOzWz6pFInRILewTBwdLwhxmt9CSN
SbkiRXEFv5hf1OGhaaZwx5ZTEKc3IXWnWYHLcJd4AMFVb9IeWRIC8az799Zsj05Z4eXD5IMYuEtS
Mb4mLKPdCUDrOsLxxE1nHX7TqLAqLrMLa3bnaJt5eCSJlbtNrBs7JfCHw2iPv4awVck6ZMrBnx1d
fTV7D9oSqQvimC6mAcOpwKXDL/GlbND2GxjZNwarLihyBDxkxH3mUKhuzBG4rrNcrGeOQ1chKhYl
T6Ze4Wk5O/CqNjE3MENwY5RjHYz1We9+kaBvrgmLIRcZkT1ab/1W96v4CaD/wa+IEefjm51I4sQI
Xm4Ggap3BbTOjUa0I4iNy0djPsCQdnFoLU7CL97QKHqv4IHvlNy4IOys3+ltO+ws1FR7dGmvagik
cjDSH1lbnXUTVfrGFjc9Pls3iKV6tZLe4RyR/7IEU7t5IbZvPWfKZLojqYdjJquXwVDU+1EJtqNd
xDc9e0w0z8Zmx7BEfLsPeiyEApi04PV2ZkjoH3lS1hZF6qwjViZHEO/jWbSEqibbqW8E/mf/sqK3
fttVWKZiaAaToeUo4A2/jMMdzpQ8dXr7bmIf48XByCru/7g7r123tS3b/kphv3MX8ySBewq4FKks
reT8Qizby8w5z6+/jbLPcdp19q3XggFaVFiiKIqcc4zeWy/wZTnuwDmUEdCd4zQckN1WJ8u99tII
4ImtRX5MMOPOTuSnYk6sXZ4BnE8twOMfqHoID0yWe8jStULFzInL+ZmESMwgoPA4xUUXvBleZpcT
6S+h7ekGNuloWhxfixbw/cW0nNXuQ5aXewPR5yOIgIoAwXK4wCCxtmmlfblRc3CN7MguMQ7WTA8I
fFn2vujG3Mc6xlVkiJmG8F5TkVhbPDH6DvMA3tAoqU4TUK1szfssu3Z4GlJd28jxVUHnC+7anAZq
CUIpluXL7KA0suex30UhDaVsPYTDNrmO6bhcEtu672Xdfp3D/OdP1LjuRpH7VIEVQwzW/7L6X7uX
6vpcvHT/Z33Vv571Xz+v8qJvf9R/7p9/WgnKPumXh+GlXR5fuiHv/wmtW5/5//vgf7zc/sqrpX75
xx/Pn4uk9JOub5NP/R/fHlrl9JqqUjn5FxVvfYNvj66f4B9//N/8+eNz8fz7S16eu/4ffyiO+afj
OsjxmfsgLUbL/cd/gPe7PeT8CUJPNwR4MltjyeFZVm0f/+MPw/pTpRggmCwZpm0Ll7lqR9jo+pD6
p66v6nDLZgypGpRS/vnpvyH7vu7tv0b4aT9fuiyTP4MMk81gWqmrxroNP9LRUii0ZmeYCuyH3t1y
ekoplrgED8AVrKMtaKhy3xH1xc8Fa9GMW5NjKcy+HhQ/HRM/kgT/cjOYcwu0HxDafoOSSK1rl1GO
yh7MYw2YWXdo7Q4fRad+dsvejxoCKpKOnLcBiNSmV5XUj3UuRD98dd/2zk+bwZfxg3XitjeQJBuG
qZOvZZvWWjT7QZgMTi/t3NEI92pr1n6YmxRLNEU/KFB+RnGYpuodEqx7O3Hf5UtLqgrjrZq4V64Q
pbLrDAb+U0Kt+G82C43UbxsmDJeTGZNoh+m1un6NP2zYnHVWowmqn2JcSq9Qh2pnps2dthowC2G5
oBXM2a/iWDm2UkdEu8yaP6c6wKEGFSo1WLsKMAfijRii41hX7lmb8/YsxC4jNOLcUW3aW25xP1U6
Hqx/LfJatH6MjcmvuUoG5VRZ2PXj+U7iUzomyvI2bIr6RLI8bYdEqS7RSjSwK/VFaRz7aEIdfaSu
M2zcedotNqoQRU7KIdLKL27ItdA0OnXThGnQ9d1eNPklJAI9sFUj3oxthl2t6D6Ps+tZEpM+H7u8
qKl8cqqWrJblU8i0mHpYtZ37QETHcJz6nSOAM2QLNKTsoDlBRTjzpufUvG2U5ipIQF2yezOd4lOe
5S6GITqzRpMvp1KfyN4doc0Ogx107kmFE5fqOuBH1bThbaUrxHWPdIkGaJKlKNJJ7B07sPCLQyQW
1K8wP2BIph3LZmXFl6VRi4NS2w2RY+5Lv34ha4d4St4Wlr3s5h5FJQ0/oAYpQGvJJHjqTIKQqAUn
PbWJEblNs4AqLZTImymQcC37Ikp5X7nRfWMYm9QMdW8em4f0qcybj5NYVU/Y/XCAuj7oov4u6xYc
G8nEs1y/i6xlY2FyoZ8yniOkJx2yQZAKkuBvUr2MVr+XUGBEmUWIK60nzbDtna6lh3GIU/zTsIHq
ePGtYnpNoUdiMWgILGE8gp21+cgQeRuKe02KD5FAxltDn1i79G/dOaEPqc0Vo3Oi5eb+KrL8RTPx
lvUFXda2kCS7GPMEf3eMUS++1+qnRFs79uWS3KXqxwjSCHFrvkAJr8ZFxg9gVndGNr3MVbaxatj8
XbdyXAvBsLXO861woPKHJQmvi0b8IxWXe7MoybJrY46KJd7Nbcv1vrA/UZm1MFJr/aZapi+5rZub
TKPhkA+K49FKD/1uaIqdlkc9YXGR8Gn8WJcyZGYCM8dPms7iFKC3ezc3jtVgWH5smwNtaRYmrQ28
eOtNNZ1+XBR9DBMcgyHOPh5QrObjkoCPKbjOszfjOzvqrG0b1f3xdtcYtTQZbuu3RT+UrzVXz394
yu3+bH397RXfX3u77/vq7VZrzXKXKtae1LfyWFIHlxtyqd5GYYzqdr1vWKAg3G6ZusSOuWCIixkB
Br3SlJSizaoDY/bPJ2oTltyqFbZ/e/i2wBUYU5VZn84hQ/meXUo6vaKVYP144dc7vy5vz0pchMVy
MsyvL2rXV37/c9IeHAOix/rSH7ZkUdV4Hy4aWdLoNMxGS79u4fdtY2bsMPu/bcLt3uW28bc/L273
3m42t83lFFISw57Q+4dwYqV0pw1zTVvj8FQi7eOUUWLQTX48kdUvmzZqYJpFDtLBkOmBupuwgFD5
a/12bifSpcZXDH0/F8PdCOXljW3r57Kwj+VUjmhv5RvTGL7083Ss84pqGmAaD/NeH5CHW+wN2aEN
ZBJ8UDixewSmONe8bfehGj3CxtcDZBh010T6mBqhR/vvLsxUd780/YMeOe5uLMnIyFEIDdgA7a4F
D+zmmCyj2qZcYF5juM3nsvzAuJlqsEP2WIoKnPP35IVu/QK7IPdKu92XBnwt+gnzBtBmvomhvLul
muyqsb4qcxgfMUsezHGRr3SMkaHSfaI4G8jE1IMW0/imsKqM03PzUEoi5GbYDH6NPsJLjBrpmZsS
IisWyutLHfmLzEmr0w5hn1AznNQOwpgLizFnypjN3aZNFicQSUHcUCzv6K6/NPx+3zfDnR3TgKPb
Jrf950xE9tlO7NpHsJn6OjzmAKUnFy232sDQkEHrRFuMe8O28apZ7YkVWoTn1slCJQv/sq1xOSv1
djsywMPfcermGJCijPYo/HFKMs/bJsNnJv4vppQfAbK8tpS2xIckmr2uuHs341IXTUl9BygHZ2HU
iY06pCAyvjDec5G4L17VN2Q6xUu+abLxmRpQ6ol20CBQJlVg21xH1RY/Ij5+il7HuVtN71aGrydC
XCTJ4JLFml0LwKUZdURTg9/l945alZ6uicqr6/hLUo3HAhC/1TafNaeetkvkBHVz18zxuwT3qK/j
ET2IZjgWYggEATVv7eG5HBOdsrlVeAkuyb1SKU/aYLS70Sx2hkYsCjWqj3rRvNiI9Dd10jQBcr2S
iDMwylV90uwZZZApN2Ylr1LB7C+tzrN0uDvQ/+uNmoZoVTgC9MZAMmQciFXYL5Z+poaKoqbaq1I1
fQ7sO9hCyxZYHLJ1G3k9kC4CFE4UXWfs5TGhLn2m3FeMZpANvEjqIF6GXmubhnIb9dOHpCJc24zy
xYvihzwpPvETP4yW/ZBkoghEbaG9wWEtVtM0OdJx1b6yrWs14u2xAmfuH4twADHR6s/tWO+BQBeB
UiMTShw6iUmNydtZ5Y5yDtz6LpX5zDdRnQydCxTo8cxtnM2o6OTfttG9Ggt+e/JxtI1HiO3vptBw
NoJI1lMcpltqYAJWOfIM7QAHu9vIudor9GHpvc6PrYZ41W6AxinS+AJ5mmNLR85vENMrmE+Pdb1z
CvXD3HREk7j1J7PMem8SDZHe8Pm9JuEqliVPk4ugzx1Hwx92pbjYRn2HJxRFGrgr8FYuTctB8eaD
WvRHvXDuHdHcd1QzvVnB0rlk72e68dDl3rQZpyZ3FbkpcNLoychpwTlBUz5anIew7QJLG19VzkjN
KAEV0UYEKzqK+yhCh7MLTl46KUMwC4uLcEtv3qr0fS3GtwjWLAz6NFfXRPExzplJN9u+xCXVGMkZ
09lRRH5kj8k+npczsAEaX4p6LglhmSWViVY+6hSpA0eniEQh5ENtZI1HAsibFKWEN5nGKyFPTsIU
PQnji6rmr5bUfnFm9XmZ6duEr5XYPtIYv1oMaeO0eorcovVCJJu0tz6XU/G2qo3cI0rYPS0DfR27
ELFvoDW/inz1r5XLXFxzqDUB9BhmU+sjt/u+Poy3mbGUDUW6ql/RWFLhOenvbs+iNtIG9TD3m4XL
/1VhELOj1VB6ve7AWgg1ZZtmBbTx0l3O+mx6Mi6Wq15bQa8jOc+blcxhu4X0JU3BpK35NSJt9kVD
oU9tws5DlAOyRv0i9mPVLEBcSDWIkxKMcHgo6k5cjF4Xl0ljpFdJbd7Shyc5Jdc3dIFaP1RBBmrK
K8gKfMJ1S0y1lwH0yIKzqmD34SgKXIOKditHvx4si/30JepleTcbFYuZTpA5js/o7MaNjoqbL35B
OePM4WUQi3EZ+b4l/wNX4lP3RPjV+otOEDbA3fmDUhs+yZkeU6TwnPazcwAUct/BpIJihsSVPJIG
jNHVKbKERI36i6LYqNqN+Sj76G7SDYOLXo8TC52JCPP88lFNKRzrsjqoEFGARg3HyaIeRgL1NZrx
juW6ehBFV5zrpfBjR+l4rQAet36JdVGkW7Tl+Kn1qtpgWl0Ch3jQTW2Nh6UVQVQklaeAvBjMxj30
TT0gO4ALMqMEKcPs2qVxs9eW5mNSRYjoQ1Lk0ik7urCLwmFarubsmEdNgK0osi+xzTa62c7oRt6m
4Mgiw7i6TnjiMKytQ3DrbYPzB8iGutf0xq968d6x+Fbydq6Z+y3jVW/Vw5ipe65L9Ked8i7PNDA9
jIU3plWGvpQNgRquQgl+Wfyio4bpLtQqe2e65uvC1acXyIDmtoBAW9ryTe4ixrT26RQxGeoZuZgi
WzYqrVJywZKPbjRP+yR0srOgVFvkan0IdfnZqeZ7y/0IB4DDgnThdTGuC0woi7a53ewGTWqb20NG
NDhcpJjRxc2xNmt2yHorje0q976v3+406xba1e1mfHucify35//lnZ3p+pkh0RDBP9v0MXvb7pBW
3W4letr+96u3p7TrK263vr/29rLvq7db3/+UYy6cqzC5MibjjW5/gPO3pfTOIVRUUn/Jn0LAwq3v
i//2Poc4SAaNf/G6hhN/YleoDk0EZd//FGjPRt18Xy+aovv6Tl//1ve3SnT3n88041MRjuYBoxgS
M0jR6xv+8HiE3lULbvdmjj1+26Lb+u3vDcPwoXWAizFU6lU8gLwn+UGcqG8387E75JH+OpcqowKC
xGKlzBl4ItO1LUQrVaTdTQq9gz5DnK4zxTuk1G83JUkMHrEvod9QJQxACd3HafSQzJjXW4KV2TcD
8e1FRQu9Ki7LIFrP7Itu25BNfAH5326VmKDr2yrqxvySKHHBrNWC/Ihx96x1xptUtUyIa0ylc2Q1
gZlPFipXe9hjU9EOjuMYGJ9bT6rtk8BXSirgfhhbzJMx+TN13MYbLBDbXsMmJ6cOtReBxgR/98AU
rKUlRZ7raKTq8XZx96KX1XkZj6+ZiOMfJWztfLvltISNKBVmmNuqtj6Ks/fYMXg4dE3y7WmR1OTZ
sJd2m2lahPd314DpO0vrfVLYcByTKqPJwZygy9TGq43QJw9GC8ASIfC19eOYh9G5XxcatYsujWhF
No3mxZNJFtfVVJSLzkzlGJWNcSKaLOfCxj7iDzKd5/Iiq/nM2XQ+W1HxqtEtwXmZZ7SRMp0zBZT9
kkWYF3KbOpCoC6bpORWGOXkj9La+SMfJGbuBscCp8Ynaur4NhxoVQEc4WmyeCqnSGBz7fdgwM5Q5
JhQ6ZsXOnpPnsJmrbZ8m7wgxwgzgVOoZ+bR6vt26LYxpIaTeUuVGz/HApXS/qf0oBl8BKZc6xqv1
RYDryi2VmXzVV1mnhtADIre1fdk6gtBK8cllOn8WVtseUVsFyro2rEcK8wvqlKZND/Jf98WC0src
ed04PdYlo16MT+b5dmDdbjnjFBF0olfeQOuagWOPoG2w9xYi47M79cYOXslb6Zp67cN2h6ZyFutD
t8ftqTawkexhgDPoQ1NKzXYKIrWSB6tmRrlUPQLcmWQAS0Fgwo8EuVehnG+3cgKRmYAlZeAW9SUp
zqJPun0yWCSk494s0VY3b+WAh9WeZADLnTyebMzOtp5nZxTF71tyQM2Zxtp6b6Qsrb+aHjZK5aRn
uCjfnnl7+m0hnFNKLh/1aGJPl6w/GkRp+ObClThZ93tcmP3GWfdhvx70t4U2JNVGQhTl2lozEbTS
k4xBYd4WxFDSN/nhJvrWZZ21lx4u8je3B4b1JVU6DD898fbQ7a/dHr+tEuyFkC4ztK9v8/2B7+96
u+/7qts3oH8Hhrzf7/v+pjWJZTiO3xqrRMlrCZ77YdNxgjAFMAnG+75939/x++Y1ty3PRypnIb0A
zH98+IkDzjVTsEnr2vf3/mXzflm9PfmXzbi99vY8UBGf8qHBehUWu8jMAaQYeF6sOnvKBnF2pnjw
i7bvfZMuCsmitBVpar2rclO5pjhKNxGVn4BReoJokB6SG2fbSXTyGlbomdX5k0psxkZmLr8GGr9+
iZP4WOW6fqb4CPpd2ntG9fHSy7sofdsJdZdTswj0NvukM84NHNtFe9Iz0zUrB94bv05i0gm3Uw11
nVvGH5xyl1Q5sl3ZwW6fZnk0E13dYaTiCNa1nTk478NyUS/2kL+LmdfsqG4wHTXmZMOqfmAjekxj
DActN3W2inYfySW6yLD8UKiL83aMn+sevEg7a3ci8cCotnulHR/KkfNs3yeEMDN52hBf0AZZmb2P
FS7LcgXLmA2FpGkwkLd3n2ilm4e10hGMKXCGfk6vPXiQLnTuC0u1t4j2ozjrTqkGRmu0TjkwZMl3
FHA+D4OwInaWAOfq1OAMUWjAP4WWSjggmh1FKRwaAHPjh+S9MO6HWmbXW8J8mDq5Jo18d83+JpKa
n+CjXmUWFfS42PRRm+1ctbL8GgH/3HJXWfUT1eB5o5koS8ilwiHZqR+npvvQq5a2NdHjEphhbJP6
nUyt6Ak7xA4Ylb3lILlMxE7Th07vR8hbW9HOOLDDK7lvOPa12jzmezmbMH5IXht6u31Q3T5os6QO
Bgi/+zAPp5O1xnUhDO/tbkc8/LFyTRse5SL9ilx2CtBDfe0/pMRVnCfSdl/1bnLsKV8eqhF/FQAs
An7LwSKsTEs3Wl3Zd+bAdKkqMACandyOY209aqRJly3xa2NlXyZl0i6hCoanLoxjDhOZxNnYOTXJ
9KIjNt+xMALG2ct+7qchoHaWecLF/BgWugJdFSn3aK3mQJLVg5A4zjVhIFALFUGOULRtbI6NR41M
IYopvg7ONBxIqKTKMdgI4IYastuSfjGR2t+pZuV6DkcUlTaDIt+0A/41bMmsmbZxjkJuIHGLWZ+X
zrYMgDDqh6YgD0yz+//dvVrDokH3Q2vtt2bt2+eO2SziqPLHfu23l31r2Gqa/adLGBEnVMc1LMuk
9fqtYavp5p/46w1sKjqdw2+9WtOlV0vsBQ3cf7Vxv/VqTetPy7Q0qNIoEEyEYP+zXu3PTUDTgd3u
IGOgmQw1Sf9NVgaAshkUXEUPIIATv2yz5UCwwKGP4I1EQ0FcpWFt0C5yQnK1bGdznihVtdpWk1Yc
u9pBPtq6exi86kXJsy8/7Mm/6J3+BiFg6xDvu0JV+TWyg35RfEXWbOYi7s0HW+OMIyvzkq8R0b2j
WIcEckRlho9YfqgeckWGAabkG+Qb2n6IOmRxBQivLEKNGGIeIlQiPYdycD11EVyXtSm+G8IENWJJ
XYIhllGFH/9m89dG9w/UvHXnrkF2quo46JN/ww+0UZ9NWFXNB7iY9ftWklTXyLTBrlUjmJSm7kda
7EKM9wZjer9Ean/fa/qpsEV8RhSbnHX6YA3a5auocmpdWdA7vfbarVHWwhX2AfoU20TH8TMCHtTX
tIww0rwqLFLfqFVxLpT84W8+07rLf/5MYhUdqCgQ+Gzar0gFnX4V3tbceOBAL3dtpwq6qiKC6Rkd
Br0cIJ5oFu4iMqLrzHH2YdXgB9bihfS7cNolTvPagVF7IocS5XGjXXHO6wlnJj1FUGQTj0KUqObN
BLr9Tcv7pjv4bdP57ZgIIxBH/CrGL+uSRjVw7QetBkRgK+njou2momm9vCD9XERjfColZctkyS7j
kM8f6m5DiWJrWcq4TxOc0Ugtkh1a73lrDBWlPxSruwmVKJel5KSk+oWia7IhRNf1oBvGdw4u9r6a
1FNsup0vBNyDNMncY0gS1JZjY/BsM6Zb7OgGh2Q3B32huwFzL0oxE4neDdKynTLV1R5omRVV6iY3
q2gviUl9qEOmqCGxm4Piaodmia5JbLuX2yIjRHm0i51FC2PTZuqFWJvkgBcdPTHCIzNUYZZE1fLB
rcgnwdT8dlTIGEgV1AmcKuZdp4a4blMt3VKPG+9ut6ZsvM/SPqMMpnSPWB6qKxXAQ6WRpNrovjtN
NjTnjPhrkALtnGmBopm9t6RtcwDK2fqTUn9e7Nk9FEn3jqvf5EnKUQ8Aj5iedO3fKC/0vzpUbUNY
FvHLGEF+NQA5kwPNU8T6g6ITzSIGB5Mu6Xnh2l9fx0yM0a50Bp1DtXSv48QyAnyuEhV+RVacHmpY
yerd4GIFyJgaE1b/MOHZzlZZAglgPnFyF5CA7t/IXH8l2XHWIFwKhbKN+pMtd9dT9g+6DBuHYzoj
MHyQQKU5ccePUWbfGSIrVlexs21KPeWLj7igY6e8mHGHaCJ76txn1VV1yKXJFwcr+X5CTHvoCpdG
fAw8pKFVvcRDsvv3JwTtL/ayoTkGDLcVv8fI4OfNxftcZk02aw/QxZp7lVqKs2Qfkik/0z0js9Qp
0WOWzpFK0FmTJZaWKH0N6an/m7wWw/z9zAScQBUou9ka61fZUbiInksT39JQjk9NppnnFqBIaiOt
MLxYVYY3xfg+q4hESGR2ifTZ3fSTrt/dduVCjmOyTMRflb3py2XYRBsFKsKhbhCjrqhDtIbKmS9n
8uIS++ZciIOejI9jZlbXslmOU6hhwwg1GoqiUc+KQtK0kubv0ixW/sYw8FeHCIZbkyGFJizjtzOZ
blK2adRQfejm5JM5rFM4lMSexFHt56n1uHTZF7tyHrCWrtaiOf9AK/eiLaONaZB2Zp32AxpLuGWx
0E/UxNXRk8q8ky4OxwZnq/fvDxJ7FTn9cupFar9eM/iHIWr97n44prU6hQxqjPpD2yEs1sG5YPbU
dlIMn9B3ijvHMg2vAYTtDSJjNCrU6lS0Kb4QQ/eHzLqn7a8FZjV/slbfuRZnmW851QccQuOGC/DE
KdSAS6WTjCcN8pft0QCY99buSehSY6gnuAkw4/AOyBOMY+zapk93It5ivWMQrYkCb/tC/nvNjzuq
TgI4FUpq59yjhw6ctNX2CvhFLxsJOXVGUtzHA1cF547o5d5XS/2+RAvzRUmHTZnU2oMyiKMBP/1Y
pavBIDJeFzMZ65pemUeL6ZMBlP0S2oZyLOI2uFno9dYYt/9+v/+i8VqHd5hi+Emg8bKQn/3qgUvz
KBycxdUeXLfO5UbI8XEBXnGSgqa/rdjzo+KO0yZhfHFeFklhc1oOdrXQ/4N3tIfLFm4HFET4znZm
qVyHweg3ljk3GA8xI6ZNvJa4lhMMGHIBN/Qf3W3dkIBoGwPg7p6xYbmYTxH4MuQMwHuV0n7lOMom
L/WTNAb94lS16jULTUA9M7dyyva1U+VPYwOXlVCBbREPEAG4DnpTKuqgsDKXpgqM7X+/p7SfZXpf
95RhguFUTfbXb458ZdaHESKe9jDX5VsTwBqZXPG7LOdA7BoN7rOtLF44teQzJEVxshZoKkMxAdie
6xP+LjwvRFOUxv84EdmxySszHSYOKlo9B/Hoz78d8gL1VKVG/UBxrjrRzenuoQqUnpu9DhvFObeC
ApzCNFSpk9bXqFbtMAIQrQhif3M7fOlXEuCwtLBhCYK9tHg6vGQY1fMSuhepV8omIvZ+R0lQQbOd
YYLvJNKNIUadZ+yjwVQfJ+PtZHNdVCZUArK2zX0m+mcq6tNBw9GrSHyCudUElUmg9JzXu6WRZCM0
NE5M5HhWtx78BvNSddVdFeAvUHkMXp+48RZlARoeM4PNGhFpYqDE8ifL8A2NJI4se06zZTgnQ1Dn
nJoZe2AoqPQ3WaFp29ExaOnWlH1dsA6bGIPCpov0boNEXAYEzNOpLJP8786/rvmzHQdiwSridcnQ
xDdpCtv55YSG99cVyBWjB6Qt1bVQJBRgQt7BEcZiUylny2o+g/3qt5RrnQNF5KNrlPGrXhLDQH8N
yYv46MxtdrWWwSSSiqBTQr8QjjP0PgjROlj+e9xfVmSSQWJ/zLuIuU06IgRa0zyrLtkOfZbdq9p7
qE/aYxbOr/vRVi9DdU+q8p06KpHPDlN3cdp+SgZ7h9JWnT3HsuJHPJn2U9Erx4w2mKenJK6VZjCP
ybx1+El7xmrmLBc+0mhiXqhwRg1upPpccdLTkCItnAmzSPLcl7juY0g7exv5dwrU/FhTbsA4sZQ7
tQVYVMymvulKMdFCwGjy9ZY+PMyFeQQyZgTRyu3B3BSo2ZzdWc0UYEBG3qi0Ykc5za+jocG6opZB
7cwavBf90ZVT+LCAwxzOpY1erm/St9ok2n2qV8e5datAZqFJs2bhSMtlB9es8PJGJHdR7LjYKoFF
Al0HV22pyOjJXff7KWQyRk/Vy6wZN2m1gHpg0Htt8ndLq2mHgTTzjUQOFmC0Oo6Ngu2wJjkAWQLh
4+W+DaeZWJc62mjpkF4XoIHIklw7MObikxyyhWp/zOe0zOtsDmfFYmuAFA1Re2ckcQMXjfig0Ziw
gQg6GdR4qgDXGUKn8QXnVn5SJwiHY67ubCecAdkv9M+V4cGcOHr4enNax+KzlkJ9buNFucip2Vih
Ol7T0TXuxz790BmSROoypt+f2w/QuTyuGdoBhOS92Ybv2jSW9wnRWjS1Er/VOCBSU9kqNfgLwlUA
R1fdZ5P66mEWEoEl+JJXbV+RJUWEA18bQEpnDYFetD2WbBI9uuyaKLMM0loWEBjymsKjfV/zU9nP
1A0vAHDaKty5ZXx2quHF0XASu22XXnJtkVzAjW4bh113hcEIAK11ffxfLbgGpzjpBGZTziCWJ+R6
65Jz6MluKi5h3V2GRKieajrzg+jswa91hbodH8tG/U/Uht54QHnqbZLEJUZahOFiQosxLYPtjyGz
sEgeEMxk1yknXYQfGPJ0d6+pzdVlm0OGXFXUzZfFCCN/IHLHJ6a0alHDIK1ysxbTlGGfepso6KnF
rMVd7V0sow6qM8Vgiac4SGM1J3Geem1loQiPTZtDTZ3f0OfhwFDVktKA4rydFT7/KHHVuj0CBlO9
z/tevV/kMt2nB6ssYCr07CRMJrQnCoSxhVuXOFLAq9UE3vaVaZ2L2AbkhnLBEnKf9LN9R2p1s8ur
DtyHpVibyAFUQRQrbLjW/bSgq8lH4wPybWU3ph3ZbUiKc09w5AfznMmjISPOtXH/Ivp0vrrrQtRq
SbeTohBzO3EK4xCjyJx/Xoooupf91B8UPbynyL5RGmm+qlYeWxtGmEEMYLNuO+KYat8UTaY/2UiQ
YmWRJAfuBLUHb1yFTwqH7UegcJ+XUBG7SiLW1Xp3PMta8xiMxRtNa+dTbb2Oye88krUOtcHUPMiq
4v42lolSkLKgBq6haK9wJ+J9VBdwB1FpgXAzGN+NDUXyLrVxtY/VcRLEItkIj4dq/tDY/RHJWvxk
ZmYQWnYXjIZ8Z8XYpopGuJ42NEhERlG9msy7OhUwyxrtjvNUjGsv3Xe6FVET6cItLSyYVwXl8VWt
pxGIsI9H5SXuNeMwtOG9AT6WxuRgvsa0g2QICdjshKgnE6vNPSD37fGHm8zeWd9BuSiPzGab4whX
4si0qP66qnczSobbIw5UR87Kcmu6SX20SkeqgUQ0d/y6rsa2FyZwpVzcj8dGn78tgDNcdNGJ7Uw/
+zg0VvvDonWPalJbBIGtWoGZs2wgHP1zuOoMTINxkS1C+COWQNG/LgStj2NYCw+R6bhvtGTTcLk7
xtM47nQdrCX9vqBYxuevd8fJObb1bFf35XBs10VhhP1xQKVJxcRK/Xzt9hdmiH6bkWwyz1j3F2Xo
jrdFrBkdmgcWfR5/sqHbbu08R0HgdvjYoR1tpzJ/HZnR69Ye2p0zon5zyyIPUscoiV1B9GRgtvSN
UUtOcNYxALaj6tVyedJjTtSFXuQMhUjWmS28733Fh8y+LX5ZlVNa+lJBBCPcLg0mE1/h2JVvdGUC
ByDD6nhbSDHWX2/dVttFMfeY6jcueh6mkSy4FtfH2+rtVjQZsK5u6ylt6lZTOlSe5R3NpKc0N6MD
2o+IJGyh7CZO9ghWF3qGuuvTepG7yq5eaSZ10DGCBzNmy70KP4oMhP5ExqkSCFLAa1oYE0xk+FU2
c9qRmFPHnry+kaQDRE3ozyZMkr6ZiOabSDSZ8Fvm7qseP9Q2EmEWIFN8ntxuJ6fEIprWBsg9ZrYf
TvVW2CFOF+Ba9KHodi6V6XVwy7ypIbZXUK84Tq36RXGVZ1fPkOCKtYfFDDfr80ObTkFL+O3cZaYf
jVMgGOKcCRkpD9C0Dk7DtT83tQYtxXOpJFsiIwa/l8gYu9U1olQjQrf8NlfPN1quPNn/j7vz2HJU
WbPwq/QLcFfgYSqEhFwqfWXWhJVZBg+BN0/fH6pzblWf1XfQ055kyiBkISL+f+9vmxhpY+Sae3Ts
5rZQbeAqOqHDBunOucMP4qboTlb1erb+Yfg6uFHT7m83paum/Lbd7dLttt/b/nrsf7z79x7ABM5e
Nyix98/nLFBk4EH499PIGqW0O0+nP/ad3bbR6gGKUmnTqZ95yO+dy3VWFMb4N1upLf7tjorT04K+
ruMbWVjr3fZwu+f3424v5XY1i+gnIYJeHYdQkBpapXk57dKUI6TCDMzRxwLJqTrCIcK9MtFFZZ62
bDU3RNpohUl/vP1ZNK3xeoyInpl2nPBndafNA7Ib1am9iTBwcjMzlpemLU7Cypxt5kIkpVZOMUxq
3+I0sQ6JiM1jOdTmMRtNwFWl6Yqd0sVPo7PqWG933/70rIOOju3SbISK7rnIzg3vdg+joHmc0/QE
9XvZ37a73XT7c7tamKURKCZwsnUnt9vN3PnrkszRugwidbe/H8BMfhUK0HkoMDYFZggf1FG6Q5F1
y9GEsL8qnID3kE2OY3NB4fYWjeGTWZiOT/mpgjhodgu6BC7iz4E+0RJCwmltveH2Z7SEFH4aMc0l
34R8lVqHcakyAtz+uNXw16Xb1ZjOOwPCCjn6vY3z761/33Z73G3rf+xmitrcB1bM2WcUCwwaW6OI
oK2HRGbozrLO2Z8RRSc7jR4AE6BiKo6//5S1hZzm93XQ3H/e/Y+rt+261Ynx+xEIsp3Z+339f3sI
0wGUl2pWb+OeWsevrQvIxn9dXPSJV/H7kRBRuz15xAcsNJzltTAIneTvF/97s99PqiR8jr+v3i79
Y7tbN+z3bX+88ds9/3jI6NZkwOkXV5f3ZKhScPz1IU09wEyEKevHhBG37Z7EejEssqIIbp8MQUhl
ESwCj/wqmLh9Z7+/0dtVF2EvWvEq5++vy7ebf296u3T7opNqiBaKLOsDhkFVZmjKxbLX0yQYhMa8
f1xcNDJ4IGoW4v16/iHV1US7s/4CpkVL27dpPR+6t1OH1bA6UmsgdBPyN5NcxUMGxR4nEP6h25+G
KCD8H/++HtLd9hQ0IxupWtK3F5MVxrrrdafxOqKamhpRlwgJuiiQUSjNLhHIFG6f6u17aZj4EthV
PUtWdYdwncFo6xe8dC950vm3D/AfH//ttj++Inn7mf761H9fBJfMzyZBY+j00TdbSehimRih52qZ
NktPkIZb2+VDP4U4FcmsygkZfKwABUYbyYpLODuUvbCRUrnG94W9N609TCMb8a3gnvFl17X7gYQL
DwJkTcjh0lxoQVymWqu/mPeKFaLEKh9C1YwOiFwOkUDNv1QRIbyx+om51birK/FsjkNy0Lq7PhPN
yS2MhxpZX0Ch5TPZJa2J4BdjnG9wCmbMo0vU1o1faTWc3j5+XhrFZopgPKdjne5JY/8ksrrb9Hkq
IAEPYOOAW3ukF3ytm1K9q/oROrehhwexIp4AVZ1aS3x1Y8faDVoKAMJR382MnD4C2ze9VhDMAD3s
ig8RgE2J4UeAFS9HFvSKMX8ky/S1BEx3SlIqUEKweKLDpDE3cK1d06L51TMbM6JeTQdXnb4tNIB3
Y6G4e/CrmB9af3VrrFnKaTS/mlZlg2G3v5dhgb+j7d0gNFEH2sJ9rMsoeUQ7VO/lkL4MyMJ8msP5
Vl3tQfpcOT6pyuaHNlAw02Gr7NsoOYwcDNcIYb6HZQJQd1Jd3FR8gXpGyhIB715STHgsRYMSH2dg
0pTflFKUl0FOKUNjGlAHveeEVJ+MxYoPeZLfkYk+HJAYPhiuKJ77IYKVYRifkzYLGLABLLPqVCm2
jS5DVFtHm/e9NTjMXYb0EDqRP84ZQ2Fag6rSqRnwfXxbbP1ucKV5SiBJluGU7egO/Swq6pSZKCxP
tCX553WUb44FfaAz3o3yFdg7vslnaNPOB+5+BedHr0F1iPK9TYBtN/XnzOKkYKptfa+1My5VIiPy
VnXPdeVsnE4BcKGEi088xHWY+zqw1Wl+JP86MHuBDNPsH7RuooSi42xCSJKdIrSA/NRSFnoMdIpj
35ExAb8FaSbdoQgoFsC87qHridbtB8M554N8jQZbPRhVckABnyPxo4YoTAlQEPa25wyzeZpG5Wsf
5JnxME+Ze85jPF0CbM8pUT9JFUDQNNBOmFskdcbSuWjeavOgW+beBdq7WTT41Voi71yK2CihHFx1
bpTcpa76Sv+GGSwr9J2qwuNedfETYfRiHgtilpryRFTqUyx17Vx8LLScXzsXAQ0BF0kZPqiJ8VWv
jek+mkIo7TNQiswq7kw4WmjBxHBocIiRRta+Yukzn7Q6u+Rak55bdG2oQt1N1MfWhciBcduP9JFc
Aa2Q5vqzoxBkL9LJL0kjCcq2eh0JrDywPj0gihD7RJ/OgzHTv0iGg6RvYlVlcxpUaIOalvLq+ICJ
OcWbn8/LC5rn5jmbNmmoTfeZvouwiDw4ReI1lXVUEjOnVExXVM1tpkg4NlKCqvZNYog9TZvJY7IJ
rESJxNlBFk9+FP2DukQp5iaWV5o6hAnGVSzXBCAiPTl1i/tlGvAuoZdavEEjeUws1AhngUPvlkzM
xGvySkIFA7UmTULaXqiWvWcW6RuAwXRd7Ssbs+nelApmhoa0+KLY5Y+5K99iae/YpNzpWsivW/Ty
VE99/4j04Elr0O0Re9dvw0VCl2JWRi/+080X9a6Uzl2PPO4w28o70lZUYBIV3RzjQtOt5JjlS3Gm
7fpNE9WzO7XPHXakXSTtgAQ9wEfyrQKaAxBm2oPx2iju9C6gim0rpDR+6jbhdm0/qvoPkR7g6jcf
6psWlssFm7TfNAdp9wDm5q8JwXNIzYyvo4ZYt0+Hx85Mf5pZ2gQTobRQaanmkts1sJZ9bulQb+g0
NIdifnQSICfDZFmeYZXL0zhQYdRLvgAdpZvNqhVfifICrCGw7bOWp9pzrDvbaZWJm7VGVqnj2l6h
4AefHWLVZ/LcqhiXojl/WYyaXNCI5DNzKFO/qmoSUuwnMRoNeWMIvAlUgQgwOHslZAU4K3a0T1fo
iYWFqkxGSIK5ckGcaXS9fNJah5IW/rC4h3uJXao/F8tnNc7NA8HRD702PjGVs/yR7sGUj+Ryt9kF
uf65hWny5EZWvFfjtD7WbSPbTTnGL4oeYnkVFMIWAHczbt6HYf5GxE3zqbRWvZX1gh4y40dLNbJk
GQ2w3LbhlDVAoqgBZfJh7hjTnLyVXr82+jggmqBfHoYOf/XtlpBUaoJ2yx/AWfLAMvCAz5W1F1N5
xtGnBEvLHEpbkhgWLAeMrNJ9InkeIx3kJUqnfjeaI8dFX2SUhoHyzsgDm6iKvdkhEgkiBRyfpaDj
4Tb8mXA0FWZ+bJK88flNeK2l4YlmYLAtCWGwm79bZnc3V5B9ojn5wDNhH6JyPW0X1KLnErRQw6SS
qRdoOPBWlO5nRA99FyzMoe5tq9sfdaSZh8lBwi2GumPoNZSnPLNgfRk/oY2Or9JMj5mwcCyHeUIC
Fu7QNon2okqX+9jNPvR4ri5gAQReYl0cuwfFpglo1cYOTkGCbDZiKW/YoAbKiHo3KtKOqihJBugi
xxdKK/x8FZTyDZkxNzy1Y1nrXGn8oDiPUjdlCQ+C3L0YqYt4aIFDPmVkRIwPkXznKZfDyKewm9Xl
LbYgBM8iJgVJGVo69/rshQYl05BPxpMljLQqY3qhQJQrmtDeqFn2Jco7bAqWRujZqBEkhJFpS0Lj
sJMhiEDRxohutfzNMPKXYTSYvFJidcO6287JaDEfmJ4zs9QQlxmIkscIiSvVz9TiRaTQp73EyYNR
nyHIJgrFlag6CuuD5p16J+x+zwepw8B718tW9S0z+hE1dOZuxONpUphWdvHZdu+naLC2Wpk/VYQJ
b4cE5GSrcvpnCsOvYl6u6qKnR5e18tjZ7XVRTSAX0fSasGqmgrwkz6HVXyIYtF5tzst+mUktDg0A
Qe73pJ7yvRg4XDsERH5q4wzMumY7zbqPedP+IoyfzOryAHOWjbS65OfSyx80cx7NXhPfdSWhkOxa
Xxi9pJ/N9hZQp/Ygc/slXorlI46scAP5FtyiXjNnHDLnZGRWs5FarexdG6ekYo7uoY2ODKHiVdTl
py2l7ybteAwTOBCEYSmU2cL+vEDIP0uruJIEw7we9Yif5H0StBkrjYa59JmleO9m9gNgO2ZeYR70
YZ/tM9V5WGqCqru1XCLwjtNbk9UOF4LcjZO1jTEYURa24GsWIwKINGOhnKXWO+EuX50YNI2ZW/V5
VAcoplN0Et2MkzAbBaGwteuNkX7vlIVzb5bjPrSpYORjcqIlGFDKpq5iLO81dtZTzcmgpR2zVXvK
cJWuUhiJuvBY9/oj3DzHI2C9C2qlZbZsZTlJOgWPnmjY5Uz241yfPOFqZ0QJ1IuNSWxSqOpKuOlE
l/udjRt5cZ17ObnzMdPE+1TkcpurDCg2TdVyGoADMKcnKF7HDTt9r031Os07OVqcqws7PNWZe48K
9KqpFFvUujxkC9hjDE3bpDDt+zqt3qWanZJekvmkai1+YRjOKd23fUt044ZpVYomohsOMYCvFPTe
wQWNuJ0U5ycTHv2kNC3xUK6xHCYVCjpj2xX906GpR2YVg1NSwp0+rJYGjLHmkZsiuxZGe5wmYuIj
C2l10tSZn60A7Uo3OehxdXS5dVfGOqTT7KspZ/tH2YYfRvWe4Ax4tMBx573+DizCvdqu/FK6mXrs
ICz4mmxn5ptjSBfQNANF7U8VwUMYVpH6gaIoLlbNCpiBBbnlUNyhxTrG6z4Ls8s9PKsQHZ6HHOM2
CEA6bYuDUc+k9SWcx4zzL5AFBPZVBy9lRjuHuLDYCzloexXjpY/a9ie18cc4LvmwKpuvr003lrTm
YInU92oML0yP2iNkbRDr0XInEtQGDfBizI5R8V5jIr3XMGNv1LqW+FyrBbO1bm2k3oS+Qx50qPeb
SsXkE87d/dw5Pc5vtO7Gk1WT3aF2nemBmasuWjw85Km1ySorubhhDroT1RToTnmMMLRjInfi/U2e
GSU5/jSF5FjOrx71kpYmh9nQDcJnXcUDPIR1Mp4p093noNO/6cmmuMlLgJt7Dkiqu3Fuv6lO5Rk0
qM+DMwbCaZdDb2Fw5VOYaQEvRJfGyfb2G0cmu8V0Jw9jMv5EhrgnxIPHghBEQZLTH9VoVycTc0qi
irHoQWvoli0yHMHkqCL5FfWoFRbqY7yJXmNHOdOlqXDe4vRFqOlQhLxHEJ3Cf2K8v/3JELte6mL+
MmZ2HzDzK85LYQaFgzORfn7hGSlKpNwB1WvMRcDy5rl1VtjfGwAMpJIudo3QkuHOQDeCU4Q1yK3t
VGnDMcWTf0nD+vWv0kCu6IcoU04VN044miq67DNy0wUvxblkPbJJWThvMwabIMMcTsc/4GTQn+o2
e6izTD1FqWXs8I6fZt3mCxcmOY3uuHhhrVlbdVIejXH+wfq6DZTZ/NQmgpDIKoiDMa7gOygs3E3z
jQafQ4Jz7CLIFd+rRcJ/W0plJwwTBEsf41txAfoOUDbiVmnX1kq4FWtmaGr0vl4a1IUqavBGk7ue
MZJ9l7tFfaAEjHGg42osMUfo1UyYiu0mjG5Z5bdlNYA/UkARLowFBQcXwUUyP5XkD/lzsdxbeaFs
V6FN39C7KRMMraoLQwB9AuorH0xgQCNC/2JW38XC/GiuxnPHauzAPPwLv5n21OqPHVWNhyxz7+Aq
wJEkqBNTFATwGVp+twYL8jNNNlFkGA+mq5yoL2xaIy0veafvyqjQA0uEKedoJ94t0mWKEPbAB6m8
HrVU6b01JmujIuvaRWXRbVsj+dJSU7yYTRl6hHt1a4ErIcHJdvfxLMjtcgxSDYD8eZC98xM7m42Q
Q2yu58BqLdRuDf5zZS2Q5F37XSZDCDslutei4UrwkPs6dSoS5VKoJ8bdDhiR0+LET88CYeCxNFSm
pLlRBKDQdF8nm803TNgkYVYTiVjV+y7TU0+ZJaAJPQXoRUSo0mmPxpz+qEZ6rFFbTvssNPuzW2Ru
YNIo88pO/am0wGLttsAs1NTXcRwJDkiS48Kv1Jsapw9Ki/Z5tja34zBX75QiyNoqPktaXgghQZTQ
H5pIWnFHUsLSo0V9RonH69haL1ISJ6rPyQ6MXLftXeLEJ3UmXMhdAU4RmRdRflXqRnjWuiCJajO9
K5Ye+2C8s4dM+z7CwywKV9uERq+9rIlubmclz0PT0fgd7Lu61eqvbjHsGiPH8OVGrMe1p9pUkoCk
O7EH2Y7jSu+Lh95iRkLQ9S5U1oBhUnGYmUuXYkV5j/xSP4TklNm5jH0mYzAbOyv1bWoPHmqddIuW
cl0yjH3S0PJsNQR09nDRphpRVKX5dmiFQSNDg1oWjfOxKddIiJnV+jopSVUVOLdkjUD7kk67bII6
Rny5JIgdpT4+6+bMO6TNT8MAm/CU4sXosmMInHGnhc7W0HrsRb3a08HAwtB2RkL/Tny4zKDMuuEz
zuTbkGXKsTe19FHVaYZI3zGa2btZEhyHxYswcovjFbf9EEWfBu5L2oyPEaeLOyzTP4tZg/DFkhxQ
LFKe2C38eUBw2RIxQKQVxr6GpZ5HH0XZDXlyjNI28+xyTM/OfMUOVrJuhH1lxeqyd9oXhbwFDEaJ
cqAFr6NmWqAyhFp3dCp69m1h2Mesm5mmZXB2uypRaTgZO47oEqEkB2pDLy9Urlq5oiEaw49SQaQB
kCczRt2U30fdFB/kepodZwPqkw3qtxrqpyy3HUTgF50WfoDOu6Dha+x+1ddE+5i6zKgbYKjXeWG5
QBpJugP3+2WWjfQjDd/7LZZbH+8ZjZKz0tpvtxJMbhPFjOdcDbJ3vcKCaC8Igiqv43BbjIkm4iC2
bZT1e6X5kTQm1NtkJNBwGL6bhXVysab5bSpQ6mMB9+zJfDLbUvEIv0U2Uc/MDir3YXDV+ZCR3x1E
BBtSJZU/edsPep28FGWkbVtKpp6Of3hDogGTo4EqyrhKOOJQfO1UgkmcKBPIbjuCZvSJ305cWlet
F8dkNnbT0iR7iYh7ay3lgnk9hDdk4+qmBUcfXJf5o6bmLw65tu4UGYcoSiYf6xkiTzEUO+FWxq4q
zLuptfuTpIkg7owqnI+m1H/0SCzOhOCR0ZZ2W9dFPZEIcMrob0dClxQS3DJGONh0/XZJbGA3pA/j
nlwnGAMax1aalzgbilOahdexFDvHrsyPUV4AsjhnnfRkr0hxn5jp8j1Tmmjl+fF7ashk7BMINWpf
/biJ4cPJ+SRDsP2yoVYFlsd0CIjkTfq3yHVrBEGnvZjTNP5cdLgbrJgQx0GZHdRPJlzJtVs06n7N
lF90p7ofoDWe84qIobRCnppxNJM9NHrFCPm2Gh286mr5SN2WXO/EsrfMpl6wmoLUzhXUAwlEXwRH
74aUzamO8Ej0tpH4TR5qm7QFOjADWDwWzkTro4E6FVreLAo0ScCegKoKOtsuvX03ip9nWhJIddGH
lJXqpbVlblEV90Er1POSS+MSIoueVkjN/DTnsTyYawISZSVSctfSI1hrXN7dvZZNVOmVOdsZXfpW
sxg+p5byOoT0Xxw0n4Ay5LVNVvGiq2w1ne5pOarRcXQfpZ3ap9sfwND85lowv2s2dZYZP2LWqAiH
Uc9tRqX8mNM7ZsnVucysiZxHG91pTGpSjL2hzNxnabhPhNCPp6h1fatd0W1mRjEOsoXws7i7ooRr
r5p09m4ocs7xvnAouyqYbGw3/1m7g4DAtDCQtfKiZ4U40WTpDvNCXm5cxd3RRPOvZsq5zvv8JZnS
7KH51Np6XwIxeGF0Vs/lHCebpt4bipY+CZT1fqHOtGxgEVxc8laUJSMFsc0dRBzNAkWCk4XaPLJE
UQIxSqytCQrDmP6HcJokEN8nAv9O9cDZPtOVp7Ljmtab27lT3ctcZHDYEhvJfQMjRNW+JnXv+GrR
cEQ5a76sQ5U3mYjwZFJLVOYEzKGkhhVrsAs1oMMAeoM5xSRvxmoYoBBBLjQX1JYKB06UVZZbFiPW
lkj5J9Igpv0IcLiLdXjX9rzXO7R6laPeFWX2tYPhQH6CbB/LzKa6NlbITnvCJivTOaQlhUI1wf1f
K/G+mjRBJmz1ykcgfWNhCj7r6r0e8/ahZzCXL4sCHEZqeX1pG1udGfEejW5zdKiwxFjP3Rpo3Zwr
n8o4wNlx5LKzq6bcyeQVotIUxCFwgK60yDwwk0tYktAW5UN3zp0I7MhEenuTfZJBuCUSu/hIOZtu
dOQrOH6ii8y60S81Pd2ZasrZyEqqrTlh4sCOq7+ZsHQodXzJqjw85q3yrMtO3rUR5y3bWOGYjbqN
J3d5aKahvA+nnyVNeX+IWV1Q8pnvLeAYVxj0GxhKb42Q7bHCMoY0TyCjSSAUibDsSN+RYElM1g8a
wMdxAIHc5ubFcrNvRVTnh8qZlSvN/ic3p/VBua65m8aNQ7wETKTmiTHHJd25sE+t5octxC4Fl2Yw
uI/UvbMnRflJMES1p2c4eMa61Blldp6ojFxykaPEiRJ+bWkSn61Mv6ZGVV1d1Qav1L78uqIN/C6Q
ZHsKVJOTZZT2SdERrCrlaPiJYfAhszh7TrSRHwlgo7PemWS19rNcKUx2cDNcaCMzKK1lRUmrqNqD
mKc1hXu6HmhZaZFSncc5/dITnewIVdxXNKzaGAxqPtWKZ0u1oRKlBbeVIm8B1W+qBHbb8f2mnO8d
s0Nga9l7LVl6zxZzyBqd4t2UTvdmxIozCh+aWJ2uvAJm6A6JiaOW+1lYTT6a333Fl+Uxp1G3qEPB
ki31x1Kkw27qkXDA97N2RpO9R+v5xLbD0qs75SFqhxR9+jwF6BiVLdNImFZz7bOofshLfSSfslP2
9QhrqV7bjrJl2CcdpXUNkGPlOmMtmRYjiVkTTBkcKHY5eOtnd1N2GdPStoIAa1F8YhyuVUIi4bf5
adiearOHnyKRzQ0DfjPeE5rEbtg7PQW5aFJfh5WMWY/fKGBmwWzM8S4cC8dTZWNvDNCTG13r9LMc
1ZMUS3plnSxZCiRwz2KTXkRJBjSwfQqunak+U9AfqHRTYw1Me5yfjdRIHwALUlCeEbXY89PYmmwh
EgddGewkuU7PElg8i3amuIDRKCW3aa7gj4dNjy4HC82sxtqzrfNOkfAWhoa9RqfMOzryhwX//6Aw
L74rIe5SiNtmSmJ9JZ/dti2S+Hq948TUOyd1PXkWNmkcgu9NqTWvkTMAA9QdWyJ8G2B9NvW74jSg
5sNFC8Ngwhi0QUHtnmliHSugzvcD9QyPsDtEEl0K+RS5BT1N6046hHssLLjO4Bu+hNbXKbK6V76s
l2R0RvoVEMpMvUddYE1rJkZs4LDXXiBHfRrQSu5CZ68Vbsv6mQWQDF3mH1bxuMQYkqdmX2K4f9eI
fhuL5KnQxtJXeqsjA7E4GHXqVSbxhLfOXJZzqEt1dIJOBRBpaAlcoVpT7zQjPdnzc28gQJ+r3OUE
mc9X8AsItKzx3XR03qQLKbLSA4WV0jk3PhXkuPuoj7Y0JYBZtb29pYMZeUSwxqeuEpw5CEp6LaBo
OTHukVKFIVnWy+gnTUI1BLgMygUj2razLmHdUoLtxlM/D+P9c4RY6WSSgVSkr0yd6i1i5pQBuRF+
by2BE+q0ShRLP2hl8YJUejpBbxlPM52iqSXOpR+z+tIgWNm7zvJp61F5EppenG6XKlOWpzFTX6O6
kbtQr5ZjBNrxeLs0LTrOUGWmlpS3F1uhsG1htO1MdAKNGs4ecbIqydsRyum+ehyxD9FJ5msuB0Ll
ptQVxEUQPiWyRX2em6jxamLiIAY6xubGS25o39/sZSXt1acl/YYQ61obofXesl6JXfVdTnb/qOeJ
PNljjfl9lBtpKfZJh9WKfYViYFstF23oxgc9/Yos0XzqSFs1SPVDYNYLrzhVsiV+rdKI5Oh+Vknx
FjPz39N+oKqLep1BebF3zG2PtMyYfxUJGdLTmyEKTnMxwSpQm1lEFunHTR8xRdAhwjGpL4sBhhCl
NOpykG8orx1IjfHwHJP0cVZizpSUoT56XkiKVm+DmuKn2pn1xjQ5jBthrXqV7jQYxmuhTo/I89xt
lFbf0mQp9mqobEkaVY/mQvJE6FTgMHHvuka/JQKKhaEznBraRSc3hF/XRwQXSmy8RsWsWwcgvJVu
daRn/BLhez8yTQLeS5eb6imjQ2cvm5tOljinu0TOwD5W4XKpOJJ2YN55OfGynsRH56PvdnZtQfWE
GGrFm0lx1Wz5TMBj7UcOZ4lShBjP6U55aTmDxu7JzWgnCuaNq1JWHLtwhX3DACcLkdZeZT5A9MvR
p0KfuqCBDF/0tqYZz9meyCEUKYmdUxst5w+k4XUgzGME6O9CKYtpv0aEdyu0Fye3f5CGFoyMm/uC
zkvRtzWqdyfBdUlNdwFOyMupAoRVYzAiQShjCs/1EOijEIFSfGJ0qfZDlVxjCrIbnCVt0Lagwa1x
n/Wp/W0MiPr1Qbz0j5XWXJ14hPoLwnc7gpvcAZawiIyDtRlnoKlJaFCv9dBdSA1ckHy9FZTU4FIa
NucXKTeatDvSsljl2YgmZheIfOASO7dvLXvaTZE7oegr8gsxgd+mVKUuGWYHfbZfapUWSW1ncDsN
csigm41+t8Zx07fAIlhpW8tx1QsLlIcmVJujNJv3SBd3WtWSQwliS0/G6NI66v1M5D2F2hwOYFXA
B4RC2olS0A+j/8T6b9U8ksBm2OLQLO3jzU/QGeozAs/q0HXMiwwjfUqbagiW0noluY/cFmnPuFSU
7+bISFHEWe0rs+tityGz2KHr5Fm5qp/LrvuImro7EZy3CkjNX8bn/6+hE/BHMA7+59CJbcKRTFDF
f1U//8urONI+k48/iSa/Hv8X0MSGZyJc8icwwv2NLvkLaGLb/1JVG82A0AmrUvGn/5tqojv/cnHS
YQHWCabgt8pdf1FNuMsRpCRyp2XamsZd/4cEipWc8ofdGEmrIFPZgE4BNRm4yvrO/7Qbz2qZQZyY
OOSoEHIkFNFPczn1EZgKZOAq8yxhpNvUYf6i/oD1BE3tqRfxRizfNYjCdB3oMMB6LdJgHO9HGQgq
APWbij+sS+7/+Jjvf5mg/wyI0Jz/7dWCvScjgo9Hc9V/5GVUpmVJKnG82kkcOfUDdyvkvbDhr4XG
2+zKc0vwSoSNyrQ5iYhHG22WXDCZ4aRQOrDJgIIM5tKF8CP0hQaymAQ31ahbB2pgGzoSmwRvSc9Z
lIaY/qOV8yajKBCHV3ZTly2I49Ajdel+3R3wQC9cb2OLrMEQVlff1m1o4m46Cfqap6tMl5lv6IkF
yDZP1eEjXNFxQ3+7ad1k3WUt1f36Chww0euuRlMeW6f3BThh9v73i6qNcru+pvUF3l5wPe4qYfqk
e3vrNgm7i+rVfot7QLJtpWDlaDZaQkGSyzWX2zH0QpS0pL7uqLf59DWu6zZxYfmNua9jHsrdBlbA
SPKQddOI21KNak8Js/BqZNNBozpfE0NdNyRX8WgjcQNRhF+tts79dR8Ji846lkjYQCDz2Nog9WcG
iVhux8K9rLvT8EgObWDg5l63yJLxoWbrqpszlhl8HZ34qTkNlS8Sf40rDRej2rU8IivZAc9xe108
Oekcu7/f6vp8AONpy6j7DsN0OTBSKBtDj2//p8AUny1mOI34hNsbYD+G7GF0Jvv141nf+/rk63sw
lNSvy2y3Xl4/QtbXu/W+FqKJW23T7Fnw0ma9fDVwjGpN3G60nEFFi6CfAXHrDQ4Nph8WlwfsphpK
g2IrQKiI7pi41HpZMq9X141bsOdV6wSzQLyn5Jj8137asOtTAL99eVpvX/k8w4AQcPma8BzrflvE
GAljb8bu1l0wP0KpTGGiT2Bi8NyaSk3s10Md+lI1kC4EAX5Cmz/k8npfve7WlwbvjL1lBr2TREVU
jZqz4OHrK1gfNuY7y31XdfhaFOsHRH4DpeFNOlQfRapuXEtHWYVECnNuJ0HyRJ7Q4+0HBAiv6bPH
SQmf3UjpNqy5vma0S3LVAmyt34dF/jpKK90i692UjrmPWhb0LEapMXgLTpQupVAeawTVJfDrnJ78
yno/EjlJ1cB5zso3rc1ZlCchWs7UmXlP47eSuXoRAxaHXU7EhhrfM9bRGIv4ndGYG7sHgLgehU6/
r+ics/7nJBb98j//fx36QNM7+Lf/89h3qcruo/wfw91fj/kb4CWMf7E2sVaQAulK4Mh/A7xgewGo
UxnvDNwpquCZ/qR4CcYizcJWbVgrkeRvipfxLx2fGgZyDbm5Zf3fKF6a/o+gYRMLFlgefR1DTEdj
WP6HH10u5MaH4RxfrblFNN4A5wZ1ErDUm9ZG62EpWTpTFjghAE79fEi+kpoIMRNVOobFGIlwfOoF
EgDkz6RNlz8diZZGduY7nPBHCMipZw9Y0eeB6R0yJM/u3DLoa/sVbdoD6umrGwMJQ7KPLzibu89l
yf3KThdfTXCeZY3+HmeIW7VybxlrNF02i4eYUnIJKz5TGFpySBUbk4WlmhuTjwBP34xS3erZfb38
N3fn0Rw3k2XRX4QJIOG3BZSnpyhS3CBoJLiE9/j1cwB+3aVWqBeznU0FUL5QMJnv3Xvu/F0xs2d9
4mRW/AqHAiV0vYf9S4JFZ+S7CHPNvpIj0JZA7kNexgzKYiwehy9Sck2K7elzNEi2YOt5Tm1AUOod
xgCQgCZ0M2H/hnwgvc8wXWNI5ewz0161BWWxPjLQA1KXl90U+vOwkBPc+LOiWpH3sti5Jn3O3kcX
o+5VBxHs6KIMd7stEhZyFWQx7kXJJM1MrZMaoY2L6DVuDIASJszrjYFE9QpRcBma1s5SZLxl+uEg
+k23AjObn4jpDulFLkfztsoBAKHp9VsjdLxYdx+VGMvcXKt3Lej1TafkLUDMCAh0+diwD4BfMnFS
G/JFq0FLVdjxNDIOl3JJuItdE5JNaSEccJydnjQ/oHphrqT9sc3pDAmX3npZQWdwsCxrdrjJYHPt
Yqvu9iFbQKLwH0DAvmIofoD4RFxRkqke5ydcYD1n5GmeI49C520Fmf2MJO5XkirMKDLHgNF6jFrX
OEw97zGn9Xe7XPLKbfCtkRRvYWGOuMh7Gp4RgvmUVCRVFsEBwMTyx443il4xu51xJ8fY3PRcNXf5
CKIktklQBIKQze475dBub6X2K9qkxWRBxGk/tVyEbqIqTLxBL9+yllGg0lKqURvQbFqd+lY5W7tR
v9IFCmgC2jcudkP6ilXsSfHLRWd4RGP+oi7BOvVIZWARSI9FEvtEHbWb1gpxf3NJ/kiVlpl9jn3Z
iop8b9DKvUIME6EeFPdukeZ+RG0EKdD3IHLlGaUtCbMxEZ342HwlIYajW657FersMX4gpgQQFJdt
48OkXRG1na/Wt/biIQ2hmW1aBPQZx7et+abtJJsULE5UG+kREMGzq2fRpgRkT+MpoNqcpz4zrjfU
kJ+oI1RGbBp1lUns4plUmmlE9jmZP22SjnRi/TYtyJFNVnXdhtYluzpmWa9vSNwp46TbaUtl2C3L
g1KRm43lOGSoWNNpjjT6SCZx23apz3c1BZSRNpBf92hkUIRu65i4yYB8jO2cZ53fEbc7u9mGwgtC
06puECarr3EMFhSX9uToO87AXmCbn2zxfCNboZ3T4a4FQVCTK7LpW7vfoUWnVmCgbTW2dXjQA0tQ
KSjEmUHYGzlMu6IhsNLs4IbOFpGShILBSY6R5sq+GIjIjV5KN7pRC4eEMgcbaF+wy8UpInUDRZnv
wNCi3Rl5Mim2U9swn6Apsy/dDHJqMODbcBkby5ewABI65COs7I7CkrqJGHJ1dTMhgdvokr60pvbt
Do7Tm6NnD6mM3sw8vs2BLd4qNt2qIWhavwqn+6SbrqOnGD0JWASfJmrrjSpDobClEN0UO0S6lCUj
Yj6nDqWBMaGaH32lO3amhDyQiPTUWi31kg6gHTXOCZCqnIf6FBMWfpIuzu4Be/neDdXz5a71GXAT
VUF5Zn3N12PLC39bF1FUI7vG0ZyglsN5D25/XdIG/W5WrE89RZ4Q6dpeMCo5aajrT+biUF9X15u0
trItkJNfNK0RMVV2M+6nxr1lYilRWBUojEeTY8FBZdvMzRFTeL/pg8H1qsi4Is0ISHREjqtD6fUm
QrdEzgsVuLikybRYHZ3V3bYurjdNWaeUoKfeo1iTndYbGpmwLBfn4eU+bclWyyPq1TAs7HuNy+hg
h40fLWfCZK4fYMucUDD0u1DMpJLkkJ4L52Y250PUxJIafXerKrp2Wm9KMxQnI4yOXZPR76q19FRh
2UnLFJubdWeF4XMbZPcUsOB9o+GCQXfttI571G11IKKnDLNDnYptqy3/nKnhp2rDxxFzh+qt9zWL
O1/izjsO7VMmxxDcmu+kzXQIs/hgwdrbjaPz1mInbRO9OiM2+IUtxdwqDqkT6H9vzcWKPi5WU3Dq
CJbtmzwv56OhK3lxECyfbPFBbCtxgagzcIrMPkJlJj94Gk7rDaal+kQFjy+8Lmotp0eU7u22oqgE
2ZgZVGuRIzjiRR5SypylQZSAtUZpdcvmX4O5dDx0hPzZ5vhILZSsoeIUUa8idyCS+0ADv57iouLg
fKWtVOyyFj8wtvGdKrVDltNxz4bFoU9ED/sJDMKvPUBXu9EDixzj+MZhuH7S5eaP+0TY1X6DE2OT
DbDRtvGyRbImGb0Zfb+3bqU6Rq+cxdXPddtcblYj/2X1aynJ6p1tqg898pXTejO3JNRMcY3seC5w
XlKyRdlVa2yTwRrLfebSC1r+jQtYQA9ik0a0eMnTUa67w7yAGUKDXk+lil9iEvjWwy5Q82A/OFMc
vZN186GMi4e2WrbvuOzyzmJnvaxiucBSuj4y2mONp2t5ZrYaIefV1WtPafHPM9bHasUADNRECSp0
43B5pz7vM98S2H7Wd9OXw29d+nqbr49YvsG69NvHrOtd1j05lNp3fzxvfZuvr3P5qMtz1vuKwCRM
TnHCPWKQ1z8e/K+r6wN/vOfXV/36uPXxrzvWbfbbz/htcX1W4HQzIxA8CleyVoqvzXl569+e/tdf
8vfH//rUv31pO8PJTLDPzpAMzCu9ic7UbaNzMWljuKtUbU+0A9Ky5QFS7Urr6zlZGKfFpljuXR8y
sycOEg75yHy0G1ntwJzS95OLZ/fvi03JEA/EoMC9H7RINeXg62OL2dQGK3qC/2Cr3vrSdX290SJK
F1SNUQT19IBLZLV+2YwdMXvnfFh+xBItQmuV9g2X0S3RPm6Fh4mwKk7qpykfaYcbXIj8kCQ0O4Mh
svjcV0ews+xy6+oYq1jPLuvrnatheF364yXFINtD3zIsWhz06w0OoeJrSaSIJo2EcYC72NvXNylW
e/m62MO7mb4MyV+m8/Wb/HYvFNKXHMo0ghaiWShU61unqH5YNDvlJmoopySKPLb9AmNIHIJyxlQ8
xbDhQ2ExD1qOxvVmNYAnDIY3ZuAmWzHJ93wSSPV0zn3zeE6NEqOB2x1W47Q2ilPbux4S2NaPinC7
Or719jMblAxkCe/KxDT7eusAABb12qMVD5/z4N5V2BI26+8IUusxqAZcpesJYb1v3Qyce+0jr7t8
PwyfEKymgniif2/FEoNBSgY0UBUUd0iTTFwV9UKYYaT00muqvi1nF3TS+hRj+YNrXb6Uo2Zu1VqC
QFi5B6oyVuAq0Y8G+sNYJ3uGBKPf4jLMEjkeVru46ACcerGGVUnaQvPXb+mm7U1NBMNuff/1ewVW
jPpS3M563jJ60++/nvjvv3ZdzbvuI0GeuhkLdHBTkWDoWD+lW0zwINfZS1bP+7qezgtsQ8sOZZFO
UqcUqaLhgXU3mW0+XHfwBg8IjioaY4x9hoXTw77wq8Ri8vX/rv9Es771f/4xsaP/lD3e1cmtfZOm
D0eJTUirWnAQOH0A84BrKdlhL+s/s+7WodrD1mB6ERT/cAXWx9ab1eR+WV1/69cOvQyB/ra6Pnl9
yvro5bV/vFWb9yNjj+v1kFv3tfXLrKtfMILL+rr0deccp9MGZ7v8+r9CeuYk9ZmEpHFMrx/LXJMj
eV2EGMih9rW4Ht/rt2Hk968DEFEPlfHLVw7LHKky40TF7b6tZIFkgQpESqDM2/UwoWxSzF44Ga/I
j8q9G/XpoWiiSKWIzjDhazFYDhScGGbHmAKlcEEQBHvqunS5udw3kciCTUVsSzBHf5yD1h/W9gts
YV38DdHw9e3Lebw1k+uxaOUOHedtU0zzDmYypqBKNsXRMt6d9YsY9Uk4Qj2uG/tv6I/LfUS7MzMP
TarmyxlyfWD99MvqunS5ufyNl/su7/fHa+P8qUuVhnMYm2Y9cXZ2VOeHdX098tjiaXte17++POgu
CikK6KD1vdb/9LJvufMb3df8uO5jZG7Y0xcU4zfAx98X17f4OlWNQJ0PTil9MqCK08pMWc8l6+q6
tN53WV3vs5ZR8P/peeuTh+Bj0Or8uH7+eqD06w56OWa+GCNfO/N6r4ude95eXrAufT1rXfxz/bd3
/e1Zf37An69StDqGN/ZNm1WkTct+vF5G1qX1tX+77/KU9dEvtsu6eLlZ/5rL6rq0vu6/vmtJkD3x
o8t3WG/WJ/7xUX+77493/eOTwuWEP6rbuiNPZj1m4dUddPCx+/VYv9zMjl4SSLyMqS93rkuX++Ys
4xBf16tWZ/Hrmevpdn3zy1N/e2RdDAxihzSdkLx1j0ZKDXfncqD8tv61uB5Xv927rq/P//3wxJpN
0jUChlmjpMfguPqAe2EJ1biTMywtiwRpMy/dfVtRfHOHp3TMdQ/6hfrE6QSFyFja99SFCxB+XfVU
4nM3qiXgRrOmH7mRH6xKV56EFsBDEEXli6B/TJMy3hU1thsVdvUxjqk4WOZDPiaCH4hzpWhkeTUD
OvDtsE2OmYFfyo4pN1In8SJgC7AZMjoZNtU6jOmQmRbCzJ8/+Ot0MsOh7JZJ1WKBdlbO1np5XS+s
l5svwsxl/euSu67/7el/3Ldeutf7vj7hb6/7+oQBiAS2efKfmfpxSVxvnJUPdFl3lxnUSOmcsth6
3VzWh2XH/rrzr4//8XJaZJNvWzay1HahFq0vzxw7T27XZ/ZphUx/rO7XB6Z1Ivb3xTiUoWfK4kOL
a8vTinikhoeVaGg7LpvwcAmm/0CF3yklfzTAiMSwEZC/pJiGQMTUBwp2NnwnXXrMo0690xrfmxKT
HMpzZ3Rv9Lx/i52kfF2yDESTmT/MznwIRvUDFY3pLafnbczQH70LHr9mBipnxDlo/3xu/E6LVF8J
lcZH0d5gRM6knyUtdU3qjPtW6c71qxVG5k6EjAyRS7Z8xF0o1fAQDCQNyAm4ZjwTE4V9jX6WbA5u
AE9YM9MzmNAMEz+/BCM3jVnb9BUl+G513Y8wGmEay0z4OFf8kTobVT6AHzmF8E2FshJj+1RvXBus
tD2OOpWC6aaPQqoUiBUpGWbFLkgJmg0oWkwlS2ankw+FYzVssGwaTSBB5hafCg5TQ4HgOfftHt7y
LywNcAwVEW9J6SPr2PwuLWNCu80UHIH5XR8lb9HUhwcbvjXFAWx0wXNnVWA3cGkkMUxTi62KkcYT
7zpsqJuOCCsE0yoeB5PoowAFbZZ/YlFa+OOLBXMkjELLuu2U5ncggdxb5n0fthspJ7WwnYONzXIW
1K+1gcwD2WNSJzV20+RIfIiWbWYrwUuElycEg0DlRoJ3wqVuoYqoitw6yNqAnNBbu2xU691QpAw/
aSK4jsx2WhmBcaUr22M2gRC3zzSj9nXsEGiJ9cehqBxI2ZUBhDn366p5cudAR/UZukA43MdkbCcw
NU18n5jdSxQl+xRK+jfY9tVmdrRvSpHjwxJ4wjhB0VXXgut8RibewYJAbgBxIorVc16DpCIzy/QQ
G5MZVb1NxIP7JQF8Pi5EZ4OgobmytWbYW0r+o3MA9oDaE5jt8HxjaqWm95RN2huzT2aVhtR2edMf
xqAO+LkjReecMlMHdjrT+ndrkJAyjYJcQ8W6qnRSrewyBYjYb/Ajc9aj3uSPOYBz6NaTzK/qLtxH
htYdIaEClz/SXVS2oLp/GGM47lIKrFUHfe/WaBHSSYteBT6DH7O+sGiw9NNN/mbA9pmb/BPVdPQ+
6ep7Uo75Y92nySk3i9a3Cs1nl9Nu2olaOf0Wz6iHszvHzuMgyfcbmJ4ERkloT3g11nlzGEyuKwUd
tk4U4X7qfoY2IWywqT4djXDVxoEJUBc055DNToRNCmt4FJ36Plu5uOZMgZABoeyGy9CPdAQPJCCP
b+uqeiF8AAW5C3lBqWMmh8nRRMW6SbvobW4tTHq6ZPgpky0MmpdiJ4qh8VKrebUGWgnJBBDPhuXb
iitrEK+Kgyq6UGJAZv0Wj9ZUfuTke95jl4IkUEIfDJuaYlME4lev6ytQoK2nIZUVIJR3HTXiKUZc
6yr2h4auguD1LL21TGKMLR3zaAFrTVftb1NoZL7WiGJbkJSAU1J4bsMZQ6jss4mqbfqllyiRBXpl
6X5mlNqycdiXwUQoSJTf21V6phw7bm37mFrMNTX57MZcDfuNA8wH72ytPDohn+HWh0JQ98xNc2/o
6b0gqnJTxzdc/ix0tRurguXB/4j/57EgqP0DjAYe3OchR9ZqOJG6G2TgNZINqWjyPCT9SLiLJn34
V8Lsn13oWDs5TdtRcPJngEkAXHYeRk6kukIerVFm0cExAJCAabPRcegYZ2zze28W6qkKnueZ9pG0
t3rWfId94WyEaxOtPYuzUyvkpSfBvQhiQnBIF3e6tvGHuYRkvBTJVYWNUGjXDmQGoy5HgoaVwI+N
hivExHUJ28Ps0QAgBoiyR9XXv4zCsA4V4cxtFHtzgKmnx7LDDB7TnjHnx7aucWgOXX6sDGaElsB4
rGgc5SGBMxsppmGPmXc3VcMA+LmtQAHU+q6kaRMTkETuJDL9ZJGFcubnCMTKw4vIPKsLMv9m26Ap
Oxqt77g/COErkLnQCgKy9ksJ249w7mev1e/7QbePeoEgyKjFjog5vGnolnIzCq/1GcOYWlYbYtvS
c6foJ316q5pSuZEIt/CLyutBwS9sYDs40pRDM9Vb3pgYewkDg0JBvrEz3Ch9D9murZuzE9rmpqPe
/8z58UzmduiFKjsqAQrkQ3GyEpqyqPrTB6rxfpuRDKSyxfxUd5O9nkaviVbcJA4ubxKhU96ymDfU
8q+F0t/NbXJ2a05vXWC9M2PeN4iEfDcmPYbqnZlYCP9TrkYKXGZhCWg4lXMTqEqM521GOdZrdKus
8d6MzWhfSig4iLUPep6755NW0gsmNWHE3PAkNbYuKShALgIL12v8rDaDs5VvQUBXX5k7uRsTBtZx
SNbt9L1XrZI8+/tKpvFJmNY9BJI9jbk0CvUdxSMyiASk9YFDvHKwSExL92bsXuluc4AGvFFhZAoJ
f0DOMu0pnaL2PgwwQopCIIoejh2Z4n7OyaV2x+SsqYh4lGBbl1fD2LgPYRwOR/gxqLOhGlp5zGig
3wxZUfiBOxwSFRcgHWXCKjbk1t5NFlStdtBTnysUafakHw6S8XhvpjiOCBYt22zcwi/h1DfHj50A
7DdlFqNpMlU2ExHrG01pwq0geGPTVNVToN3Zs7xJB4wn9qvuzimyq57Slqi2+gKAVq1xKfxAIc0j
uEpmjJO2GpWladmdzV6oXpmeDQU6VmrvQx3QkJBK7fVx82MekInV+vxtnJS7uKnYDHk6bNhJhM+1
aw/UBlugY/6YUGqMWXkeFKzjclRIsgAicoj74bvTRAfNzisCDIhutOx05iJ3DGwcPIUTdUfXwjfp
hgyY48jejModYR0buFCcJwHraeX8kOg7KsMyUgysTeoN4JLxJhhIjUtpPgmSCjb19EalLSDqMPos
8/lq1O1gS7+WLRGTcXgsQEfzB/W3yBv9Un9EJeFAIzIVDNNcUCUkATKZGGCW84mrEp3gruIQjJEL
Zs1Lj/rCD82S2HK4JJ2tQfdxMKJG+JrTHyhNgMVTl7iq8/ZBTLq7i8zePIyh8x5l6TczA2OMIEbd
tLbT7hqJ5ivUzMfIfs6Y/9CORiFfy9LaamV8lZl4FV7tMKr2ccfcAUgicRnDFc6XV4iJFmI+xi0A
kjyNs2mBq+0h7puzXcz20Q5CuvbYNOKJkzIMSLkkA9P1HXpP6zapzO6Imk+Ow9B9dybnV11ZGsgn
tGnuEgIZTXAHHWQ2VYQdq532+DuHaEa+kHblMVbuXAEuf8I2wwFVH4XdlUxOO8h/Ixn1jWteMblg
zpD1VJdBeyJGlRiyd8pLPggG6oVbnJEKYkdwjlwNiVDi7GA7R87oT9ns+BZlqrNa36WjCnUqg0vY
Gb+CPCCJFwlQnCAfyoxrYNw45kuy1JTeRRxZ+FaHJBAx6XQcguBGbXqB0PNoL73CmH7nHHfDPk+q
2lcj6CZhrMYEEi5nIE5+ejPcdeN4chkHMaqS+7khRJQNyX7vEiOhpCoc4g5rYKsexiQz7rPZR/RC
IzQ6uEr0I5/qG5DQ9U2bT0hJolq5xY63q8t8B8oJEBwTaM1R85uUYAyjXaYmpCokk/OaZYIGoZ62
KO2cir3feULQ70+MAMagfEgwVxL7tzf6VvqdPgL5DxqY5dZwJfN5G9KW9BNLfJ8q7dOeQ+mXZsJk
wQZyWJp65sks2TNteKkKzK8dmgOpWg22xQVVNnD51Obq4Ob1fkTr77kEMfP9T2LungZEC6c8uetU
ODBIrSMPQtFbntlXdkwByHSr1HMnVBadZvZn6vAQ9sOj7NgLB9HON67MHnHIfZiOObwUjvtc1aSQ
N7r8JPwKsSzmbLhz5WHU2b+kgQvTFN9lbT83KHtokGrbNrTkgojwo1zPPaVthh2otBY6SXjQ8uR7
2RrZY9MOYLYRgo4zYqckVp7yBBZEg4UwKKYMVy9V9Fybn62orrbqKHeRw39pmQl7TtH4YT3NW2yg
0c5iPFBPBf4RhGleQe1Og5Gn6OS6DcOm0kHJlRPuUGgBNqhRD4+gtg9tF/LGwk+WY76prQ4lssFA
R2D/9kIyeHy7TpRtH94LrjfYzwb6MFCV2hTNl2ZusJhHiFUwFcwi3BUmnogYZ8RmrBoHmkbPkCOy
0y2E/hNcjuRUD9MBz37LoV9im2spPkvnKlWXpMGuNZ8zpktJSCu/QJXmYeOXXoCEbe4rRDBqmx30
2FSJM0FBU+PSs5Km9zMSLiFd1rdt4lujZPLBmUymzcm0J3MXZTJgmgh8s54HMoOj2QKbzyy5d5o9
4TsEHmbTYWqSe7ImCwxP45GDusCLGPNVyOMCohrsnBHrjWWpuDXr/h6XMecGxFuRbdA5qVGnqS4k
fmbnix55GnZazNk/zHEPRa6OQ3GS39VE5zTPRWuIFsyGHdEdcaLgVBcP49B8d+KHyMCDR7qqh5mo
gDC/gzRoHfk36rABbwO5xA3583C4+GkzIrDqYBK0GA113G3YG93vUdlEW/re9xrC6T2KsnxvI9TH
/QtKtMa/ps2adqsJ6IkJuYkbrRbCH8ItMaC/JNvSI8zF3Zdx+hO42zv9+/3yFY+4n19NqlygfeRT
PQ5Uw6b2YLbh3s0SwFNBTqBhB8yx2fW2exUDlMc96KdVa55/VZUCpiPAoMYl4kEwBdnoYVLujBD5
ebBwX2f+0tIEucRVOAwb8nsL7FHm2Cc+hWE0eCjQwTM+zaJ7ybRQ3BRsPTAE9Y06xktHoLCpguTN
loiHnOAU/TFxlh6stSDa26UGMd12VVHvGowhPsA30s/w8m5tPHVnR2u/8rP+v0qCyaJTUeP+d0nw
URI3UMTN7xaYf170jybYsf/HQPutoy1WrcWB8o8BxtX+x6QeigNKdf4wwBhieYj7Df4GvsEiI/6X
AQZHjWWD1cKOJ5Z31P8vBhjT0f4zcc80HOKBddSnJOfapm67fNTvFpjYio1Eak10MrqnpgAIOQU9
Y9CGZNGXyahJs8akC9AHC2plw1HBGNhsnQputZHGn0hQfs1VqxzARVRMiZneQ/Txhti9mxosi5SK
XJiSSP8U9zSVVIAdLo6bLMYNLMNzqSXmdxLfHe2DQan9OFbmFfmCNONMe34YmpnZUAbuBTl1cGeS
ZeSOItpnlWx3VkXkRI2S6UBgTr/TG6lt5MtQlNVxGCemw+JqlKnK8UHSwZA8czkTfuqEky9lmfrw
7nEIqvJNqZEtaITh7JXSNK+aRDJuCuezqpNZkjOZCw9DK5JtDmDoZUDs2WEHnPK8viNRhXYTZlvb
no9Z0MKQHmTkJTqVwXAcToPsxBV+f/2uzZ3gpuScNgdcW8ypz/dhTCScm9TPoGSZV4xUG3I9Uvd6
SRWwM/X4SNDodraTrdME1c1601ri6FTVtE1VprwTW0OKYTd1WgGoxoVXpST6Nkt0ZU89QfOMWHkw
OPMuUNY9BIZ5b2rDuaxrkg+mYVtpc7B1LbMAhRFi3nNBH4xdt/i5E37gDKnGmH5yTTpiyIJs3Cg7
25HF3irGW2MpyDF99aCGj3e1BLKUDAr8xgKHBZdVr2H6Ch8HCluiu6cZ5mkcbmsS0rZl2XzLKCqk
ypifjXxAsFUnXLit3N3oQxGcZvfW0U6k4upPMw0KDP+onQ1gPEnBqLNqGUVKySjCTLJnBMpkNUW9
X4TleVTsFzVY1J6Nca8MUGG4ZiC6LgL9zqJhsclt5zUwo2GXc70SHUlTsWvHwKkzlT0y6U66OzB7
sWgGiklprlNQB61uCU60ut+ODGvtrs2u8tGSXzf8NHOK5GMfy6sU1qxsauqJYXkbivxHgOqhGIPM
M8WCTnGoIw9BecgqJz6ANdKZuAEaywVBbEXfkmbSMKDAeus3qE7HFE90qGoPtlV7IprbWwfqJG2j
+DpFptCEurYVjBg3rTJ8q2wyfbMqOyppSgFKL5z3FAWtlSdXWWlRD8MzhQAgC7cgRMBbHftKS35a
TnSdB9q7ERXmNghgESjwMW4xndwpFZWTIh8nf1Y7Ci8qmKvOApOjjjfhYLnETsT3WgNhc6QkjaRW
+3AyCleQwAgoM4PrAuGZAq3Ct5Vu8nU3zrwZFWZ4Rp9cGABohkDCnc6Swov7malT22GeSepdOmG7
d7S0RUUeOfQBCIsKlxS8zBvc/gTEfstg6oOUjG9F1yo7V4W+jbKd+XPpPCcMW/g7A6ovBtg6ksrQ
QczPMNhyDF0hGtSyuFOhjhHwUfljEbseXBYgbas5y2ZmnJWnUWwrhvlanO2CMfYsgyghLK63kUWf
opyGp77IFdT0JSXAhp9oxTWq0mFRtJW+rQ3vQi++C8nALIPNZ1YacUL4noGpjRZVoaq5CQFB69n9
WEmopigITCP3htRiHFowqI+c9zr6YRODs/tpZbjCB/GZU5HcJOg70DHnt3IEw5c21QvJrHg0AC6R
FZKiuTc0qBgU+jcEBwEl6JItWML5Ts1h3oTDY2VtqhQjP9bkAtMTZNtgPMV6hyaoqpNjp0fvklIX
Gy99r2V1DEuKHKIdfpFQHWOSLz5anB5eWQeMMuvx1HHW9DGaMDmojEUtm+87FyYoXvS7kBrpJok0
g2HMI83SX31POxHdMfm4GrPbuajv8nneKwNQFPdb5LS43c352TUUtI34gKdaHCr2t6npbqyyeYpl
9ZqP8V0jg9YLLSUklpSqQDkToY2s7jUj/+0EcRKhvSARoKds1gNa2zoiwNYRevGY2x4Z2qqf9ycg
NkulEXxg+Zn/jIbwTkZyPIlJvbFakwN51M9J5hBrNSLjF9TJKTclkSl8R1LkE6Ua7m01UjeWoz+L
QL5KGcQEg09Q+dRjOUw/plKnb9LrL/CQBFlI8fOowkmLOkIBXkoV30ZVL0QuEB1gApjQVLGtYmtp
nuMiOQeIxAHHMvWoVKYCejM/znn/i2FzxQTR04PgniRrY6OQWheJX8UMQrMdXOdQtgkQlya0t5ac
T9pAtaVwXgRo7yvqI2xi5tC7MSr0jQthT3VvnLZ1PIuAYhBs+bYv68/ZMWCrJ0m9bfmsTdttY7TU
lIqctziOr3uNQDktoNzEueUJZuujGLiyBkn70zBrCsCJcqPbyo5g9tvQPAUV0X6YNtCvYiogtG0+
DHkd+kI4wU7CEZ8VumzQsTZlmvXHdOJLxr9IpHgzOmfcRLHxVIkWd2TRbDO3FwRV97XnviSq8TCF
lXHNFIrRxcSMTokfOfU4De8O1BviANcNpubn3J2fJrugWk/LrZmsW3dw3uiJfbdUYP668dPhCrQT
kpmYGVKGJeZWTD+qQVf8Mp0IuxIaYQyL5UHXXhlGFMcuebbjhP+s5qqWY4BnRi9+IPKGEJT15UbV
J5+eoWCUAZAVLOwx1hbE5HIOH7rpCdGl5lMigGH0yaE6H8Edci02up3FXzxhOtwQQ7l36yEnvarw
GS2dTXeZTPT5z0GXR7eimUK92mTSob4AFH9QU2j8YWl8VMRLVrrl04IB9pWZpD4yigobE9+WDR9y
tmyADHMIHt/TIih2BkWrEKKQ1Dl1JdrPjhLfWGL36mDFadG2XHxZRmd7UZW9C1fetqSPqHX+Llrz
NWy+j31AyUfb57bYmsYyW3a+BekBzfdTT5IjRqkEuJK9B20D8aLF30uTKs2u7TqHelq/zRNyxGq8
c6XxoFWUlZ3ik+CRY0NWtmi1kzMlXmeWzxreDjDY9VllHkYL+MDeuCvVOdr3qt7vZ8bp5zh33vPu
Vxs13b5oBPmYQ820iab3GJym9EPv5n2UUovTQvulyYNrGBKfFj5zUmbtnyRvlEOvXMNjw4abUMCX
pvsjAa8BmoAtRl4gxCWTrpgCOcXJ7yYgCZ4S2K9xXp7h6Hc+A4TrsDTF1gHK6rGVCs92xW2kE9LE
0I8d1hP9++zK3WzN93Ydvod9+wR4/+Qs40q10k/5p6GHdxAlcaE24LGi+HZ0qPxHTU1cGhfSRGAL
aZRjwRm8UExYrdEOaohSpnczTLMsD1Drg5bABlJt86Ch6D7MZ7ORj3ZiAqwJ1SeIMmg+Mk4tY6Z+
A/x+rBzriC8W7fv4PGc1lUQ3CQ7OCL+W5OjDGAlCly1T8+LW3WtuMu8EVBEPKDT/KjOBTVlYjG8d
Wu75kuASac8onIlg6bVt5RofY9rvW0O8orS8JsPv3Y4cIhdmuiKa5cEoYho/m77UjWMPKBOLsXOY
00eRKsNGt8xviKZKbwANGPTNtaCAtG8lf39vEW5h5Mc65USHmmBaOv/4jbkOZiXxb41KyyFpwj27
DBN0oggIeE9wHygWeuBqWPISl0WTDqKP0xwhz/KwEypQN9ZH1vW4Ir/agdT0dd/lAcG2V711/XKz
vuSyagtKHNoU0yX41yevD/728V/ry8N/PCdNk7MuuhzoB6TV7fo8rrDw4NdFzvs4E9fF9QZm98HR
h4jBenAyi+6xsNNyt/7i9UZzcV5cVtclq2h+vw+gbvS/XJ3XcutakkS/CBHw5hWWViRFUjrSC0Lu
wHtLfP0s6PbMjemI2+ojiSKBjW2qsrIyd6gUapCBPGswP4rfz/h9lfr/X/rPz9SdSJxKmgwNskO9
dzesX/BgRV05CWMXc1l4u78//H3N7xesOWgi0dvC6fRbhe+p819//++3YyY9nAF5TmiNK+nq399I
yKAHDSOEyfF/OgjiZiZKLhPT/f2ZMc7I6qLXi056EvodLa+zklFgRMYbemexUsR//zkI0blcRS8H
uqXig3DENYnTCm0b8ok0vWP8o6POY4ceJ/XOpLXjDT2fa2WPp8ppJmfcE7nQDnovAsR969fllYhU
Tu3qC+NQD6drIuldcpOQ6gPWNA9gXKm+M8iCnMROftKT9YSU8PI6IOhrXPKbeVbmxf5Cj1fGsvGB
mJYN2utSLUNHG42E4Yf1S64yZBSwnOKdejbuerotwNiBnuCIYKNFgDQ8qjIV8F/Qf5WaA4W2eDip
6lYjzq1IFNoxR4urfHbHEEaO0wXKK1uJXU5+PtidM9vhS33L9uCioKV4cYAyy7krXLGhGjjSjnlA
sUO6qSpNfMEM1RryOp73FCTP+ck8L+wWGCUH/eCLEtU+ktn4BAX/GTJa9Uxxqs0PfNUOJXVVukC3
svwHK4BZxFP9QZXoyFfJsE3B7n5ow130wTd5GwjEK763w0k8yCGmCBvLQaoTLhNHctlmO/bRnhqH
sFHw6a0I6waRnn8HQYBbiBDebX5OxbvwcaYtDnuHZaPhiLnPr8U7G3R+TmxpUzn5tbw2F7oWbM0P
c0QaXag4tkyQayMo/GH5fwzr9HBmjJzDh0CtcJfD/XAtfdeLThJhACD7WESMK+6euHXhph+qXW5a
7/EH91fvi8Q0OljHfnIffyAfC++QHw6RbGuX19mRTxQ+D/SgzjtUeMldFJf0kM5n59wAeG5M90zP
MD+mUr9+rehOddRz+G1u4RK4/UZ9C2/mFkPZQD8nR32rf+PzdSTDSH7aV32bfyZ3qQnCb2Hw+1d6
W5mq4TnyFnuxCb8YAGVjdcwrGB3hTips3f0Rz+UrjZBnTsUK19Yt/Qd2RTLqJu/h25d1N8/mWRw9
DU9db1a3YQR/w81kW9bOgEg4ARg+HKDcDlR6UNCF8Kp784OcpOD4YuYq7nv1dIqe/2g23QEA23sq
cNLJgKQP21DbIP9WoQ4eIoNGYcqVnNkBrg6kZ5Rvk3t40J5+lGeqZFvB+cGoov0ERTeQqDjBr+DT
EXG432hX11xpv9g1KS0L7zLHQf7WKm7BWiod0JxuctAcHkmOhJ/oUp4eXn+oT7RML5vsTp0Auyh2
nGDZw52j1nhEi3mPcei2uveASe8SFgv/+SmAhh/Ry0B/OljK80ADpuQ3KNmhyG1HO0zcmzvvm56a
oEEqymYuO/0GHb6SApNTv3TwJh3ZelEDcBawHmf5YrJ9HdPD7Lfu6MuanTwNR2D9a4+8YvI4mcdZ
ZY6/JJt52zix/6NuW1p50Ft36Y01vH9myk/mBJaTk6PaxsNtX7+yoN1gM3kD8+H8Rn61S7kUBJvx
MEF/7yg8wSihG9tm8kC6aGweJrNsL6ROtFsHs/vZSvwaRimiijDnTnV5xLDLAOPYRcVe3GlfApby
TrZdLkDY4WaABKdv5mabPMVnLI+hrlbH2Y7eAUmgd77S2m5jIvCeeDQ/gg7tyHOqCwETI1cFFC/H
4uJPjW18pkQpnnhctnG89yvdb2W3eHqv6rN8Gf5iB8WotII/OFTBqHDRP9pajFpFS+hH95Q84x4+
sHqxF3+Xv6l4i9ILkS5QVoNvQAA+ubhSjZmt7Nd6MC8HQYLP9YEecwff6dj0vor2mv2+mlM55t9E
PKWK/Ynbju4gaig8aY2f3VGZe20GVMv4CRQWDe0vwwaJ6u34FANuOqyJ4qcKWsEhtlI+px8sVBbZ
o92dLSzxEhsdt8WtAkbFi3b0UD/u8Z/hMgWjcWJ0lj32bniI2O0n1ajFJjeS0VU1cfQBSFhnevw4
qONbdZR4RJ2T/sFcutQCtBDBvHaswsipZjp94b05iSeWz8qmC4a75HKk4q7Wy57wnILXUGGP7bmn
4dQpAsoOM49++qGqY6friXFVPjksOQKxAdzDM2JzmKJt9Q6tCSGCyGMMmiC6JBz0/vz5IFIV3bl2
gX/YoJ312QPVoKOyW+x5I9ka1jEuydKiH2N/3Kjr3MN4QxheimCkjIZsDyFeKj8DXOa3dygv1Ud0
ya8LK+qZSxR/2is3vN70ka1nDrdJvGG9bVPTDredPyHR8EQrl/3P/yB3LJ+RjXix53f3mTKIYS8u
OOuTi45YeCnP1b26I+iCyEM42YxEiW8R8s+Zh/9K/iXS827+LOpJI9gNUp8rQGgCbyEC8K5yYIck
0Gbw/AmwRZnuxQ8nA9vIKyUqCVVM9I6gQpyY5xxvGL7YoodAE/0tTvpt/tU7X5NJNTmjfKZQx1pp
Ag4on5OUG0S24yJ9lj5lvsxDhPoHL1e289z6MqibItoDPpdD57j2lr9op2S3Reem9P0sx6wP1zJ7
pzeBW9BU6oQL0vRPaeT1IkYVl2Wb/GiD7qRdjULHU23QKCu+xDcL6iFz4Cm7kXh/9q9QyHfND2IE
7Oo7Zd+8py4KiyciFLBB7NG0T2M/rRQj24/2w4e+q7csgz/RR/gu7JUtcpS+4AIAIETsc8TSTHNe
Oc2EemckHvYJgQ4ICBwK73djctmc3NnwoRvmL+feNm0AukZG0G+EMUIMhr4DQ+g8vPUhIo3I/abu
bZ2mTTCCGtn13lTgG9BubHe0kUK/3OYfeO4s7HURY9MFZuqy8nHL2QvshSQNggRYQTi0VO9o6hDw
8FUsNo/irI6IMnB+CZmT5a4eHvAolhWfLi9juBpmUE/XGOg3geUrYlDAo9UhO6r7NPGlZ3R9nJ/A
1B1hs3fFgH6mg3BFou7RopTu9ZYt+RQiOxz3Wnt4p0/fT61zvTG8AJt4R3VDv7fhctvTs+ImrU27
9GU+hdMpaj5zlIi+GuHWwvqevxWySVmxjsK+RlUvpuKedLDyz9JQ75YGx4cX2oufdIe5XGzMD7T5
7TmfA2HTGx90Xq7xHnVtiVb/5abWuSdusdzguAKmmo0rEKcWHkrNVr1MCITyS77hHAB9sCBNRIHD
RF4Bz5pwY43vcHwdFlC0Y9uRNkiWnKB64Db1yd7GeUIgjQQx3CUclMga7LS4IC2BRRnhSnPPOH6R
rI+2BKosvBM7T0zJeDf8NE5zpywK16Vm46Ds7RBQ1yObx3OHhspzox/A40tt91CIIL2vZT8iohza
KH12mStpwQjBFChZviMaQWSdeTprzO3LixwRGrfXBZsTX/1Rf4R60zn6zxQoJmHEW31inRuvmddv
RbTPtiAmyL4+uJ7FBl2xi2dJYwo7UHYAiVuEr6Qga0GgoQG4GIPqMJsXWiWg2NsUVNLJppZ+HYY1
3pGnvUYtAiSIknu5lVmt8ryb1ROQyoLpYuILz2GKZ41DseLd+BOia4irH3piQMDfKMj/Mx7sfXjz
DAi+cc0BZ0JdbRltZIhJPPZwb+sroQvwozjBobQp/9U4+KzP0mP5D9lLtktTn/X8QGKAe2nsmzpt
tOigwfx09ONjh7HgQIfmocrO8x5B8Hh9Yn2zK/J9LGIyg3SNV5TueyI6ggRtwxvRqw5QUIdDz/n8
J0Xj66k9P+7V5E2yL1bPY+M1WYA9FKCKeO8SlGztgSvQCdIw5jwq3fUhvITzm5lgHrtuLkhgFe9Q
DIgIX3sQZkLwGEUxR35eTkiVWL4B46jxCDAeKOGeCFCXfRFUzHntBNBooEO7XRCEDVIXnfTmGK6j
x1Sq7vlVyG4UdXbQ9Mxpq33SuRJP59x/VNQPmD+2PLgkZtJmrDdtcdHj3YzzU3jDGwJKCxlaCdN7
DV8UdjMZbUCkA6vP1kJ8KUc31s+V8yCdCGc4H/t6x2Y3/Zg/04xrrTe2bvrwLTzyVB/1UuLhWwzd
NxagADkNUmooqzM0J4q00YhCA3ubM6Hz3PpltkMV3ihwDqCXwp2Hv+QJMP/MK1gItFagRhn+PQwJ
OGAa4Df8R1esgzzzQ8t7CAdIA7PqdRi7RcFpnX4b6wRjp8SvBuZl4WpfdfycbktjI0Gw2dXpAV3o
NQjjHMEO3akel6jx8/gAHF1a5K2HDFISbRl2/ngusgj5Inr7GtRVRocYkf/S/NJTzLzzAJZPosHE
FvQdrFkCiOxcZDDQ3Tymlky5ZB+zD6ofpnFuRXrX0S618YSv1c/pXQXb+qwFxE/IdziVZM35wb4b
waIHitFnzdMpfh0Qd2L3inhUNIt7jx82G3GAyO1PCHIjS8hOnQerbD7xsnDX/L7wY2ujQ494bZEh
j79D1AF/OJJmJ622yXzjotlzIB0qmGOBhXAUETCx1y35Zcbf78bxwPlk9yfWjblTKGH7JxzuiF9p
qKLSLLr9tdiAXzmN3TxFH9lHf3ivt5X9Xn8rm/n1ayETe7MEp/+uVXZwWyIpTT4SNqbHkYfwahDT
MEVfgAXQ1jmTy26SY3FJoYGDsYPMkt59CHg5uPMVZqn1objjada99Iuwy3AUjjHjcKv9WnBX6v7d
3Laf4yt7KVqGl4S5JzGJ0bDuRlIjqklUkYlS+VqeimO244bs/qrRw2x3wSoIyfYN6v6J4QvbDZle
titPZb2ZnufvAa3lFqB9hEu9SXR4LjZBUdx4RfcOQwkCc4hoFkpJ5FDzQnnBZXdlQEEl+G6ye3Wb
wI2innuO3WY6rgfJfGVt8Ulk7kFzZxurLrgoIgnI9TU0m7FnHcori5cVmfvUysEL2NNn9iDUr4AI
NjFC4va8lQ5IgDHLHj+053xDDY9dog8jdBHEyNZE1mn+infpwnLnUwqShjPmRNk3MgnFT3IpLsa+
CgyP8E4//l4PDk3pl+gtB8vn2KuOBPl1vclP4XAq07fF2HUyQu3k3ilvh+dp+lQBIRAWrwXT4a4Q
UFmv6R9ycsOXoF5u5B8AJuEz88Liy6hdbJQ9Ih02yNI32TOBVeczU6s/kalKr4SXutO/we9BSUzx
T+KWJ24E7QmsBPUDkKeExn1PJKJlcBIKUo70BXCUdB2xKGA1Ff0cnXTCT1IL2sXZZpN3RLBrn1UT
sf8JdnYkaNKs2w/ySjCX7/ME94h+Cw8hTPOtCiTXDIxqS5oh0mWQnVr9lBR/kU185cN7JJGY0RzH
9DVF+xRZyBHfRU+8CQh8rujBoh36c0QvwvP0lMe+jNtSbBPNqsoZwS/xTQf70M/Is3c/TKBtCHsN
G74ucdiyULtctqObfbSHFpnXG9R04SvEgxOFbogLoxf5tDVSxFGdEOSlcaMDfSGvzZcWQMq9IYbx
2t4nDkySzsmmEyUy7fjiRL1zhdJYiYh3Ox/zDmomcKJd+G71cOm4yFy6ezKXw75p7ewj/DteK+uA
SblUI1JsZ8kV9n1DbyYzQr8llmv0oPaHevwzfXCe8THv2P0QC/Vvr/Xfoqf4Ad5EzqYKf+uOoqqT
vefXW+Uo0aG7EI0M75j7DhWq53u0wfhLFHlgXAAz9sSxoAPdz6OzY4c1C69yGW3xR9kH1jOx+b7w
yDCpi7oDGKb8Jr+l+GeBzDxFT4gFYbH0QByLiu5ygCqC4RIBWRaUV2KB4h3/8ZtBNYyZ2jggIAAY
ID3s03YC+uyvYMdP2ga5n7vd8ZHhe+uL8h4JahQWBAoa3VFcwJo9fK2zjsldGHcctiYVu0kbu7bc
rg3YMPZMHGp2++LF7E9z+8xTP4oUgId9NnKrJ4sO5ir/xCaFEROdNFrVQfZQWsXHHxC6El094xCW
vrZ88h+IjAUFZ/2/JyXcI6hlT/XdMi5zt9fXOFRPzjCCkWrY3BDwNuPvvIAwuucz6JEfgvBveWLW
f4GNWGowb7pVaohuJZcNjS7XFcpAfH3chCjhsbGGLm/UPWOjaWo8L/wX7fANnI4QvgTzIOIlWwKw
rHdC6GwZ6J6uunvYA587/Wv/yv+tiNtGe7Wem/K5AnGm+09/w+2DxOuJeY+yWxaMkkP29jqy/Sy0
ZsWsLkweEt8sP8RptDmqTCTuBnfOUaB1+Rjga7I2FnPMrk74m/jtJvXTGi1S15peeLNPkktsPqHw
DLjc/wK6qP1D0ybbtOdX4YljCPV3dhgYJxR+CKJqT8bcFNQmkLOnBEsG7DQ264C8c0XdxEZKIQzK
5ppFcyLCDqMlIjO93x2wOLLdXsnV62tBVqOnT/MnozW+EmuxrcXrdhWvs49Nj7g0fBvu8RepC3Ex
WC4bJPzg2jc2qOuSWOx/4OOGb4l6JcRERjWhJtRRf/xkd5vhSwYjr6FLcdlPFJ2OSKWiIu4ShmVP
RO05xrNH2qSGaSNxSr/i3zh/ShSxHaSUqCdJfhZsSe0RvIMrEoiqO76KEyvtAqXCsOz0JlKmxB4+
OXWmh+5YGyQQw8EKUdyghnOc7qr32DWNTVzts8iUz/4Kl+wA4NGA1hCAmm9E9+gt8k/Qf1IhQgoJ
zIoYgWap7AU3bgRsOQegsSgbKT3BBAXZsbu/ueUTUWW6A+Su7qbJ00IwGMISmBEp2migSj+T9kov
C0yraJdu/whXMFG2jCCLd0BKXBYPSA3G6ScCzvm76mI2j4CKBFIYhFUTgmCgvYiykCJlO5Kk8O0x
HZXX8kRD7oknM23E9DUkziL/NkFoMhe4SxA/MWB7S96zaMvWwNUU9/mTd2Jb0VYReJsTfhpOOeyp
G00bmINWvlkdFNw19jIb3Ht8nZ6SeZ2B2UuYkiR44THNToYW8GZ5d2XXkhkZcourshmvxQuVZFQV
MUB+wR/ondfX0YFezP6Thl3rOu9ZyIDVMMGezCMQJ0iTyeFT1SCKaDZu2LsKQqzMI1Ff0xG4G5Nn
mXZqUVIKxOxFa2nzCCi1UQwlf81uvBZgB3F8ddXnRHc04GmMqEujhAkkRFrdwMU60/PMP/i7CdsE
d95gM0YmMTFMbcBbWeU2AhzVXqnOmNvSequEvz3sGGjSIEzJDqx91t9Ly9ejTa1uiZw7ZV9or2ig
IhEW0FcH9x+f4ZwOAPGxTp5kzTzYskmtIb9AkWBW0jeH46ybq6gyn5aRtM2LBVfgJGCqXAlMaA1X
ACuqDVfPtfLO/EORmM/g6TzdBoC0WceG++2VOx/ITsZ41Gwp843fFq3T0ZiELJ3s8W9Sruouzg7y
/Sk+d5inUVivWN709czfDOowvfHnfM6armBvYfek5wjn7RlW7oj7wjUJ1ewHQkzKhkuSqNdTAuPX
C/SatZ5jjGfOQkac8VKFDWOUiq6J4j/5lc3FGCaUBsAe8uKapwhE+c7s5D3pXePcC4VNJf7hrhGb
ZXW9APvzDZcPst6v4YjGr2Rwa3ZKTj5SagmbXaqZGHYNoJrMEp4Z90o2SGcQkSMPlXOeUZW5aAAN
5B1Z8VS8obbUPk+9Hx3uirnVEjKHLlfPNfKI2BWYSqHGDncRuit9IkGDYaXDHX3FPvyEsdqIwl8V
2P5o0jsBhoaGdRYAVWIRtk5a09OlP8wVvgVylbX1vf/5ZD7B6rdcgkpaDdPN5s6Yk6QntYLXjMde
zYVyr5hfkMjyrnO9Zfj5eA7+8vpYKFivt0BlfH2gkcMfce+onPIYuR0mveJxVSyi3wYNRAjtKZhj
SsPrbXO38uxwaXnnMnQMAdeYaLQE0v3j8nbcOe/L9TIJ1odUQ9t00fFdZcxslRzUFuK1fCM+ukO4
I9mI6EoH78JsuHewCnwcp3c+eLxSJVhdrNAGc7gd/lu6K2+oA/NoTzwecOGMrFlVr4Z2YlVo6pYl
Xyj7XtsOVAU00VYpAosu/DceIm+2LowE7dSg0dyhoVh3MxBnhePj82BZIHwGL+Sxc4fcJm1ttTvq
QXOJ5I3A3rB4S0E744YXiQs0UKJfl2YnnZu2NgX2R6E/U9W1XOmm53vAEwFxrf7KnOfDQ1jPAlRO
72GcU/xQRBfJAO5nYioRDyIacOAx8FprWQGUEGIK8LO8TqmV+griTrjDXIXWeZ9+tDaAN8oocxWr
pTedZCZ6gvYCpGBgnX6MYUwqd/4gFg+TdaBex/zgUc6jg7t1g3Y/ZUATSV4C7l1KOzjiip61p/FW
sg3SPq6Ky14OFDZYFlnt9DQlsqzPA0qHDrY761pMnf6WQ/GcGWMvbghbYOkElNiQfKZnonSV+EMs
A66OdazFHpEjhqhd6omolxUSVqLb58Vy2U6s4TL2byk0sQ7duhzhkSOUNlH2Td3u5CMNWvHiP8qg
EreUxtFZgzGGAGSk+aL2yjPmMsfwxtozuivfcrsrg6umS3xDXB5KG2O0WwGBW+YtZa51YKO9BUVH
9kieYDguNfblDL9d4GXslQqK+I7Z3NV5+88Is5cK/QZOJeODwC+5cNYiA+uZL6vkGFiI80BkHjQY
q2pcQzs6SZxyrTo57Vl9AcNjNDpEgbKNJLvMQjgFhuziPsOA0bWPwi+PjoGiaq3EHlydHMInA8sO
xPet5q2JVOnVXHcKTdzJ0D+l61ol0FgnBwuyW90wfDC5b+6P58q0DKnbqSs+OeV767O5hNwTiROT
MdkxsKR5XBL3vxKCDMhFTqx7WIrjyFCtuSn8yETdtcV9WfZ8/DoJRqBM2podc6ZnDcZJgIB0SVZG
vzNVLG+2AqMFUqOr+GGv5lwBuycCleD9cIGeE/0Pi9Hax1+wVIvndb6i5UGSam7xAkvLd7IHJhkJ
LjmwStZWTbfMctT5IM6h1wivIhzP32Vnqr4+riOtMAIK4vqUVDgzCS2UDiqcWzPHym2i0QwNo8Jb
BxxzBCpSlqO9xOQO7OXQu6gwwp5ykYwNH/tRuUDpb5BkIJyhxW4vCSXUKBCii5GHActgXT8q3crw
C12Uv/Mzkp/VcOAHPOqmwZ+XpMK1KJzDYXkKXxhRUT7C7EpB7hEsib2KPUS2rW6ja/Q/bFp6UZnX
yoVnCdAqUhCl7ImgB3LR7DeOQNdg7w2dD+ESJJcdqAQmhc5VWOu4PR4mRocAURa7Pyl+82TA75fp
gXXQ4ijGjaYG+Fhnkcf2XKk7piF3Qcs8CbRAoM4CbT2Mh/V30t0m3VrxUx9BAPcjkcXj9ajxRRtW
GoxMM0UB60P4grHCNqb+NDvB2szmc4H3N2NKeGP9MdpLjS6M5awzadjCLFeonxKkHBGD7xieZa9E
T1T2omY/xriJudr4Z+xva9ULKCHGBpAYwclxHWL9ATn167xmLWaio34AI1iUaYK62TAxeRRMWRj/
QFJlEjywqKYHcsOk58cskTK6cxihWsNsp4g3mXt+xda+xhzxtrsIn3xvxlveCqtVnVuotzw1TnLM
xQRzJ2TPOTWzx3oXvLKqUf1wCt3Fd6OFGBnvY8jW9EVbmzWSZt3TAte+gYjw8UaHq9u6elYvB2fI
OU6dSmY2UvR/rBvIembnIGlbdhIIyktC/7bPtBm0C8sScnrYvTRs9J1fjzuZt1q8PvG6/osJTw0k
VC4sXRzv+CAmVJyiIU73BFrmdPV27oLbrxhIiHSyLpeRBwYHZtgr2gbnKuFB06YdR24tXHg6U+7V
415dNgA5DLdQXkIiLjaW382IxVqf8zfmDEuKK2MnWsb1YfMiJjObETsHjwhjDzHf8tDYeQpIK7rD
+cjL2C67DwghbFCcd4K25eVDMJE3Ey/nGPrS2e9UNPCpzpAcWxOeMbG5i9I3YQMfxqdy9gGW8S1j
SHDGahFnctQzFRzNArZfiww8Vv6qiGjMgTOOlyuHHS056TzZpfoiwCXTPtd4j7ciBMkCtpB86ejv
gCCcZqDDI7M/mhxx2LJmwNNy5eMZTgAlGSIx7t74YpM/g42SrJOvrsc3zBPgT5hFuaOtNIMeO2h5
C9MCMJnDuQVhConIW6cXJJN2y1Xkr1PV0rZENg/NSkCFGr3aKU0/M5jr90JbUi0aNT3l7dlgm2bp
dkO7WiVG+HzM+vS0mHlKp1Bv7DQMGyIlpVs0g8n5mDChrXX1ktSzssMZWdlZDTJ8qHxN6PYXWxrW
3tOeNoqiR1g0o+E6FJtsK04xhW6BphbE/5GIaLNpR/P3uENqmHbGSZZZSZMiOqPIJo64s+i2ujTt
6J091YkuYCnBE+km9T4hnoNFQ2fQWDGzc/Wq4o3xrVFNEqlVps9c5feMRftui+hjCjlkarQBNvFS
BIPhpcQ1UWSW2wzStD31Fn6fhnSdTaXyf4X7fv881PUH4k3m6fdHbYY8qqWI19/fFUX22MwgN+Xa
FlTK6NsWHUq1U5MwZMN4SGTImtn/fZGjBSLm7/d9bDS7Ae9hR2pYuK1aN7soi//3i9IFmlZxlEyP
hnBDfP73BamefpkPHXeWVUX790s7rqo4/37/+68RxSXkGYvtr6RgYuAYSb8ehMr8V39OqOo0KMtl
LzQwO4WsfbizOmP5bRiskQS+P8bo6n+u1ly1uNsGX0Jodvzz9xb++cP1r2F28pt/f1hn4XZsycF6
nOicFgeBf4RXfz/+Vycx+72cf2UUtbp5tUQqibNCt1JUiA15JSfd6gnwz5dp/fa/fvb729+fyUO8
UVKdLn5jOhTGqrk0Rg1Ul6b2ppRELo4EdoDmpRVlZJqa2HB76hty1E2uOKJVgD9DSsw6pKbuoVlT
BR36ZhPIzAJZTDNXeDsFGSjnv12OblUohJ+RlmH1Mza7KrR6b2o0CiMLnLYUCC01RggEYxmdSgGi
jKIupH5rI13cgXnWeKY8jI7OptWLoEGaPnsMWLs+pnPdcyCPIuJTZY68k477X5s/tfPaTWiqmduN
5rKxcB8vumurAQhqrVTeREoh2A7YYlJMfmQ2aaDJNYUQQBK11S8PWTo34qMKFBXiazOFdj8Tnjzg
HAZai2iZRYMWKQH4XPXwlRhBJTrYicjG4bmDV1mDWpkZNmB1MWwRvhATSaEI1zYuXfNUDU1yLUvD
QiqfwKFq1bNo7vOKmZGOHn6HdZ7bDnjntsYhi6SWjLz5ngeBAzoiDEImGJsSiumpkFGt5xCi99Bw
qCrEOBSQFQpUZTAf7/zGxNBhxA94GsFHLRF9nglGSCGRYaBf81KJ/RY+faJPFGhT8ufKMJKttMBB
qkCZsRgFSMxCykTD+1gxaG0zIVqnvygWuUM5E21iU0ckNbtjQUfb/E5/4AA1c4Txr6BVEv/BG1Qg
sYzxSx8qtHeq9NMCAdKkDJkPReDwygke45ICzABYpYfUoxawHTFZJjhtaURL01Aei0a+ymvWRSvE
1gRChOpFB60B88g6zdbEqhkFIxDj6a0auGJByCAFCuZh6GftSeTsMoZ4V87I5qsJZM86zt6MnmhU
1D6tFP2NaOCAKzQaTeskepV0MkN4zMNWkLFBjdGEacSy3FvKSKME3lajgcRZLq3hvVSF2L6V+ZF2
sKmaxkPXjsoReZfLMg0wpCj00oKy7CVD+9PImFiooxDUA/4F6WS6jRkgixRdpvLUYej3mqwQouZZ
k2Lui7ncprh+b4daw8+trvaa0B4NQ5s2tLkj3KdJ/jQ1cFVYvLTRG5dBSjj3kgeGmNh0rpOIPCcx
RtAc4xs/gcnG5SH1UlX9bgTCuahQ/F4nHhHGsnRWnUVPLbpyO6DrFhuShqTwhC0YmhCVMdG8lw5v
WSJQBVr6zE8lzt+H+m1EBm6bLY19tH08KWMm75QMP9kqJ/p/hB9YBNLOkU1HpBlQO7sVjeGPqmQd
2ro50E/T7+lb2eeh9FdBvNJmazORpmmpNUBIoptfQ0ogQAJPZrl6fSE1O3F57nWaZ7uulXcl5Aja
/LbmaMBikx8kSXWaO22udzs6pHDEC7VvFAWLoKh0HAxyToK2u09t+T7pOS1tgxQsSv60znQ6dS3R
w/BTPhjx49PM6gSLttgzY1reJlpUGqkLZuJv1drgLrGZkpqWZp1Wm9KC64HaQ7JPOUcwGcLrOKTZ
eyIrXkmL0ECMhg7YRjO2wkC8pcmViOyisSvqkYMFEWUXmTY0zqJuK4nCsp2U8nFR43iT1tqeKVJ8
5qF8NEvI630136WCPG6gzU2fqKxNHbBh3L6p3bxRzV7Yo+wc28LaIFkjJ+MrZnd/iPm8VUTl0PBo
gBxhf0cxIm2D8qNN5Dd0XKGAZxEVSdLjaaa+O0UpiVCiLSdNVV6xdu1APpZk2yYKMWEFENU+enJC
mrB0VBp9oR3nbSXp8AZjqsiCTyOs4lYKbTpio1/RW6FbPVKnIAmt2HnIJZYfBDJ6Xh2GpFYuQ5Pe
QslqfDbjbCundz2qxKc+rA9WtCh7mXqWniXyrX+MFHWgYnWtIO0nPAce1jdCeMmmmJK/j7iwoajH
98rFtXDaVua7gDU8fubVMWweeZDSdEz3gIglDRQJMaSeZdbtQawREcK48gXje/I8KhmPXDpKwsK2
aY6TL+B47UlF/cIsdepGqI960ZOej8goC5aGZE4nUAWMtKsqtF6+aKvZev2TzuEh7WQFOm2RO0tN
2FlNSX/IV+/njLJLo1IGMjNJ3w/heOtTudtGdOhQeFghEnqHI8y3j0nW+KpR/O0Mif4A6SukSZ0m
0GnadkqSeZouv/ZFNHmxqs3BNNYIRhrjttEeHLWqrPvaRHpktKpfiPmLNKLeGHWPi2BEFMWUcfEQ
iHetCiGQWLb6gzwrxLZsLYM6yv4kysMBvarzNC1vSGOf2qIDI8hmZbOI4wHp7Sjok3gEg55wDXl0
p9TAA1uqAkFGXa3oIwOxVa0E6nxAcREQJQnlcCvPI6KnktDueo2GpE4HVGh6Ob/R/nOaHvNBGLMn
IdUtz1jlaVUC+qZuGk5UuPNSCoKSCuV3iRcQuoce8bv6EYr0PjPZn0tVAipHIikhQt8UEbQOPR4O
SI08S7QhR2VrUTIxSwjc2A506aYekcfUJbZ2AVRR0km2lsj8ShaizcocoMro4FStHG11EUgzKw0N
LTLvYfnZTHIojVBN+himadWDzZkNa0aUhkA1Kljm6Xik63HOyr807tsDY/FRL3+aFr2ZKEFdshy5
f52Ol2WxkiM2cqZWwG0Y3h7qDJkVGTRB3j+WdN837XxoMSqFN/wdaTqBedT2L7HwPGnw0TMLQ+Qw
Hb+ThxpeLSpLYpUgFofwxTGKxq+oM8JA2CpavcEyU6cRcAYGWKptUxDSZ1Kxj1uEmrSs+5L6/+Hu
TJbbVrZ0/S41vtiRQALIxKAGJbGnKMmSLMuaIGzZRt8j0T39/UCfs33qRNwbUdOaIECqo0ggc61/
/c2wbx3KjUYDgrd6eSPrCwo/KuF6nrmN31XXbd1o6beePTButskbtZbs3p4uWIfFd6ZmhKoxIBtt
ItlGRZNDG95XHg1vFksMMKsYqaT6ShLVkbCXr2w4T74msQuHtEzX+5H7dFuHoXdXk9A12UuP2nzF
mET1PAVJdUzhwc35xD/pIPD1AOgl+bcI0yT6Z7/Zts2dlzjLg8Ly/4IxAbD+TMECQkBed7e1p/pB
2r1/lwWMXieEOFmcoiRNl5C1KfuuqzC9a0MDOyjN9r7vAblOHg4PoyCDWm1ibGzCyjsTGNTt1Gx/
kX72sJjRv9h5+4psnX1Sw95MEaQ7DkvONAPuYUP3mOF+dMYoAlaTgxcNNqq7UIz1xrc/gZj1OTHc
SY9j3CLKS+l2KQh4D1bn1942j7pTOgzNawdtcVczX8fd4cn3W+ALt+YjyynoBsGUvrFxc1ta8vmS
vHruU0M7TMzghgiTY2Ic50hU8GPXiORgUlJ5Kb5BzlQ3vNCa1vsOGTZ0YB4WOu+3eea9Y1yVbmK3
xatKc3O49nvrNg9FJQMYUEt/u948fjZvaR55cz3fXTm5lKRWsSv9iczovvXQY1NGWKxMOW6IYwUO
Qlzoe0Xtu5WF+Fm0BNFNYiyghLTxOWkOKuAmrZ2IZUxyga/Whvlo7GM4FPpWVpg++yyT5YjSQmq0
smH3ghmZvjQDyG7lEAaerDIECJ+l7dmEry/3Qgz2wcEc4kA/LcdlrQqgrmeRwGNygc4IIYyG+mRn
bfbJJNg7xobherbKIqtKJfDnZ3knwmxvF4MPakbWauDh4TQiP9LK0PThhnAi+jBmvyKuDRu7G9de
JOXJXst8Rvo9R69Y4sE3zUq0Y5X9RlSiQoKfUtRvfLVkd10AnNKMGJbhNx7ezypb9QKMT0Iv/ywE
uIjv2vZjrRHDupQ2+CPjojh1GqW8xAvCVaQMkg6DU+pSHuK+OqNj/NnMKjkFS5WAnHTvxq+Pi1V2
QA75uFvIjA9bmNuB6spTC4xWRvyzQkcPveTD7RbW5zVy2PcEeDXeWJC04GZYKQGAVdm9WRa2f9IZ
AmqWtD1iE/YW0UUAOSWw/vulPy3oX7r+3nKG6KJF+uC4o/VCuyvZOz+Wtmtu3e48+Hiue5pZo7Ge
qpKgk5JGQRGpxmbN9p33TNFLdU8ztCkz+TFmsQ+vefXOcouSsQPuZEX/NoTTK7CDR/ukWeW87lCp
tkFAQaJzaOTIQCI/ZjT3Jwy2WFua+NQx6bdaEe6zBvvYPOfjRNK8t5YCX8XRW7tQMRBQgEVghm+c
MZTOZQ4z1JaoT+yxOKqil4/uOBwH4JEhCpNLPFtQ23GsvOf6ZDlN5bJJPWwrqdMot33rh4OyAE+o
5G1K2FZFzN3I1cINTQmLfGgqd61NRDG0185mGZ19fK3qyNV8Q/u1kqPc9nP7LgiSY6iYcIvWNdDf
8mYn4nOcMipcBsbyOhhD6P+M+sMZ/zarbN7jpLG3cooYUsI178j+28UN0484Hmi7iux+SuQz/mvD
XgSzYu6x3OjvYwT9esagb5tYfkHxgFlgG3/Kl/l1WWYkZAEAsKmK+7LrPi9xebDyKHrOvS/dMJBz
H0CijWkla2CODS+3vnHAbsnvPHVTgToEBoldTfAV9GnQ2SVu76Qt3tsFS4ZCBmeF28BN4Pka7u3w
1AXF8CkT4085IiPRHqqQgWTNm05l2bOX5G/++FpXlfdjcZ/LJPtUTG1zxNGPMVA6rUNnJkFdANya
uZeJDWkLGvVraILh0AfM8vCtGdjpl2CPg1IGsgijEf+Wb9bCZAGn4+0woz2z4PBt7ewLC9aaq4wL
GDBReq6H5COp8h+1ihpQ3eaxtUNzV8KlHNhV1aJ/BJ2wt/5qDZL0y+s3o+3pXhhrGxS8SfhWVPtG
hvAAtm2eOI92OxxUVtDTjP2uZAW/NfZ0NwyRPDqRpOCPL0tRDWAJitFFvRwm3DWIzZmRHRiMIxL/
WDgr5rIKE8cWEGPuiVxpDZEJ40Ix5dQPaHwZXTTcu3HjvpVB8FMWVrVLTfe99PnEnSSs9/PiP8jc
BpFO1a6zqIoUvV2tkdIQbc1NUTZI9CGMTxjntgG6LT51bh833nSTguuReUAFQ+ywYCMVsLI5vCfC
8kfCmLLvi19eiDuc8dGgthCYWWnCQHyzCuhEdrTM2zlnjpwwjFt934Ou/V7aqKBCvZu7hjBKt2J5
dWnlwiH+YrrubRqW5SH3HoMCpXGG4eUez48S7iKmSpZFxdyBpQf8DivvPvVZG+/isTP/y/3ZAs/+
/9mz/VebfSu7b//dnu36M/90Zwv+Il/ZxcOAisshWuRfDNrcv3wbmzUcoxVpk15AVvI/Epulj0Gb
xufNDvC3CeT6U/80aJN/CdvmuzVPB1o7+n9i0OaQDI0BW5XPUVUef/znf3i2za8TUngKz2oPn6t/
S2xuksYhscu4Ry/XFBKFG2yiojtjD/aau6BgxsGEZPTdD7nsFAuktNH7Mj5SUyO2OHYmh8ifn7Vf
fO2CPN74i4ZTVTWSEUb0ObDlpaIXPcrFTFtHJv4pTvKNji5GzNM2dYoBM8SAYYVRXyLulH1AQmns
4oQUZfrU41A4Y9V2IQU1neCbAc2RP0pMgyPR6IUS22H7O+OHMBXdnSgTTPQLRkY9ThSge+xFTaV+
ZYP0nzucfEeEk45JY+4CQnw7xNklLl3MWWeY5JPw9tghsdExzPeFL7Zqjh/dMnCOObkuWfF+bOv4
c10v/lk3eoaVMSLIWdz7QlfLY5qkNs6Qi9h0n2IKoDtK/uVGKNjdZHcFhyo/zQkGsdjvJI8LJXQy
BjWTtpSYJSx1yKzYUZqm20DANXBcn4itIoRIYSokm+pnqGS+b9rqLZgdEopHMDhMN8g29m6J9aVL
z5m13dsD6pUK4DsIHTqYDqQJjriTyr1K59excJ4LgiU2ZRF/CZYGe60+IyGqYHTsy77dLeOvMJ8e
+jZ8zFPAw0ZgXesOsXWT0EdDNioOmUncs4/czmtIeFABk52lq3GdcWrE6PaXsMrApkrBWDALd2EE
4dNHhxDiMFk0rKBuMIh9NXoXb500NUx3A/a3SjY7jMqpePM0RFsyRXubWuVGkKGEpWo8QygJXmqP
JqJpW1iOI5CGX6eHZWQOL7InnCOOqqvRgxpkeEWA1M5S6qbrBWQamLvHOejunaghpi5zIfzE+dpT
vOPyEjR19BlRssLe1onKj5TGzsTTE6zREmuYgymBx1Nveo81TPHcp/YsXFp5YT+MJoIKUNuH3tdv
ovXMLm8HhFqB/cNqks9Btw2DGoGcZpaUF/xftvrmTulXl0xMKFx8uviPfVMDyqJoZLoaanrtxMJk
ocAuvahmYOAlDM8CKm0NzcvJYLyrHvXF1LhfRZ38XJyWLG5MqdGEuLvRwgMI8BYDQrDK1faIiouX
G30bnMg7ZuGjlUYTu+r8lkrn4BABO+MHxwACbkkXBU/4wB+k9dNbYvHUTd4HvnOQNcvokJbdjzCO
x02WzzFvqPMJM/VnjPHk9rVKdb0redU3BqNfFEdI9oz/yMALnRBGMkGysVSzWrmk58Ed+1uZrrbm
8Udms7u4rmb9YHYLIvxOumEKNWZ0b6vAJ9SjRVmfYWzthXyo1EMjzGSfIsxnULwfTPIaG1xKfRc/
O27o2Mlfa+F+rcDD4rY/Y6oOAgojUWyBoy/8T9WYXexEP6Xccb3Wa1N8H7YqRcHDRghyCQl8wLAi
H1vGtmgutXUccvXJtcgJiSg4G5NSTTQkUHeYRi6I1WJRfDgDnv5zUTw2qocSlycvkYVnYOSMlyhI
0WyUTKiLJkAqMWSGWdD4y2Lgc2PlDRk2IgYy2EqrTU/act+7PI7v3bY9hl8bfxopEGL/5KbmVvYJ
VvUTrB+7936FJkMcl0/hOXrSNQ4SWdhYz66DOFf9yMtU74o0JQIDpC3yekDKyI23Ilp9l8WAmySd
eNn2cGCit2syGnsAl7mrGX0MeConi/o6lvPTNK182TwdjzWisHQM5SXVFiOBBqdzyQUqh+kSOb13
O9cBiogFsYSKsf4vFoi//kD8tOPCjymS6X2c6egEIc/YiHx3GaF77Y/MQzsSrUpsVZeYqpDl0sYO
7jvIF4NltbxIH3BUQQqXIV3xydnYFGFqHTREKbsTwTEtcZfhVmGuTovWTha+Flgb+Kw+hyxv4Ov+
qCa4EhFQVRXpRydharXkQmyCzNF4vtCJ1JhSWj4cGjNGT2DKjJcya9iloXMrPIR31mUWM8zhhG4s
meBg1DbmKkWNWN7vckIguTKq6a4Iu0usI9zCRQwDIYdyPUnoHD0MbzsgmJ6UGgugh5YzH+MIImzx
Gnol4DeUA+yX4JOEI4Xq4GO0ggvTpkr4C3Gb75zCsb5Ndo5PUondsS/WsSJGfcNUf00Spe+Csb+f
mqqh653eLJOL42TeCJRfJ/yiwuLduo0FsZR1jOkhIyd4Gyhkosg9sxiwKJdSwvAY9x6RBVjmsOIF
NyRvwT6Y2wCJ4NRjneS96ip6bXxLbZsBflrqFVj8elBe0pBJVjJDusjMPfHmcj/myO9GLPJvnCj7
Vifj57Rql9dFHzo30BsjocCDq4O+Hkqq8oOjeX/6EkcRNA16NjCqpuahHIgE8IJTJLtm45bq4ldQ
sIyfnEItwSw4MJhg+DAmxLgGr4NPRHmgdxggwxEIIMxLaB71cAduzEs1EZ/sgkWVI+kQGVbCbWFX
HSB/+AMiPnaggXHsa6PZXvwQGlK98I31YqnbIStIiV+HLPNzVjoPfs9rtFhIbjLMNgkpgJtv9e3F
ByrOs3D+RN7Ce9Qgecey+bgQTHX2Irw3qoCkATHfhi03Ms7Re7s2MWIJ/y6Zi/6u84bbHlStLsNk
MyZrhBD9nXMuQ4U4oHZ/BbLmyp93VRx3n+MG9lEEc4KgbUy44JgD0oiNATV2liG/2OeuBNYuvEle
wgX6fmIYD1E16Yo3NDEBHgDhz6D/UqQwn1oP4hDOgUAkZA1NeXG0M2zjLDU/eg9m5sLL7OYdkAll
2MgGPWKTpljMNmlbLzc9NNnMZMne4YIbQ9OytrjfW25EXOPN2wC2DBJe732TYx73pkT/PpOZAXqk
HyuqtzM24d1unNzo7GXBO/Ed9a5xFBXQmL2klkUA07prmyhsIIiI4JTyBqrQHbYq6jBQI2NhsaTY
0/RflD3RfkUvYBfxThQ/nQbdTzp7+2rojuGYf3Ozgpl1zU5aAnaxHrFYdQngtxJMVd3gEyw1eIrE
MkAqnL/MCXaeqiMurFww7oJegt5HTBOFTjffRL1zTJm/3GBLH+JMhkDOiW2Y/810XECjkQFileFW
IQoe2stqgZWzBKxdVIFmpRNOkk89my0uUamRNRVyEwyJuas78PTes4tNG5MhFYXBwQTQ5QpZrxF/
8TdCeEecC1uAOn3PvkT0T4U1YKR8vF4GLtC8DL8A4vuLeRmmAaIdkbAXgnXCmI4Vg/MKErTz5jGQ
g6uHtaXG2fxac2VWsplHzVudQnTA3K6zUoiKQBJebg6F9u9qqUiB8NkCZ9HANIqpLFoklraNAU+K
wfBGmAz5UU2WS4wlIoNZ2c+8pEY8MZM/9GH7FCeSRLPFRurQIeLiQ2g7hry2/NIZTBPstEYOUBJx
JiRqeRuo2RoaBWkfXCKHtO8FENJ8PkxEsgxHZhnl5JKKbba85dQu+yHF0c2Z2uGiFvVuF813mELN
pi2j78lits4QdoxPdLlnIMHuBnNwNhGDQFqO28IZfmFBC5mh7LAwlizK86j8LejYWra5lJuUmoTJ
QJAf8fn/Ncr620wQECarl8LBMCrJmWnFRr41ujyYrHcJLupPhNSgcJv0jhJRnxrcYnrnpmvxZO9G
dGiOjVBoMEYQNLc8qWaaNnmBaFiq6uQhd8iGGnlVjUzU610gPkhHdB0r9UEMAKGE8nQVy7tnpc9M
FL1N2gOYBz0leOGk3xIhHkqKlXU3jFAQ3SZ5AC/Qx5CtPKofWkVbTxib0U/JfdIyfRjF0c/RexU/
ljjArGqo1Y2vNShdIF6YKXrgVm1Vtruk6j6old6p9Mppnf5U5CQFwFNeRjBfO5tu208DLraRzVwj
gkniVwBPlseQlBHF4A/Vjss6vPpb0rZsVDLfRTNSUtv4FxOi6hiJN138Ecte9hyjSrkt0wJlQYcb
jYYvHeZAarssHtQOn3JIzjG+X0XeP7irDf/CjKn1sBjLKuuccQMeW4lzooHDE6X9F81U8iYb0vcC
/3CVMtSUS9jiseujh/XKAX3aeGYqEnwyc3qx4sAcJ9VzeejxqzDjNaDo0NbyVy7z56FhKfVJoYpz
WsRgwOSkCpgdiIeog9Gh+r0bdncgSbQxrdR4EvjHYW7vwiTEZBl6nG7ka6TgSDdmxBI7BwNiDwW+
hGQynH3ngYk1W6GAYYBdNBR3GAEz09PIsz5ktRc9pSzhcajrswJ3FS7knRuSwgCnCN7C93TEjhks
ALZ5tYKlkpqEZgfJmIoRv4ro5GJtGm/6OcZiHUEuIUEDWgguMceObSiZHZzyKNto8nyAoDOcwgrQ
a7bTX1qr+7hTsCLiYF9lNWrNOUAh53zBZL1/DpT1JMqKth+BsgsHNY0+q5JPLktCKEgrfDzTmzRP
bk03H6wBWMoPfViV840j6m92hl0uA1KkDDCi6LHLTeoaiNVV9gLf5i4g9e1QGffFCmKkVu28m2O0
OOIlZeDYTfgkNKatdrEdn4VJoNAXC0Qd3bzOs4TnBhS4jRLvu9V5n+sUymLnvAXeOu9JgczXMkpi
exHb5XYcVwVBDe+pIQB1yFcjgYhgqw4HkNhzdzKzMe6rvvYdkssqEZhqje9jElfniqUAJ1GN46/z
rKeVb+rWLy6kDUFeY+JjlNWKR9FpRXzTmtySMasCIifgKL6t0o8yir+kGit7cB50JzMqm3d7sn8F
VvsOF/Kke7Fz26XZa5CXG/zwt04hceqxzR2AMcnVHvdwPDLc5TUSvafhFkXsKMz5jlH3WGbvI4mB
d87YIRMZ03slxh+m/OWMQcDEHu4MfkQohjLYtePobaFZwfd0S3geI3LHXq1TLhwMonTAhuJe+WP4
KWSsG6tpJQBK+Ks2jnZGX0QybeneLEIiVmW91k85YYcHg6y66OkqiQGgPZ3NeJiNv6ny/q53VyG/
AaPq4hK/ePHijI06arl8KdSusrKQKHYWlyq0L1nRO4eeisdP7XQzkDe/aSOGMK2u78O1LolC+iaZ
lxfbs9x9r2eb9VS81kPwuZXcaX7/6jd62Unf+RgrZg2QXevZbe5GTeVguj6++KBanhNdirp4IUNs
DSYAtRgM92aRPk94cCIpBZa5TXOgf+La6cXmC8AyBRNe31xOwnkql+Qtc0T3ZJPEjkR//IbMbOxS
SN5SvjH3uL30Qf+cLPHLIrEWcjoWsMRdFQ5Eu3SGz/r36fVxWvzIjK6OVtKnBwbRW2Y6bDvrwfb1
3uee218fXZmuDEf7vXbDR0dANi8UOd5xGZycfLF2oREPv/OjYe91hcuscY3t9madLFxNnJJBue/B
3vYxUWNRm5nDtZnUrcvwMII6Efvd8ClGzDU3469SQmaJbZ8MByd+7JTzajoI+zWuw3AwKR0GhBg9
K/LHaD36sWe+j3l9bHKYdUPnleeOM3jPfgvEAS9bJqG+KQyTCdxUeT+j9sNXDB+tBcDCM2vkubfl
nS7hqpD7azvZw3q7ou5lNms9CxXjyCHGRxmqC2Nyasg5M2hz66PoDSCQTZJWKA6y6+en0MJXoe22
g8j7J8trPliKyJjBKMbVxSkb83d/HDFVsEYscwVhiNG9o84t7tLw17I9+VEQC+PwBkvc26LWBVE3
mPEI8Z7YLO2FgWeT5rqDquk8MbiG0K7qr2wPJMX1J5IoEKWkuJlrEiTCuqSiszJ339Y2ov5c32c9
th2181YHxVNTw9+kQPwwU8CMrzonxA8gKIGCkTbRfNMNqH1lzrLC7IaJ/gb1RyIeTdBe7Bmdo6oU
VgrcQk5po3Bvuns1C3kge+6ZaREl2afBs7J91fcWMOvwRgzWrZIhcl1IzciAzTFPICs2cteW8e1v
ui4kkHAf5dkZOOHelQ4+Llaz8wa3Po2B7CGbEZoNk7s+OX8ffpOS12+5PueRXHVrMQJEnQU3e5yK
AR8k66MucufkL9EDFLhof30UNsXnrtDfkwHUpOnQnCzXENT1ZvFXY1ZXaIdFBhVubvxTlWTy1J/I
yahPZYA9Ug4bUU7Nm8wFr28JcO2lhqwJWl1mDNV9Vqr1ZVnTAn9rofdblL0AhPBcf+VTqzHW+ySS
+2jI3it3+dSmlPza0/XpesCapmI0/vdjiF6Q3/34d3D99Saey9U79vf97Bxc4PRjRWfUS3SP2O20
RGadCK1LoeBPPl5lYXuJOidFmKNliQVUQFSe/nK9GaUC0XKG9gA7qeIV8i7YUfTP377+bZklAKSR
Lsy54Y/kVolFw/ofewoyMRcL78P1cRkH7U4585MnzXfM0iGEAp8QoxLuPYOgKW4wcXEN2STT4lJO
0Y8JxuMSCVoUjScXMeiYZP3eqgZe5PpKr6vI9WFFRCAaF/qmdn2J15feyvytYbdiizHdKXAMKRGD
e2De0h/KsNpCMZi2JGpSNjrmU9+FLnZr8AZwnV6tfK9x28RElLumDJ6YVJSnYXYPcV0Ne2ow1oQi
COpDnCKRXFOzZ0J/99LvWnwuU3EWSeie7RY67zDFCLJXvYGIYDb0rSLkYJkhM8QeZsTXv7NEME+8
fMEKlHiJk7JUd/LwNamszkGw7PriFnBxrg9rhXFdf7PY6U9B2ZGWe/0IayD/JqAaXdn8Yfo3pX99
eL3iRGL9WsRUbOcyhrYPB30bakHK/N98/uuZ488smLVSv7nzpta4Il0Z8wE/fKPhPm2uBPgqkSG6
v9K/SclmOGliULLqWM8rN6b2fhaRcXDY8u41SMFOzGY4XQ9StdXW67nllWJSKaGp5jdKYvCTBi24
UdhF4N2sNj2exN2qiCphZhhUadmUJjjO0EnaPV3P9Wa8Hur1er6exYnVHvqo3/wWmPzRnlwFKMt6
aXwY37DLXoUj0SohMf5nUab98fo5OKtR9O9PBDRHO9aHNXi0gn7yvRmD+Y5WD48Rt8cIJEICHonl
8+R4igl88TBbGuv59dAk8c5Aed7BJX8VHi3dpOd/fI3Iz72X+vqopsq7g4sKR8ASW13TMBEV6t75
GqQrT/z99RuIoOnwFYAisn7NLsa7zg9/jXAdb2Vj7V0ScNARDfjnjdGA203RDnvJjXbTQtq9H1ws
BnI0eB1oqD20FQsUGTOXxgOD8GDpbomK578ieg706hlsAQS3pUhy1hctWmZctYUOqqDQuMQTbak1
8NByl+/BbNgepbnrlXsmJuCQLcXFBFjKsPRjsjr/qohNv/OdDgwJwI34tjk7Jm160JEvdinxDTfj
OCNe4hK3LyyZzmVojdo4moGCm+V3MV7YB9MgvnSGfNfTYqGrtr42sCA7k4JyVsWZ/DI84E0bNvAC
vU8iIBPCnor3muCbjSfyN9MsqJ1r1Eb2CA2xLTDqwruO+CesGRpqbHGX6BplmZ/c2Z5Tn00Q82bO
NfJru0tpT+KIueaMfYtwJI6xfx/UhFyN0bu9KcM7Z1A+8X7BJ4BbKK/D3KCKxhq8MktPDRKhHU/Y
6nRfbbzZcU66sxxKIc7cFBNT2/EPQuTFWSJ7+n1QGpAz8CjOjPo5QTfaxB42OAFqomqOnJPtSvt0
PWvWh9ezP19A7+FgOYKgN2NiitcZ3yJizJid2itwAPrnL7j+lus3u3by2oGv41aGq9ngOtAaqxQ3
kutpoGzrMEM9yC1vPEEqvz7759COlfr9Q2XrA016RXZrD5ISbVInhBjiRi/rTgJOfiKCS58m4WS7
sRCHFsZ2TkU4d1ycY4O359D23wFXiBEYbBw8xj2Mm/hcz9wxQS0RCZz4XFgeI0k2PBvnsWZVHWeW
zcJyc0D5EXeCKBvPNjpSN12N6gqKSRvzF9dhXest0mg8VgGs5ewPLxbc3gSb9PlP0BW4t/2brJB1
SdzDTdW9JBk9bkaK5JjpEL0ckaPcVcCt5r4MMd6pVxGtQvEgx5rRW7t1OqiRK4YJfz9/t8dLClPW
y0DSBr9dBbX5xySaZit5y/K2+wgUM2/db4NJvqTBmzsDjCeei+LcnT+zZRPwE6C7nkeQrqp9VprB
l/axTWt7+uwCMQ6KEIIYXmKRL7eAGR5WtLgpVMWXvEt3oXRAHqVhk5WniBTem66reRc84DZCNgnH
PYUEgDNhi1+G4j0pBhTc4kHOFr4eonioHAtjgSLE72e92autcEnazcr6aJPBdAMj69gvUFBTHFhb
Vdb3eo1xaFFzh+Fw0gTUn1dYdq36pax/Katm+KUOJKQ9ytn1No5iK13y/js7w7jTuItbpKFa6eNU
wcBOV+0LM7Ygf+kZnHJhcccgXBvLl1aFMdJTXFLgoOCxNDL+DyY0oBGcJBmmDwu/bABdLCdiNggh
3Xd1BWKM91NLELt7JrQYsB8JAWFcSz3fFxk+fPlL1yeYWEsHF2AktJUhaJkG99ZpEJuJRVyaEHMk
0mzTpNlW5FpNGlOAIvlWMwlQRQyFj+TeimmO9Wg59SlkTuIH+acm3PQGj7o+LO99EqzsBN+oKfgx
qPK+CbHniofkG8SN7WS2ppbw+ZNPodYYt8KTCyps+mtbnq2gJcguuinI1Bkh7ED/NHrY20B+SI8g
yNW4Qzh3AIEY2GtxGcNhb0bKT4kLZlbcAZ+7znSf/4I7eEg6PlWv/ZjqBUVEvsnG6Nw50Wvr2882
lqQKCaO8z0hkugH/e55GwmMYIB+bKUjPRAFPG8+XeEcM0j5zt2NM9ffByAiqtWYtLeL0vV7IuJoV
JVvmLjFuXcUXxwurm9TPVyV9HDNZj2+KdQlg5oAD0WjEXhPsaYiI1VRvKBPakyi57f02GNfijMdd
p5ZNUlF1jw5utNlkEHOBMJrRbejhWHnHKJNfY2qPm3wVg9LOIQOnzwSr4MPsQUtP7Xpw4hFYqp5h
oTldu00idW/gYCXSQS0ZVe3JJteCoVCJBmymD78elFKfumJp0a0DHd8kazE3a1mjfp2++wtJtXlB
E6PWjmPAjE+Hat7HdbjSCXCOd0Pq7+sXpweYw+TNrt2LvR6ma4VWCMx6C6Dm26JJoZ6Q1Jym3Ctl
7MyoHTDQUyX3cGa308nyBR88AzpMvL3boYR6yxIc3A6xNyJdXpIEhwVRMtH1R4zPORS0PCfxLtd6
u1+sZ13yn6AaZMu7flNbMDAg9w5CW8pbvepGadbQkV5Pp7QOj1MLX4+I1k5HX5yx598pkpZq0Vv/
42nVfBreGuwzYGVYuZLmTCI1lacpgOLXClV2c8OuUdHP/HkMvxixbtTjUL0moPz58+n6QhjsMelm
bRFcAEUGe9NfhazBKg+9Pnc9ux4sp8LPri2ojwL876RRhwnpSZgvX6Xb4bE/lq9oIJIze4ENBAfI
BEuWIV2FIURpzJvoEiDhYR0Wour1jTDEUHKIlIS6mSBd61aF8PUQLdywkTXtoTmK0/XgxWqrQys9
9Nf/sFtQsueUPCAByLL7iLBhC/nFDsnO59xiWdxiajySKVG1m7oVrNMGl8dr9B+9F+1G4kfbrmNF
5RR9an7V/PbB85WC9r82AzVwobf9vyNQ/6tNeGO//bcE1OuP/INiZ4vgL+EK2/W0cqneXBhs/8hA
Zdj0F3wtf2W3/SPN9G+KnfpLMCf3yV91FTGowb9koNp/SUdrESgJRAT16n/CsLN9yX/zrww7EWhP
SXvl6kG1c13p8/WPb09JGXX/+R/2/0Hm13UT+Xt3UN5JO7v2RethmlAH2ggzyMyeMPGt2aN+3war
Nvp6L4TXs/WQLPmXsvej3dhnAUD1GA+nMJghYa9nEEmLrohPvdWUJ7MucNez6+G61F2fU8XI+Pn6
pNVkZh848VFMeC+j3n2JqyFa+Z/AeqK0o/ZNOMudE/fhjoQqorT+PthdR4t9fVwsAaeDW3wh1Fnh
/UGL3a4vIb6219xOrHZe4wOV2TgJuAHOAdcDWzFOAssKMrh/Th1c5ZPM6bZRt7oLXL88DCg1f39n
WpQz5VGWzpt0MGgsnJTB1fUd03PekCcabZFhM6S4Pvf7y2NTMAWnWqVWRfbuzaxsvc8S/edhTjgf
8ahWnJ4arJ6Btrj9M08wWuU0GqHH/372+tgKcKvQMLDEbVgaQekygMqv//mfg+2v6EIEHRT3uvXT
8Jaa/qWo1QauMtFANW4KakhJZ9QdtBJ6Ud9Gm7A+ff2GP981ts6rN0pri/y3381N8zSvO6dcd9Lr
mf33WWIkdf2/fRmMPYReJFN4wpP9QpQhrvx9zZt0/cbrY2dY38h/+dKf3/4vv7OU61s79/j25XNh
b/7tr9e/v7y+uOtLuv6O33/pevrndV5/sFgT0bnWMitzgNa0/fvMcntmWl5eSHpUTq9fvh6aJX/X
rgi3f566nhXrL7ieeaRwHcoq/f0df57/8wNeZ5NqUO8Ly2Z/K1dgpIvWDe/3+fXpPwe1Xiv/l7sz
WW4cx9bwE7GD87DVLFm2ZTvnDSMzncmZBOfh6e8HqLrkcld33N72hgGAJERJJAGc8w/X/arxb+tv
ulJFSNXpLnOsD7dTVOnaz/su3nzuvxTT4NUqxur4/hPe9JTLUA+MO2/95uw3+//Dxb854U3xdtFv
Tv3b/erI95f2/sjEBf5m59bOY2q1Nn0e/9vtrUr/tu36XLzfneRWCVjoL/1oFU+NenRmL+9Zbcsn
7LYRbdXoWw26LmvJBj8Nk1fa7Zzbge+6VTsw0cPAyzmqoPNNGgQPOnG6VdXeW1ulJoZK9uNfiurQ
m0jIrV91+q2KfyRvQFUvVHeq6Kg52u2TVKPa/F2b+hjHjj9o/Zjv1GFmRj77iyoOaTzoW4AXxl4f
vb2K8royJj2rkHfa50zvZOhXbfzctFniq13qKNXaJaNDfnZBb6Wt03Fjd9DT79QuZs/u8qKKuhMV
FUwJ+rp2A9EFVKFA+uYaCr/2pbEQSe+aBie1LKlQj4N0TEoT6z93+pE0eE4tQO4K+Fclnqnrqel/
ZDmL7KYDiTPkr+jKIOYQx2QTW5L/gtDJ6Cd3Iq8E/GMJR0ShvDhZXgSUfRhQu0M5a4TrCRir9rZv
rvL6NWYbMM6cNPG2l0PaIN/jKoisqv+2rVVD8J+bP8LOnHs94xqF/ks1aGNCye+6/n90Y/kOvFoA
tKrnQA226iqvRdWquiEPzLj/n6+k0JNTnCL18fZq2glQBvF+oUYyFSQPiqk4qVInv8qt7f0xt923
Y25tonaJMt3qf9ctSQvGT3X2rYv/7mNUt7dPuXWj2gCDfy0y4sVzwOJDrUhNOZqqkmpTVUbwi5Hq
8+7WPsQta1h1yLWodqVqXFXnvOtRVQs1Qqrd1yPVSYscMVXpuv9Wv/YZ29pm1qBtLkYH4q1CRIEQ
IInBb/GkwVNeinM16qTvC4IKU08MpdXRHLGYke6AWG8qP0NyMLT6NUR7RMlj8SMbXIj2M4Bdxmd0
v2MP6RxQd3sQ/tAtg+owdMY+EIgCZJn/zbJBeojklLXfXM0HFSiKI9gw9ElDaV3sPYPHAQanawgt
tPXPdJFgSGYY28R68N1ouYCDJHIz+fhFED7Jk/qD7pFxj6v2S55oP4kFIopmEMuuFgcDcN1H8nAB
t/y5DTCDANERbJ3RQ7wrxt1NphLgQmHAPJChx3G3BkoeYt02jy7JWgiS8KagkGS7QkCmHSYInaVn
H0RWX0It+Z2VyNiw4oAk6bpnlgiEoEZSzG2WfYdSJXEIGU6vzMhRESO+Z+qfCyubHopEIPXdbism
8BsyNi/DWOG0U++CuEEjoKoDDIS1aWt3wKKHMXl2jUXbuKQ9V9+Hsio2cQ+EctYwarOrJD0n4/IF
6/nvXrdYWwMQUfvSR+JS22SA6gNJ22IrPPmeQ05+aSz0K+aB2WQCydfxydz2IRwXb4ER8GS7+aF2
CVeaJppwVod4AQiAb9XIYtRnmcprEQWbObaeTOs1HwLrVITx8DGHIeFn8fxcwP0uE8DoTjgRjELb
bX6KCjSbiaanYvotCqM8aXWDLq2oe/4LgS0j6bZVHkOBDHHvPkK8DJnqNvflTBa446Va61a5s8my
Fj1MCL8ge+fVwc/UqGIQDKZ/ni2EFlyymU5QJcfYM78O8RMAZIQPE7j6tU2oVYhub4SQUCKygNaa
YBNzfzBnuz7ha7nLeJxG/yvxlPRx6MXy1H/xX/SpH/agx8YVOZJfWnwI61JgE6J/quD77smVEmAk
XNou1oVE+LoqiSESdCI2DRjPQd3PGPr1IGIsw8qmXHe+FKPF1yAu8/ZYp0QfkzTBFcJv4L7Xw0YD
g70JQ1hSTlEfrKD7GmX9b1HOsDfrDpmh7HHQO9J2c+tg4XVH4G/IgvBBWB1UogiSfUDYehKvmhuF
uxE/hLyQ0K9K71EyNU5BK36XtX1xehTBheB22MYNyT97SeAtZpc6ReTSaUxkNFsQauh1FfC4RABU
HhZsWzFEuzkrG9sFw+xHAw/PYjwjggMQ0XDpJ0yIhY5fu2V6cjvgGW0ibZZNgiXyjJmg1CbW5/sS
56wyjMRX38kPibHcdZ4HrFD/DMis2YQ2riApAT9m+yvR5ogYGjBGQh9Ynd4Xl8C0gTvOxp2ZpqQd
yTTDqTB+ThACUGYn7O9Es7hMpXucp2A+wN8naO2Dh5/y/knwVJGAKQZGe9QSHCMpLnPCP2GjdIDy
of9xGQfG8EYnyNqH3c6zImy6HPuD2U/1uU67l8aK8fxdTsWSpDaq5mJeGxWJv54pNCTm9p6cRhHH
zn6ycoR0WP4NmT1vIc1+jLUe6vEyH4aRBCnUeBCaLTJ6EYgQQZIBWYvvdkNeZxpLjBV48En7AjKz
sAzqzAYdnXDfO9GETC04U27Uj+SzPRCcln0Oa8jvwfzNYjLiWm3J+1Tka81Hd8pt6CCBjrFFsmLV
2vXO8O+AZCL80eAt6Ayb2eGV4DSASuI+/1yBK7fGvloJrgx6K3qTI9Q6d+jAF8TkZRbyetgQTl+6
DqEKJx0Pgj93ZQ7xr2UIf8EtuE+G5eCm00tY1pc2FA4OrAGIAJSKhKHVm06ztBXCJx/IKXBThBWu
Y1oe7zvLeiFybCMPGRzxxy23vArnyygFFaxE2w8gybGqwfqnKxzknysbEJ+HnjeJe6zIFtAh3bau
p4fQcr8gwQFrXyb5CvK8VbV83cyl+Vx74hNPH2SfpodxFugE46h1QbirRpv1aEZ8NVqw9zDr/dS0
yCTN5bCeiuhjwmOKmNp3ozImAihkF4zaI7yeLC9TGCDEO8CLmLv4OKRAOg0NKYzIQP+BaVkXDGfd
+RbkYbkXZnwIOptwbohyotEUL1aIGRHAp2itldg4kL/Zu0HnvMAqRG4MgMSjW9fa3cgDxpNm7esU
YQAfS8p6RlWgLYI7lEVQ30eXZBu5T8OCO2kieCbHsG1XZa2Zx8m5+H33gPNws6k97r0ReNcqAkqV
dZ8h1xEFhZEe8rrrOoncQ/dlHlowvwFmMNCEVg6SRBs7s1DVgwexZSZ9bKCU9ebcXiAvbOfUTp+y
yIFh0WDVMs82mKEYZ8lJwu09fT1CiEDGNwURu6+WDq1PsOUkNTEPHbCsQ2pubU/Bp1nKEtk50OS8
z9cdgldN79wNiBshU415UZm5yFogyOpN8N94UspDyEpgFQnzpZwSpIrDBLkgj2R5jBx2jdtnNwUG
YjL4D6RGAvzSNb/Wfo9PJtIapJJpaoTuH2ZSUizhq69E1IrjMjAjgiSyA1v8cRpmvKOKj+UCCbsD
iJ1H/MMegnPgwBbUcG0c4532QwmKbtVbC6F2K37Awl1y2h1kHgw0LVofbfsFMrZVpo/Ns96RfyER
vPNShBsrng0vA7vKi6RDFfk7xLRtBDB8k7jhxfJyVOAj2CV2puPu04HZJl4xZsl8SHCt3rdp8iks
UpIHqfbg9fYPe5hApy7RSfdhhjvYPNgmwoHL7D5UDaRtO8ECxZ3PofylhTE8EPJmsSR480GuMwRa
PKXfIMTtJ6/CSFBQtJkotAnuMp1uw6arBMlKDalZcxD7Pi0/+ASIet7HhL+DXdyS7yxTKIWhY/Zb
eyzR09LdbWShoDqjONMyc6hrt9l0XXcJrLrB7w77ng7WvOOan8xGv6vC/eT2ADwsmF1eKnV2AbnV
2UufGWcO4m+znibHQAWqiNC6HH6IkY/SYa2VejavPcc7NUNYnw0zfrYncBxz2u3IJL5m0yfkyU6z
Of3O4Z+sa09Dciwyji3JQ2j3GX47dtFvC1A86wkdNQnHrEEXm5790Q9iTKj0+CEcfJC8PpSN2gNy
WJbQ8vtSS9ZJVobHmim03lRnmL7l1tVt5DLQ+fWkU71modaO/VSfnVEGQaWobzARM4CY2bWFZ6E3
oR1Cbpl33LYwgvDeLdNn3waM5yHqnBlkoHx+uDhPkBLQGmY+QK5i1z2FtXtXi0OZz8kRldAN2mdQ
44y7LlhK5vO4FqXTSiCGtUY00NqzfIBX920EF/bYGvLVmZco80AWAEr4s9TRRUSamV8cofvI/8CK
TbCs21ctogURagH8LM+TTS5MK8V9ZOnP5oi5tKWXL07fv0YtZqK6QJrCi7/kaSBW/hSbZ83Gwikx
+wPG5tulBkpUxSkoas95yAhDT4uGpq/xpUniAFpNje1XJs6Mg0y3XJ+fW6SYB2E+iSgBTKZYrG2r
Je0Nd8FwoBC3tST16t+Gbv6mQReOrB4rEqt6LgI/2eddAVvbiQ69ROHpZgNVKVzIFCbpgpmT+Zi6
GJJFDMaxpR37zEvvRTpgsvLa+OZDA8D+s4U2ZJ6cgMNYZL+JdS/pr3mxUMoeGiZHASLBvrNwj2LQ
rHk2EZPcXjFF04CwhTE0aymvQJaxcrFk0RLMMaYnw4TjClHwQRP0UXUNkW6oCqsUmvVqSMNtZ+RE
GkZy/b2e3SVdHyE6viAoN9/jMKXvyij/HPcLuuoNojI96x+TeMVHRGps04ZeWXODBYa0UxgJd0zS
JyeLv/dz8kGPKhfgyvjb7IyzFwzGEfzmbzf6SDgeYEY7/x4BTXxy4rpHaUzIieVkbUcDF9+0avt7
d5MaZnCI7PBOa/Er6dA+C3o92vvafRGMwIPa7J7I0S5xLPtkTJDJM9xlyKQfI6LCB2L0350K/tPY
LQ7OrUc3Dpe9F/S/hC9AhITbWE9+DmYG3tvGZ6UMElxpwIfGefcqc5O4SCLVPSM0XZsg6V0GBeEF
P11w2hVehVoT3DteC0DKZcTMu1UbRk9+k32qyPGDpPhot0MANG8GBeLNHwAQ8a/2H41oorMQWXcP
n5YBWQDe0oj8kMv0m3Sbm9Wnyja/x9WINzyq5BXSa7OPJWWWLA8V0herrDPiw2Da5r4J+Ms046np
Mu2ip054EfC/LnV4ByPY0wBt0oQ0yrGZ8uz+2mZ4SE4tFQo4t7MiM4w3RTPFJJrpSe0YFut7t3jo
aXbDxoqXl7Z+aXN7vIwGvgZeYwKbg/07LtmA4FWaciHRR00MyNGGzGLTuve2wwAlbSL9afNUESJ4
GIwpeurkZs7DJ3CMfllUd140Ohe1IRyJBei8MBOtvD/aSnfGK7jHI0X/s61foC5B3DX3ta+h+uaE
j4Xc9NyMwqsvPBTIUndIBkxIJlwWuSE0S4Z89uaVqoKOty5p4yXQ5FEy/fMw1d669ueE6e9Jtfta
bV5ygS1PMcK1uh1rmaGJRRKsUHXImx3QOtHIvH6wakZFkrT3jOiF+gDVFsZoyQWdBY2lERvVpHYm
mV6SMp5frmeCyX7wPG0zRnH6RKyw8rL50hlG8jTW0+8pqcPjiIyFPqf5eZoc+6I2/sJzVXVI49/a
8nko92Fr5etM18ByINxrnS2tP2VO5lyAFzjXc/vEJZ0Do3+Ou3Zdln7Mn5pDMFgc4aOtLOsNkmC7
psI2R6h6LBxpTzRd0tZ/RNJg2Q4L7IKk7u1LEGTao5PcRbJisby5blhafUXtYjnNdk6POSLS+IQi
F3o7bsrQqMoXzP5UR0jtuHdRkVzgM/QPgOU31ztqQQt2PQEFCZBke6yYfcGJ96MnM61eRBhNd+ow
tXHrygQtiA2jqqpjDVTANw5ycVjLcZZqM2czR3Awu897GDCBHgWXvLSCC+jX5WRZ/bcobIKLajfR
JXh0oa2Fqa/zPeRhYT8fhWfG9+oIVoEXqS1M2Ib7r5qT7qBFgXupBb4loozrrRH7IEemxbuoHUaX
tkddYKGgqmpHlOn2Q52DPEozCW4P4m7XFjCjhwQPrWxAOl32qY6N6xp51az1EK2t0x3cKRy/ITo+
idLx0cPGF8fyQhA/XleHqPERfYNClYCGYQP4tDsSU8KPcsKL8n86+e+5Mh3+75P/SHdVzffX6m32
/3rOn9l/k+y/5QcB8rmGZfro2/wz+y+BAa6uk8YHAWYFOp/0h8CObaCiA2eTM/UAuL9u3QR23H8E
ASMfwT3HsTzQBf9N+p/LeJf991m7edByPSQMeRHb/l+z/3oRCz3UFu0ub+ICWGNfn8aW3IrzZ+na
JiZANOmckCgeVVkd9S/7ppA5QDPPcDtkL7f+VFVtKgPQE6wu6HRjcOmy3l6wWsqfIEYimCXx0ZnK
OLTAEtZFhA+CakxkgkNt0LVk5Xs9qClT/KNVszoql+ffDn3T3e2Y225VIkzNWrsfvw49Qpy3ne8+
dYQJxgT5z6tQpXfHXK+s1VARLgIG+tsxpdF+1tMh2Gp5x5sBEHUbog1RLoDDdNvFlQNZYyBjqlVt
PLf9Sz2DCnlSe9A/IQjgREd1tmrKBzLHxgdVvh2oqmpzO/J6uPzYNx/wd7vftUVl5e/azEWoJFr1
oMGOt55UyQq8e0+vQSlLIseELMayVkW1SWXjrWpOIbttoG/Xxt7SGV4CLA/UT3b7F9/9qapaqv8f
KQtk6IjSQNUVSIM1tkwOypsOnZAYG04PanssqSzqJqwKgb2tIWA/yQNVmypdz1O3tAkjgsix8aDu
01m1qd2FYdzVVpztVQ38r0+0r5P2BvIzb8eZuHa6PZbWasft5lfVa6fyAjELmQztQUn/M4txeaRs
XADUJhmN4djn35X1whwRNgU6g/dCJjc3Kwbb8yHEaSwPGFfak1flcUPQk2I3d0iJ1BFW7IijE1NA
+ECCY9QGuHQPxhQqACJ3ycHz0XuUOxXbRZX0LNyjvaLvFYknlJCPK5PnVreaytrmbvlVsW7URuVc
VUklS2GN/cHJYTn0eZmFz9qFn8rHTUYEpX248mBCTeeR8lEkRt/OO6j0l0oDRgqf86ZoJSzIZx6P
eao3WZUDX4nTsDgVqugrsl/NTNcpLkQJnF3t6Pfq6wCU4yNUkXQkKMq8KEb0e0LMONBzLB41j1Ew
Td1DapMF294u3wNwvDGlicGNA6LoSaqqNoqypEpAWO8BOvtI15L8hx0nCTALJAOM4QARFQVxnGVu
n9SvoHLXqqQ+Te/BhUw2/BQJtCTtBZZwIVAblzNrhtH7J2kpSiR/yYFquxEZUlN5ZnpYgdQeCQmh
rea0hbNxvS5DognilDu0MonmqYtS/wmK1+s+hPKjmtQfdvuvwt2CuuwpJ5ENoigvPgmwsngAyiox
s/o0pwicNKEkXOsmGMGQtZa85cDxfgqmGvAXqv9pDX9pkYwotU+VbMPEAy7PD/zjmHJIaKUqBZNE
+ijDjTrWUKO1+ldfoTKVj4iVQZ1cNTHQUFVHrvHFQOz9ys3TBgv6l6IeKTqSKvltkXAzRWcFf1Cw
g6yLAHPdQA0IMVf4JYAmdZAXIi0IUkluVOlW9RegzoCJf6umvo+++pDZtjEGuLxSJH/KRzVrZ0XL
/Y1SFaO2sUfD5zBl/mdh57zv//yyfmkjOXurT2CfoO5pAv2Mf37D69dUMFhXYldFZ5i4tJ1vpCv1
LVVVlYQ0WLGBC0x+E+4T1OfWuj1gYC0hIApI4SmoxhvARlVD/vdG86BIV/3k8T43U/S7bverujuq
rA0gVKBjYpFof8sIDHptX8SWAeFTPtRyY9vFQ41Zxs4EYAcWliH+tomgGxE1A6Cv/pXKr0dYIMMl
lYjmUeJ4bTlsq2qqXFxU3TFsghbLgOqcmhAoxIDa6H6BqXtdDzvkKhArG6xgI8wON0p5z7tTCPzY
A9KTFgOOE6KcTqotLOdvXtWlO7N30ju1cfMMbm6lGwhaFDZGJw5a6hKxPUlUtip55KTA32XNdGy8
F2OE0O6VPi6e0lNIFMXE7YDmyimQm2FC60YS2bbvzWOudeCEZJeCmMc7MjauaHi21N+vjHDUZpl9
GlHER0FLEe4WSeBUNFNFoOs0Hc5nBWWhqxJGPH4+dXOr0q3aAbLfVjqRSx+1BW9ejJPaRJHx2RkQ
LwAZCEBCASrlxkt4n97aVLVaSpAZqqgOVLtvVdVmpVG8N2f3TtVsRmjYFrLra1G1vunnWvQhRrkd
7z0Xi4Bd09ZnhTtQkAKznQBot0+Vich2Txx/YxuonQ0a0rGVE0DZRPNuYwrus1xOJeE7MDEySrDc
tmy8FtV+XiqPpEBQHs8J05QSETJKKmWjwCiqqBrVRsjdqqTpChkpQTK3c3gXAbB5snonuXaidqlW
1RHhdb55Zi4D6UVXMDWRdZSdJYjwnz3FYVqvzMQpgYLLB0/trtR8RhVJWDMYy8MJg4BTlZtMwWNu
9b/dXah5szpSnZSrJ+bWpzr9Vr3ufvdpOGIwr1YH4RxV7bteXK9ANb25yuuB1z48mXePQh9nrYxB
v5rkoNeODHqqHpo2UnMhfEbVpja93HurLj5DpjpYlW7nqmq/oPec424oj7Ijj4FVFXXHXSBCyK40
Ww63qnhtvfVz+yhGRKzQwNKu1V71eeqUvzv4TY+33e8uUZ38pn95faptSnhT+MmBzNIfdAvFubix
L95VrRkHQlgSDsh8gL+mZGrXknF629hO0WxDZ35VTQiDMLwHcmp2O+RdVe34t21I+mNZ2mf6Sh1n
qfnCu76un/K3+3s0yTDgrpHoUFf85xdV167aWvWSUsXbMWo3WWNeX9dG+VVvxzgGMpADhBwxWqim
1bhg8guqjfrxRq3jL/eQ78bjw30RokS9Ju8HjPvkJK8Yhvs4QmcD/xrUiOSCw1NTPlW/ba6NTWmE
kluG5+u7gyx55rVL1Ymqq9OvjaquY2iwRbmf4DuRVpI141qMusZCtglOXT6jeqY5JD4aGB4EdgET
ODDIt7XkPduWRkRaDXsk68cXgtcbb67bw0COCQR2o/O+4llSUPRezSUV1tyMY76/DwRxNRt6tQ37
wD4Fi26fVCmuC+daspPB27PUP9y4LVeuS4qmDxlEs0HrLMIkU7szTF79hZriTdgvnACRMOVSvKRI
DuKqEechbT2YLZ72nvFsSpp9rkcTdmqxf9Knbt4Pve+cJrnp7Uockw4dk0h0p1SuWlSpQNsMjRtj
3+ilfurkZvTC5dQ2eGlHlfNDMV8GuQ66bVSbywxhYxlguEZQt2gPYi9ctXAzzRZaYK65Duny9MvS
kKQu1HDsy5FYbdDTG45V9RkLNr6WYhY5cl6lfhhVUhu1I5cEh24Iy7XiJ103Zh7DbfZ3oXo3Km4C
Pku8JhVt4VpUraj7PpDKDHaK8IBDScCkOeH7Rs18eH+wId/WN/aDKsGREBZ/RtWA6r9tir9W1Q7V
hiY8iaBgwlq8rP8gW7ipXcoMMR4esu22Q5Um+VMFEzmuTM7m1f+rSrcNum5//OeqTVURa2I+cqtf
S0v/FC9zv8uuqwXZodqhbhh1niS5dXgf7BY55N7IF7eqpobIWC32Wjn61grIeTs0ThATCXUMDd8c
lFvJPknwaxpYqgKZCtsDnkIwQSXdP4DtyeTIEKx63YSAsoD+MHpeBeFS9Ge16euRwGfvI6c3YUka
GSxH1KZHXItJhO1vBr0X1xd4rTQzbu+wwtBxOyGJTkrWn0850nujVY0nxXMzJNntVu2VzMStrkrq
GHW0qooQiYT/6Rirafpu8J+CrA+/fjTf2+wvFKs/Tvojyho4/wC9Y6OsgUKU7iA//SbKav8DfhU8
Uc83CLUiSP5nlBWtcp2QrO5agWv7RGn/jLLa+n8TVTVMjw/8C6nKtx2d9QlBL8T/HC7tr2HV3Oo1
fQbFeC4Hu5uw/6rRQClHonSIqBUnVbpt/vu2SEY/yDyDQP7P3TR2rO2qqOobG/3GArq2/PxK4ZvV
mUg4pKvBQ0gS3GwT5k9hjixPHkAL9dBcBUZIynFsPsTjp8rHepe4IKk9PHSQIje+Io11pC+xSlFe
5IXTfIY/De4uFSiNYjTcayWwWQSQE7QMXJCPejytFoys9uiLQ/eJvwj8BFdNMUObtz52PbiAtu4v
ZJqQGauwVsECYT6F5XCfp8Mnv2yOOXP5+yBtYDoHqXMSI7KEVoN7YQjMRlT61mhCkp9zBE6h+OQF
7vdxRO/dDqdw08M3FQQNTzijQKAyta+FywqnQBT7iNXIau6tV4MlZIFoSynXDL2FjIA9IUFOQhu8
Py7IWWV3pJC8/lGvwmHXJYuOhCVI41nadxv40GMzlPr9Gi1vQC2i/GTi9ti6Tn+0tQFpjdjGCK58
yYgHr/o+wKCeYMuOhWfso/8mrPxTxB+19QAk2yE6u9boo6w7ZBvjgD2WcDSHlH35UCK8gcPltC2T
Kd+XMxLYY7AbfLi/dgo+YHGis+f4n4KI+WXl+qgYNh9K133togDJJV3v7ucEm9+xwnw7ruM9BC4M
VMZtYwWfh9R4WdzK2dk2JkNe8bQIHynJul3bGgF3ONQlMfNhWhG4A1fN4D5l2j02Ukerzkh5Bxby
3PW8HSfug8TAMTfIsk04grLI3U8gwCto7MR8bSjwKyKmSFV7rNcRzCYgh26AgfK1fm7zyUc/bwGj
KQL4HfU6Q7xpEuW21oPvg2vw5UVs7kLmW41ATMTQf1bDgOae813zYpQX9UIAdAoAVGb12R/yYmPz
QK6wDCpXvcT7JZV4FEUAVsEnJeobJOMS135cQHqeCqe/8yxEzzCLwWsRdvow+hXglepTWXni0Jui
3vUDnnMi145uYYH2LpDgrJGVXpznaUZQIQJOyyQCqIYDktNCY07UYIgJwCCn1VcRoJOwXheujsu6
GT8UWGesjFw7GC7yUFwqxky19yNvih8gJTAeR+hwANOeoiah60CMYgejFOFuXWeWK6HvJaIDAMgS
Z4vHIsrLzrGdl9d0wJDL6p5sZAfWGsKqU5b7TwjoItOTf8vibAvu8seSD1/jqW4OTrZImGb5HahE
um7x8dEs6yNC3vi3jvxX6OE56MYiFvBjMsSLfL+u/NkO+NPstTeU9wEoJSlut/al/ow22voeSzBx
14XJbzcrnnk9bpcgSvcVKYAtXgNrzXW79RibyKhv7d76YJZo04N3OmiYxqr47XXjaWgTkJ4v5n6T
YreSNu4T+dAAn4a4XjvtglBb7+sn19yn4OkvXjbsR7wvADjqmK8EPQ7Q9gntChR70wkT89J3IGPf
p1b2oSv6nylPl60tO14AqHc8azgzWj0KrqZh39Xa1lqSzxD/0dTpMK1Oa5yayTmgDpw3m+QULeBF
HYulnJ6O8zlFgovv8oq6g31vFRM+PcSdTbM+gGdbR910QbmF2EzUegevsIiRZR9nDWw12prWBoOc
+8jzf3i1Pp4bbFj9LD3o2ELDDPCfq8RHXCLHbQGFwa3TL8nKsR4JKaJWC39iG2XE9jUH6rq9tPNT
MuBcGtbOGslCoaOCCv30qx0M2FoiRRpp87zSC1SIuxnHBluMq8IPd62/4LW8/BKFc3CHftwjtlIS
yLW/4Zy7BqTTzNu0biwswjPkd+cwx9/CuSCjwSKGVA5OOmtzRByhzZziwWqSZ8MFOY+GwdrvGwcf
Tu1Hb2MTuwjDBDHG7D6XmHCT6RXg6gA49yYk7nPKq6VZdVaBIoGNTL02E4fFhWiNLQdxbiTKl5gl
Qm9b6zkNd/LRmpZ+POegKHAQejULdAMd+9QsEEIMXFh56LRf9Th84YVEazrsgt44V3H1KqrxkcHg
jBQj6U6mmNg05U8BunosUs4BDKRNM/5OTNIyZdH8it0Ywa2Q+aTZ/Z7DuT+Bf/qQdi34Agx7Kpxw
MG7tfoPEnEBN4z0NSfycOOJL6RjbzEM6p9OSfuO6Bnc5Er/IEfu/l66wYJE5YGmHCMTIcEgLDEOQ
5F0ZAeJFfe48QlFxHyxm1ut5iqv72DZ+jJP5TOr13KFucYyHuTwP4a6LItC2eA8YnW2gD24NqNcH
vGqT+YK40Uf8ckF3pAHPDqEpZ3HN3SxRw64ooKyEiEFWq9bHMz4cN1bmTNuqm1BoLn4FSdluslpj
7mAamNQj1o5wHODO6Ws3YswRNtb3sA5J8tF35ME4CApPonbOwFJwvGsTRMg/+QjunhiAQA7Xa0/P
o202u7+dHIsr3zJwuzMHzBgafibHe6bLfd2DwIxHPb0kesndaUbnbKy1M8nbO53c0qou4uBgZ4Rh
K3PPwRDr6nq+87vnUTDLwIoD9g9JkSIP8CnjeUJxlbVXUg0PPTYcG2HgvkaiNrBNsR5d8aWonWQ9
pOVvQGwEnPR63zGlWy+Y9BGCjQ5D2yK8R6T5bk4QcWq8GiLngACt2eCCDlwsAwO58esWS2hebOBX
7pKo0nYJdKMV+tsmF7y2MmzUHBvZrylONkEZY9DG6xiuw3jo/Ol72IXTCl10dLGt8Vd0giHsHaCh
I3m6aF/hLCT7qfX6O+YK7qrLbcFgjx4qii7dpp7sCl56/cPI5RTP70jDuNmZCM1dBVpn7kygolYR
AKfGVcbVjE0vbXbsYAGOWXQHayr2c4cAJ9ItiC9nLQBd7DhBHIlVbgG74fdLcQGuf/U9LwzLqnzk
kSXqV0MVt5iN+KF2AOYPIOhhRGgpALKiuu9igRx3CUjS1bmBJgRaBqv45c1WdmYVybvooI/JK2bQ
q3oxZ+ZXxXj05qTfjXnQAfoM5/PoNdbOd8C0OZrJY6SZ27lGSX1cGFlF5G3TNDNXOZ8bjIu9LvGe
2ul6aW5anKA3nQ1I1Jn0J61FdQnp7G5H0LzZwz19LkWTnR1NmLsKOTbIKf099wBzkPxYL3q2raOQ
27McXr02e11S/UdLciCMp3wtpN181vff6njBb0MGRZoUH+yZ8X3rODMwuSQ9uGUx3Teh9SFYcJSs
YJ4gv7NywuEVsPpW6+Jiw0tdBrjYNDPUssAct25S3SG19NPsIucxIMNdIFC5d4X2oSh88eQA9w2h
A9cGQoeQg3ZR4N/XVVIBpmQgXyIBmM/Hj2exov7cggd2U9C7des1m7xOAIGgYBDnY/HogNLdOx6c
VOIZBbBK5vTRog0ftMkBYdU8ZHkcHQzLrg46OskIPa1xP0S4OEYptQu75CGtXJscA9ByT4uNE7hJ
PHwF+am4kpDPmJmN5cbWOi3hNRnkLc96Gg27Iat/6UFW37WpVd+pUm+Oj5ajG0dTg/CJw7WFHtY4
M1twrHVUjZ81PIL2Yzafbad3HmKPBxuX1cOczv1xZNhcpX5e7lN90LZM0h+mIrOOni+n7R6i4awc
WetXMeGwKLyH6Deh3yCcHT6CoLVnnN0wC29ar8P7ek4Obbg8zekQkuILvdWoe6fJ61ARnOrl1A3e
cz5gFQKYNDsS69c/Fb51SQ17PRk4/GZmFG/N1NvOhrSX0627Xkwpgk/+fcGLpDeqc1st+mVCxd0y
ZsxZLfdrl4Aw1NHHPmRT9aEmGnVXiPrFCQAN6qV3MIvnFss/1KSWZFsvRb0DVhlu4UmWe8AFiHvr
obcb/SVFihBhWVSXcT+yw105IL+c68bnzsTWprHxcSvGh9EsK1TYz3gWYwTgMzlFb4p5gtwsUsxD
bd61+Vn+M4mYcYT/x915LEeOZWn6VdpmjzJoMTYzCwjXgk5NbmBkBAmtNZ5+PiCyMqOye8pstr3x
AJxBuoLfe875lWj0Byxz2Rbxeg4w2Vx8Kdd7RewlSLNH1fMnICfCC0eN9ed5n2H1qctL/yCDsvYZ
CHieB98xlAUu2gVUXm+KLIAMoGDxGVTKR9TCX9N/oauLF4llZf8EWldo2Wqrj6Bk+rpCqtI6ClTZ
a3eRFv7CXtcfrDdLlILQB92uU8ewP7KQazuNwHtjzPD5WOHLX4L39bCHnuR1UHtWo80VtPzrhrHl
H8DmJAi3igHwpmt80ekCiHcrYrf+jfVGZGGnAYGvF+AE9NdNX1f4DRJx5Y4LFLT+8V+sifXwrzst
NdoVssgkdpmjicvEjVrLBw1e8S5yuYHqT7/oEitzAsc3vhjr4epyWiXRiBe5cF05DjQeWDO3DX4E
I/ODlXxidf4S9SDMtKi9JDJ0DWCk5EvCabXMegtf62xj8coNl4naeiMsLwe5UqWFMrkHVIz4xmyS
xWjJWj6q9WjMlFkipRKn1zE4rDwTZaFRrEelqOGxro7Ga8cK/oufsbJNirKbi91kosQleHDHvsBY
dxlZJ+sIez1fwWjqk3mn4HW6QrptBY1qPVJrjLo0TANXlBddyR94b7ra3skkJyz/1RfdtsW6ZuXW
rBffehRhN7e425IKK8Vp4qywfkCtI3nrC/9Fb7CQr8XGkgW3vOIV3O8sbSx3Q5Zuw1jStyuS/zc4
f2j8wyAG+XZF+OeZ4SVeQPTA+dMvGH+Fgf/yVVhPc7Uk0wT+hEbe64bMyFu1uob9Bqr/OlxdxELM
4RML9eQKp/8S5P9N0r+eQhrFf7/OrfzUZbThK09InLsTTRz5aQtuLNAyeKGfvYahDktghbDXF7RS
E8b7rpCSQ7WCPn8Ywy6YEctEiYA3z0lc0Q/VAqWvnApCptN6Z6oxS4l8r6mDlCL3xXoxXsxu0uUm
4YuCTCiWfgG6f8Gw69EfMOyfiOt6p7gOmi1kfh5hekQm/hPpJS4GVdh63nZyVr+uh3/htXOjZPtG
/BpXjle10L1+HaoVubHsFdQmy51xv7hnY6iNTnbhSqx39gvXa1xu1qNf943sw0xviIwTuSTkuPNK
4sF36xlcUCbRy/2WUr9WXWvAIuCsThi1EY8l5hDuMQ4thTxy4wJlnkI5++s30Dpgu/Ovp5j2bC2d
VWUwaVLtv/68ghDdTZZMrfW9Xd9Wy4TSsp6uN6vf5V+nf/svIVL4XZ+zohMdCZtuuSHM2MfJJKj1
ncHAkzZbxdyRqG72Pibu4urqvOJovyFu1SSfIyPWN9Z4V6AX3aMsxXd5XZxWsydzPWSMW7nzQsZq
i9sv2GBFCX47XGEFNM87Y+WTrdQytnCAwWJhnCVYcawABS4HplcK4gtbH4ZLfz799TRacIz1aL0J
y+ptHjrFk5f1SFgQ154lC27Xn+f+MOEkCCFmfWXVAj2uRznr59jLEaw2qXZlTURP+ecPtaZGL8UM
Clb/RIcHZS9ciFR8gaDxrYfjwu1jpt06qw1bJqPlW9G09XT8RQxcXNra9CNcOIN/oWbKSilczwdo
hjJsw79dhMupvhB812tSWxiLEtTF9ey3C7hdOI7JwnZcf1IuDMh0oUL+9T1Yr2wRyiQhBcrmt99d
/89fj1EtzMt84WCu90UrMTNfOJrRwtZcn+D6K1AnIHPiGo6sSxyIYF6Bt7/RF/52uvITlKQwnP/W
QIpJR/zvcBT3K/0YPuqv38nqv37nDxjF0OCqE+kq6bomLoR0aOd/kNX5kWEabKy6JamiLkMj/2cY
rPUPk4gJlJ6KqoF2SL9x1c1/qGSbayJ/TzaVhcb+f/7Xj/F/Bl/F3a+M1+Zv5/+RI7UvorzFeg6Y
4F9BFdUSNV2ScNGSTPJlRV38V1AlYZWNpdmqdn2CuMxkB5mlnnJXN2HkhP4hyjTM2VRafsb96ze0
1z2IBPlO6nHpxemuRZlMRaVJWeDEAhPYWNVAC7sCebZRHTWomfaG6IXWK5s2OPY5qYSL1r1Metkd
Crk9NllNL01l3tDCC8G7qaMfbbWWoB9d746RCUtJEQislqrwQyRhiOm5fhm0KdtHSFSZLWtHAlny
UFSZtpiBhyroK1k05mqjIdXgJZJgT6odOe3qqF2KkpclgYV06TvsTRMjg247MlXH4IwvJprR50kR
GZuE/sUEBvFYPxOvlkk1QsFHQoovAhFpWz/TtIciTo9iUGPS3Wmt0/vhfNQnxH0zmRtGVJ1rSfO9
ybRsM4PC0okzEGlbYZOR3MlB8K77qfRgRkj4E/Pkx1mNWwF9qzg9MsQmbw6TYgIyaiz7oaU6agzX
gWkyou1AfJvFxjbzwnJmWXsYBrn0YAolD35gvOGXUadnpSbkfmib0KtV6WvOSVCPjfJCrCCCahBg
MN7GlbOJuOkmeu+YGgd0+3FSs8Bn0uigqsErZqAjbssNPAC6u3bDNfSdDAUraamRkIHPQkknYOsS
n/1GlNvnjPm3O48NQVBI89G6Or0Z/CRCIrRzn3mjFMq3updvWtI1DkKmkHivsMf2oLA3V2LPLrQ3
gysGyTfgv5sah7kXFSLwCrzKI/wVVP3Rx4GEibxeOU09HbUymjdWXP3E3QFrYLyH3QT8jOlbdhfy
QOSpEKZktOcW9SzETPmWM/GeFOPk991Z8plwhWP+0EctemCMrnGcaB2Mc2P4wFjOTIs0d5E+majM
p+ykiZ91md2RyHUYqYlgaqHrimM+lGQK3i3d30+lfikFOvVknyrKLZmS90rrCR8sCsSmGTBUnj4n
ve+A22XMvdgFQhArcXGTF3adSEh6hLNB6V/ZUK6j4ns++zlqeV45M1Bb1/CWbjoMYmDRb7KeCb9Q
zYvgNOiYpuyUQCi9bIQ/1pFK1bcEBuLbSDZSP+6KYVA3emXsurK2sFIcxn2PwQx+XcxxRyXfwgAu
8W0BzCnFaU+yx6MuYd6KIXjFXDj7js17qw2PDX5AXmFJV18VSG0GHuwISThP5kNXN8NVr7NTJmKI
P4NlCBMRKn66scgmzqU6fFZK7KiH6JuUVD/L8n06aDvfnE0iMtrq2ujWLp4eiGdqvHSUWk9NzMcu
PBspTiVELTo4xEbbNmWkLlpl4TRZfCLdh8pOgX4VZ2LO868sV4dd0yQsNUndR/vysyYE+k67KGlI
CoOC9p5FZ1Mua5tAqgcxBkHs+tLLNDASCcT+PovQCMoMrXsjxn1nkk27PRBv4EhGjfuJjgO/Kgw4
N+jVrYK8dCLilfaf5B67aqfAC5W8Bkks1W1WAMBJE6tTn96blaXuMqhCCN+bjZ+AkRpdO2/UULxa
/WxtsEEYKlyP/Ch8KMJq9rD6fkDHWDG/y77JSyYtdQ5yWkvphxEdhAwe6vDgN/GuJ4lKhN9B2lJg
SXdGxZTUmoZLP+EDFB/bxQ1EUULdwRvcNX3xB6r/yM1k7XmW84cogIKBDBZ2e+frRwKejGM8IjNG
MOr1ZhZsCF/o7HQsumMpz9lm4Angd1Mfo06uj/IA45ke92efjBiFTBtlGp9jCfMPXQKP7jVzqwQt
M6Quuhljg/O3RChY4QNIx0atH2UZ/U3ZBa6R4WbNwi9LYwcFdkSgmcJLI9Cg3c1FdFThZDsJA3aH
q4WJYpo6UjCF+xRT7SIZtG1nYg3Qk+6Ez040u0xtaidfULNMab5lA4eS0keeBWtJOEZpoxHbIt8J
uaYdmd+UaKeX9NQUG1GU/0DaMQ8n6Ea8y4f50sbYdmL1QvrBJBKKl+GGPmcUnWNoh5WFTUCuvFjd
HG8V1bCOU4/IHyzvXMS4A8f5RNZ5repu1Kr6r2dRL09lfT7V/B0asXFYT7IWuI8L7dezzMNkPCbd
4ocOVjcTFEBcgQaKuh5WESGf7TOuSvMh0JXHgtreFbpwN0lgD7Uq38aFBoUDRh8mykE3GuWwHuWy
pBxUYWrsNtZwI5/770xDdFDgOmrL8Wufcq+vp9u0wmaxllXMxCf1LshVlKzWfF4dugOa5b2UArt2
Bu7vwnyuRlH57y1ylBEZUmr9v1WOl6/hP3YfWdmE0b9Wj3/85j/LR/EfS3km6X8UiP8sHeV/0EWB
AWsyakpDMn9j4MDbEYG2kB8u/B1tqV+bomtDqj/5H7qlGSblqMHX7v+zdtQoQn/n46imQX2q6KZq
YqsM44fn8LvJsYqXfFARcLqzgiVjUAeOxU8h8oSn6pTuDJ2yZFMZB1/Gcd/tHtsP9Ufw2D6rhY0/
zGRtWSEQkRjCS0uCh7+V8DXFcIcvNWRMcWfFbia4OfO0p4T1NN+X/n26Jft8k3/ArlFwUKMW8N3w
SfpZHUnF2lsu0+XfPpM/6uXf62NpKX9/ldH7n//7f2i/XiPCUGsRhvKP/K+vsfblCTqnORObazx3
knSPcwP8HebPg/qjq7tvQcCCHCeBNy2S7v/9gxOD/F88usonZWiqaIia8rdHLzJ/rOJAmXfmkzUc
xe/ivr5ioyS+t5vsm+lIjm/bt/Gg3he+qx6BvJIHYWOerQfTcOYrEa/qTSLk60T//ZFd5n1yI+6s
uUS1Pdy60mk8+JUf5mKNZWsPRrydYxeZzY/iOTwpd+K2NL8CTdc9wZqfky8GPfqd+tZQs+OhYIMe
a2ciHHDkQFFtA808ZU/9ktiFYozkG89A6TLbUulItU3pGsR2c8pOw0b8OQJK7fDkMSs3x1Ue1pNb
P1QXgkOIL96aB8XN3osnSbTDH/EjL2czvuTf81a4nzFeP/s7vUMTYPcfgbkbTt0Vloe5wdhjl7md
O09ehC1daX/LR5g1rRXgzLFHX9l8EmPYGbbgZp/g/aPqCvv6vTfZ/bz6ycww97dlJFWhHTwWhW09
+c02jW/T3Ww4wTnQndp8LG7JV6CSNWUL5+JR28732EjkL9nwiD1hEbu8HcFpes0/9M2QsH3b2ncM
BHvWyfrE7TggvdQJACXMzTDwhrjAcIphJxh2Ta89tlnKeWY2l0peLt5UcTMx+73V78NR/yzu/Gtb
XOQHgBpYXH2xQ54fto51H22FS3YYLsEBH6/gTj/2uEG5euo0ilN+pIfKtMmzCm+Fq3zHXoBOZ5Nh
4QXH4bPFN7nfhGA5uqs5/is23GVxFz2Scmge1cmlXciBOrzWy4/0UpvQUynYYy/Kbe1N+umfSwx/
zvMrWxLOc1eCVt7Ds3xWAt5akjoheM3Ewmu4V9jx1jiNTBfjLbDxixXjrueC+6df9S0d7fEiEx90
Fd/k3tPug71BsIaBi5hTYOhKq/LY805QXreOYZwgP6Gz+uj2hAJe5Xsi68yn4FO/dM0RDX/04j+Z
N5gbXNpL6et2mq3s9Ut2HQj58zLlRACEimTYw3vnE59I/DF31S59tVzWE9IT4JidcSF4niu76LZG
6ZD57GR8O+z0q7+ovJtHOX7Ecqu6Fnv92iykMOIxke7ZBj6Ir/Lyoan4H/W2bA++m3rth76LwAJt
ybOQSngQv4uNddMOQWeH5wblGBLEYS95kDz0H/DIlxeob3LPwJzMDmbeSBuHkPg87fxypxp27dSX
LHMgJJyT2JFU1kAg6Qn7uh6wyCE4sw+YctrSz/Qp9GgH3nBkSbeyjSbyDimJvmWWqO3jJwK53d20
C59wNofoB4YSXI3WDVpbe/Q/mm+B6WVty+e+308vjGk9UEnr1pGdQ2e6neq9GNnjdgxAsW3zqnRP
1q0/t2/hgWbFeJvuxRfRxQWT0MV76UqL/O/Xx7/J7FXTlGRWaGKMmIcokvY3k30CK01twFpq1xAe
loOsy5nxYkJQ/vcP858W4eVhNEjOFrRTU/77hKSuhakTfanaadLwuDyENY1k541f0C3gc2QtRI2K
AdGftcB/se9Q2v6n3ZUUA1k0Id6iO2ZMwzb+++6qBFjojFbT7KA7vChT5HvamMe7kjGlneuK8I6F
kg3fYuOXz3FgwUQ1P6A15pRrjdPDZNmr5fRYkOezI1OHrxqEn01Hak4bKeIp6cbrGKBchYvabBAC
aE4kRqpnjrK5qWWp3Mw42tgJYZDtyJKRzjQShXoUlTS+5rNSnVREe65CtZroG79qmme57DQ4eDi0
wfS2nDQvoHaZ832bAWtwlcMym3Yyab+TWTxBPekeAq2Rz1aaH6sYED1LUH3UKmGcVtucYEXhEBuw
kfli+Wb1xR50Pl2kKKn2owsGp8q7FGqBUOGAu8SKbYqKSMcskbYKie7EGM4bPYFNAWa/FXS/g/Ra
I5TG8msYCOCU8v4uynkJfOwty4GJW1GzqWpJOBRiVpFLaL3IZS24tTUTXldH3x0mPhd5qBt4LeJD
ovsq1onodfJZ71mo5BLeg4AkfNppVX3TU+yixCnb4CaDZ6VGKJ5QmN/yYyj5rKl5OLpccsi80iVe
DFmvLQuMjNQqMzeEvmwEmXGJEovGuW2MM3zN3CWUl43PUK9TrUxbAgY/8XdSLxb98cJZ8yFu7fpe
hqfbakwsGokWm7ymQvhhyTyzXJsfNfkj4Pni75P9rLEG2mmlzn42Y6bVt4QfQX1qCwxu5Eh/7iIN
cz+YmoNPnjK+86SUN9RoNYaEs64/MNx5EMsaSq50wbhuJ0zanTT+rEbtfi4FBQPX6WXUy+dyZJp+
7cQw85qxuR/pZWM/eJSj5mdMqII9cwHPapdANHxZjtXBk4bI9OZIiDdaprhIjQlgFgVeYqLueraE
3MKSdtYV+G1ETMiL+xs6GAdN0AXTnCfyNc6CgJWqavFJmwStIbLeCqkq7Oqi9uIeFJ5JARyQbnjO
y8wRTTy9xjIwCUzAICx1cbh8HEv5J+k/5AbRxasWoLqYbIWkm2zG7SAKnX4nomNl3klQ0aXnE5gI
SEx5d9KZYFXIe2Ww6YYHMDunBbQ0ZUTmXeqqEE9ysXOXzwybkM2YfllpsDEwmVRCzR1ystNnyFlm
tcP5gMzZTMP0yoAgTHp6mVSumXWOhtJqGKEt1vuOmLuVfyC9a2TPGEidEgqvXPuKw495fJjJhFfG
/slshhM6lr1pkBWNf6iBSreBGdtQovVjpB+zpQlXgkDdRhnJiKGGk3/gGzKhm8umUXfKySekrINK
eZkVwLIlDL5V/dQuF2PSXKr2sp5PEOu6XZP49Ira0sDnVQ3lM/C3ahEEkGTjGskp7JWgYWxRsvKB
fZsNo2c52E19f5A6xjYJzHIHEgNCW1zKpyLaGEv63nqjT7J8SKOamk1mErWtWvPOb3tS6AWtgZUD
l0qdlNIbQvzXRhXzQEP/iJOF0LzeFZkveb+ogqIsPa73aAQE/zrq5R98I+LjvEQyGQGQfFapvUdk
O6TINmX5HPEFPYSd/FUFsrCR5T7y7iInhet5ne8bWF+GQwmAL5bbnIsbZoTRtmdmy8X7Jj/NO/kt
Lr3Grc/peTxLH1hFN8cmcXTLte5miDONk7xND3z3q9MY4mdYbyUPklt2wlj7zS5uoWmLbwKcr2v4
0ZxIPz13ou1fik9yCO9E0cbfSH7lM9JfzWPzEO7IHVdthsaVeTXKrcF4XnNI8kCXjePqkrWtunXj
GBfxDs6+RHkKfVc/LG7byKkRqBt76YZp4MKWses3qXEmg0RLzDWQ17mGA5lJ+zTvzJ/mvvqK+rdw
dpPYVVsoivxi/10pnvY8nHCCzgmNtHAEperBg9xNL9bWeC4eKeSDO9Men42tsRWv0daoHYNNLKfQ
UL7Td+YoBAB/zu/kZxvbCjNuedFp432asOXpbntsd1JFq7Lpj/J4KCC2ItwXLcckxRxiqbbVpeOQ
kD+Nigy+74bwYUhfSnOU1D3crolvW3u0fEc81z3cQ08jtpmxIcNSWOsgiuZSnwvM+O40ycGwLLlV
rE3HzBu8yNxgsmVgOcZ0OncwjsZJo+E9JFD+JW23patRnF5Mnjnu7HvmyfWrXG4VCa0B8Y4OZJGU
3D/yv66kS0Z7bs45L68h8BNP8o3JpNcdXnmPE75f05ZExlpBQuWY+mnsNlAMlwA2rDKxrkIR4EW3
gneL6vILLalSH+vPAvrpJ3+mGT0gCyZU6dUitb6y6UL0/H7o96P1JlxYwqyLph30N+bG/Y7LIhP2
vMWoqbPgwbioPwkrhaBHS9bCIemBJCRnpmY0H41LXmMCTWLsUf+pecJtfvav9E/NW00OZ37fPo61
y2MH75S+r/mp3Pc/6clyRA9fyia66Ofsg1En86L2ZXiKRtAcx7rwtWGUWOxwoUVdUjyBZjwQmwbj
z3zjG6B8ZjRrJLwTvVvxodFuOtVThSLUxZnySaNUnV1ZOurYHJSe79YvvWEHsKR4/geer9idZUyF
Kbt5q72xxWzAhhnvMPQyqm31REwbEDIvkz/d93eF9ArcgSGsaZ4wzY2Y9pPwx/+lkbwktaOdpMoz
jv7BpAM16Wv4pDb8jSpx+YByV/Sfu+Q5mLeZ7ujAvd1R+FTJdbsPpB1jNc3aVhRiF+s6ZZ4425AY
mcmfEkJDgw1XLnI9wa629bFLNuMBssYZ67GFJ/oTCCd+Fa1TevLzHb2tjg8CxXa+Lz5BjHy6OTuk
NsE495XrCh4i42mMzmvggp3MmtF9xp66Y7TanMIdpjaG6Sav6RbgjWKABmzwxueotJNrC9blkHSe
KCDuthBCuLcF08FOAauXAEDwVNGQ5+58trhqaFGZC3jpey3QuDgj9PcbHTmy++QRn3bBth5N5Nkv
2MIr45ak1n3jSK/SRt7qT+mWYc4bSBNwhrZPz9FGecqZK3jG6VhI3vwwZB4cf1TWd+mNfuat3cR7
OMLqOWEZI1reJU/Z+BlGdrDLLhi7v/av6tZ85zXc6HSxAw4P/bbHwhn/0RPaldmzULO64zVgWlw7
IqSxYiNe/HvgDiLh6eqgLLu05e19cyXJ9qg9AGi2r+YNUdB7uG+OuAV7lAk3f8RNk2bbGfuHeNqY
W8g9/t7aWJ+ylz2zhbZ3C7v6NG6KS3Cpf8wY9MPePieRY13hUuHZpT6Vn52rnReu6aNyiZ6SY7BT
ZXSlB4zJ/ckmRXASd2mCeee+FO/0m3o2HopnZAYUmFHu5gE4ElKdXf2T1gBE51jvpVdYKPOVlu7C
DsMohB4x+mzxWpZtC5SCL6vhGktYhJNlbukfeN/R9LxWRxJUStWrXyWFOCkuA/MCxFlLGwN7b38X
CrsRJWpp++GG11IkN3E8FepejnE0Z9zv+N0mPzNWweU1Lk50ldLPpvqkqrCg8bcn9UZODbimLW3M
m7y1HiQc9hGa6gRLOHJiq6BxXt3Z9T6UUSLY4ynaRVQE1qW61CEb0qXSHeRA5neP9/meyy54mX9k
l3WZU73gkL0zXcFEUHqHCUpZZHnTXbYlafwWRAdF+gwFGNa3YDhH7wOFV3qcF0IZIMvRxKo71c8s
/t10CJKjPzx25JQHwjeM661peEV8x/pjIfFIrcfk0D9MXvhDekEzQ0cwnNM3JhDKq3RlANIrtnRN
9/OmukktCICd3YJ39iUWA0X5sPoNLOhrcR/BU//RbgLSE15E0TGBr0g64w0Y7JitjPURbjD7MA4k
6dNYPgX4U+tOom0t9haM56WNxGr3Fr+3hpNcZerS2/jq+w/I2xIK0L3CFRvLrkb2qDd3tv8eEHwG
jC155Wf1RHSEf1Kfy+g+vjPLowVDcxe/LYUnpPqPcYl0skGKEAgmB0Jald3MRvEi7cqNugVyzGwk
WdVO3LZ72tPuHKHxqLeVvOm+TM1twUg1N6hQ8NjdG3EN88V/yHeg6W/dV4vAkCrgEfQXDwOldvmi
BBfRy54MAsruihuqnvvyhDIl+UAgWX0rm+69ZL7xPR2yD1m5ZZGDX82AbcC5Pw4Dl7SdPrDnRTfL
me56cauRVXHA9Pxdxc33iVUddU7OX2U2dkmO9QOcB3YRZWc+gydDr7WuDJQ+lI34xYkE8T3YI3PE
Hl0dtz785coDD/IfYU/hKXpPQJEWbsL0ln0pRKz0XvalGVjb3GbrmEgbwTPzjWJcAsDXu17f+2yL
kwjtgPVb/exnkeYE6/PgddZhggJfkg9cNAj5mGDR2KLysivSQBMyY1NKoCqqadQ9A+izIaEz3kqy
rZ7RjKevee7451r5buofNRzcO14TloFG7/j74IsaJr8iC4xuSm77ARJ/ByuH1qtrz0qc8g3OHB+c
+uXzMZJdl9B+2N3TgO0MKsLH/gQn/8fwjvJpSe79rL7oGtF1FLXjfzc6HCVKa3rmA7Nk7SUgWmbZ
hRxpC3Z/nlyQ4G1GdekOuj1cEsqMuvRydQvbQ+pdFGy9XV0iD/L4RFLKT3FPiRhtUfQFR/Vc7Rj4
sbwQMHtJ3/J9vA3RSX12pYdIMnys0Fs4AFvsFFdzW11M8yhux6/+y7xwVQqBkz3O5/Cc/7Aeg2t7
zmJb/bT20XN9Ig+B+Xn1PE6bKf+W5jt8iXP8yVGfxfu8sCOsbn8Y5rYEprBoZeyAwACCptwxIqoO
SoMMhRYIcJZV3uex0oLDTBcbQug5DkEqHcf1BxKa0D5rha3YTLXXLkAmnmnScb1Z/996tP6aMSAs
ypOkWSyxpCN2h3Da1x8X4OgHf8LvuoXoGoe3BnulQBsVtAdwG0LWmbZqVNcUa9mDnKvQVAXjNit1
yY3JQ0AHiylHfA3CkS92hm4mwyne1YzkFlnhEZISzw3ljSuombjpBXaQ2RAtkl4q1W0TWI0yScTM
j2QWD73YQL6lohJwl/Qn0WuWNOykFhlGWRpzTj8MvDZu36RED72qa4YHCd5HlOXpppKZsIsWBXcL
sOUSojzSCdcPTaOYCxb8ISMOo6wu3WBSXCOtAzeoU9nFc632hrRmaC772UaJxvA5ijZapaqILw1p
EwVt7fSKTxi6hpVLBcfdLaqiva+ojkwldC0rNu16DGjWRhLsxWY4qh37epnMDFLM4RjG6U1YPBR7
UfLPYaO86SrOQ/PCqu2ScJ9PTDJVIb5H0HYwS+NosDmhkDyS0+xKpGFTP1IhD4V/SyP/XVWS5tDK
pH8UI+1zzPqHdcYGgeyw+GDJRrFPgiP99V1biqlL2BojcTkDWCX0xMaL22O2qO6DwXoKMyNEXdZt
wt48NEZw8svxVU9yed8PRB4T5nPnxx9pV8OttqQvvHtoy3qTjLQpjreivzBbhW3cqembSjwTc5Qe
0pBZCuDHbY0+bryfg1uW59pr1r02QiE6o9i+5aDYjjS4Uew/Vtq3hOO5TWrycx+m7KtVgs65tr4r
WAJSgz5HgOLhihhH+eiTPBRS3iDjuo+o8EVozX7XjkpkV2L4Pfv48kCXqU2IQuHQk9fDLA+E+Ym0
C7LNYJE5lYAfdaAPIAzB8DItDybLdKeIXWSLLCSiKjS7ni2irNqNKpFtEMWyiB2JvBNLxtORYm3n
BJFWkqOmquVjN7+gaXuBfnZBGegRicS0sS9e2pZmbP3dLNa+RXOfSCWL9UD/zjwtMpCPj6l5TXUc
k+tJfCRR4TUfE+SmHsJLQaW8r9h1ptl6ZlUO7c4MeAbGD8lvXgptOIQZDXGZU6IqRftEvkfK5qNQ
aw/WZz26hE18qjqlcdQjjC4omPFhRpIJw1Z9s1LM9aHT0IICYLXR4CRIYIu+g4hByyCHQChxFRle
lKZbwkmC/X2oLSq9iY4uCattIUU0M41oy5VxsybjWYgH2iaDFBtDfEvK4TNeYvLM3N9OFvOgrN2j
8kEl0OF5EvcaqvenaqGgxwpLSirSLYdNWrhhhJIhUyYPrnG7I5WDNOc80g+9xAZgBI/dqIZbQ9n2
9KVx2yNsEMQbbLNN01itI0SPfhh/aCpslEYyEs9s272cKslWaVDqprKFeK9nbiFALdg3FRO9CASR
JdJTpsqya79zRQW8LejKq2nlt2ion6QKW/jewEluasgFl9p7a2gQIorDE06RmNDKOCokBoJxuQG2
8FsnHojogtQXkInDCFYXNqVU3BTeWq5OOd/VKiWtViMg7JPuJS4wu/JTsBjW8OxkVc+KSYsm5fGb
0VrAV7E/XdQ8c2LiF/ohPs1642LVlSAdErdFQS899ig2NEEg0CqZ5GsJDiiIRb/RLZwcyNp2Emsm
liAZH2KT8CYptT6qlM61CLOnEYZg1PNZYQNQ2xOxAKRLVJeSMUPb+ohmMdrru5eyiBGXw5uz9TSO
vXICWBPVEf70wWxk8uMoZMv2TcTzWyov4Bq70kACa7bNlzUC3GeNK6LnM4T8XEwKs5ksODv32MHv
s6p6IPf4MpaI+QYiEqJWHPZZXf8s04M1iR9BkLGd5h2K/yVMSmgw1iee8y0R8LgF/a218JwuBHuw
BAoeWpzp7UOfrMnRKgr7Bql5TgSXrQjyqe2YitTC0quawz3hQhQecXQT68DRUi3bKRWwLzQkKHbW
Q1CTdJt2kFi6pNw1zbxvdcx74iWWpBaQ5Yrp/di3b32JGrfKZsoTOaBZpibK8v5WCMLH2Hc4syvX
oM+PUCeuw2gFfBodNvYxraQEz1JA2Yc9m+6oGqd6Jtc7GHvb0KAnzhEEU0elhltY2VMxDtxVMlar
h/6Ipu9JxPS/IVIkaTQiqoY0BVodmP728rZhNbN1M2Hc0SsXaZaf037St2jdOntO4dLn88eM0Tuq
Z2Efi9INEfkycC6fhjGlidbbh1FhgusPxq3jOiX7hQVetmAfNYlrdkSXjGCtgUpb1RsaFsnlJqkU
14+gJSnCNioZ9CmpJWF6m++VtDz2/5ey82pyG1nP8F9x+do4Ru5Gle0LZg7JyUHSDWo0ATkDjfDr
/YBan5VGKsnnYrEgRiRy9xfeIKM7jfN/RN0NE+TkUyKAaIJDJVpkIjNyK6Hb1ut7W+mQCTWcVrAe
g81rMU7VdrQJSxJ70dQkmL7LtK91BTJV5B0TmEY9wD0d6RF1BfPuQsVSrNwer6vA9Fbh1Bsbi74O
sC0S4Ai8HR4Rz3bixct+yNJlUSb7STd2WSH3dtwiw6iBdAu7JKE47q7caVj1IDbQnRyXyWQ2y0bn
/rv+tLFC8jIDEMvSj7Xr0W6zvVOCLq1lTsqeFZuqENAZe/O9rxRl3LRZ9vcKnYS1BL9ajTGpA+T8
xoRJ3KlwPdk5PKn2rskkdc223vud3KUiogZROzc9Nmyrcur20eBdJlwiYKXiWLq+tioDJhuaVmka
3VUjhnpV4zyZQ4mKQJJ9Tnz9oa/Dceu4Do0670mA6NyY+AOhgOAvI6/J9ipwP9kwlZZNrK0cAyaU
ncH4NWzo3R3Oh2iBf4Jw5ixcl5qAnGvWjpneTpp2CMvprsYZikgX3Z+1UfIaZ3Z/D4gYC0JpvHZZ
V5/suNlSxy8XiBZUG+W3twBgi1R8dc1IXzWIeATZ+B4XQQhMXMmFzxUqbHvdDdTXDI2ILbJDE2c6
zHoG3mpRvQDHZGZzeSTCBsZbOzTuKtkYWYIgncoNdIONB1/vAijnJAo26Ah8rLDgiaO7JIu7DQ2a
buFJUEEVrexEAYGYNlHqe6uBjsbYU9cIWnEyMedaMLAhmj2Mi8678f0Gs5dxmrZRrq6UtdEkKEAz
7CwMFnP7osl6++K89uHjkBbjPixIXKvka0RnaG1YlXPRy/D7xXmbrEdvHenBl7N+0HlRKd4ABixj
jdNEB6fL/Kx3hXXRuPmLU+jNxks8E0EsDVW6mfHnhIoKXxiQlBoksrPR+mqAWQuoippmSuY2kwFV
EBR7m6qTk8LvSqr0r0U3ljdaZokNkn3uRROPQHdNpxAXZmi53xZ5Dv6k/ewZg4Dm/n+LCHiBDed+
H8+Scn9zYhxoUhvh6LdZL6mKWU5+rfu9iSKdkxzxoLK35273f/6ClvBSlGMdBZhcnFkK//z4P9u3
4vI5e2v+a/7W35t//MiX/vrR1XP7/MOHdQ5zZrzp3urx9q3p0vb/WBDzv/z//vHf3s6/cj+Wb//9
78+vGQWzqGnr6KX9nt9hGMAnv+vnz3v465vzKfz3v28wMIhef9DW+us7f6H6pP4PSB3S1S0H2MJM
/PgL1yfFP1zLdAHvGaahe5b4jhOCf4GO6YF0TRD23/S4/sL1mfY/HNNyvRmEJ1wTsNq/wgkxZx2t
7zFvnotrgQXuDAMF19KND6izoB90coMCImeSonQABe8KeZv40JTVVQscGHBRGNIj1JIjaHlK8GZV
oNxL2bG8tsspRAW4u9RagiNZYkgj4DoeZ8A6wixU1Lu82beGOjVOJSnK5dXWI6v5A2bjg1SYo5s2
qmQG9Biwcy7CZj+CJ6oqmEBSD+1W51aBlI82iZZRsibPWOT07JYT9erOE69E3Okf9v0RM/ht5550
sKFA1+4nXGRtxcoAFtxu64oRUhXbKqUfi94AVkQGGDQ/uCpdcq8EyRjfwvf0u2ftF9iRX+6f2+ad
gaGuPbttfI8cmYwhKUfbbreZbK4t+p8ro6cMz8BNnwQP1TrZVxEEiyjDpNUhpPzD/j88P+fzRztA
t3m8TcuZsanf759Qq0tSh4vvOC1pa61ug5rCNxgTg1h0bt9YFBrw8nuplUyXPfaDzEJbqa9z8NkL
C9TFHy7Jr48IvPX8ciHn8uGKtEPo+1bZtlutAHVtxEO4zg27Ov7hxD8Akjhxx+R1wf3Ddk0LateP
J94E0mpU5cMlmgzYT7KIiZjc+LFEzCZx2+ACAjI1eKYkZiFaP73WX4u6HrCaq8xjaZEzpYPrHmL4
e9+G2B9G2O+BrB9ATOdDAyWsm5Yxi/N91M5zKmVa5ETdtqlehR9A19HCF6T2Fugk30cIlxEl0VL6
/QX5+bI7pmkCLrHBMhmMWj9eDz9M4l5aoOiAvjsU29CQKHWvWP9+L7+66uA8PMi0ugfeef77y/Nt
lAcQ3oz/0MlrYiNJOLVgkCtsrEpE7lywUZZR/eE5+tVV/H5XH24wIG1MIJh9t3KMPCSDkGHu4tcS
17uFJcgTR8pMUTiefn+C1geO3vnmSdDHjjUjkN2PA/IYJq6EtdNuTQHQMNTafOdl+qGNREb7xbQX
yrsKEeY4lWV/3wo7RrBF7aQLWq/URLICxW+t+xgIDHC5HWmKz3GbG0XwRoagKF4MybFCtIXmoAeE
EMvsGtTxVvPNkz8OapnXwXtjuNNuTK5rSec6SIBaGySXR4nJVHtjdNoXm7rb7g9nPl/Q76ai+cwt
3Ra6QQFSmD89trIJXBN+eovnUku8OFC+bglqw4Cz0kJ10+pYzfVESkJ593ipUaiw8aDNlcDL1FFr
N79Lm9kLV/Pg5QvUZWSB5tIYN6sgIklTPCymUtSNagoMqVNcznj2kg5SVc01PdM6OqYdn4bmheql
Rozc6zv/04jrMv3n7qiZ8dPvT9kwfp67OGfmrnmwcvhvfqu+e55jL3WTySGvx2Y0WyP/c+ir+G0o
gK80/cMUFwkmlNTVescZdjlG7AvNeR+95lJvo02Jp+gxKF7zhP/rAGoxTljVpfEZpz70IKyCXqNj
bNzOgb/XulgupuIeFYqdp3+NNRk+ZAPV+F4wT2pVh4AYoxnOwSgF+YBL9DY7ZF6DOpHG3+w4uxnU
3ActH9ruaCREk/hrgE8mEm/RlgFCYw+HeAoo54TCXEQ9RkidugnK/kGqQzJ4QIEydMkK+07XnQdM
pu/q2HF2nquBis07cmIJ2wvmClU8TGY0YlyBjFthUnHr7Ogxoj4wA4BbXDhl8GDF0XUn1BW0R4SC
iW7l2L+MJaJTGt7cayOoMq4dpZbkwpTXAj35TNupsru3dRqbaGFfBX10SBob2F75QGFtWmCkRmtT
pRe2Th8intoEBE1NEUNpt+hFedTpXsLaeSlEfe3Y927RoCpWOV9Mw72novtJZGEwSwrvMxjCC19Y
SElJfqRW3YMbSEWvFi4bTjp08QwqMXndXuGx/oen6ueBSzoOUStDse25QnwI6QYc9Tqn5z3qME0p
M5ruCmNRIxru/QH+a4BQj59iVP37Z/mXe3WYddFtFfNE8OOT7NU8Hd6UMO3qj40F5aBIQVG6l8Ok
PdR28pR47qff7/EXsY+ENS2F4Rme5wKg/XGXTeCpXEs7Yi8byMqshDMO8V2ttc26fnbEbHhJ0aLV
ZszadP37nf/84mLLYc7huQdU2HI/vLhBB8WzVwWnK4pPZW1u4tHU9vZEAaxszQvIa0J71XqR/eEy
Gx+gwoyS7NgGmwwh3LK41D+edAaKELYY19nuxCV+m2ptZShDpQFA5SSPnjNyhqUz12LTcLpsGDwX
kDyfXfUYO53xp6P5edbnaBDPkKYjDEFI9OPRJJE2GS7mszCqiYL0edgIymQNSQh3b0lZIe0b47IR
OkUfu7hKfDDyqYzXWdjfF66JREuqr35/Z8xf3RriYag0M1Ictv2Px1RVhT0h4N5sTcuUyzTV1qD8
jA2WHY9lML6rhs5kUxU+NQozYN5LnzKruB2FP+ulGp+TwQgWOzTLLlClHxEio8wtXPBc3NdVqwf3
Rmye2kgXl4Qiajv0lJf97FThdBOikbtGH8b/w2U+hzU/To3S8QTqy560PHK1D7FIYMM88kOr2SLz
521xpQq6S0P42TpHOB4OCVYtKkbwX1l2tkCZKdlN+MkDOJtffHyCV43uPpsToYsLL57S5Kovy3bl
eo2HHyetN8qUGx3NslUS+Ei12vJex0J0thmeznaHi9o7euh07RwKntzKfWAxrQ44EiF9uSgiJM5+
fxftGfL+0yl7hgF9DV0EMugf76Jv1F42yr7BWx5mTxjuQqQqRYjlyVQZRzzvl4ET2vuwp8fS5eCZ
ivA9jiiShQT8qgP+S3hOuc4fXIRPTDCO1oxlViOQ4rj4lA0VCnlzMtuG7qZNv2qyf6jDVF6kWM2t
0Uoi/nEhJ5U1aG1H4bNulhZOOckFznvBuvSbaRFG4/PUQHpJExtVA7+xaDE0d33hvv7+apyjvt9d
jQ/vWd+mvR0UY7MN8EqC9Q14yZzgWhUi61dlIsGSod687BHWdw2FjavZYMwgnAcc769+fyzOr0Z6
AnAmaUYhQ3wc+uSooAM4XbNFj3LWhpUjZsbJU+fTn6uMEXVOMLCUwmYLA4gpempcZUORXAkPtL+d
7iYO/OgX4ASdkgZRk48H4SHYiZopTak5xonzaom6wVfH5EeiqnhujU7tvQCUMU7aErNk+56fva8l
eseTmGVTFeU7rK3ydSaj9zRvxyXN1itAvD6wcvdTVjqILnrtiCqkP2wT0K6oPoA1YoiSFlA+R5dQ
z7wOCK/+ZNn+syGKB7eLmdtLb43N51OHl6tVhdExqoBv1cGrRLjq4g/X9ueH3tV1mJzEwIg2zpWn
78NBRECwmo8ZTqWdPOP6Uqy0SceLbyKm//2efjFIugTcqJXYgl/V55v8XeDZpImb14XRbMsgf0ds
fJkh4sfQeS2RK1yEtGbyDPahndv3v9/xL0JeamGm9EzPtl2hf0ycK59GnvAdhufcWXcqppMjB3uf
tM2LaQlEEqS/EmbXLtw8cRdOoCPSSJ8DIBuQ4oR+ZCnkK0KF0XYqB3c5htg+Axn3XUCYvz/UXzzo
OIiarrAsggsS2x+vURvgXO3HerPNw2Bm6YM+iZ+Vnl4PGrjqKHpvBEqdv9/nOWj58KZT8cOf1IDt
S+X/wyPgKa0Zooi3y1DdpQ7YgLF/JUS0mlxxDCStTNNtyo3mWTuqDLemL/dmk6tV7yU+2DD7erDq
dhWGrdrUPoHmFI33kdFDl/tTCPRzvsaNdJg6BffF1j+GX1HXKmrZjEloercr2uD0NRNwOq4OyBFF
0/ffX5lfPrGkSNIzKLdR6fvxbrhenARZNzRoVpz61jzZNns1c/eSwZl2Nc/v0psGTIf/9MD+nJFL
nGcJpu35huBz8OOO48YICsMumy34iad+hGYryA59moHLcKivSFdQJCD/TAYwhm6AdUsMNYEqP3k4
Co5Lif/k0tIVjY3kYprQKvn9hTF+LopwgILkUedllj8xh/uxc6awSXij0C9nVIF1RRN8k5TNibzx
LYyIjpUtN9DnwPiPkFQAjtqA+kRtQtqN03dr5BL+/qjsX92vmUEnIFPDG//4ILeB8k0r1+vt2AXx
Rs/QbEB1YZ82EI9BB4jLpqX1H0eBvgmUHqwIHPd40IXLLpbZ9Zhtc9OJ7qxheMPkur8DknkT+k1z
GeQHT7OmQyXDy4mR5lh5CLu7voNaJ4HmZc684MXGqZUgDsA7eacJi4QV7WZwAfqsfO166qmpTnlJ
hoD0f7fdN237nA7Op6lLi70G0e3RrILXqYrgzBrhtofBdUoNpjWrnsojUiBNRQzw+wv2i+slPdd1
GYwFsbTx4fkONRmNTu5WW9p5S2TS4zXGvmrd54CMi865j8LuxtXq97j/YxH7F7EWnEMUKnRhwO7/
SO6PoNEAMQEN7w6p2MV6Z+8izcfH1LeSpSxcY9+DNlKom2JuSX3Tmttj4Wj96zkVuZSD+sHcjfhp
ZijzcmpLaVfoC4xXtQ0wqkp0HXX7vFiK0HgeJLYGeMAfY9ts/vC4/iqZZOdUc0liBLX8D2+5OSEI
U3TsvBV0TLvZk08WX+MyCI5ZUJnIa3r5Mpjw51TBpsTu4Q9v8S9GGU+n5Ge7hmvYjvfh9hMp5a0X
OhWMgSmDu7i3fADLDQTEODNXtf7HMyYV+kUuSYQNAE9gX20xjv84skkgU10wwahJVeZ9LUxB670E
XzZQtNlEbX2X4pGxMobKu9ccqfMY+q+WCMODwH54Gwy+dx1rz3msh+suG4NFH0UhqCUruO7M9tgY
tOExTtGWraCTDuZFe5B+g39I7SyIk1HQTgbx2FBianS/vDPD9KkZ1bgEThA/t4OHpkyT3jRp1tNF
KBxmQJ20Nx+ih7wtYeSUIL3R9bOeEht0rRs6YNAGYPHkRKfAmH/INvxnmKbbWC0NU9dvqeZo97ZP
GCl65zHyknhP+cs/+VEKkKqwtWtHV/XNZMJz63rrhsZG9dC+I8jdgdBV7pO0HrvJiN8Udf0avFrd
RfeCDOKm6B3t1Ne+Qm0nJ+eWoe/dxsIbYd+Mh7CLriekvh6b3Ijgm1jeJ7+JkV8SIDVaDAGuci99
JJKB6B4H0+Vg6ghddbRxW+8LSVByKo0hPsoJlAYzZA6ONb4HINOtUNWFdGC04+eQuC0b2+HZLpyU
sQMGYjvNgHA97ZcjVhl3cSReTGABL3pi3OQy/dxmkbbJTTs6jaKLTt3QvpYjtLaw69MJXkcB1xK5
LfI9nKGiIicDa9MJo4akHhexkWHnGqlhKVILzkFREtV36VOrxd3WmD+dN4lwkoio2dnK0kV0ycwe
XbZF0V4gm35x3mTI0rlopblN86g/xvOiwIP129p5m4/GUKNmf1Y4XXFiOUdKj+7xvPb3os8CtS57
anLSKbPNiAgYAkcFIhL9GJ0Ce6DWGSCIHPhJcQgH0CILT2uLQyXqL4NbkL1MPtjxoO9mP9D2Ysqy
dJ2mAA1xEZiutKKerjqwsfiNXJ230Pkbr6I0tndySnZF7R7b3Heu/14AkFpGxCqXImvCldMkAzYz
JOfNmA/EuKX9MCRWiDpGtu3bDh/V3rfRsyClukA963HkDmxCIQIw6I5/Z8tiY8C8fNLCojg0s8K9
Rpisl6V225aGdjsU1Y1KkT4r4ly7NuA4TV4EmwcpTCBvjn8fhAkav00DsGr+mBHin2YGbNdgzaq0
TEMXPOmvCRPqfkwhmgFDvQZZJHTcXtGRvKlSz1k02pDuVYk1gQFccBPrbnxjFyq+ocCk1sOICNM0
upTfXRUeLD1SByzOYiDAwntMxzjdlkUp1m1u+o9ujD5CDkCH2AqhP3eYHkcbsBhC5tMp1/zp0Uwy
XFkM7ybT6/ox+5LOG+0mTPdDl/MylPAESV8e0DAe71zIB7UwYIeNNeS8BNmscrLitVvMAoWkxFdu
E1lX5zVC155cAxpUE22MviVGikerPopqEhtRJV+sFOF5IVv3IgtBX0wQBe3WLy4VCOsl7bV668Bh
yTiXh7lGuTATKRahgwR7nFsGMuHI2WjqGlE24GITp+0p34ORkLsrfZBiayXsGKO3dDUYfXnSRnM6
DGWzacyDUfcJMhudf9Mq1X0JBvsT7iEHY8rzK7c3rUsk9f1FYcphpdVZe2pQabHdMnwN3QzakB2g
EFjoFbZVTrZWDRJY6Odnd1PW3YxycD9nsczXjSqHvTZozSdneHQcdLgsNAGsUqNwnMcKElglP3fh
RYU37Rf6v8NmqKd212hB8slxabTP29EmwMq8BKCIQQ6NMVk0Dy4aU0uzNsddB5yuxB7kMR+jLwwk
6Zccebu0TO5is6ivJZDxxzDeWEGUPQ5d391YMjqF42NpV8a9rL3iSmbDAwRs/wHz4+QybrWX86fU
jqJT3qTwa/wCYclc425Qe71hkoGl5vp33rwYWxtxw3CyDykt0FUZg+MDctauJopLu9I0xgfPB0wZ
RaVFv60YH1LbSdap0L8OYNCWVRE3d90QGifkwW/rRjV37bwwBuoHQ4FnaxCgU1Ioh7IzMLmLPjfp
Uc0f466N76K8BPCmf/GyWiEkNIhd73qfBiuH4tm7vIsmpBzNFjsjSKKvzRs3ut8pDfhT10v72ncF
+Tg2L6iWwbyEoAIWWW5l1dKm6OtqzYDn4rEgy7XTRiFchWC8CmQ1Xp3XVEggUyRo+U+Q68fBop83
oEQ5oCJ75aaPXhUE6AnOvB8rMA+6sgyU3qjYiEpMK1dzzQvXYO71Kg/ZpzETB4v6WlKGl2IUBZjS
pDzYZQYjoIm9bY8uc5c4+YYWbXMDeCyBiG6LQ2VCMcpcm6dUTOHVebIrbP4axgimUHSdLs8Lh76B
kXg61Ancx22vWgNHMvfI9j9PUXsA+Z2t4+qt0NSL6xvMOdTZOIGDp5p9h+rvhowaMw8xIIiL8qiB
XPLKyZF5yYvswhynXU0asXBsJKsUgEmrfI2S5DZJfEQi0xFvhuhNG+ttjfGhg98SmtY2R0HcpwZ4
yELuJvy9F8qPj03YPLVVvPDN+jVWR5t5nARmObT2ZxW5t7o2pivKXzeE86t8AJIiEmgQo3KCVUUM
qWX2UXbtkzm211M/d5XLq1QgchF2dJZ8GySJAFedPEnT34HYeoFEscXaZzuYF77yGNa0d5TrLlEo
fJ1a0O85Qsc4LxC0Cii0NXwl8PwIPrV0mMygUGvRTfVSw7WTZCi+MIrpsRvd68pVE1THcp/U094a
0xuVL+yOlAmpxf2AEeYihvFn5dO2ibT1CHw1CZAOSmk5ivGNjPOmxLdxNQosq7LSpgKZjRaXjZDV
4bTKnFgZTr5qVX90y4ckqaC2x85tbOvTEto/8EEFPNDCsAU7HLCGkXyRBso5UQR/BIbFTe75t+44
YSiAE9i2iYlM8FyZi4xiidAprydQ/biDoT31Labg2b5tMGNFoJrepHYVDcNzNLkbp0BSQq9HTsgy
vuSlfkmpRC2lRJnBXImJ3NNrptewR0EfyPIeC1NjyZyk4CWAXq7rWm5GrTqZGM6tQITAmiqta73W
4Mc6abxUMOlTEy0gWEgNwB/l8KgmWVquzSRu1lVYXfZgrDf6YNQbWlUKii++SEFhXjoaeURelxGe
uyb6gS5Dgi3etFZhaSKtdy23YAc6BXzMCXCpmm70BlmhznDMGYm5tk3gpkkOWzDBMgSxxgQ7zhA4
uQKIux7RMUIM+iRC1V0MYRjNtiVAkoujCVUAL2DYbLmDpkv+Dk8a1cps0XTZm4zjd6spsGidchhJ
RBYQy+pNknGPbdU84hb/BTlqAAY1smC39lWk0YwOPMVYh0owfPwaAL7GBQYiisyItixhWXpyUyQI
RaFrkp6UH2wm030GxRHAZXISxF0w6ag6xbQL0d+IYRtXY3u0MOJbxfrwyTE0bQuQ+qouFdZedD4X
RtUfuoJ5qVRin5lRvfVzSIUBijA4IL7kTIBxOUY37VhfqRhp3S4KxSqvSsQV+3FAq4K1BpRrHXjd
Ht+HE+UcG+uboDyUg1UcIkGaS53RMcrykEpbAwoSHrwcR6dKh6HkRV6+KnRqxjLOV3hZ1AfZBTUo
gwYn3ALBm+V5Yzc7sZRtcLSGXm7p3VQHkLNUFDESW50dWkzym3KR9SWOS/DVxbzDCkPJg3AFo6cx
OLylEsvzmsJ4Ycvl+djDbJjphvELrYHoEAcDtHxy90UeNd1KobrLcIWJY6onzcGpYht43wz7qIdp
rSJ5WSTJzgxQPAal+1UF6G+IAKJ7proCAg0XIYlpLqD97tBF0boDlIxxh8b8NqTZjuAshAA565ox
Zy40ksALWbsojrpI40uv240lsJG+9/WlJczmcF7QF0Tbw/R2teashyaL9nXr4PRSZWm+TEP6/xUg
7UPkaE+15vebZv503kQKfoxyEa+nOjtERYVIWRbmBzlMX6RDsGR1AMsoRJXrznUr5F2ntkAMjquM
XFGxMsopP3B4+X7CEVJAZ9nHkok/1NNDC+fskMxrRh9uJydsd0nefZIKOx4++RfnRTHBf7Nz4zFH
mIjhBN7neXucegyV51XU8teU6cSuysfgMCZJeDiveeGE8SQSiT5qvI1t9DuA+GhfVKgjqrp6Cstm
2Hz7qIVeeuCR6pa25UwgKcjysDpOtSg+nBejBj9gKJ7SIsi+bZYtOmW5C+a+n8o037S21ZBr+AAA
cQ+9qME0GySmEJhi1PY6lTKOq0sr8YaLUDSnKtpiCirpoenwlyTzmiF4fNLWwkORO47scJTsDDK4
tdmjFjul2iqSujylVKxO6QBbMPb0clNh9cRLngDYaES9CcK3SRr+gSLfLOOLHFMNndOt9I3jOyTX
lrwYkRpc9omUC5veg1aRq6aJ/tJ3eIEbLQPrqHuvUI42gwyHdYLCXt+3KG94Rohx/WxQITOq3uQj
rE6RXTSHs3mLe976zZNDza4v561now6ngjdt+ZQqNFhrk66Hu/N2K8wNXoqz9YvbSUR6z5vPi/PP
n9dw3bSX+HDClp13+W0/35bnrxYawiBZh9DWt43nf1WeD/e8+u1zLdwV6rlQrP95bMP54M9//nYk
zpg+OeaET+x8SH//w9AP3fUw2E8FUjTE3PNfE83ZNc7ANB2AG89nn4PzWjqv/f3xvHbe9uHfAeVI
N12XP5y3nxf92R3h7++KoHE2wPuvzpumKJ3WdVZ8bdqcVFn6kLk9Ya/OH/9eTDGJdDFV3O3zKmN6
hyX74Kxkal1AXEBWCT7E0usrRDuK6ghE3j6BoXRhUzjNJmnjbDtkhr8qB4EQztwLHOLRXgKOex9i
A9XuANM/bMZfmIjKhc7gvE3qcI/67bQSQWddt6OBhamfDycXO1lcuFOEzSnO1I1nbO2yTeFvJqgP
9G+pPujbCfoe9Bww+Q6CunR7I/2rJHW5Cil1kGffZQI3CwXfmoF8JheJZZMhT6rbjD1ukr41Q3tZ
O+YNgBVgn0OUYr3nQwyEW6W5k7ZBV/SLJ64dQ98UQ/XVH6Cl+2PVrXEAJPv324cUhqzWzTIAyo1Q
ko72YT25W91z7vIWcFE+VTtSq+tpRE/FUwg6IUi+6CmeWEZ7TGt4qRJJ8aUH2s9yfdSw8Xu0eprA
UeGtaoU2shIo8Gdp9TW661V1E2GRuygti/gpQD9sQOqgeG9tZ51lCBAwf74pZfjbsCXxkCgPqsa+
iKeKrAJhEh8FOVq9E8UiaixUxKDsGi1JqabWRlHIY2aVn4cOQbD81k+qfostpMSMB2tKoYqvKo/D
dSKr1zLo7rUWu9tO78tllA+HAD0rzJa1rBbc2RmW2Nkrsw7rdVah1Fjk3iGowSZExEZG3iOkbr65
uW/sQvUQAt9CboVwpoz8owY+5WCM+1EVoJGQw/O8tlxDM0JxoiuilV5l+aqLIoPp+TIuXws7GNYN
KfDGcGbZBKeAJx4ZMKp0JbZeUCNODXU/HYNiaSAdZDZ1QlnLSC416DCzvdkbGMfkUtgl9lU1ZmMI
boEjU/2NBfAsysonLS2bg7C7gV4HAo6GXRWnFI6Wo2x9PybRjtLTo8YhHKBNguv0FW1AH4rvZKf2
phCxv2vM8pnsVq3o4RTbQJjqCl6h3hHy5Rpt+bJrgyX+IJg10t4EkF7RUcwECWFB7k4JLFvXVAf4
Q3RPQjNuI9pEi5i+7MFXN+CYPCITYgOgBge3dh+UKWF8IUii4bGJTnTcoRo0AahfRlDO9pmbl0fU
z5mJspI4GGNcy7dg1FFJBBUVfkbSnhl+sqKVFdf1saU+1EiQWXYmUepzoNTJXn7CDDe9kF8T3Lav
Kn8b+zWme4552QVUGJpBi3aJXlzqBugP5RgM/SH6APGoso3rNN4W7CvEssT+guifWja2Gy7DiHi/
o4FLWoFCafRkDYBLo7xzoEmTOIUFQWodoAWQVulG09KG6kdUrgTS+ZSx8nGLT9Y1nKp6HfIjHnWu
fQdV0IZSzlOTYlCIfECXSvMyNWkLJ7pNaI+fx9IvGJhT/XnGgJVaTTDC1SGvo6KfTu85rWStiD5r
Rfne9YN90RnwmojkXbRCgGuh9b0JHC/jNeL73oDFnGaEL2Hkb4bcqTA4xJQwjDxxCvsQqScLKcYq
B87p1PSkqfsdwTnJVQlgm6kTszq7HkYU8YppG7codvhm/xpFxXjDCAgQRnVIr1RDdxElcYV4lkqw
LMzcvUY2Z4D4PmTk7oFbFQdDEYBZuvloa0g9ZvBa9oXRwTubNA9JN/9QdXG/Crw4vIMD/uo7p6K8
bGL6OJrCbpA4Ir6eCsM7hYW1zCaH2KxGoOz8FvVW1e+rwbgSQU0S56mMHqXYutYILJNA+VTNi1kJ
y6Y0l7fiohWevdWq+th4ZXL6tjAZG1vLe/erkACLJsRaR6goIt+klroVVXgscmAqThQvYQivBS1A
ioN4Ozh90h0agPMHEsphZUr6F1ngo6Bk5RHFdUaqOZo0t04d7L2ayooZZeARNNSi8Ixd50Ls3DHX
NnVU7Vu/q2FjPtsG2mulVUa0yUNz9dio3N0gDEFbGNW7LpThBoUA5AtMRmttjCkMef3O1rvnMZ/C
vfAVv4Uek+81a+YVc83WtSyjcl12ZrCUjYdnqmjTQ4SBD6a30caNgualz9SLqaOwhU3FItcRSaiH
HE1ed3wrTGs/utZ2xCmWWih6bLVWHkE5Q/V14mscYRcxucyiA7q5MDsLdE09fYrMwN7EUf40tfEp
9GlqBGhToAvraDxuED2yrtgFVL02IK/q8b7xGWXhkTpr2s2f/5e7M+tuVMmy8C+iFhAQwKvmwbIt
p53O9AvLOTFDMAf8+v5Q5i1X3a5+6H7s7rUoSZadupII4pyz97dpNi7wswDtDpAEQ88205ygOZfZ
PmjsfdnZS0ILZ2bA3xQsjw81b98UP7BNHXeqB2SEGypdg/z0dm36Qssb81Gw60vxEMzwc1LXw2hr
kwfsKTIYI7hqJiKL7VgsNZafT6cADIpn9Poxhh0MTIswGv8hYwcY5UZzbYT6nmQBXzpnyC46a79k
NZmw0AfjXdUPO5eu2ZZ9Mn5H7N3bZgJCV2cWucFUIRWcibEaM+zEKSMDFu0NZEUysJsB9L4mU5VO
/dpF/fzQBlxcxPBkzRH6uRRcqFosMYPCPzh9xdJRPIEr9DCNQ63xSjgvFS2vXeUgYPO7HSi4fsYV
mv0YrUitBSx5ABsZA55cfMvzwN47Y8MaS6/rYDVzuO28ESJY2xzpy0xHt2+yM0GrsJJVeCRLArC3
r78ZbiDOdZcGdzoIol2OphI1ls2wTeNA9ND93dMKACSb12urD1OCrqhhQ2ztVlBpnzQcEElXsrNn
WN2ufYhckoZYbeGbuVLbB5xbzaMIn4ZGFJ9UHkG3iexHNArlJ7Txi2m+6zZW/7XpQ/Xspml/0XHy
ldOtfu58UM/oTEAEhr/sIS2+JP1Arqky9Npc7qKMw2Mq7ewkYG8c45weQ+1Fu1GP1i8jycE74WUO
9GaoXe9LMcGvRgRIl8SjVp0q/YAftsHe0FET0EpywzQ92HY9bjzcmQ+Ct3nlpk5xzEu2kBN/aB8Y
+W6q4zdXD8c89YerknF0z8wUeq4qnpO8P9CCspCj5b8INhrWom+iHaiVX1n3QChEeVeP32hItACd
sWl1OdLKuAxOoDQdwjgEoTyJPppW23N2mdg3jH44pwyzRhQw+wJRD7Mttp1TTZxbMIwMSSheyihM
DkJJlna2Ke6CzTTt74nfb90JKpWZRwtzOqTADbs3W1T30i6qe9da8EbE0hxJfj+OaQnCFrNSNs07
Q8XycUjdPXxNeWRoexi68cl13A6EYENShG0NO1VNN27Aithc74h2L94Lc4HU1exhx/JLY8eaHVLC
bM8KDoWyv3mdKY5BKi5a0EYQWmzl2Dd7c+qHExZg0uLbmCLed+4KHf3EWkdD1PNGYshnuc3LcZ+b
lTx2cUI4b94BBeghc3iRwwU3JFu46bRzAJHlEc4E2WFMH+AwAN6w3GuSuMC7Q0K0C5U6O7ukI2Iw
AkNoMhEMTPi5Obb9YW7y8IiU5zjHoGhyP0dWxUoxNnInaFVt8PSqY5O5oGHD6XNcW+5Z4FhYFSTe
bWJdBASRkret20R9snI4uJKWcoW6Za8kRCIGVeDq0Ds+wPOFCFcTfg0lT1tme2RF0kg/5EDjY4if
fAd6DrLq1g1+Wk5IRB2IM7cVuMWnhE3fmCriSHwuLw4RUJHPZdQsHGNrOwQdZca0K/oaEBrl8nle
sotSO2RI4CZvNi3Wo+MHb9EYDpfG3VpxGj9GGrNI3vvsk6QJyTsBTCIU1R0VbXMwEWsLXZd343RC
OE3hl7YZgly32YsEkmeYoziX+hhmDe7P1pt2kHuzzZg9pmnt3Tfg2xCf6BezxZXfGK+WZirjNdd0
qsOdIfT3ib3iXVkRDE9z7c5Pw3lL3mAFHUGEh8Z5DSuytYwkNN7kCKu3lK9W+l1NS1Kvq6c7xx/8
Y1POzOGikIt6Fl/iEgeM5ZQvRanbS9hl1tMwPqvMxgCBLOESp352D61Jr2nl7zMEJ9cC2Cv4A/It
hvze9anlIh/VtF8srKai7a4hO5hfU95490Yy0cF2Ea9KgWrUN/j+KtoLg0vkp1fMuImWQ+tEpGJ7
s7di2wjs0rwy9rojhusQNVV2aOb5WcVdeseIYnoCt7w2ZoNao08ZP7lw+drZv94OtO0OhHH/VJVg
eGfmHiJUL1mzd8cMFE3PM3SlC9eD4QlWwym247eRNjFd64EJTYwqzTOC9jITQktdYDQb1EC8raK8
ViIj8sbrR1rDRHMwphPrKkf77APGWeKAFF25sHm0Z/j6uwDt4tYpwcF4EnR1H5PHJOJ222X+fC5p
FJPVahIwbS7p08bAOMdl3Ex+7d6awvGaoRsZGVLWqfYhf2T6FESItxM1/kzqsWZmREhtvQQauxSs
VQLhfYhrbLVFRKx6bEc7C1bQaJ2zPFKfSpLla9RSmJbuphz/hyjjXeOqcGUnLvv3kJiMzgijO6gi
j1kskgNJP0sHdFpLob4wfGcVccpkp9O02EhM5w+imiBBTjLd2XnYb8sehHE8MQyy3G9oUY2jGyt/
r63khN6gOd8ORjMGa6V5YxSc4WsxVVtiAK3ngTOeaNMWkndvDqcp8b+WYfTTwLz5SFYYUslSHRFT
kbERipEtY6m2cwaXcRpFD3CNjIagltGx6CK9boo6ImGrh02vRpg2ks7dNGl6r/Ey4wfd5rq7LiXJ
ohvZHdaJ/2VuSe3pK2TvYmzOhEUqhiLlF4yxHV8JeIOxYX2bHIBU05SPp46aeJ9aJHWksrjac0/y
wJDohzCsztNEfNdUCJfUa+HtyzEzN4Mkmo6YvtepNSwWybzdktwXr0M/ZSuUjt5K0ZF4cKP3wP5V
e4N4DaoRXZ/Mv1YG/lDt6PQrfXWAJnzFRkceKawlqzeGvzEWNZIB0exiEjcKK20uZJbNbpHswaDI
lc86esQCQ3dgn3VDcsBj/1zGsdqEgS3Wowdawe18uUuyrj+mABRWXWDW92RMFd5Pv7cRb9YhcU7u
9OzIwjn2XU9gZotYwUaEDB6LT7Qjl7zy0Qn0CN6Q2nQugBMJmjGaf0gHFW7FcJzqESKeTb4UjDuI
mWpA+I4ZhCA2tQtT0njn2kOyTlWUdRmiHER49LVmYFdlCIqw6ctNlljvdbhtiZ9Z4/Q4OJ0K9rmy
9SoMqoNyQD8R2davFTrTfR7OS3Ss2kDiK1eZ2gBuYPqp9tKpnF+wWvCPrDI6/W6YiEfDsoZTWBuH
ysy3WU7jytb0f4DkX5rC+KoL/T2y6YUUPSC+cp6gIM+OdayM6WEevOCijKy5s6oOeD7KDAaaDFFr
guhKYSdbrvfLqVuuM100O6G/pBCbR3IC6g7ipefU8KXrmks9QCQnSKHQsJ1KpnFbjaU+dAKHvAxt
JJe0ZNhLoK9T47qrmOYWVQqMOY2/1L1Bp5YeP0Uqeh4FqRgV0H3ezNNJAWkH9e2dI3dngSWjBm1B
55c0v2w36A5GkNgE3pZiHzbAQgauUafK7X7QDydzVtQtNJt43I4M2fKsemdMRlpGBC9HG1hr2AVt
I7Aaq0Sa58LNYIOJPnyqaS5Nmnltj3vhbAxARHXZPdVZDGUgi5BD9IbzqSvfPdvJCctj3tfBSNvU
sXIP/VLXGzTWBpIZDhP2XgBZuBZcWuF4blPa6DU7R4InYiPwaS+qcg9FTW9qNWeIHbS3YzU882FB
iSkaahOzFg9QVU7Y7/IVU9WRvSwi8QYbGWzr2VnHcSvuHFQ5x2IsHgOvq+7Kkoi7pm2ae89jzyk7
fcciPK90mAUPeUIfJKG3lqS1u9Jt98wOquHLCrzVi9uj8IGhOnj5GX5C5uwa2GtmgZxCr3zAOhuj
qJv73pufLSZlS0fKO1n2wpjtq4mamjduVBPlv4R73YXWc53N3YkVDuitzDDdjO/9aFvrNK2MdSto
75FEEwbx1q7ZvkUVJNe8y5lylD9aiva9VmW4NqqfZdbGd0jsfGAm6Y/RXVpdZFMeUiz3Lsh/oIJW
sHP88Jttlw9heuvb0siebOZkkOTEXc+3OjBMebTK2F3rgPkLee/tOuoU8XFuykYWa+GaMD6Hdbb4
yZyXIqtg+xLOKdftgWaRb6Q0FpS+iO6NHsY6ZSPy6o3HqWsIz7AgaVtuyqfj10xF46LeYuA/BbN4
b7zU3CVmTMykkh1CfmtrQ4k71mUK1KlhKWEfeS3DX5bXVFfTcSfUEHAcSwX0TwLY4noOZ85h3Qio
NlSAbSSCPIdIMjhm+fi1y5vkHEFVUaW3jppa3RGRABNXVkwIZ+phv0WGNbqAdSv2A0lOM2jKnO+h
RYvGyTo+ZXIbK28cVtIFDQVVUJxc3/iWYyQ28bTuaDlyPRgm/6wF/3mO9uFnlQStFqHTbCJGjg/B
FB+Eh6SLDm20cepQ7D2GLVm8YIZ8uKKTVR19Q+b7lLbfbnC+mpPhn2vdBRhYx+ToOfcVTRZhsOIY
xjWyXJgSULXWht1yIufNq/DC8YSxr9qrGQJUxfhJO5KBvqgVKhLFuu90wfl2IInyh6K3Ru8vqXc0
L5IjM5nH0FfOXdyIb+wpze9541zd0Izv46n2IX0nFw/iG9fXAeJP5g87ck45n3uHD7gNc2pNeaDf
krymQXU/j71e5TTBUrWMx7rouUPOyoYpT092WRzrrM3JH4+aY6ldcK2e3ts1i9ac1Yz3YFFnMbys
HJ3H947tWt/4r2HesDkfAejpzMnWRWBo9gHiJfXKQ9G373bVZs+KltCecRkKj0HU95CentlUTUdN
FlQ2E0haskea4k4chwBSLEZwUkczyjQVk+qVjM56yGiYTj4G+xoUddzZ8akxuYr2GsKWUbsYzNuM
UmDGhWFF6akGaHCHZA6cJ7FwpY78axuDQTO0ItxqCt48hGtrUwKHczTeA6xbUKir7lDblTjrKXJX
AbUYJNGefF/LptEAIKwR1DRzZV6CGf4wc8J9ETGLmTKDgFUK3YsMsn1bBZQ6+Mv5jMOn+zzM5S4N
envr1JzlrbLp0MRleClMfTC1E5xy9tLHIcdlLhW8RM/O7+Mhh3Ad7Xgd1OVwPycYYehtpvg+wDIY
p/gn7MgilI45JSMo3R5n5VAqG5e0In3LNQGMCWtWx67sxp2PxQs+K5EvHXVbreWXnHPlsbAIVrHb
BS/qVQ+FIs1raoZjL7P2Pogi0Acqzi8j52UstHVyC1D0tQ4BIaCFi7P7uCM4pM3d5C4LSfWYhs7e
NyW5Aro0oXcuC78/UE16hoKt3dn2kWvHfTKxVTRr9VhF6YOwafrOzrDJjXQ482F6fIU6FnKlzIPK
+gtd+Xrd1I38FEqGE3Fjf6pK9ijhiPhoyJgMDYn1rUxV+Zh47XaoauerT6NljRWIl4S/Y1vWhfhs
AgEdfnaqc55rYXaPfto9ly36KephGMcLW9TN45+VlMPPCmy9dGE6zg16WNegFE7m6W4wJLh4W2cX
33b2c6DVVy6DJRpEmzQzWcWnXoBYDvrJu48zNCVhVBUQ2ftNZNX50WCUHib2c5sET3Ex8yUyqc6n
SpAWPOAQRMkp7ruG60eYdu7DoOZhHQMiqGjlPdTLYTIB0WWEzT86GjCzOZrOy4xqfBWPn/HJBUuN
C1ZjzB8nJfSh1epXQWoLeRQelMzKRFDkTPpxDKzovjHNgnHDUxlS+dK68c4ufc6Nj5mB9j2p1bZJ
WrYR9UDy0tY91m2TYALA2zaT5TE3aGlTNrXo4CoYCh1FnT0a+HijjHQo6wF3srHHthnvbLh8sIeb
N8+aXXbkVXdMqjHadEmTbWc7kzio4vbg4HUCuDb/ghu5TvyhfHaCXhxq6uhVxrk8m4P5MGqWn9Qj
cNuclyCdJKsuRbMIWxwfDnU4h+eiUUxZ5uQOQ2N2b1t3IBqXL58oEJAE1y6PqodRVs0pG/jW4Rhq
z74MzcvglO293eZHs64+Cdeg/Ywz5+g3DRuazl3bHjsuK4jEi56CJ5r9QNH8eONgESCSMAo/oREm
P8gnFzirs3NNuPbVbjnhKxEkG08kdMjo5l2CtKL5Z2PQ1bFd3DGjpcZSw6EIrGnXp519rfTNFOxu
6j4nbENGLbBM82KxZmzavrK3+XIVMXJatzJKUN6hbRoZYLn5XNEX7LunCIruNYhhvu0xW+XfM9pT
a6nN9rEdHqsuz+9yzAUUnpn1BWEiBm6rQWDOmOGVenEYL6Fy/K8i7SqmP1wULdo/7A49pkvEodOz
7N9LnSJdlMo5FVb7RkVgnu2Ga0KQiC3cwHtvnKpzh56cT4XFKcuH+HHUxMP67PUcK6ZDshx8BlQg
N/pryvX7ERvE1QLUSwCvewIFiIootZLzMAXeuqvxG7XuSPBkNPKt5RB11NvGPI6HvO/3w5BZxzpw
06cQYRzI3K3HurguxDCfJQ2MwwTNl5YMgYUGtkAViOhzk9B2jYo2vONTL3Ew1jSgnax8y0lYZqjq
JZCJe0iZTEc/M9tGpnelsycdKPcFgruiOynfU5+LfqmeoQs0w8HANnRxIvMlZKD5qxI1l0DPfZQ9
nb6hNfmrIKHvmQpds5HNkN+F03aCErWp+uKeFNyE/RMlepUp82LS619FWf+pQ6DM+1omr3FNe6f2
8YuNU7NzrElQ0Vprl03oUAzqorKcKG9UmcyhYFdaKbnTTSHf/UhW+1gOn2wjemhiBLd9VgKVly1F
G8DDVePkV3eCYc6cvmISPKb0SfLwUOaAfwZnGq4j7pIR38EX2dD4zLLkauE2ZFBiE7mXSVwe4RH3
3062tvxBNBA5Zdusojd1O6SuRZpL5JgXaEwbaN/Mg77kTt2cZc4X3spK80vXgF0ditg/ixF5X9/G
3j43huKikhTttuv2LzFfbpq92WfEVOme9iEl1Rx5R9VG1ioYA/VtYkQ0JZZ5F6egD5QfuCdbzD2F
HJh70TKqF4X47iMVemlp4bAbcAFFLhhxU436aZpkdTbg2mraQU9JmM47VSJUCG79qhKNaaliweyG
9pVs2uLOn355nqH1RgiUnUBlwBY6Vk821OI6SFLx4s5jvE7sAQpjOIiX2jL/3JWK6x20uGnX5EN/
MCtk4XmpC7CSE2aBInqbepG85OopUEH1ebDD6GkUI5qLNL0GY2w8AD7Yqzh8pqsz3bUCnnphBd41
K8P4s3WbRYDGPA0hTGV8n89xPt915PTSTsmm56yi04bJ7NzkiDAoc8R59LBERUFTf5lDRliYC9QJ
b+awbxp6DgFqNsACfbDLekpoFxF2ucjLZ7fRe4CWPv6SvLx3J3yQsFp7IgqbAd710vhIuKjWbkuQ
aFX8otUAMR8A8j6wR3FkR84pwWZjpQsG/OEEPJ+uprM2O01yYEAty956ukg2/GsQ6AP7O8M6BJbT
PQwzJa/KIvszLM7PHSFhT7ywX1PTBJsZecgWfvp4gHtN5lqXhXfIvrstU00GrGEjHzIUxT6ZA0Mf
noeIDW/RkmtraBqEUUvkVNKLXVlky6XYEo9Uus4jZWWP5cc9F4ZLQqeuwKC+Tm6RPdeR0TyzfyOy
ysjjPZhXsv9Kauxx7uZ7l9h5euXeay/M/gWJLSWuV0xXRjvW/RxWmz7z0gsWDpcJ5PTWyM663A7G
YDHswQNJ/4LHGJMdmjoY9sCOz3xW+Qm1nvUUuqek77OrakNxDgvNmmZR1khPPM/Wpy4w7Ffre972
9/5C2I0NO3qAKEJOXqA2ueuR4zHF4wPI7/GB1OE7HLBhcAJ5kzqrmb7BrpzYos4YXxkTl+aurZv2
RjQ4mxmo+lS03dpVif3YO/l7GqC91KkSr+ikYkR2n7qBiiSVFgHfYmhA3JcPnjMYDxQMiIDigR7P
nDawho1Tq/jkgaa8ytnqD87ggVD0hq9UFtYR45g407KLDlpbxS7QeGaafC63ATpQGieZIzWlauxt
7Sgk6gXvHG6z5nNMV3zNsPs9d+z4Ze4fZUcoIMb/cTu3/c9BdU+TsvyNdqrxAqniNFTCBR4XvURB
bZ57cPgrdzLmDdcJfz/azvDbcPn/FkRKzYNv95/Bov8NRHp+L9v39t/Ypb9/5Q+HNAAcSn4qKFd/
AUPZC5jhD4nUMu1/wDcAZkS+N/QJF6MoU89bjDj00uX/QI0GYiHu8Rra3wnjQv4D9pEPSNkWckkt
t/43JFLLNBeL7b+gD0z+AWEuRtQFfmfLvyME67DzGQxrebbC8CjS3Lwbnd6887pRn2Z/XtN+lxjo
FJOEvh7OWKfqk9NqiPWe65Pr4vkxrcIEdJpM8uPtMSZI9el2C6dVffq4W9FpHbrGPdx+WIZvCRmG
XEyRi1o5itvbLSxg5anpe6rk+vDx8MfPbo/RPQG78vHjjgJ8rwRpMyxM8xpNLWZaJ9pycd8WRvJ1
KCrmbLhu6MoeZ9ctTpmJi0hIQlB8XHbZql90neVN4plW8KdlrQ5NYMKkL8znMtL6YDls/WMjPud2
wq5Uyl9D19d7zxpi564p2oPfN85mLlwTGyOHloEZWaz5q1WQ7TcJTbqOyft9VAgabu9RSAxp5xt7
SzfqxChTnfj31Olvd7USb3MbUXzM+sHLKeaRSyM/mvvLDSlsteGJGJJ2fxvh3A7IIQhz8wtkvg4S
xZDGnBe4OP/ttDndDjCkkGLebrpmrw45/80VEzcm2WjSPl7G7bXMy+u73bodeB3drjXHa6BkhVcN
zvjH4fZYRyC9HvPuUKZ1eKg75gIJyrx0GeBWeX3015I6dOsYgnGnj8V2JQ0ytG4HU5AGVqXDAQR/
QxuXKKK5y43dPMSfdJAQQch+6DTTubMafZIYBk4uVp8xpuUeJpT6tWJqNYt8q+eE2ABQFXs/aO/M
RQubFGI3eoIQ9ocIT9IpqCHpCysdaD0z6BUVFygGEvUqM+cTwbKQnBLChubAPDmKSLsKN9G2DBPn
NFous4Ha+hYguVyA0qewGv4c7L4wD6ZPMtDyEOIVH3J4TNMiJ5EwSsPidDuEyV+3UPgPRyt/Cmfn
1ZsmYyM5q5I5pr1cW9I/IgbIg36HwTk5lB7fzIA8oSBEcJOyr9xMRt+eRjZP4OQdsTFMvMGxn5I4
Ywe/AhoDC/IhR/m1BIL+fjbbrgkE4fJMp/2p268hfcvWFIchdVDfm/3V6UNnZ3meubUI7TRaMfEV
JVCjsjzEa2k3nmppjSe66xNJrKTuMOFX9B0RIcTL2yEnrtzreoiq3++MmxF6jHH26W//7eVo8X6E
XrzvQtIEmDOi7Fq03s1yuN26nZvuTWJ+uxm6xKz1Ja19GiliYCiVGD+aARqwUSCqmhlFdgTgjS2u
mDoO8G/VdE8J0im3cwipNzeoq+MB3qDsY3cT9upZInPmK+ZJthnDS27Iid1fQO4U/GSKAFR8eDEJ
xjm03Wie2EDOJzqmrVnLo12W6jR7pNhIPEbEg0aVvfax0S9fcshXmrROfzGwhFPYbMNeWPAF4mZT
D+548Jj6N8xGTo6DfScvWSm65S4MQcRJRfSO2Z68kEVmbjckzhk6+hZNfEGrISABsJPJgSbvIcMF
h2aB4HhjaN19l2vqWaM+ieWQCPvPrdtj/mgBTpHp99vZ79PzONV1xmow42/YDuxeYBGhuA5dU/Kd
wKJWC4vCzCKn1W8wK/x+Scy1DjX57x9Ycy8QHfk9FvrX/N3q9Yj1gUPm42TPUEWnZIyVqq0OeHw2
7oxU4ffJ8PumU3vADuTAhpfsWPBqbySeiG0msIVnweM0Rfaxt2e0CjogHbVzZ0w/i6MC4/J9rFgh
bJMwuYyZdSL8x8BS9vb2VuJHHSbHPo8J4R+TG71I+zoXxjap0NZ2RYzqNsdbf1t/b+tbGZvE2sr0
97rsLwOjsEBS7zVJeTAtZeDmGK8G8sQxpjR0lLokYJ0W/ha2vJBcarYE01qgNaCFk0SbRnv1xk0b
cKZy3Msw6U+G2SDnWG6JlMgdz+hoJAekaVd8HFZgNqfYZK2+3Q3t/kdNlYwaVqn1tPxTWE9Z9jzx
c8qERbvqr6BdxqM9J5yL3+mkU+S1q9vN2wF5Pr+zHPAGpdtQsmw2EcEEWpJVGE9o9VfoPshtc6qj
QBV3ns28OE9WX5z7EZdPZTD7LDp2kxLR7KqcWDxAuqVH9uGkwi0LSkfuzKk2Mb0Vwck0WWEjvkU7
JyueypaIh05U29r3r+XI7n7ObeT2Xcdb0FZHD9JBYC/Xgttjk1T2hnhpzFEj63wLRGdvme7RK010
CvVAoEbHGb8PA/VQ5qN3TCQeN027GUPcfOoNyAMTeSQDQtxN2k7zKhRutPXpn/g2lprQwZbHs86p
soczfttVjeGF1ABLq3Ano8pYkM18PkVj/vmkbndjNkIwJDS2inXRzSMWkP5Jk42SSue+S4bo0NcO
WAjm2MS2tJu85hS4HUpf4btW5efeyapTsmx74DL+OZTLLV8V6dEFE4o71yC7dnmsDChGy3VX5D8b
TdGC1HKxErJ+ITbPmKut2sZ6SivAGNobSPfCatEv+M18eE2i6h17pNojRcjAr/Zo0ibS2xxr60/e
pwKfzN5iErtpJ++UhCS56vFz7sYWSoc+hSryOmUIDNw+vEOuOqwUVgAfcSj+F9aXGLdS49avxSCf
iZPO8B22lJnx9I0m67ZVnB6cjKsZEESH/2hvkxOFxgzmhCJkz02Cz4WV3HXjPDFcEjs1Ea1ny/tq
mt1jH9pbpqsVTbtk/twEZFtGzrATcxoudSB+yAQbSv7Z63RxDzKCqCSU3Alpz27K9BibyH2bmXdm
QvoPaQlvXtURhJ4GW8H+aTsgtSfMszik3oyDkjj4Zcd4yOk67XIPXSSBYpuqrZbrwLuqYDcYqnaP
XYWCoau31kFnnf1YxxKV04SnihltoR7CZMSG2y1Xn4BLyzxI2ngaLynE2B3bVSwn2dAuyTRMrx1E
izZaLZWM807PGkwJ1yRmX7+kU8wrhLMMn4TcDTnz/CYFxTbLiSh3dn9a/rAG/jcJumdrMe92/RDt
I2bBHSkUm3Rmk0HJKLfFnNBX73BKt5x0VgTq4IgOrIAoTeGamMWbbsWXaRqt6xAX8VoxTNc+vEpq
+/Ok32q3ImvAbY7BRDJW4LUkY3jeAw3f8giOkLc3CN/9ii5mh83b81KM/wUGHPEoiz59yuDfM+zP
1Y6uICPsCfWJa3ZbiO0MHvyV0nCfF3leyMZhZ7hkOaMIfbFrNAJ8CRh2l7ipOz89clXdlc5gQyqW
9Fq1Q5KNl2CfKL8OZBwmCYpJXgJicPIzG8/NNwXWwo1jDG+4vp1dEJufR8b9nKNPI5ySg1P5X7Np
yQFznfsyDnAVX6RNW45MOfyEmvK4l8RP9ng91GStTIEO2JoDlDPjxQh4pcNzH10zmZxj2ZGubBLl
hVHGRt4avzi+WDNmMA8zaRh4IKpHVBfZusog0zgjT9dYvTdu0r6RZ/OGorBD5Lp1FbLNOfVeAKGQ
bT+nd51LDJxoFRQFI12LUcwHPGjXKYrTjbdYqxsbsYAb/GijhoXQoZnpoOPZyyE0QQID4azGgw4l
TlxIK27fk+JYYGQ1oNZ1pFJhWNGQAMmnZOC8zycyVcyQ1PE4Ch8j8BYpMuaxGD5VhfvDMNBSWvyH
m62/E3m6jYLqNdLltyhm2jqPCHXr2YDZzgezsr34G1QApnxD/9Uynfyb1cn3oYasRbm8863+C45C
aihkA+sO1w8TQG9jBXCZVXG0KjbaQaGLk6olNdO0lGsDajGsoLjOeOdUGCJa5wkfh9uTPu6Wt9+s
lq3l7cG//fj/+FiRNJfAUImeYnRS7I6ipaoRyxXXgs5Etbzcvx3AW/y5dbvL6PivH9O0lzvSFi9N
WDKgmdns3W51Eo0rY+lVk8mLQQITLEGecDsUy7M+nvrx2O2WlC27t//xxx9/Jq3cP39w+gRkrfiX
P24abnScYjToyz/68cR/+Qc+/s6A853toiOxvt9e2u1HELohmOTdcWbOsZ1V/Zou17hk2cb3YZts
CK9iMHCrtm8P3g4fz/l4jHg9KvKP+397DjpjON5G9zWXZB1/PO1vfy+7FQx/+914eUkfj5W9Qkby
+5n/8ZX1gUjWmV/qP0+6/Wrum90uG9OroqU7b6vRe7QQ2exKi4320NL++DjIZcN1u1tPsNvHEH1A
cttrDWppo3z8/Pf9//wz559/5fZ8LJfFmp4stayzCdmT8+okMaWDSbP7VgrnZZqND7ebs4OouNPI
QxAWsTekCXu63fo4JJH9r4+ZNaNqFtPDxzNut0o4NGvZatI2/v0Xbr//nx7jjMEG8/HnP54DIe2q
VDXvTENYhDiSnxQ35U8Dms62V8affI7/t51HyGi06v7nziNxTk2UvP9b6/H373xEIPkOITWOZ9q4
xRwBSfWvECT3H5IkDwYPyKSlh/L1n63HhYL9V6vR/Aeoc4ewI6IhAHvb/5tOow3g9t87jQ7AO8n/
s92n20nwwkLU/Bf6bWDTUw4rPz8gsPtZpTUJ9v3KnOtfxMmctGGzOQyyl6So70yIGdOCzvBRB57y
2bpMN9l7PmwjEitQzrDu5At8w7fN6EBCq6LsIu26CeyVtcA6WrY0fm/cg3FbtFW0zBVkD9JF1Qac
50+aeydTGsE5JQVzl8cYZ6rUwUsKIqR1EA9aCzZELwCRBpIIe4J2my9wkXHBjMwtwBEBeaSwv4xw
SLhMEwmZMkGQlfuoDPAgQHmYzoqWdXxiHV+QJvzmgH83pSEA7Rv4H7l6mf0DCVLElk2AmDnEJtus
JrPvy8p5sxZ4ilwwKpgwdlNqvjt5/BjmONbahbgCeWVaECzZAmNRUFkGdHL/xd15LLeOrVn6VTp6
jhuwG8CgJ/RGNKK8Jgi5A+837NP3t5XZdeveQUXVtCMylBQlHVEkCPxmrW/FqXCR/JPhPg0EQ7mO
gZQfRWgSRQ8sTu/rgGu855fAxiC/kHGCZhMUjK6gMFLhYTDszDxKiDEKHeNUT51CyczpsVRoGRvG
TK5gM7PCzmQV20uEpfbSD7thheP0nrHJjw2tJoFaEzvWNs1DPB+Ew0G1GRTeJlKgGwviDf+ZU0YF
hXR2roFRGPOK5+qqQ8rxFDIHj/ZBKIgOJNh+3SiwzqAQOzXmma7BguqKCNwCdlL4e+MCU/Q3wulz
A6nH7IOV1A6ljq0Njo8Dz8eH60P+wksRehwPAqS385W66CI1WXGW7FfB3FxdCEEBpKAKYlAsA7ZK
CiIEELJBEEQxBV9oVqChJPdug7TftE7HD1BuLfvOlN135ZIJKzug3MkdYDGYIBCMRGuh0IZplCNn
txXkCAIKk6Bmq2HzllCQPJfU4wgukgkfCdjQ1kZK0tfweCwISiUkJVkQNzqOeLhwGIXHwZ/W5AP4
K6kQTB4spl5BmQR0JkdRdPTpy3J+Jlqo1RjptDxEjBuspPGk8qxnKeAY1wANVTF8n1haLIIhO5Hb
gvq+C4xNXqACbB3hL7xyuiUR2Z9xG0SnTk/2djp1BL6sCNiod5xY8nsIzZIJFVk54+PYo/3UEiYf
LSMTarpg7/jBq5reMg8DnzNCBqhx9HqJZh89czz1vUUbp4ECT9oQqjhOPivEPY8HgZTTyMTNQJoX
48BDDft323advyboj+D1oH1smanuo6ieqNOHd657QVisU1l7y6RGlhmJ8kQP+M5Fy98jpX9KRjV5
cwUCN2YUwzzfJVp8V5YcuyM64K3Rz29Rj/036pu7QtrTpg3GpdCGaSmhRZYprmmaN9VcdTtGzdo6
4Cy16dz2vvdifWd8axMMUZmGDsiiUcC+qXtQaJhlwNofC6n+6Gq8ekUyABXs+yXfsAsRs+404ZHK
EPnbwTC0ld613tKMhlAl0FZLVrLzI+pFDqPoM8YdjO2hfhgnL70ANkcn6GcHmp6KFWtf8zVQJAlm
AJTz2gJxQL0R7mtKPs8ZuuWKkmmDVse5a5zwq5UpFVtpPg9NLHblwBMbdTWG2xCiDe8KYmVsLAge
ruZNjjdgoipddH09YL2lNx/N6i3rXGdja3Z3zBDHN0w+5/HLnvP40RnTFdR5SIBDT5y0IfWdPYp6
TYSEYji4d4MG5h9EA3+PIrpp6VFzj30NRjKfMRs1zZrZN3TJ3j8lsnf5afqCX3E/krAlFhu0hKl4
hr3irnJONL0yBrRmuhll1NzK0NiHjAfXepW1aCYEfalwj22N7RybXX0RjbFrw+IJ71uwQXyztcRY
HuH97+0ofucCCnlpDm7xkC8g8o/3xNPQdlo+o9OxYUvWAqOZ8f9rc5E/ywLtuT6eEmhyF8PjguL5
wVeeaPx+AkGhvURomz61BBNy3yLFFE7jLD3DeGIU95zDtdq0RXxk8Y5VNca75+sDUw29ungcBiYJ
EuCAgW2Td7hz4p4erS/Mdau6KXPqQPKE8ESCQKIS1Svi6t/I4TSvE/SZaNJpgHuSFxCq5duwHd8i
tyuJsgif+0keBp8FB7YohviJFy0dw4tX0tRuztwSKRzq2E3rWzSQoueLdni1zXY+Y4K69aVTHEbJ
QzWiACeKO0Qrw1NYszaen5ieXT3QR0fgeXjzxzrfVv68KpM5QhPXj69RZZy4oLWoPKz4MFXXopyz
NeJnAypN0B4FioRWGRnTGXcNSrn2EpV7MyhSzqQpeRxQIbPE+ejMLoaJhCzHks2bAwxDaRj0lUXC
7bqYhrsubKML1umzGVZkajsIFVun/ORaI15m136azMdM9uMRqTabHdN/6As83abXvKRz9kXevX8A
AOCuOJZ2LEQ3AjwTBkCCFnNn2+jud1sSB2oL8ZpEJoCsKjkPsHkOCKLl3G8ji6Z/solyDFt7SXjn
fKy6tTVo/Y1wLOTtmX/xGLevLH9Mtr6BBNnjYpzlXXpGpnhCr+6jFbBNKhFMZ0r6iDVQe9R5Q7Pz
l2+J66Ybu9aLLeNmkPDeZPHEAuIDY4eWBa7iOpyBpBOjjL28wnzvVIW/ykWDkjOJAEzI/ZRgWhsb
RtOk2AccVftm5hrYa1l8FuSN1H2zr4mCrwACoJ53xXGMA6qTt1+DTFpWb7qfdWdTfZj0+sNDTmQA
TaigdvdmCioRR06FE3Up7CaCU6kZSx0YL1rnCqNemfPM+Oa4nKs822ZG8p5qDHtmVoVcl2Cijl4n
lpVPkLmVRnSnUNhAknK2ZIm+5W+IXsLmuYv+tPJ98glw0P0WLY9bP4au6d8SefQjC0l6A/O1LBWh
LzLCdZPOZBBPLCkrEaYXO99OwsV7V4QUcqMFr5hSRNfRJfagjPNp1A64d09Q6edl48rmmJbuRxSi
qDYi9RqnRDvX8Ceb7BiEwEpsE2emGXJounplrEWV/VAO+bhTavTVqQd0tuHJmBODi+ZsvjRm0a+l
5ciVpWndRkreKjYU6oZkT1k5e2xuB9I8+z+mXawMd9e3RfRqsybaijy2F4DVqbFKgUst6MFFOf24
pq4MdrFNnW0GA2M4s2pWadF+sa4Md1blVDsTdyHWwF2McazunOGUDWdkB9MRz653rw4ZpHYOKWS3
ocafU89ps9IEYAwBFWeN+/dAugjXqY5set9suDD32a2zhGRXkXLMhuGJ3Qdn0DHYDpUgNsYADT2l
JdY5z2XmWxTXpkhWqdfeI59vr8R+lxfJBBNVjLPDzPnoWd0jgzbmIlOFE8So66UduazjMxa2jp/M
izKT/hqPhoXvUMitEFAu2k64HALVJ5aw9Ij8h8VizLfBBdLXdpSuK2JKL754zyPproLKzHZuTl5o
1I6vmMjuptx8cxTdQQ5RsUz6FKwPSAhPD5mfTVyk+242ll5Q2Ouq4lKAyP9geOOlzAn06Sf3HT3n
0qjydDvPySWU2apnjbpwms5a+sV+pHTR8mRdIJNOi/6DWLO9FgXgPKfgRJbaD6biXV0/14b/6TYM
0opu2yEtTwfvMxjKn0iCzIzffK+7TDHxPD3tBmNyBwTeB6PxvYaufQytfez4J2rTi6bb+yAQS8Km
L+M47JpIX4UuHjqZaieLIqKz4AmhHmqmdoNCaitjb1lr7Vabm43U5FaK+dlhWqiVibnS8XCCQPAJ
8Jt3tuXcrBZXnee6n043r7xQ3o1t9cA3gqrpo01lVvdeLh650krGoT89hTcsn/aF8J5N00USDGdw
VKgi1rYuzzhsuaIzTkxBnfpZfZOJjNFz/N04lQeZDLfaDu683IlXhW08lEZzbE182zHJpETXcKW1
/GM2AQifvANH9p/O8ddhyMYgxTGjBHgYyJa93m2qLF7Us73xmupBluHL0NyHPsrvOn+U4dXBHoRv
FNRleKwt+0fY19ayGHLzC2ur3Rk9fYcPQZivOz0uA8CJz7UNlprfS0O9SI32NLhc47UJ2Ij90Ezk
BfVGsRm0yFxDBcZJObAnca1goXnBOh/gBAF9UG8QXBa5slSuxBQf3TjelyV+oSgsllMV7wB5r2g9
9iFoHbzbTH1m2986mDRnMz7ldiu/YCfHHoa0IvWfe3gYsjDexrZ9HZoWosVmNOoPHO9PGlzQ9OYS
oX2utGozOeOX5k/72Xu3XfcliCLUpflj0cU33F7vrT2eNarrOJ9x61Rbe4x2bHQ/rUm/9qaJVpSC
BYqIJyICHMm9KEbvET6LtdVC8xXW4UlM1i4xuj1z5Vwq+FR1oaBfs0aAr2tNy8pw106RPTp9tosu
VcPFlXk4i31rWmn4LsAe7unIsmWo4UdJSKzHb+XxbkjkBsO0ZubXNuBIqUzKQ72ieXCdetGO/iU/
ONSUbolol07vaIeGv8Ss5AzaQrv1lXpDstTpFIFXX4DtXndlChl5XldGpmLEb2g/eTLk+EDK2qM3
53duGx9E2m0SaW6czjkPhVQ60osODrgx3RyvjbaTXn2u3Xph0IaJOAby69wxGnjpoRnC+8XW4DDK
t61D3sZvXarfJ+z/JmUuExLFjH0TWvfapiwqAQT1fftDIsnR1oqTL+JlMo9n/tI7m6v0yD5XN/L3
ybXO2uSdHbv+ScfHxsivNRYkIDqHcH6SerttUOpS3y1szwMDhgHcMq6+CJ/Q4OxjN1n5LG/LjiMN
oga12ybJYfMji9lmeX5tRm8XYhEKi9RbBvb01kfJ7ymzgJPVZu1bq+k34UUfOmFnCCYglH8Ba1nr
wnrI4QVOQ/mp42lGtLJq+vYRjlqUZhcfQ63uBgu8Biw7871nx/dlkaqGEWlx+wca+73ogncWwr43
vruyfg45wc2pWJdSPDaZ+JYR0/PZ9J763H7Sjfbbl9on9rtD4WLfCPRV6ft3CXAHMeC/zbd6QjaV
Olhgp7yVCXAvj+ItsuETID/Po1d47UUL8soiUaXp7f1Yhye7hFTaDwxTB9Qls8PbfspbDP1eiAv0
jznwlnNr/aUYmU+ljqqAVXyS8Sql95SnzrrV/PNIMVFUzutgoZOa8OBW/blLrXWVvXVa8lHwmgR+
+tAhygL0eDfZJQBbv9h22ohmhx7d6R44YYSLUDNWWjWu/ao4aGK8ihSfcR5tW6ve6XLaJjQWCAzY
SAYPSRLtE9vYhuZ0ImgeNyhUse46IhIG3leRxekmtEQmaYpZvHP7eg26nhmC1h41+909M2i8eCbV
CMMxmFcxa8yJhNAaxFaVAcVPu+i7ARZQ9/Ylhn9F286uhogX1nqcMLN+Z3iwV+wuvdWcXXPQDkvH
N5eTNn7nWfLMdjnZhp5v4EEGTwC4YCKsc1Gn2mPDZXMR5NVpasxDrVsbREjPc8VRzcJoW8T6hvTv
fWmIs2SqnNT3qYMSuq2KN9ysGxclVCrm62zbKEY8dAH6bfAZOln1JhbNiz+W97UF5tVJCjpTG8h/
BtwQ/26y0DBehNqOiRxRpQMnDqYTesKIcKwGgihl+26U4p7t3kxOCgvoSy7zvdD0rSGHS6Gkv06+
BIm4NlJaoxEZSPpkD+VTIarj5PZ3nZWsJtTGSVu8+tP8mOTGg13B96mnUzVr7NDhZCwsuEiLPKEl
Kh18FERQqEKvDuZtSRtoi53kZCKSYGXif2CcAwppaZnuXZ3L18jajiNe0NG+OdZwbdziNcovWlwc
E5srLt2fjohmGlLkjs2ys14N0nnI5cB+m1IaiE3tBAf0Sq+gfx6rRQSuN+Qc0Y/uidHjGTIlb/uy
fZaU5w37TE+EJwpgKq0hxa9MNIi4d5pArtW/VejTHcKrZTGJERGLdm+KVe6W38RqrBPr98AHnrSj
cOJVweMxOPaPTkcbBh3iAPdQEPeXzuXa9KeX1BjYW1vbjguFURxHE3mSXv+EKdnUk0kQkTO/NHWB
Ex6hFFv5zuqvQrCeBJuKDhHWfBKFS3cc79TrVXflWy/6Z9+U73mbncHObIFXbrsShE91MyssPZgL
Ta7HzamYvjM7/BOz8ZZ69hG4RoyNDgqdb3VAF2mF7TmJVwF2MVUjYlCxVhEbmcVEFyVssn2lFaBA
dB+KIbg3THnwksRdJGM9U2GVD7J5mAPsLqyeMw0gmIsX0BzbXWoX2c6INy2TbDCULNIdUhM3BaFs
EOtrDgGmm3O9YaCiIB3dCbWbvvaLwVnRoD8k9jvmogudKwVTVlKxTffZvHf94gH9LKerfn5tegv8
VFlt8UytHVFcdE284cxJF6PsV5OVf6ftdBi7n5CkDU7gz1kPzd/KNJNDNtsOFjyv0WBuWnekXGgJ
vouAuULnQUJr6OqhhPorW8AXBK9lyL68lm1/KjmWD5lDg56O+FTi3jvY2KC0PNZPTJ2p6sppPdRi
585Mt0sgLmVCfYR29E8mi1+v7K71iW7qNCJFZ86fwqAycop2Y1uRf5XQ7xmAcKprZ3RbNS08WV1h
sPAdUJzdVISc1aY9HcDCW/XSd+mcpccyoX0YS7NZg3uI1k6LuEfAOGqj8JGO4HOO7HRTt0mz73pG
5iEQF7fBxmF5OJbNaEKhXNuPifCvgVGb28FGGTHYl7Zh7+db2nPtZ0R7hOHjrOF2DIrnwCFRzZFk
hVpjp60iWdu7pCLCJIM9vMhMg7q5QLqSKGIw/nxhQBFOhxabU4aMDdcFSSlQSguyRbhuNbZ4dTSL
8odWDw5VtAiaUFvb9c3R9A5sRiJXZtc3uMOgP4R6tmxa+inPBK9ICCcOa8/fIsfgGYqnDWN2eUas
4forP6r35O5YT2X2xZLhoxnOdgdh3nafmqpjOYsksXB5CSEF6SbWWozpdMhbK3bEne86VEJqh4Pr
gO8FpsfQICVuCutaWCYfUYVwBHXG3jGguEq3IqmQNJZlktd7K6uJU9b0NbEg0x2Z7C6vRkeqTIsp
MUiCd2egPGXnjmmubeBmu/ScI4eSleL5LEWPy7oHR+uMIcHkIj86ZfqQddlP0pNLnvntxhc8PCwo
XNTENWrGP7nncbl7wRdMB1DOy8x60hL7uYxgGkHNfmjVkdw0rEWkp4KGDAiIGUEV686TizEUDDcK
qGwNGImUg63B048WDb1sF63oVMFXKRM9yCbrkUDf5wgChn0l8+zoVsWlKrx1anDIOj0KxDYY3sAt
fM/2Vnj5TmQRQlAtmKj+AYNmP53OhBdFc2f4PINOiCB4LJ6rAc675kzIJ22Y6PUnl7iTDo59aeh0
uHaDbilsgb0YgESsLwO7kn2dveozN9sVSej1isEyh0WYQP5ob/TXcD0k3jpXjQ4rMLqEHGD/tb4V
jInnR0WQkFESUySA4yQqo8jdlR5pWzu0FnhkYDyku9w39yNLBxvI/DC6jzhV34KWHEzMBHOV7m3h
7IEsPAUkrEOBIA/Nh43BEXNGbGIsWBjuTHjjwTB+01axuupAeKZwXUoMSENGoo2eFm+G3++9eVgN
unEbkvhbH/IlgUQPYWJ9ms10SkDkrqAVf+mjs0u94dmKaUpcd8106EkfuPr4zZdWvli9He0Drryt
FO3S5p3MSJq0HgZ2G45GxHjMZR34c3QXdZocHK6KSWAJJPbapxviBkiqm9MUS4Ygi6gfzyy5XgTT
wsUsxp8oau5jpn6Dd2OHsqr1gLV4A8F2bh7CMXs08+6CQYPKI7ovu+zoyKC6G6S+Z8Lc0yUCImVe
XWAHkstKEwcYe6xCRLNnOP0tZLBLxxATJwFIMVZGf5C8E8xTjUw3pL4ne965H9JhO/YQGfSBf8zY
jwJCs0jfnEC+6rpzkVqDADXPHuAuIh7+noqfMGGgUVA32pJxuusc3dxAHSXWpqUt8AmGCzIHzw1B
4vwh0w7x+AeUw3GB2hAwaNytKj1BJN17Dy0ZZoAGPjDgc2bUZ+oYMtD6eVQH5ykcgAfigD76uoF1
rap+YKUcJnaKzWye7TK6j6X75vf+U4Ame3ZQAUJxRqo0UIw07RqyzNXT7GaRN/I5rFkpErVTPwE1
uCRu7y39JtqJOVOchfInK+q9MRZXyCLr2JBsZW1gjtKAbenDHNBANDDtJVoq0F0cB+oDWNLhr1u/
n2rq03+7798+/bcf+/2Jv/69uN2mk8XqKVckGvEQJxhX9JmnsKnJQgyUNhogLrpQdgWsmOdbgZ9g
YSupqKk+/N7654f/xn0jyxPU8YxF3CFOieJAzjRFs1ghC8gAPaNu95Rm5PfD76fIm+XenZ9QxvaS
EATEIxAC+QeI2yEBJspNhGQVPpxYGQE09XDtEbvd+vdmlbuoe35vztK4BLY3bgIv5qT8T/0WzLm/
lVtaS+qSCEBUZb7c6hXmEafj8f4+zL9upuq3/H5eTVIN7OCuVQheKeGawwjp9dApSf3vh9/7fm/9
fsH1wp7X/T++3KpbbgZmluvFsCzJ/9KZWXInul3SzCQbzbg6sEGrDlIp9oH/oDBIUWOzTq0Pv7f+
+eH3vhzM/t7vPr2qvwba8J3h8dmLBpRw4KV3Xsg4zrXiz5n1zRlQy0QBgHkzHrCs2zs0g7SiDN8y
TNW91zKrMoefVHoDXSofPPqerC3JujCmaeX70KNnTpOWg48+H4kASFMj2Idecenjajo09gSjVOfk
OvXntBlh/TruuMTp/zY6FVARLoJ0y6ReOC96P2WHniYALkx5xsMJLqHtp/Vcwv8I4RRn6R8d9401
evbB74YJz+V885IhPZh2II9RGR70qf5skqje9UWQ0lsvknYozm1ddWdp1z5nVHFky1AuGM6vS0ww
bt0H6JQMfo0JiENLeTHLHCp5yOaSmtTlUuVpLSph2HE5xmQ7M/W9Nuj31mC0595pTkaJamQGWFmZ
sAKowxdPcAqykw5WISykde5NyzojNeXdb42HQBOX2ar+uHkar/mR7gx3apUX9qmJ8b5xYF9jOXp7
17CCu9QMqICgVWnju+EzRvEq86c1ZX4qSup3EPGnLqJk4f+JNwZMCyae1dRn/Bs1nKn99mMYG2B6
VllckEsXlzn+Q9KoA6cAKbLHdDHp9XQtBa8KgRKUuLoEypjmxTly3fysa49sl8aTM4fNCtcDKxXG
bcVsjJvewHpDf+6eEJ+6J2ak+zAubmZYu4yy6ulO7EgY/2MxIphZsS1Eje61MOcQ3gjB9BMXJkrV
fF6lNa0EcwBA2BXtZpRPZ8iRi6nwCRpXj4Tdk8Z2jvLG0PG4Ba7XbUeFcCiJM1z6Vd5wJfIzwnPM
V653+o4x3SMFyFpXLyIbJZQmLFRydnJ8V1RwZKW1sNa/9/315d+vYL0GntmVPDHHGedTZWEOGPIX
y/e+OzHflWCvsJCUD4C2GaE1Z6IaDokWPI0jYRXjh6itH71LHvHRnFLCcOmjj8NoPMYyRKBvG89g
GOuF5lfvronW1ZiZytbzbZj77phnFgJi/c6RVIqGIB+RBcxOc5d1nR0qK75rC+q8pN50ETE3sUUu
j6tE2SiBl6Xbv9iluesJ2CYKxqzwRYAVjHDUi4A6FVv9rQ6zcVnGkb0svJ4NitE/+lyrtNG7H8gU
Y9gwXWsyYhloHWhvobbCFPSk8zwEw8mb0rdBsylTaTx10V6NHOmM0RyyHattypLRXwcOoOMhabH0
WhW+gZNkjUqOT+8Dm27S+AFQ/wr0KFW+i1ydgDQ09n71NdQUYW6uv3cV5B8399cDZuaVZhw9st7R
oVt/HHo7jGl2vnHC8RbEnPmnsWTSF7ZLiCR7Q1wDbOZL34k3mlmOxyGdveWY96+dsG72fJsVCThq
wmunmdld4qPZyCBzm2a6qHrABHE8UkGedSC5nAghLs01UJ5eewkqNq9mVLDbTUvcB/NHAK+exrW5
YbJdD8nNcc6c8R99ZMVAVIqnCXKTNll3dW3AWnDEvWdE+0oS4GNcyZWYGJKzsyg9+V6g+EhLjF+T
S+vXjT9FVfp77PTaVRsjd1V1rNR00zwauMhFWO1mkP4rhz4PDUhymWfdhlfI05BNIBtMDIdUlC2m
JRZhY2F0ixabzVAW1dIgVXdh0eRYMQHqVolrviKgK4qHUxkeXaq4FV482P15CuBjBN1j5fUPwN1P
FzP3omNXqUPh2TaJ/wAAaNxFjglcrnCMYx1+9JFhvnQOAxenPeREWe7jbrRW8JteDO1cU59VJQoU
u6m/s9rgNN0fyir6Yxic910di0+TXX2Ks97s6YxDtGJabChLyqIpaaC1KF1mDVfgqJ0PqpRsLf04
OazsTDcGwtmAhmiUxj+e2o/Ek0zqQUssAoe2jID6RfjttaI4wtlGqkbzswiFVV5GxgkLc/J2riBu
g263uDVt9YRi6rO3k5+k+7ZsWJu9OQUrMYc7zrv2NefJAla8MIkA3Ix0/OwDxidA7dMq8ydXiW3l
5kN3im5TM16WwoY9V/vlUsrxYkRjt64Fy8c6QBeYqohT5yMi5nrj0FHycl8qeAxvgWP81NF8EXFu
QmZtvHUytsuCDT2Kf19fz4POe1syKxQmZTNDD1TsIRvNTsMsFeBVsCofGZDd8XjacUWiuYfqt77P
aD3XmgkrD5uIuW7cae1r7ZfZk22nZfOjNifwkGGAEatxdkoZb0PdeIgcamYTuu4SbU+/dGGTRtKm
fsuKn1FLh0WbTLTDnNkY6YpT4iDRKUG/eDZckgrlm0+Co9Mioy+U9suJvLVrNu8dwT9bUTX3jGX9
neUZl5ilVONEt0ylAFlsKta+Ht7YWe+YDHnn0IWo2MpK3yfE2xJT0eU7H6ru2nNwH5UZUCiEwgfL
6v6Ien7Oh6Ln3xYHR5h3XTAlz1l3iez2Oxz7xxrtAYUavsFBD9YN7oUuCa5MWeC9hzXTZ8BRnG3s
bU9tvAhC47PRxmGR436hIRQ/JRPgBUXpsB5VdBERRrrKMupVqlFKvBGmb/4EAo/swvYWMdZBwlgY
T6hUpFjlI9XFPuUvWzYS6NCkMpS08KdoyVTinGdhvwAkF3Pd3aQqeymNSGGKPN07TQQzGSqhSVdZ
TZhf0p3ukN+USrxRuovjjWjIBF+OPpCdwKyGSAJKGADBf/sWmb5kW0elROkqLwof5ieYHw1PLllS
LTiPVf8bMJWrrClX8uhTFUuVqiSqoXwZVTLVX/eou2eVW2VGj5bKsSp0Eq2A8WZH0dRcqsKKxKuO
6Ku/PkVzsm1sY9hBCLY3NNksF1XxR4rWqFK0fm8Jhsg72CfrSWVyxb+xW78354aBc65SuSwVzzWT
0/V7/+8H9PlE1BLnxWdypxPwlaikL1wq2TFSt2JiwIQkD2xinspbsNjrKiusUqlhscoPK36jxKQg
Vcx0cR6aKmnMVZljLuFjk0ohi1QeGSf3Y6QSyniB7ioVXEZwIOllKscsItDs965UZZyhLCmWtVTB
Z0NLBlpNGJpQqWge8Wiomdvj74deZaeNFSlqLnFqcLO0ldtglgpU1tqgUtcyxiCrTCWxhT25L0Sz
hbzi6AFJa/NUbhtU44EUaLLcoN2UR7QlBPqppDdwqJ9GSL5LQQhcRxhcp1LhMPqiFVFJcRAJ2iNy
R33VqRy5XCXKOTpKvFilzFkqb84keI62tdjkqEiPA+0JXGkWF0njLTKVWMd8m/WUSrFjtlAdJcF2
2VCZW+M37A6MWn3sfxPw1LOMc7E+miofryQoT6rEvE7xlQsH2Jih8vTc32i93ztd4vY4pBiCxyTw
wTrECqhMzS7xfKnK6bN/f2HMxI0Ev1Jl+fXqSQhHFgYdQX+1SvxriP77feyJSgP8vYWV1V11Kiuw
JTQQsGN83/S804zmy1S5gj47X4gLzbYkclCq7EGdEMLItnFsqlxCbe4uMucBxKCWTFbwKxiddxjS
vcWs9wRbEXBYq6TD9jfzMKScm4hB5IneQIrMTqy1q5VHUiI6oVAjOdH1mCaJMVwZQahyNYklCdnD
x40eb+x7+xYM1HqTX+M/E+8W4YyJSmnU9HaTV0gue5XgaKosR5dQx1+N//+3LgZLOOK/cjHsPoaP
OP4XE8NfP/K3icFw7H94GAYc00LFiWPg/8FThP4P0xa2YRue7bi6IqT8DU8xzX+YloGuy9Fdmz2C
B3Llb0eD4f3D131HsVN01+Ar/zN4ivWv7BTb9yyoLrgTTKF7nm17/+Zo0IXPrNUJzQe9SrRdNhFC
oWUlKe2FcUpjyq2smItFNRRHQ3b2kzfDhzX9Bo86ztttb8zPLRDvFWFpAzsmncDU2R4PEiIA8mrt
qKN0plAwmm3vtzTFkgIWPPZ+6NhOF7UDJcvTijsyrR9RQGx0ydLWRio90TMf9CAbUGphksawxhWe
/RtQI21HrFW7Dod2NxmjePfoSThxuO4y85Gle95g7WLJbmkqBndnFQHIIeSqVwAgCH4E2NEyGtMN
tc19zelvOesoH4ibYg3WJt5JdrA6WvFUF9HK9NuHuhx3tsBXPGvSOYYsv8cu3M0JRkZfdfIFtHJ1
ojDsJKOkdpqlHgchPg5g5IHbk2Rqq3VJP3y1TbVAXU0uRVJ1jACHbjto4lM60wsn3YbwGffetJsK
F4Q6FQKDH+o0v58gxqEWAX/CusgGkBg7t6ECpVy78qX1gj8MImDrpn6+GS0BVMLG5BEjNsSPsEqH
FHkqoMs1WoJiBwtwk/RDh64iPJEj1O8BThLmK+xDWY5/fgGWQ6e9arF+bUtzvuVEJOAEacOHIkZE
5bLxjGq7OvUNrmizyux9Uuh/0BsMxzjSvxLpi3PjZkwWR0AaoS7htJJUUDNTA4seFduqdGtqXlZ7
/+k9d/2L9vO/ii6/lnEh2//zv4X5L9ac3wNZCM/lzUFOCHAh3k3/2ZqTsxina27FQ6GcZHrQ7Ryr
c9bRmE20kT0yfoNAF34v89/knXoaC2bO+jCzGXRHZnvpfZSeGkt5pBXldsBbeO/ibFm1c29dWVEI
P3w0SG3HDO6FB7fq7+NU7wn/S6Y10OMN29p4O3TGOSPgel8RLOJrMj+MrCjCoXa36IpVqpQbo42s
5rveHwzeZWsdMfy5zNtthIZgLbIuhqvNRqpKP9x+bl9aamZ/dp/77P9yd17LcSNbl34inEh4YGJi
LgrlHcmikagbhEhJsAmPhHn6/0Op47SJmX6AuUFUsVvBIgpI7Nx7rW/19g3FMcbv4Ru1c7SGJBdt
yCtH/MTmI9WnW2t58IAWXjbqNAM9CWJ4koCZqXbSf/73Ew7k6Z9n3BLusgh5Hj4vy7YWs9RfzFCV
5wDTF1Xx7NZZz4ahc48dgx82pObFjGTghzZelTh6yM8j4MxTOmmPY6W+dUIjDhzY9bqeTKIC++bT
7gkSdnNV7E1dNmdYbgjPjEuiJ+k2hRtOxcIhqunb6xFqprYa9GM6DnbQhD1kvNR81NPy0MctYrnx
A9J2RqiG+gJd0WMvm+BzR80qEloxsyffyIhdDRQkr0ZV6ifOUgHVwtx5feTC+B0CM6rHR9sL35Cy
Gzvm70ikKpgrWTFQTyQzQAC3emfPdM5zQOuynykdvHMLUHI9lU23qRFCB8qr3hOsxsu89Ogvsy4x
mz8Kpz8PjaHvXRY36BOkNSq9DuB1l29TNJyt0FzbUribztI6VE3EqHhjtY3Tyg3MFL8Aob0kPk8y
6AfS0BPi0HBEx4QrsnPjOXTNwXWg4iHRzuyYHS5xu4kb6KrENLJkDBC6/tVd9EygV4m2CM+V9Srb
Mnm2LXWg2YMtrU2jIAIUHZfxDbaTh2IVLbM2pItzJRKMvfodTijmSAUuE4LX12muXVXcMn6n0XqC
5PSKuPaBoWK9FW02rqexhlbbJgM+di/bE8+BBCp2QbXM6HRnol+MpCd2rqr3dZ5ZBPdRs07DSYs9
niSKW3pW1XSq2SOZFa16CmrwuVF/sHCqhb43BIoozm3tat4RniFJOXrVo2yy7GfP6/eVgqoCfQWz
ji133Og/OnxRq8ZQ2qo3GN7Sxf4EbtvuZY46hwIv7zpx4boKSBBYG0AYzzTiyZ4X1alnMTGo9S/D
APtxgv4e4l1ihj5nD+P0ZMbSegx7QK5FaO/GBEFAP9mkLPhuhSCSg1tUq6rGUjvxl9HOzap9IRHQ
+TY80jyc1ljRvxGTgJiM3K2tXjl7bgLq7UKu/cludxqS3VUxGOM+FaYfqDTKjiaRqIMRmTvY/e16
ml0eT1l0vqf8GV71yMjvE8/ZsP/3ZYBp9d+WAVsIz/BRE6KvA8NmQHv7+zJgRCoMI+aItzRvbGgy
JF4aBSgS303hPtvzYfathvwWgnsp09eN2/vACYNYc6Gml7QLBfMBxPizvZoLbi9ZqLeIvglYan0k
smz8MUfCfk7kEdVC1ffjubXDVW7XR6/QnJ3W0N9lntYdNVKdZGx219qrvo4+SpZ6HvvDgAQa5eYE
fbubjLMf5cnGcXfxg+gYkRJkTScI+jDOONBYbdttpKGjLzCLnxB1Sa+Oem8VGzrjRvI0T7NhOIQk
FCSBkccVIywsm5wRH1SrYBiTlIxLYw0ZGrPeB5joaC+FJU9Na617gBx7ur5HEM7L3JK1HwdFEtim
PZ3py/bYKzVjM3Fjnc0KXWcnaFqkPS710skhnGuuXNObltsOMye9Ts0+1ZN4g8L6jRi4DweP2M6g
DesLJwIuiuxdkd3V2/AvW2icMfLnbUGbcuNathH4STEcm3YOUsgVMBty7eT4BvhOZYIbCTviMvTO
ugwFLgJvkmIj/Ym6jP3rKYn4ersxRdc75ikLACj1hm/USAYELOQpdqOD6L9kt1pGwzIeyn6Uru7s
6umWaACpLJctijC19makoif0C111gQ6zlGcdaGNZV/IMhIHW6nLYj6r/vQf5HP9X9BOxTT5FZfG3
amG5KP+KDBSeSfHsCs9xDBtvsPv3i3agK61FcxPesMchBVGRfwod8l7nzmj3wjLeqkbuNW0eb8r+
TGd/ulhEhdAHBmU9198FrGWtyGl9iZwqGFnTOjFKA3GEMZ7lQBdam2/a1Ka4ixxQS433pNn59O4V
6AU9MhZuDBAxaPoi2VmEbyb0qzeorVVQ2Y0f+F6j1lYhx0tdspaZbjNv52TMz0bU+0zShhAVyvzh
JOQZdXY2b0bg6V1rXtRI1IPrnQFm0MUuEJZoqIZuNux/imi+NKcRbz4I4xkN0h4YB+pFK3LO4JA6
7pzHFCAFKtPc3bl2u66TXtv++3JhLfuJf5x4a9nb6I4hiG5fiJF/LRqKGSq6HkfuLXdmMCqpPl7r
itXzK9qb8LFAir4TVozSnESAoetWPqzCsk36c2XrVoAJKb0RP0fQhrapF+fphF0YHGv1JkJh47yL
tKCxlH/FE4sxG3Ne6en2tWhAqtPiP+lUBoewBCTnsWQEBpnj8Ehy9gS2otkxmdmLjlAgz7z3pojL
I8C+OCiwbJ0dRJc4JNvnLgrbNVSpiLQTpnZ0uY7/fo50X/xfTpJrubpuGC46lX+epEE2STNbg32j
RuSJSXrXQ6I/tRDtjk2sxI7f+dUxUjgGirQN0c8j2xUMPrXSidRVLHXwXYpd1vbEM9igDqYQ8Ypj
AZmt3KqmeePr6y7Vaez480X4Bel5oQQ7WBTOgdYzqLOOuIo6/YLQ3NqX7Rm2wVngtdhCckHFYtD7
9yIMPo4kN6R1Pxiw2XtWxfnFRbXTjKZ/qGipz16bnJWSa73yCDwSC6KZinFteHLEaZdO19xikcuA
PjAwaVGh0CMr/dIiCKjwzlLgsUEv1JMQiHCV1LU0SuKvmm7bewjbisTrM7yy7QQ5+OI6ZrTup9h6
ETrRY2Y2OyfZVuaKQoKF5Ih5QsEQBHKEnUuhXxlQjo5Id0QX1K2uBT7mwRWz9a/OwG05sNfZjEMB
E8fD3AzEDJe+dLCyF45+wsank6IY+Y621yiaHnVrALPuN1iLSOq4DM2E+zVO1m3pnFG79LcE2iOw
aixKXe1c5xI7XpqI+Mx86WtvtiwbLRl+ZfZhIFH77mWw9TsixRGuentJTQjiymUiZf5QsI5HWcAn
DvM1MYQIdmB27u5PIEJFHyEW1mfifa5JpT3kg+49NLVGEzjOUYESn1rk7RVd4qEWiGxKHHilW+pH
DFClTYfZSF3tWMXOQRRN9GZm0l5h3piesKQcm8UQkUziC1N7/XUYl4CYpl2TCjex68QPNxkJwQ74
HLedRgsz9dzHrnqVhkwfUOBdSU4lZcD2GRa0rDyR3C2o7VM7QmSrGVcOVuIHZM78dHXCDIhrJI+G
jhWtLojNOCzjRIvPDEHKbdVierm/pfW5c2X6aZayPEwjVRy3FNteA4+q52PoyTjtzNfPVEtQ94bu
2TQnuY0nbBBuF6HqGSNx4eR6q3+/i1nM/nkX+6bFdlT3bPvesPnHjhSxKLEqmUKoCHSNyaGf4gXq
3WNLR+XKQ+k2O/fc5cJ6cDPt2YgZixl1S/rtMNa7iRhiRD4OFcUyWjLthhwHq98k4aMmiyfLSIuX
RYNodPOTMIhtTbCL0myIjVcfiQWyFcdcweIqdqVRvXSpZ+9Ey3P7vs6aTUf0YN4Ohzgkti6K+uHB
y8IfylM3kZv+C1kD25Kv+QomBxMMMWqEFZH/xTOTrFM8kYGhvBEHK5HedGd6pDB6vgX/la1dzQn3
oV7F5CY4yOq0kIDHwd02+DlO2ux517AuEaFKLHWVUxf84qh4sHvzBE2A8YEP48ouov7dreYDJvD5
xdGhLuWRiDf1aNjgF59UQT7wrJXxqznX9T4jUmada2P6IsNnx1/+bzFrlzH08oNvtfmhTxgT1SGr
m3CjJ6hB4hIuEi0pzHMaIkMfvCZ7oFL80jo6ucWTkZ0dVBwHsLhyHU0i3fi9+ymXkV7UEw/Uxglz
O3Nh1JX7wjeHk76UM1GK8D7HiM3kcaxXNiXTrdPnABetuSPCF+uYzZOLGPGDmbGhG/WZah7mzzbP
1Y7IJiJ1XBlejbr0MUk4dgBBkZl3DPCs6zRUJ2NGX2PQ3hIFUaIIK7FrJp01DszEpqfoKEvDPhXG
ixBxjS4UpFcYomoNy9Te9E68TkzkljMmLbSGRPaGqFzR5zt00uO6ZvBV9dk+J1pxhSv0S5yiMahH
YTJjb5loRGBNy9xnD0sQg0qdiaieZG232edg5/pz6XTZzi7N6JjQun5ABIEIuwMuMtTyU7ceeOKG
37WS4NKw446MdDLecVGai7PjFFoyuyZecixRsr4ilf2gYaNf6uVdV/snP5pvyBZMFNYOdueiyzYR
kBZSq98kuS4PrWjJpYhNN0A2lW89Zs+rUEiPr9DPbuASsWGXbL+t7Bd41w+n9pyn9A2VX3SM24Vf
t2d4UD4BYU262As6hjCnOKflHrk4vyZle2tdlN6rNecSjzEIPS0lZRThso0G2HnTULohduZZSZab
gxwT/3bM83dsSa00FpgA4QkVwKMiPUR28VpFJXZIUYhjJV6UuSR5l2by7im5r5sLs5cSCbjtbbuS
3Dkz9U6TZEDsdqjD5izZRgRKYaXukqchQtClKWcbYahiea2mtyzksqM4iuNu/lqPqK+AJBRraev4
oVjFzwySMgaJ79UoiQN1yB83UvusrKp8BByHfl+N+SNgqOe+Y+ac+7W2LW0/JwUUGoQf0p4k35Ga
TENGH/XplyIhLh77GzgIz5c7WQyCq0UR+Wfo8Vepu3UwDMp9TO2KnkPzgz6FcY2jyl+PSZJh74vn
re/mzs5S1gIG1QEedt4LYQC2iWfPP2iog86eFb+mYadtqmifp12zr6cBE0dry5ODKXzds39aEaIX
7qXmtVu9YRqLcUjdgPZKYZcb0aF5zMk6n5FRho+jTePUUkV+kBEQ2B5w6NHKJKkcNlZdV0eDW7QJ
cpoRuEpXD89RiQTL8KZxZ6rpKOXCLVzK5sn+3uVVc2DzjudhyjC1E3lRaJNxxSzHGH9X9elnng75
VsDdOhu1WM0aaYMweMH2lAQ5OFN41oZ6vg6KCaFf1eZKWRbFrNC9/ayb727h7pHyvxPOY+wFKqOD
r1MkZF3qBFniDlc9rb/NNIs3wpSLzG64MUPwOWn+IzcLjnPRD9e8Yu5fF+avvI6QZOEX+GJNxQPs
PQMGbM2aZmUNA3Jn6/tvCLCLr7BZZigttliNcd/uiax2fz8p/78dCNFrZrv4/8ZaHcrh70yr3//g
j3GQL/6j2657x1n9ZRrkO/9xcNOzLXKJ/TDuM6c/pkGW+R+b+ZHnwr/yHTBYzHD+mAZZ8K0cqOfc
L0xv3OVf/Z///bddcPuP93/dFWOv+Ps4yAalb9qW6TCq8oXhmuY/tmeT7DpVuIl3rM3sC9OaVdfE
2P0KHLaL5kSE6ZtnTMkZ+eIZRkZ7iituencyvmupSQG82GfCqrxE6azOlfct5hY9mLBrs+Q1mSXw
hvzXNPWYfyf/x+h+68AonCwyiftJaXuS5IwXU7CfBXV1qgTVvZrEtR9ew0ZkB1lkzTKpeQEiZj5N
bnXWWlxfDKeOCflKbHg18A+E1hyxmONAA/3fdC5mK7mjzeMRMOViHlFklpNCsjV7rSJZxOq2UWOi
6nXl4ttNDkXmInjLnS8QnMQDvP8lZivfVGmExMml/ndCXBqVZT7VhfPTdXKfakD9TBjTbJAUnEGa
joRkt681nuqtS47HsrmK2UGY2slCu9oP3fuQmNo16Re1CB5fmw19WOjjawYjszKti2H18sP0nWXr
u8cNNT2NPFAOet8dPNwjNMmyeQ30Jt2F2LRxIIktLbgSrYt78OoqpxhC6qRXDwOhaomVBjSkk7VC
d2ZOqC0ajJK0T+n23GEeTWburZysyWg90hhB+LWnNwvyKYk3flYl64WH62g8sqcesZA7wN40x+Jq
qZ5EWoAITNa+WU0LhyTpyRaydm0ey50e2j/qQi7Bc057BJC6RC6iaPIVDAu8es6hzB67ln4rirph
o8+3Xur1sS03VBZA0Gwv3eWJezLJ8DSUCHzahxsXjfSqsqxfplmczHDoToXWnNNR888hhB/nLeuK
aIl8u+QjQsc5jz9oQqt1Y0C/V5kBusJm+1PKLRnQ4z4pf2p8vICuNiPBUWo7kfbvBYikNUFytKe7
Ya1T5R4MQz8NEEoOrRvl2PxwQYwxfYPZxtqfUKjhyPlRlMhMXMsgWiwKf+j0Z/ZMNuH8RABpMqiI
a1DAi7vBfbILOnVqQLRoR8Sne476Voh43OdWd8miuTyF7AbMcugOUisPNoYzWo/OZpogWpXhl3JC
2NVGT066hx2/1uOmPFLeaDsUjQy2vK9YpmakJRjBNCM8SOgFDa64iyKSB/vwL8Sm+SUGTIVPPRYB
A5Fy3cK/r1yLmCedcS933LhOG3GSVtUfKr8hfKxLvvQOhb2VYQiie++cRfmpjW2z85V8jyaahq6X
43wgje/Y+gGEUPsqjDt5OV1HSR1y1U3vJqEOu7xjoIJU4WGQlsut3TGKW02IbCDhoB5R1jNe7OIi
dUIy6eIRDASBmBgz1AxTkQVMutytHtFozTISo6bW3ttdvR3d/KPAILWjbIyWjKNoR/vka5dbKHzV
NeKRH0zfSNn0t22BWD/2bs3AwoXwHOwAj2XDS05oljV2C1w1afGNLLxkPxAvsoqluZaGkW9E2T7l
xvzLwo7tZfJEY2HT+6MHsET8xDp6AEFDDl1YhWsIcAxd5SefG8tXRvpVmUwMvttFeWKuCPMpTzNC
pxIpybokRmvXJe8jOzdMStqmldQIavY2o4jZRptAXSYAHnZe4qHrKixebTUFt6a0qOnDHiEnlrSr
dovqbos2MWFMkT9Y7aC2iEY/aWVh/NJThtNsuzD7V7ias944QNRki5Ljd3TSx6aFV+XnAG+sIdoV
HQhhaXvB4CyTNOvB8ZsuSDMd9kQZYSsIYQ1PWrwlhCLE8/61mplY8KCqA5ni0xEjFVY9n1ujGNZ5
OWOfmH7YkZOtxyz0VgadP4xcHsLt5pszcv1YI39ljV8uaGf3i/wJJz/fZQVMJrasyIsw7yaY5kiv
G9bMWD7L0T8D/M2uWU8XotM70GOKQUHYHxIkbvtSIYqGMuEfCmnQfKE+3vbaz9k3nG0yshcqR0GV
iB3BJYt9GuletQmBczxzMQsmj3NDKKDoyANIJ7x6oOR2eSE/LEd71UR40ocWw4E9o3Ggedtp6kuN
IlMTftDoYL7zBhJE4RvsJBih+1LdalXY23kE5YMWNNuovja3Y6zcxXbyPIUIcLxSA43cYlRHo6re
JtMLgRx18MbYw6wHmPKrFqMEjCNLXuHNFLikGYFYLZM79irtBpv3Y5gxhfT7+qyHLZePLcwFyzw9
Zrosudgb7o2UgDECe5AiuqRHWdjzsobGNcIxE+EDDWO3pqVj+Zg+Y3xqMCH2DCkOYEAkcCKPgKUW
12UR9ySutSkhi0BhHeY9V9Op6rVypLGuyv6U0L7DRcgI09fyV48sGRKP61egbwSdwrXauMtOuZ1G
te6FwRVuLPnOM+etmbF/2qrMsUdNLL6QwdioXpK+Oksnsk7I1WlIGC1pGdwmNj68B+JaCOUzr3Pl
D0dDa9fsT7NTkchoYyR7RVDaytE6fQMvgIwLCemWDt8Or3rDEx0Kt6fD0UsHhycyDSqCQp8SzAHw
NLHkaXV9cjsEonUyrEamRQRJuP5O75OdlpPt6hc6V25asRuLeQAnEka2D2C/8dAXx4Z36SvL2DfP
Gn25fWwyVpmS6IXMEHQS+J2JVKgwV8Ro0BuQ3V4MO9929LMdIiqO09S+WJWy+Oq3daXRLbRzOMQK
ynyGnd4ZGBjwKeVDm1AG+Jm91updFOXaM3bO6CA6mDQaEfSEhcz5uW+n3cTMErLBJOBCLqkVC2Y6
XmJdvDxP++cOaqUbVcY+mtlxMF1FL0Y6AkEjlUPADhvLVcOG4dg33g+jI+1FGaDqsBDdf3p/BQVj
iWnoA6ByxSZv1fO4RI54/TSuSGYbuMroQFaGYwR2TDNbcpkxZze/pdnCoSnUyKzXZEhb5XsBeQ8d
4XS8H+a81zfImr4DPUYJZKtPbV7Q1Xf/lMAKtiEIA4vbwq+W9gzp0CaOZtSrNaOFnAm+j2SbVMVT
ymR017UegRy11eHMyFyeA5nNWI6ubiAibdroXffRUYPjkCJZ/P4hRxje3I5OF5ATax3H3qbZpVAY
mO1rIx3iZFtxJGHuNcy6bJsuOUmeTdIUG6pzWk7R7v4uqryzMSttmy7ZJmge6uP9ldGQd3J/9edB
WpRcVeLv/2Hzur+d6GIckmjTwJQ+xd5Y0ta9maFIT3UYZgfFelL0HtGTRZYGRepEuJTATnTUr1vd
qh7vH5dEIQ+ISYSLEJ9cfvfDLQdz6Ihl/fO9ExHZFoXOl3GhUN9NeqqK8mLP/AwQSAJWo2Evw7OV
gOK0KZpdu8CzLYUganV/CZ0W+6XAOnK/3oT+RUcBcfAWW6BSujbBFORlTl8JsBFW6fvXejfI/fbK
/T7ef4BP+XF2MH0Xxvge1UQ5cX0CLV9e/Xm4W92aJePJQpjmYKkCewgS01gCb3DFVkd7OdzfNlP2
U1QtjMf//iijo7Qi5JY6azES3s+FfT8t93PVGojujSTcGi+wPuZjbDfWkRQkZ+XNCE77xIhP9wO9
hPjUer/qHl9HPCDTyYRVrbKIPUoJFe04qjHwKHb2v32UfzdnMjYut5k/v0qtWlr0sXbMh+WaS7g/
wVzRUSBB6X7wFMpWLDU/aYMOBJnQV9jFTLo06g68YuKPg/fnq8LqoePMhoXRtHvv0L8e7wc4vCyX
nsOYGwLm3u/bmlV9SSEgEIvgqv4aNk20G+GzyVXYNjffHabt/T+q5WY36xHMPG1bZCtzi0sxpwdK
6jsF+bJ6OMsS0Sy/7f5Kh6WX40jgveqitwSFB7pmvqP7d3H/olRGvoVTuM+tmUocA/jyjrXjb92E
+fL9m/nH9dsORApUbQoF9b8Xtuuzy1L+wejrYg7uF/JvA6k11e2+oSBAkMcJ4Tn+1/NFjjRGS5nC
PWM78fsU3P/K+99rJcZ8/PMvZ9kuYHLFBzkpusFNuo6F+YP0LEZPY2HtseM+6eyIXQuFi2001N4L
dgL55Ds0hYBZsLPpOmIFpvJVA10VpAt9wpjxE/te91PwrXjY9cd8mL42WcYC6zHNKAoGI1njm+tm
6rLLn4fRb3SoyglElGkF767fOCipccPshVuOqG/sm4qJSe79S63VmNoIo3XYu2kxD3qrJ+wLlxbR
PwertW5lVz7X1pYnZs9ebDYIlaV412W2Bbl4GdUlLYpPZsBvItJJodewog5D8kWKtzTOaJCjz4hU
8dVwobmlJreALtNrE8MFKS0gpQSrlHW6HUZ5TpDOrSSNLEoL8wvjFPwcVO8QlloMS9CJxGxn+Cr7
/RBOlD6ueiELB8V20106c4DylMevtT6Bx6NQFVYGtJFu2YFgV4KbRHfoPbdAWY5WnLxtX3ovKd0z
QJPJyfvQ6BOQXyX3U083zUafNEyeOraWdcmbz9F48uYbeJVkG8YaAVMyO8f2+MGGRMID1q5aH+En
sggHiSx2655X04mQiPFCN6LnoPGNNc9pZBP98wgI90c40ZesppgFNI++tz3FijaJMRA9Egp7xHzm
qr2NBd8jzWTZ6jGWDnTPKTld3WOGcIYrCwSeRZZMOMgLfkkkUKm6iPEtxO0M8Na5TBQZ9La5JfSJ
2SqSJmrmtVtVrx5CSeyh5Pul1FVelhzmrpRrEDdW9r211UvreN8UJ2FmUrBCfMaF6NjPTZ4dPSlu
dU46jQlSu2rmz8xgT61SnFbp0D5ZTD3hXZLUlDOGQX/ztni5RmW8TmGIqYM240raP5vGbNa9WYN4
iN3V1PaPslKbuNyiKD51NFS54X+1SYdQqvPJEwH7aYz2uQa4DA01KHt8iHqduJvUxs9fifYmK81Z
TfS25wh7MPZkI7ul/mQGY+Zc8gk3E27AsxuOyISnYyenU2b122zpwCpr/ITfd41l8zo37nOm++/E
X+Pv4z6aS+J9xEJWrGrvMV/wTSK/Qh9YGBpY2pz+K8zrG59ypSt/QoyWersiZuMF4wyVLqiqSQDz
CfkEIDmOGZpC5saLavNxJLmKz7eBxaxm+jXKcbfJAD7JAiCAng0VoPQfk7H9SnwkEZWAM0KIeE2E
yZjx26HD8BGA++iDuaFVS7K3OhkJQSnFrKFpyPx1qJc8Cg49mx4X/QO+dYfNba2+C6Nn8dP6jW34
BPEAiF07PdAAN+8e+9aDlAbOJWtwzZEstcXyfHIK/aX1UG2RVYlnLJXr1MAhZDYKf27j1tTJSdBI
NZz6lrGPB2GCDGdcElY3Bs0gauycoNDTgn40EeHKqb56FlMSeMmbUtd/dhPpU5j7rhUlFlYIHL95
7kNDAaQaRKpeD1Y80f6+oRefMH4ohH9qZ0KKWFWEou1Fhu/FZaKdDrV2FgZ6OFHEq2gQ6SOTrgls
AnM52735MTS+ErcgAfD6yspHd5tOzi8qi2hjQovGK/foGpF+HOUbbsUn9sXzWbdAb/ukhWtO/8vs
/TrwaxoSjfl9tBuxmxvxXsA+gL1onXrX0GF6LxzYGCCJ+cPKcYvPsO82XjTg3KuCEbZ8YnoXdMmr
MSRAyZodY2uR/+XjLg0qURDSFBavSTI9Eo5dBjIz1U7gAT5SwJJ6jtOjD2kETsW5jRBNaC6O317c
4It+OMIsLkihZDAzoL3S0H/AZpCwOIOvSZjyN53C66uig4wX2JnEoxZ6v9I0B7DmAK5pNWAXqZsQ
wWjrm9iuvhJnZp1Z1tbJyLdpR80v2h4EZI9LQAGaRhGGqOfrnviv+lecDwsvisenbH7GdFFW9fAL
AUi5Rv7vibwDGJM/JTHpBZnCxY0E9tw1/YNV5z94xJxbFjLwPiU1R/e1V95PHukqMJcUG9+2jkx0
mRX/yGwHAfLcD2dn4NmYUpMx1cHy77V0r7Zpi8kw55HGjdTC381w6LrEPmXl3NCWZBQoSXf3/Edd
9cw1kaqtqWoRYIkB2pXlLaBNSCh9Y6+riYAk4fSsB8mtyWx5dQoYT450woCQIqZqPBBz9zFnYx10
iI3WmjVgXLY2TX8pYbIzu/zWjG5BndkPO+KJUAf/bDxuean7W7+U4H70Dr42H63sFDNE+ufB0PbH
uozf0XcUAWpjcDKEQA7Fg0miw1No47iLZDJvTFQNRNpCLLLMB0b+yUrVLn8wFttSMKlXhnNrkRQz
+M7SfW3vTbMeziDcP2LfvmjswpALyWpVWC9FNifsGjKXZikLWtRDgFBm0DfVfiB0HR/neJ0iZV1M
rupkHnYzvqizZUIIYgDWb2OsIlDQxhbPHKtEoBEIwalhkEhW45cE8SapDSca3nhs+5Vl67eISz/X
SWhyt7Y7fGaIssr+0hZQCRWTBIbRMaLX3mDP5PcIK8jWToBQFl63S0IteZzUjsG6ONImK1ZK+FUg
kGhgfnKeksR4hAUAYcj6ktHfXrULKeR+cBWWCeLY93pRvVgsbAB3XGyobmfQ8aI5VJGRxMjdTnYp
NkeEZzz8o1+4KKoT9kOxc0PMxjB7l8Vw3GtmfuExF2Rx718THDirfCyeU/WRdKfQqO1NR0kE4yO0
g9A0Xxtiq4npYljuZt/9UGEVcJNmP+XqfdbHD+qmjR7l3wTm2CHLvacwLdemom5pkicz5/Mg8fwx
xvgxovGsSc/aSJfEjtD6btsTnI+ictgoH2bB9irpoCxZ7g3du1p1bbe2zfQDL/IHtGqeqx3BB6PF
VrPnqvM87WIkKt10UPgDOAZRwHfCMpwVkgYB1bvWO3ydSKS0qIRFjUSAlunNrNFsNzWqRmluOh1K
hlMOWyMHNjDPSytpQIavG+Wmd9uKZqZ5IPebVDe7J7WtcI6xgypGj+uNJGgBeoZPNGhSVg9dnm1F
hpOH3UC3clVOhdJk9Tl2fPJuZYXnJm63if29QIe0FuKzRnSAanqBgcX4fBwiuyrhfx8wM6YpQfcy
oOs0g6gYsAUuDfNen85ufR1mmhZ+U77gsiU7Q5sQuOqERXZTjvCrihAc39+LOiLWdNl6vd1TRJt7
H0EmKakvLfTTPw9JFbNc2Kz0GlyxcdKrXUxy4QqyVvw70FYT/ILkvmcj+rWKk/TYLL+oGIsnZiLj
loKn+/2j+8/vB3Rs6DtcL4XEwC9NRztv98oimlOkYE/ku0crAyqn3x89LBb84l4di66At1t4M0Sy
BBG8W2ZIPbooIgyXqcMRtsfAHjM5z3pU7O4/F857aljTIUF/+jsU1VtyFhg56+sBXMFxrFt4bB2T
kftb1+n8QCsrZ2mW/RHgGotaVvuKciaqk/TAuKslwxC0lbu0R9BE/REhfc8xvR/yTiTr2ZiBZS0b
e2uB1oyhedO7nEotgbE7IIuwx3A43g/36OgZymyaIM0LF4zRPec3Tgn7vb/682elGB67AVtx4+o0
5ZcdeBROsJAcYtx+v//zh6QfIBLN9f09gzlHvEpwQ7XXbDZH84gqMkCaMKwbO+1XWED44pd2Vl14
ZJPUaUqrLbXBqTHd0lL+3T0muqrn9ndgtAW29ver5f+owZIgFScXq+1APnXxo2e62JQISeTCvzut
DXCdqdNYCAQ04ygdw0BHwiuV1tHBZfKpWk8/gnG0wK4NvrZ1ETjdf5ZGrJz3VwBRgBz1Dg3Oov+p
m+a4KeyaakKLdYzlSj9k9cf9zf3HVld0B2KEwEWiWrkfmv+++sdbCt52k1XYe+6fT8NLy3W71lv+
YCyB5u/D/cdT14VA1J76drblim0CIeh5etWtmLf58mHvnzijSCAvx9SRSPMZrWnWj85yuL+9H5y6
A4SAfKHiSSzzocev/vv3/+VDLCfpf7g7r93WtS1NPxEPmCneMisnK1g3giMpBjEnPX199OnqXVVA
N9C3jb1heGnZWhTDnGP84w/6TDOwXZ2O4+9vRm6Ex52SOerR991nb2pZbc0OFmkbwTVBSZ3jhpuF
NCsvo0RvH1WYog00XqOhM+PAoR4LEqUq1M0rMyVqeiBt7P+Ba+/NSpJJCBxm8UcypJ/UQJjLQWaF
1KiTEf740SAD5Q13STJi3Z6jBXolYsukBxc22NILwNN8SZlPLyEwPOweUMUlgApPGdVlQ0cDpUjz
k463q4TI+RWdgX7TR8z/oDghU4drwCvIlqVTLnU/wpSoi2EZJkQx3qyjgfE7lSI2mMYiRBbDoioe
BUGKrVKv/pdM7/9frochQYH4v3A9vj+i/L9pf6Ft8xv/qf2VpH+JKrpfVL6KqCP2/Uf+KxmIfBVJ
U5HPzCYmyH/SPcx/iUgYRWNG2hj2FdI/4l9V+pdpaqYO3jFxStEM/7/QPZAL/0+K6vQWIseFDBgZ
sjKbiOj/RcKHrVbZaqAwG2kkrD55soFDbKQBnyKqiwe8B+tvGfv7UjyazgP+PfytXSn5vUQo/O91
K66JMqhjUn/aEsuyvy8vISJdefry98ec0Qrrahp5ac84Rplw7r8vFFbVf0n4/vdrwpOklztK/gTa
FcbMgOiP6cvfd3I95Q6q1axg66MwkYaqWBSxAeXw79t7KVMsd4iC1fzy4kYm2Lci+2Gyb2CvCSh0
dneVZB2zKTfMGNFYRhlpUZBs7NoA1AHvZadB89l7zSxbR3WGS8GAGaqJj5fStIyon7po0YfO6zH5
NKFEwixjB6FwaXEijrqF0CENK+V697dHVM2zXbDMY9cRlsVhDJHZCAbHFMazUzuac0hB6EDEKbaa
3S4hCN352xCHlwnQ+fdtXdV8+7cvKtIAo0Cogr/j/GdvJKnVmDMpK9Pwtfj7Ir1ImBb7x3boiC1/
VGPwF16fECs/OSqW4f0RDPgOp4XeeRL8/+YjZmgWwZGHL2cwQ+7tguiNOcWBxfmB3BKqxyx7AGeh
b23+ojHrB3HnvaLaeJrMsJ7Gw+OfL6FGVvQ/fxynwYHzJHpyIEXV+4tT/PsiTuj633fGBNX+fSfP
ZB1SBCa300zg78j/vhjTH/9eE14IzoYMuD1GI4thN9OGJqZbDBNfRtJ+BKyWLCoCIwRrggqzV1YS
U1vsqU+ydjQSe/iuRAdPbNIu8gZ7Zw9aNmMZCRNdK/XufmQz9ymI//qY5MzCsZTJfmsPfIcO0lTs
7My2/JKdmow7cdt0lOi1d9dRXS2TicFqPa/Jr+QwMbvk6+gBPuUqpHswmaGkABqvX1tlgK/0nWse
4siKGIgKRS1cD2JzJepMYsDtcomOoxYtcHbAymDs5q9P8RQVpNXCx7AeB8yBDciZVvTEmMxY6uIc
sTN21cSBC5WDgJFuHTs+fOXUp6v/xDv0QCReyERlYXNOnHNjPY/PoxJDotFbrJqn04ZlqoZzlYr/
rMOkK+0B4fisRKOYAR61KQaFeJEzzzPsKtwU5mfxDWmG07ft3h57WLHoAEO3WTVHosI4E2QQMaho
fbWEHOIm8nqc/PetxzLfFzhtH3i9eCf4zP1I5rFVLIVNNthYnhfveFijhU2xGuuYlTvEZMWqTR4c
gbU8rIuaMrPzx8eOfBUQnvGHrqSvvmKaFBNjWPTx85yd9UvEa7jB3tri7LLp8muZaYsfdJ4mNu0g
iZshwlPGHgAqIQs9rPagDMvnTj4plwzXTY01hHGsFYdOvVfIWEDXfrwvXvOOicvTVTC3CT2dZ/NQ
zAKySTBHJTyUqRMe1ulRX+Ei1Vyen8bpeTbddBv3lt67Rrs0q3eTdjAY8QvkKoLe3X365NZwZqxI
3ZeBYi85zfwHuKUt7kZYGY1DBtLsTVkJV50hCy7DcC0+1J/hDRNX9v1FMYcuRiUIL09mPuuk33nt
0VzHdz/+AoiGFPCInWwtK6wUgXomb42yJbTafZIfu1V5HnbyDdlydcXGlQaYm61bzQqs8ywMkVJi
Iuxp2Fy73FBa6smYJwPrGEukVzPdDm/V0n3MRbIN3mDYA4PAd6e9QpxMAeM2exUx9q+5IF6FiG0I
265hJwv91/zC/GdZ/6jfykL7eHybe9YdsH39GLoFjD1cZV6nO1ERnSX3qESWxa7GHr6xpQtecGBw
C0z6+symIVS3jCXn3XZ8YlEDhQULV6v+kD/gQORpMON+yFCYuNF3WXv0JIXz3a1x9+7WpBHoF3VF
fCfWuN3adPCDzRwYccgbaKqvj7sVu+m6L2wdTsmycaq3Es42/kqsGQQCBLPf58sbz1AZn3iYNdda
eWftuNNPI0LRvxEVpMZBi1y+qTBZm8sfIyQgtOvgm1bK2w05B+tW7xIDviD+bkJft5nA4Bl+kCKH
c15/YLTvSZ/5j8kSSvRKMOqMTPj3A9xh4+t40lYh1BceAz901XmPuRjJRrZ2ery/oGN7ORwpq791
sfeaF7u4AW8mONnnWgJQ3u8bUZwXb/eFdIcEFKQ74YvQIq5vL2BSsODZe74NkcM/KD/Qj1jDqj3f
X3NM+sXJ98+h45jxOXJLrCzmfsKwhHmFhvnJRse6g+DoLeamxNNfcMMPjNcicscq0H5LwSE1DpK7
q+95vPfZOv6MYtv8Cg/NfaFtDRhgL+UHPTRcdysibWO45t0pLtcJps9HjJ4HweNt7oVNrNUorAzh
Vo9PygIPbn71JR2b631NkT6xYUarC53w3It+lp81at+iCvLKSlTEL34jnekARHFfD1tD/KV5bwkl
iGwWj0cGlE9apZulP1kciESfMZvbD1fAQozi+djG8XW8dze5/plihXh6iXiUDU/hEQLuQEwRIwLX
sx3voYYmPYRLBguLhYHGmYFRgz+BFWNvZHJlcFe5Rd1FJbiUTFGSJX/TOf/hUe/dB5cPxvov+tRm
i+grxGXMekO/vA/TawKTdAPNjbbhte7n9v1aLWCiPtj6liKaE4AVPEHCr05fQc5MsvkT077WI7FE
zgL0asAzUrTLK7R50CDWXe9zePT3QPmPKeN8neCGQTAUCrR540wWURZCRJo5L2YZc9R6bwCxSsUy
eTcXyiI+6MsxUDfK9rW9n2YL7ujMkpbC1cAxgSUmwYWblNsrh4B9Y1UT8OBEkvdUNui9HPLapXtA
POpTPsrY72sL1Az3Q+r2b7lHNgCYqZXOCSZ64NVNpkezSQYiDtdgauMSJ2nvjNM2V1D7lqIvNfLu
cjBMFs9WnjsqAy9augeisJCui8EG0kvrUS9x0iqJ3yJD40niIkUkCTU2ro1xDNMS5J7t0+/jt1cO
w24tgaCrzixdgwHz83LhhumesL+wtRKY/NxdBxYiprlYKVjZNiJiiOrWQir5k5dOdRJ2aulLOjaS
jMsQcJEWYsU/j2QvxzbfEiT4HH10Lxi5IW/roSi0ToICHtutEts1WKlLMzkbfSDL2LUzdbIeX+ql
WJvv2cx67nmVyNb7MloOpApTadizS1k4HNJBxufKGleDP/tUL2TPrdLDiInAtJw2v4LhVBvyR/GP
8JvW6XzZMX3Ffd6aveB3+5cb7gRp0c7rbb9U3stgT8f5/KluwwbX19m24D1ebrRUgye6GSdiitCv
ofJdRez83ypI5WSQLTlH8JxGYo0Q6h673K4JAqFcNekV5vjHd8lZ2cGWhbnWyghYHaDdyhc/zXeR
sfCl693qxOyg22deSgDycVxSK3EUPjW7Nvqt7mNclC6wymLkvFeX6X689JfqxPnnH3u0y2LPrBAT
nszGIdPO5/Vb/8bwiDu2cF4FXEC4xJvnwjhLp9dPNECODrLn+nWqFrQBfYHdkSXKbvjV7ooP1WOc
/2emyD3kiHiZIDbEhfvQzsOj8GZ8c+NUvnQSm4uJAcBZUnx8H9Gh0kTo4mX2OgKdiRzJh0Q/A65I
PBSkyKDqDhjRabmv2ficGYqHS0CSeMQpr2DCxZbYscLj83aL98DJ5d2rWzcNWtHLW1wWDg/dbTtf
B6TOvB4bAd1TPtLQwkBE+nDrcpt/s0+DfKGPVM6ogSM//4aw6TcbeOcEqcr3E11VuW1O4mfmvMzr
zCO1Jnl68PSw+q3rNVFV95eX9VS3u+5QHSp5LTHWOyi5bybz5B3mHNbCs2W5G2W7Nb3ymHzx4UvF
7fHfsQl2hJ5lPhblbmJTEiPKkIbfNzay6AiPBU4M9ZbMJ340xwFUCp4HtZmjHnimxKbg3m/Ft7G2
75tke79wRC04yzS8CLdd7gMHE69F22T+apTnUxKiXah7LOOrx9EocGsIWvjqEF2ukB9xTER1jCpp
oUnbfs45ZxqirvoXdob4L1NzRgSiWpXyAqSrsJ35M0BUevgs0KUxPJ8t/r4Y0dNcTClfs1l1uyvg
r+jRQAwB1//93d9rf18YgIE9iioVxozcihQtGTmbuq0099ipaljlA1a/VPu0y2hh4bb9fddLE69p
ei0TBI4rnv4mVWuCDtJuOWAxQFjg9NeDpjTP4P/422pBtK6m99SRWmDEROclwrWsws6Vn1SKWv1n
jwQG207/IDzpgpadU21i955JBFR1xFCqr9Gp789qYcJxnrIe+FYp6PPHNOtteQezGQOuJr/g4/Dz
kDGBtMU1LVrN8mg/QqgJvlb5GWLkznkYVssQj8kZTzL8CtXqf8i2XFaBos4Bq2aMpz51yZrhQGHF
WC5sRDoJ1RLfNXYKyF0rHBnqGMq5RTO57kS4vrYQE47h86aqvmnXnWXY8lE/KutRwjxvKcyYOJGD
iGOjm/08L+NOcBtqUROzMmp9t7ggobivIjtct+/yOw3Sa8mn38Q4+FmC3QS6Ze7HyGk99b1dlze6
zrB3cYqERYPOLZuRc2QVDKUuJWGH73iL76Sbfmw+hdEJf7A74ESr77lvMCpJHK79WDIScbEUln+6
73hHk1qkB+0TuuueyA3iPpLooG3wHRw+n95zTuGBfLVYNSt0qC+ewl+BweU1CcafyJNuMXXfu7HH
uJJTR5jJJv6mKKbTg/F6f69/8lsZEjlix6QZGr605OQRv0a/w6/BZZFQ+piWfK6OhJPDoIS5ikOg
tlI+Zfa/fe1zRRrq4TVhILB8nMjjcheNNRLiaz0Dbd8sQkxzLGUzSkBFLtZpRIiQfCN+9+R9xPBW
KdmbOBjwWZtygEgrNnMXkx1+ibdCAOrU17tXwDTPCfiF3VDYeWrHo9V74Yq7soDfyKxs6qm6S8Tp
7DnVgvs12APr2GN1fzNsuIdznUGYlazvRG65TIsWCpxbHFWs1m8+ZS4BPC27VOzXaD8Dkldr2/yE
fCUcm8jN+P2AFw7CocRGFVYu/hzs7wf6Z2UJjiItJRaWI4GZqgW5QcOYuXdxFoDXhU73IKJ6IKWM
uIPvIkgv1Z0On5rK4ifwWE7ZyE+kHkqOugiXqhvi5+Hg4tX75QGbu+LhcRvN8EiARoRPlU+4KYut
uRbn+GMNQXuKt1ruGJdygdU1kTvb/BYdMe9Ucmf8hjqyv3euEdvhqblzZ9pcF9PtPtEEgtRHl7Gn
tdQfrvxNWHtBRyXYdPh8DuTHeKXdj/K8CoYLV6P0Ta/YIoSavYNyJyd8ybI13Us7FYHB46ZC96YR
SFiDc09Q5tKB4nxfZC4R6ZNjXu6k6BAZfaLdBttCARqoEngX40hvINhKPbTAT2yck9rBEqR9iw/s
cYqS+zDWtAPZ7HdQbUVYa+SD0Lt/UfzRnup+MZ/AMsnSJmdjV6NDgbsBYgBGQETPWfwlPxplGuYg
od3fXqt79wFxBuYQRJVnzUH4emmTDUMzRIpo+6F9ZgHKMDwQX4CVsWfI7j1EmvKmXTzxPMwLYuKw
kaCICYbIIpG0h2qkWFgadOBgl+e7wsj85aPNKESHuNnhExaytMTmYsJbaru+TXfRDT7DERwELzVo
+NBeQ3uyVItoxUEFhCvNt/bJTRIRRA9ab5c35eVon4z8M7znYy8FkLi2Pyxx0TssXOQVeUqttux2
9QZNrAE9+wKXO65YJDkuwIm5vu91xEFevOtvmEAAZegIkijBtAsJo4KBSMUVf9LKrW8jkglOWg+t
z4KfMAtt/WHPfmvwrxTipZXdMDVCFZT5ArBP+Fj0a5Nm2nDqzzuejtzqcAOs7PxysA3bQkRjRPa6
ZDfzMGqbLHH71pEkO033afJ2Z2W6MEjGoLur/LBf18MEs7CE6vFmuLP3Ag6Fq7vgyUdRszEmRvLO
xNlCGcJCz3r5KFevS7fLF11wP47odhHYWq89sBb2ky5Xt/pO9jwkoXI0NDbO9UvBK9rLRj+LFib2
qLqlOPWJZPI9ES+osUkhOmV7TM7LddGfQb3Yie7aLjIpFaAUWtWn4RobEDQMbi88uw2OFetiq+/G
HSp+aG8mq9KqpljACnNBliEeHNb0dnsy2biOZT8fT9NKQez3kSvPIydc2jVD/ikjixV2xsP4ya4B
az/Gq4kRGAQGEoHzU7Lud8YNbynTTkNH/BnUoOWRS5bCZ6s5ieKJUTBGi6zwZiChD+RRFtKhgSwv
qhjDYu0CR8yFn7/zzYVRXXHfsQjM3hmd4xjlQxfRlvTZd7/YIj3QJPuB4z+MJIOR8SLKA1QOlexK
NJ+4jpUjYRk+ENbsh60WU7bHiDbiqsdLdihWUW4s7OENiVbTat76g/zTcJmPPG66bme9CyQOdhcL
GK55d82Re5d/UFUdCdEg+ysPimyx2EcbIjHo/XGXhjDysJ4fEVYSTAKuGNBl1/HWr3nSWLBJrIoJ
KsdfSVqn8QmDINLN0nmFIrUYUXhzO+VzOlTOlUAOmOz1ULICnlrBvse+SqLqtNAr9LccO+dbPdbo
0EpXz1cp2VpL5aYNLvqQFFPT17xs7WTml4M3y7Ytd+P3w6U99uCnktSdZK4uvcFOMiB1oOyr4QHZ
ImqTeXGcPjMrC1wHrt0az5eJjudmgfaZUqeo0wW/d+uoCEJjlzxwjeNWoKtk20Y6j5n93X7kNkkv
qexigT3dKCpwitek+4YFBnJl26/ZNqrSfdAn39HJeuaG5dfqXf2MSD+ihpKXqelNBI4fqT6aM6/u
6C434olNEVCwpUv6zvd1OM/9GHbFjouiXNRTuA9P6rdG+b/plh0M08tg1fhRWmFgbqUJ+3Wkr3gX
4vGCXmxOkjTPqMoGW1hkPJYWdCXxlPNg4u/HLXHpf6i9IBUw/cawCtTnoIZ2tZU+x84FmHx9DpwK
yrl986bh3Xkm3qh3CP+472sWkgmOTugW8zneo15/qE/6IvtIDqKr30oSUyOCoSyMTAD0234uXXCY
+jUrFC625EU2Y53nXBi+MPSofcz5P1h+VW7LE5sk8crikRN7b6dnt/6hFsc5tqGLK5gMrIUPtvRk
QabWYrYurhKJs7+6QbftvWanBlVbjI+g6IPYJFxD+77APPvJS+oErIpAllAGfmGQ2Y8b01ieFflH
JpewcMrW6U+9G54zngAKvJ6Nz8ueAXy8DJcPS4dX51GTwYgWSeFzwYHBMaHdyothJcNJtOCqPF62
sA2X3GXN8fmtQmGynvCxuBMsMsL3jeHef0g7YwXXYV6CA8WLF8OP/oe8hUW8Kw9hwN36xUHeS69u
VoClBYHHtVUu7nOV0s0nX0embb/NzuUGBcHy4acenlL1yyL7DjkXOsFftmWIm2i3T5Re2jKhKVmk
K2mrvXYjyVhg5DY6cc88sEZVSiBLXsqALHcGbSoz7tIynK2igr7Ha+Bw5ytau+7T/OThZIjdXbhZ
ZIRIDufPIrD6fF+QFsTdfxouY+zwQDmcvu9b+vZaVUeUyhFUfRd3D/kNkTMV9lx9f32al1ftj6ck
tLMb+5KmbtN2E41fbDSU//eVcruXTqQvZ19UJwLGYE+8fOfRIaN8eNP2BYDOMZE5ZLLzHH0lvxnc
k5cuaH9S+p5Fuk3W0NuvGoy+eYoHxeq5VA2X0BDaPZyucPprKuYtljwvXHMd7rAmj4LBVbc5nBq6
GvxKPAjWVr56uEpges+duRyC4dBfJX+2Imd2ohmSCjRVDs0WSJxBReRxNZC3IbJKXaqLCH7WJ2aT
3ZE1sp7WDSv9lCpyksmjsEL8gyfMeYYkj26MlY9qsnCrkhB1S8WxbqX5ZCwwDniDl0MzLeJwMnOU
mTN7eRAoUHsRlQIJVHAT08d9JceK5di21nM5Uyz9SeK1lZAw2eGK4cjblz0LcEQalVPBwpqARYE2
LFpKZDlIJZcCsXD7L2lRLZpb/9bVnoZq7IqUw+GiUzG3ZFbTHG7p+ihMDyQRSjfUcPP8RMe3ZCAw
p7EwTpMb5TrdEI+donVG6MszghjpXQRpZdEPUYm63DvCxz3or8Mv0rE+t4R1eRUar/1qziQemn2Q
7svGbp9EJ1jaebYUPwGutM5VL8KikvzoMJz7ytUaD+gi/46pkDgq0Hz08YUYNMoC+0WCKeUHAwDA
TS64CzeqjdxwEnRavHGBDmPViDT4wCk3NGXiCtxnPI6vleJiIHwsr6GMg5BbUoyTtJEBxgCTHNTk
1vGJHvP++uiPmuqZow3hLQKbX4GkfwW1AObVHLhs5d1CywfwBlPYmkkOrDak9jp+1pbw3djGr3Jm
6IF/dRb6GiM2KXjslNdaSp2a28IOW7ucnerWL2qPZI+INjjFpCpAtUNihJA4+OAGROaKTzI+SWux
QRS/kHfY4RV/bVG1XyDT8nT+HxUhh9ZwkEYixKg0YDzTdtLijVtya/UJlMp3s6++Cvhh+oJ0hIbu
JmtWbVKwmGaE36NH/ofHbHFXbjAugfLtyl6xyHh4KJXZSMK15hZe/tGetc9mFcMJwsvpQwRKrqbl
N/nNRyv7bd5nKBlCh1mf7tcLLC3WzFjDX+Ut9s23eoG1LA3/eFN/B+zRHvbrMc1G2UKiAI0wTxqu
uYe7sHvR9uPjm6LEhlW0e702vGPULobrfQr2tSaaJJcN5L/FwHUxSxaorjWV8C90YthKoua0pZfH
YPMx7Vkn6ZM4necskEyfoaUS+jjG9eQAzfxXfcXFsHwxdLMZE1XW0PqYHshTHcFMFKFIa0PtLg8q
RTn2cMzorkq3YGqahV4+OCjL2RaIcZl9UBzfNzrWfKSDzqH9oQqymWAx+uYB+Hq+Yw/0FBxWy6e5
1zT/kZ61oDpCUB5nFDBW/BVN/Hp6fbIwPxrQ88pKRSdhGpxuGXD0JqA008+AxqV0cRIzNrGHDbq4
Dm8y6xjVvSsTIRRw9aiAEyy1nZc0HcFrZmV7YqHBP4mXx9p8BXluHW3RwdYkrJE0Qw1qdyAxPkv2
ho9LZRxfqZazYvUcmBHlATWa+WGcMsV+npPvEPcEZoerxDbd2TtIABoTFqMbMFO2H1bhhvFp8wap
fEZwLqaeb/TwDBTN9wqeLoBJfCkxqAKEyvkErvDTf83e2eRkDVMHW+wCk2LjRkQz2zc7HGwsFtfu
SKjsT7YvKXHmxleuW6WbRN4oz+/3VUNz4GtX0oTRbbHD8iQlHrP+YST81m0q54mSjuvCWs3Fp+x9
g9zmMU1mXkbsEN4sX2ygik2O5SmfuYi1KdPydZY44rl3h63AcoSgQXlR25Q9Yb0uTNpJakgfxpPG
fS1Y0enh1cdkZqEnI7lj9gyiW1rY5a445XlgYG6ogmy7Ugxm55ndXIp3Y382Yxe/CNhCpLebTw7F
az8TcB5fB95xGAtyr6tuvR7Xzzks8ADoiHuByq5wuhO4LEYYU9zO0dih6tC28oLtUT0rXuXVF7LO
CwHLSbs7yYQwxeC2eDzC0QeW6tyGWuwYnl9HPM9a5fZApM8BMoZglBVAaWMwZ8DW1hBgQevk0PR5
GHkvwo8hpEQ3faO79QIRWAs5+fqAbBCfyulYHx9Dat/tO/8rwUhIz7hjYM7AqG893XCALCk3VIa+
6orh6esMcuEyxrpioKGfpJ0wz7blW3pgUzcrZgaCE/vKNwMjxBsPtDtzBg4o+ILkKKrbeNFvdXT3
EAF/7hfxMtL7UnjPy/enHy9waHRBdZQPwO7mBv5fLJAdt5ItL6vb0727wrw5PY58HBUlj8uUQ5lH
kHLRpll87mgdbof104fozzwlniZ05JJy01DbpW/VG4/m8MZNxoInl552VK4YcwrbobWkuYl5vLzq
8ncRCOOsA8Y0fj+4RLWkAzNZ22gcxt3Fz1NZVok7AxNiVsYWzbmn3MmCekTXbiPBJ15hxFmE5QVm
b+LlySIme7BYS8T0GfMW3jNpfqr/GphlkMHnZndPT7j7LbxAmT/guT5r7RT6dXJJC0oZY9kJG2nN
xkLwBKMvzh7uudPp1RwxRLTNPNpS3qufxzH7HDDe/mEgvOftuWOmn1rUkWWQhEmjdKmX1U8lcouw
pVvGKj4VqjU7zND84baOpR6TJaCt0mIESDZOB+r3xtXhM9b0H5RhF3nZOsZa30ITssXl7MDscKhc
4xvrF+cODoFunkEhiXXxUl92H+NXIvEMWvEvc455s6kGC6HcEPt9fw7bjaS4CkVa4j734RU38Bxk
11gbPnlOR5HaVmXQ6b9aR2kdyo2MmR0egpI1fj4uNBX3zIeWDBMCsxUifxcazymUns/ZsgjtaF+c
UmwePWHO6iB6SuxX+cpET9cHaLAkl8egdDAak9/UXfgjHfCPrL/wZ2hsaBGn9EcAvYXjGjvyhX+v
8/jsYFbr+iIGyomRouDkR+FdP6C8jgNpLms+jrpfNSXKNwKLM8CddhLCOWmKPrPFkzH6LBn1sVpE
g6VewiOLgi4uIKJpqlsgNd2Gm9m6D5gzFLptTraTduk9dpKPBmTXMHwTdq1occcXJ+VdZcjzOKaq
g3LxE1M8DfBn2b4xPHmV0/msfOQ64xvv0eyrvfipLpMtWZEywn0GnH98lOH8ulW+ghcGcyWABnDR
I0NmDVcoF/abfJWd7BjduO3CowjYbM+2jHyK0clWHx+01QkIQzBAvbWbH6O3mlMJKGQTJYQZIUNM
lQXvGJ9eR7gBT6paVvDceiLL6mwc+cpPpNKWufpNOaHmKvWx3GfhhLvAbPSIDomxMoNbeFNu+jMe
dS/a18upQh7YeCECWFBITgCWy2aTbfWN4HBJ41vBg7V8eNWh2JtzbYcF+m7w1U+FgWFvQQtZyoG2
m5luc31ceHSjxcN57pEuOkwXCTMSsUa/qMDylJ17R5o/fTxzZQ9nldEI4OEBswDMHzDaRaTHh2gv
za3b6HxaxrffE2QbcqmZUr6caCmgI+M8065H1vOkBukB54GV9lsSzAV8HUC8f5RzrvM3WAziSKH2
W82C3gHRjdsX4g2oA0NEY/HaK/Jc31JiJuWbucCTaLItITZtxX2JIP+UPxzjQ//ktVaylB+WCG4U
6T2GTkNlf6nWsoNjTfugInJKedc3WExZCDOfMKwIqgAWHS019BU62xI9CC720y0ivlV7eJ8CIzc6
6gy0/IPqvVDeOoqklyvJvkLvrlmITFa8E2TZGZowNBDn/kjeN+/zeE6T4NlSXd4jR/to37I3Es4A
Xp5WjmcqyHa2SI7NWlgkb+0cFpX+N+WnazzIq2h0+jmVesHSxyGyY9IgRsHswgibqPnnWnoH1/0Z
qKpW4RkdKxSx0JkNt/s4N7flRzTn0XqBp17hhDC3KdBMWelKYLuHPucW5vYOIxY+3Lm61rTgvUPu
FOv2cC2Z7oJOLcIzjA5hpe9BBTDXv9/Y6d4S9L57iGV7aK775r28iGjNodt7xQcrtoCDsN0p3D7K
lh2EnUZfwBpSS2hoAOE2haZUrsPSHvdU2cZOGvHRsnPK42o/vtVHbdcvKz9N5g/VNqhsz5XPArPF
5FlYmm8p3kobEQIJOzPwx+tLIIvOgRSzRN/PyicgCcE0BxWZhTAQQ4vRNx1WgmtlOMOZWXd1js/m
iaa0mYH4W+YppA2i/HKxjl5c0/ua1B+DuhbEmFdNogXRK1vjL8bE5jV+o2FouJChn9I0ueWu2iCH
4EipCQhHzWUqZTf7bj7oVB+dH2/M2x2BNDm0bAtz/IsiMUBuST1575fPYhOLgf6lo5bG7MyKOIkr
w3C0JGCM/rjSU7VX4jyH0dUZXIlbg2I3s5Nd/y02QX6Mg+dG4cHEX+VD2LHTZco2C99LOCwKN5dK
P9UH4rhq+sB8Hh7pvleCe0RMBfQku/spmf9dqCHQwFFmICYFbQJbOYVfiI/lOzCHzePDSp3O3CwP
+sItJXtI/La6kKDKNsnWVAKnSbBlA+6yKgddZu4KeMWsibhZCFHrfNn4dnrjvUbKKl5naelcXV8Y
75nkFn7/+cBRrQYF0JeabkfISDuXKABEKyzIL2GqaMLMRZ6K8pANODyOQfMz+PISb6m8m2YL2lt9
SaCohkGUrwjJ00A/VCdXgjxdkxYCjYqVD2PUHBIfNoN4Kn+Ni4hsNRvNNfsR3Q24ZWjj+IFRDvcQ
UitA8/48NFvM9BibdogjoaGu2KcZS3vh5AAS9CMyRUcZFiUkCH2BzpGKhAPO0qt0hzJK1BMyurib
k8IpsakwjKC2lqfTX8pusi2IZRGW+PU3+eGRbOVsjTBKySGy41zuvISz0M/7bocsfca0ixlkzmAC
g5C1kn6O+kKdQRY7jzPgmmdAWUJdRi1EkYB9agUYQslO2S27s4fHWsnleMVw9Vam4N8h1eF8Qtpf
5+g41gIeXtWDuYOe1DZwY3HrxcmV7AOcHaxn4Un5B+IR/Mm1AQ7HmYX5oc+7k/7Z7f4G++004v9n
zv/3R0lhVdczSfg3F+Dv56JZOKEjFXw4foGk5US0MWHtfU2O5n+vjXddxeDW2HX3zJyTOuRmLcBY
XPMkFAKgHAYeDU6P6Hr+vjMKGPUIDrV5WWFIqdIr/r3095fyi7CUugHa/ntNej35a3P6jb8/mxUh
5GVp+qh6gQximRiS4fEt9RPX/u+1avqLEsOxf38Za6QHf3/85y/+fu7fvzJTWxylhEfXIPFlvPX3
Q1k6U1jxpjf6+9EmzGlMYjlZdFpabcNuPhR04yoJW2N7DxQOVtIfM7/q6xwPocYf4QDJcYMcs9dH
R3+6j1PSjusqHPGDRLcZzrhqeaZoW/352KZp9GEq2UFRhQ9Z7BpPTVUV10SrfSTI9oTYrXhe2/t2
eA4K2T4SJhDp9T+4O5PlxpUs2/5K2R0/T0PvwCAnJNhTVBvqJjA1EWgdff/1b4G3MuNWVr0qq+kb
BI0UJQVFAg4/5+y9diBAnkls3tsMPV0a9uNubhuwbBjXg4IOggetwM6QxU7ED0H31ilpXEmZ3KET
zczkIuL0VfXFcOhj9qc4Trj0OVw3nS5mcNV04x572jaLh49CK4yTFeDVBaY/4VHlUyFAjPfI1vpt
A0mdY5DW6HCnWniLns30AccEuGBm8a65LfFzTWnju/X0jisEF+rMhqODNbYKkKSJkI1RFjOyjNF3
2qgtGgIhNlOHrLEZuBCmxMBNgCsOWRG99olxLFCnLkYSiOTM0Eo86zY5L9got7whOVyNEMKGDQhQ
ebA07BiR12wliOn6/iZ0jJ+NhpzZiVD4Nzq+VublZQRwx5jld6LwoHr0M7LYDmDrA+eTKBNGF+1L
TfsGLvHawrW56k1d90mcYcETWukCKBtyKtZbFSG2QxA45d/umCeboWH2Fj+U1A8NarG6pwxIptCH
vTP4NgkGsFoISo2jZxhM+UNQpAieIuOeeHMIoyYhMzIq8l2uZjpxTaaOjf05Tns7F0CDWAOnIol9
3vJNMyJx1+Ns3sSqew20qDyU6peWoHwgp5qiCeYMzjT76DEL6DE9xJBf/Jr04EvSkk/dLmtNln/E
FW4L/ZKUFSKFwkW0MAOrk6l8JwW+3RmB8+lF881kZDSlXB3lsWZvQcAz5uMvCi16m0bkjETZV6ha
imBPzi+bXk61gzS7TdGPMLunGTV35NEPZqZoOsVzxZG40QedPmR1wBGFODJlMUvc7Fc9RPWJIApi
rumJuPHEAp1zfgQDCEybADnozOxdodIOm/KXpcJvHJa01jKubalOi8rgkG3poRmV6M+zOx3lbHKW
JOwGrKR5EyRwxiUdtKplQFTDCCT01WExMLIPu1K0uurkVYIJIkodrbMsH7WUkqAXOX3lnqmqRt8w
XLCJiek9dlZI268E5VazlCWlsm91qn9juAs4kPwAT7ZlhK5PfArq3Az1d/5rEGl3Jn6OvAqQOfD/
2JHHKl6yp+xjx5YmCcJxF8xFuq4Q3RYGfDqNiICxzeBVrKH5M/Dts4IgXOfk8Ab0Fd1DRYI2GEq6
4CFJf3vXQOI/18m5i9moqIZdX16m90P4ETfjUYe3jxDRpRFihXsLdORkMYaI0+FbZT0j0jh8jYDU
rwqZ6avCSHeEoHXruE7nHbCGfNu4WB1HlKphT0LSVz1bMQVw+lLP87OV3o0lo6mWGeKYToifO47g
CB45kCHY9Aw+Y0/4Kp20e2mpFnwvJUw6fmlSextHPmsw5hMMynSDLPuzKajtiZUiTN6YzFvXouUo
rGcCPrhWXyVAEwOXRENsq3I0uHb9ACLWektpNxoms0rC/Iww6reZJY4DmwiDAO+VbNz2mPbxO8H0
yQYT3clsIokqkigsG6hdM4bYEgJUIvFU3Xs65NMuyU6FyZg4qdg5tLqp+X1V1FsQ4rfQ9TaGI5c0
bpIUgtp8hG26gN7pGQJrJ9ptjOdtN9fYb2R0m+uhAXO1e62N7kdRc550c7FpR40yHiIXhVYTXVRJ
AWoztJ9tgnu1lGY71ZwcypLfy/oGg/FBBCFzikqkR7SIFdmXkc3+IvEYksPaZYks3FctpU0ZqIQB
Pg4FPZnaPYHZG+FkP7xxsSs43XvrRgGxC2yHB+czc9TPqXW8Hak0/drR6MGrTeRIw08DpCWGoSIf
+5t+2xVIzT29SH3Xol7qwDQaRujs5rBDNgE20ou8Z6vAE1xn9Ck4zVDKNcR/WpApQ45ylH7rJsTf
w8R5AHp3yNxtD8KPSV5DKn08PGvdwzQ0z01Bxh1po4ADOKgi4prMKVjpiWlznGTPsWdG24hY+qMR
M6OpCaJhjIPGQ/fojLgtpyJ5qe3W69hM5ww+ekd0SKC1daNPYj1HYbAlde6WBHLEzbZVABWYD50e
lRunyYgTVxNZNrRHXYJMLGP2tWhG2DAPCyqFoPhYZfQY5WRvFWbgmLEG6y+h9olPUuJtHnLIy6Tp
/WlpUzdsxC0otCtPg1Sp9WhXRKmvnJrmcjn37lpM9L6MQGMI0dovmUbTQLnnuRXzxqpQTxRD06Jc
IkS77BMSkMtjYIfZpiBSe+UprH1JSJe/tINu1QdEAwRUYamIYyZolDAITwYkC6FL19CcFhBsfW/q
pQAXozEkHCnsE4uuR+NQ+/VcYVeSwVMkvQkHYsYMU6DFRjlSTX2P+7gpdyGp44Rb2JcJfjW6Vo8g
hnXeMd+PpQV6pOCzqTHKpMRKkHBsJ/uYQbs+ZkSYIZCvI+NFd+kuC47vTUtDrUimmCJR/PCyxgXK
BZylHWzaH5Z6NPLkWVThXh9ZkMOuGejDU4xoueF3IaaXvEnwLXExUbV8aVLbeFbWZTJrmws5JICO
BuakpTi22uKbd5yS3fVe8JoPrwDEvoJMPY5GO19U1zenITyYI/MAw4mHk22EKM09ivpe0YWqPffs
5erDDkgH6DWm+EVyN0auPJpz92PiCORgZVvD7q4cCA7FBdpMTBoTsIFrxd4LHdeM94b5k3KsV6UY
ZAlEbIkMKHxjelimlmWo0fRvM7Wfi7rS/bHUSDuaznGA6LOnfvHtvs38Urd2eYp0IWoeZikPJM37
eoyowdCrnQv6Yq0Ix/bNkBTpZqiovtpNFo80sQgrKe2RQ2/GMMbwoFQGBFhd3Ha8fr8FF3QppvoS
iOhtgom0dwa6Mf6UKOvearV9CKVipQziwCrZb/oa/Y/WMNm2tGw3jk1yCOKZhPnhrsoK2FZmtIti
uld6hIq/SCpsSDFYHZKzNq6os03EXqDpuUzH3iUc9OkgO7ovNRCVVPTeVisZ0mcRnEzrxhEqWTsh
41Xbwcio6b/sof1ytZZvC++QQU8n9ne8YeUPIE3uoTqT62I9zrDxAoD5JaFVp5nNyW5+jpLY2uIA
JyoYTkHMMMcKOGrho5yHyGaYAg9Kl2iFpFEfYpsu/dgYFXXOXRkqDLcTVlLiRaTbTmhrVbSeZ4nu
argZPa4SA7OfpnL0tTehhhy6Z3D+ySHL1B1ChNGoMVwiqK90Puq4HU2SZutNjtt31ctKHiZZnazR
Ch/KJPVDIPQN0G4aWJaztar2XXrlcFaed5o8yhXPLnf9+J7bN0YZnxuswhshXUZAEzGXsXyJdPux
zUYySXmtvE0JakIVpGwg06cpdD9juwcxNJkLdbuF3dGHZ2WxlOVT+man4mfa8oba9Ek9uz/Alnqr
Cd9hT9e8KiNmrqEVlzioiKKi4B44c33lEF/etrwLMWhXKTIsTeajpjSf9LJbgkWmlb6rQlcDp9yv
vZadE6jH82BH33JQAS7HzyClswN0AeCDzpW2LaeLKfWLigQomxaVwtbSSyTHJU21jqqXxd+r7jWP
iUobF82uXJS9SdUdPEDJ69BE/4Vh055heNohe88Gh0hlT8/WqDArunGL+bjRN55dnSpNbYrGfSOZ
ifCdjIBAnd5RkacohRqabxNJuTXWgieNodkQN29qTJp1ZA7oJodU7myE+enJ6Q1KaKM/OSbXjzYy
MJnkinsT2jktBKYnY/RpNqzpOEaqUccWC8yXNs/JWrQ5f+l9W+GBHrCURfoUbhwbc+jQx8gUpzDZ
BgGl3mymj0HkkGLSMavl0yjW3cKtzrRmoysmRlTR9PNdkmgpOw6mcO5Ie6Hf1WxTbToKdBMjiDva
kj3b85z2aazI70WgRiF/4Ez2HpryXGfbaOqWjhtaQU4eNE4lWacR2REF+GkYowgAovaensIPkYEA
sZTYmwEfoNBreiBj9552UOFJzwB9GIl102pneIqYAWyFCpJ244RY2nbuHaqho27fDxoDsWR6hi2y
91IItzICi6VCMphtTnbD3STDi60LOPeBjqzWW/yyzTPm7vEEkDhe3Vp57pGwNBNYa3UoYu1oZzrj
fd/rVN41m5nATGiFVu6FvI0S4Ut4MwfLZlnn4GRfiiCnueE4V2CwPea73qdbEwgxtclJF/1dEho3
/OHzyiVXdiWGBg97X12klrwDxCJxE0yc3ykWvyJHJSjTBwLOqk1vtkhLJt5fbfncSaZdm3pwMgIv
e9EcMgUi0Z6ShR3vqp4J5JQt4WsCHL/NrE9j7jJ69Kb5KC0yg9Y2uL+bcenzNaUA0fnZjfaxBi16
ImSMo8O1GOvUIS4fJK0uZUU4mQytF1LZYMpDlDwUMGiZbLRfkYamoqY5ULUUPR5z9dFqfU3i7c8H
3t2S5syWILKE04uBN+QgaNUVrq1pGon6oePgpbWJThc9olM5w01UyG3p2cPSysDjbSCKi40AsClh
adiQjPzQ1ejrOmvOqbat9WCiJteC0t11aFzqJZ2osBxMVfWviaXX9qLprLqMRFQykhAxoj4aPDvw
rSAYLk0a7ft+vpk1A6C4i+5vnMuT17WNX9YB2sEg3thJcE90Dq3R2TiB7xkYbLEwWap5djLoa5rm
O8PLHIYaJCb7ubdMxFx9I1e8KGfF5xntLQGbmABA5oGkGpl5h1GqRTs9EWI+KLE1bXwN07OZOVhR
tXlcJyXKKkJXVyFH/TAX2nbMyfekCn5BmlFqtfE1V49Es+qbZdWXfKAYTNdNfDHiGG+wGd8XCDtK
A4VhSVhBk2Z+pYvgUatxiJCfy0x2k+nZS+aY234+mA3eCmHGJ7aF93RMZsQWwy7XjF8slN8RaWxr
mVPd5d2gcwYoH0y9AC5oMl4zMhDUbrFxYo+C1vWecnKRoRhxoEqGhQM1/K3BYoM5S37NcYwmBOF7
12hUO87whoOq5UOs6/Nk88dGKKqrMh+3okqYc4g2up+cTzd8wOJQ0pOCK9p5GzkY71rLMAWW2yqd
XuVA5UIeyTsZMs263DaB9RoUeEuxYB21Fp0HdLmPVqMplMAMSIrEjw1wfiphSNlU1SunHA2mQMcv
ollvtdkNK91EeKo5uYHMXfs0neFxrplptM4lrQukAI2LnE9HQDak35GM87sZqb5RMCorljoWpKeu
s4crh/AsME64Ay2QMdPPwRy7j3bNQGRgeDXR/ArNWL/IQodEhY2q6ZFqpiVYudnUPt1Sjz6pbb7t
gFNad55yz6araTbfXN/elEPvxW5Ddlm3MBnrPe1MewzHLSCuN4v0Rizi3cAFNbYw85Isv+tYGs4K
hQtYotFtDaLjVLWzQzYxElZDbQ5bLl2MJqziKIfMXed6/xkYCdGAKMWLgN3JFNQBrut+Hy08v9Fl
ecsn/SMLvB85lMC1mV0XK4ZPwXgh3/bN1Rv4gY5qztVoucy7hO47sVYgyKk++sHaLWXGuqjJ1J4c
az55HoljCfsWAI75tteDGxa65ERitbUKy5zmhqs/lV5FbahGgdQTU5zdvXLxiu/TsQWo6nqPLuEq
m2AmY7Opmh9unvvOVFn+WFTYUgvz0WpZ/4D7134WljspNLFDo2qU2J8IGFRc5+jxjKx9OVESUEeI
YlO1dayL3NlLlAdwDLtdINiEujg5zQBwHhsV/AjskrS4wCdPqddHrChuaxEoC+tZhCVh84m3N9lb
HMPC+oqV8G7jpLybNUydg2GOW09R7c0ujheVs5G3nI2T2GSRa9t+aplZenl7MT8HhCdAKe01FWGF
tjf1lWyYOgQvZp5v3NlEpN8zz4iSj7os5J1LO5qqYVo5vXz2EN8prH54XqxpY5fiF1zs3eC4DpWb
uIWE+R3SeNsUNVqJoTRn0lYsZo4066uAbffStS80VWxBnKerIQrlwmm+uOMIXlQyI4VrxUauYnMg
QeitAoEGYTJYMXT6V4RNGkhZR7GWXfcWhuI5KaTtZwDc/aiEHz3Nag9Qj6wcsi+mAfuh2S0iy7b1
1YSPXwwspIVOs9ls7mrhgmIIgQzKMLK3zXsnOoK5CXMz5gFTh1PDK2g6stgigiN6HS+Pls+NbxOU
DQyXdsTIFW6dwIbbJ4YmN/CXbXg32pfTwTtslP3mCTRWblK+J874obXiYtTOmWvt3cAn+wzq8UiW
IvGSeYNipeEcVJm1TfLXkaoYVh0cGYGaIT+nA0b+BOm7Glj8W2xZXEjGFfUI12en+srCnA2p7iIv
JiCK9Kv/8m401fdEKGOoAvt6HD2bgIzrt4eVdCcG1UsR0Q+TT+Gf4w5dvmm5+f1QVQ5MhOvjP+9e
f/y/fP73j899zev6/Vi6TBiHnS6GX/yXER4Jk1e83FzvXW9E0efHekFx/n54vXf92vXZ39/8L1/7
l4fX7wugzZT9l75wOlOswh651sDwSv6aafkT/7x7/er18WyOPCUUtA/DKx6vgQPXG46uf+RKXB//
JWfimi6BjyZ+lWq29+lMgrDQGkj3tDKPWQofP3ZFe7ACMHbgYvfBaELLgTjN2V7Zx0iL7OMcBa7v
uWxprg/bav73J9LlW6RjMXkQ5v73D1y/7fpQ0BTaOUN0un4pti2CKAwXJ1unpUROmXB7rt93feZ6
U6ia/5yi8yGJTYzbTo6hK1lexvXp1rDtQ2F8TZZhIxj2etytpF6TaiS1ExsHKFsLrUhWDPMJFCc1
uWT6ayXtY5swoOnrqV47ZIAerzfGuORpREU9o2+cUYhAnSEN9HsUaC1AudL9BCl/SrmAWzUTs6hp
GBcKQQBwZOyJRM2PyQKKIoGRw2V5eL1RakC63cm63tchsd16j73h+kwf5vq8Ccr8ZzbQlf/9c1kT
cUGdOodsCGxxZIbwG66/uwzFQh4R/Yk/B6zrP/+/P/+X66/983uuT40tkxSysXCF/vNFEQvz15d3
feIvv/v/+fTv31C6SbMjWAEa5j9+1V/+zyJ293FanzKdDTDMLJY/VwFSsEkTjkLvcbAQLho6Pjs5
teeU1jM4KegZvZszDBMxrcuP1NKrvayCJcU6Okg4gweSnOuz6AamSilzfLjcfdRvkjY7iBDdSlWA
8gKx4gee+Ohr7ZdjRerYVwzi64ytfs3OhYrTpspeIJ+OQ0+MmaVBaJnv5eYIAQYGUe81u4DZB4HA
9Nvbmsab98QGrLikA0uaV5EdrGvaJmzTwC/BeWNWYljf5zXCT5daxBqBGjQwPHL1sw9jsalLNFDs
BUh8n+46WnQ+dnnURU7xBLmQXlEEGURHSQEDm4FpJpl3t/gV48wKD9WoPxoyv2V726zHTEOIECd7
gmKKfe/oYDaJL1/r1GVaECOncvFzFd1dpoO8reKgu4w6g6WOCaZuMqbrFjV4FnrHvhgJtE0xbSUC
LbE9lzOnFlAciVYZ7seEUNItRX1XMFsMktsomGFozx4SGr0lCyt1wYBX0jc8YsWjoUN+GiBGJ1Y+
dDGAaNJ7SZFVtsxBfDLMcRB1KHrI2HZm8dF1ZN3WefOpyW2aZQTSAA7EB5XeNRXFNnmraKgj/LpL
ihDBjcHJst+lbX4Y5GXd2A3NNGvS97aDdjwqEAYUt32K3FBm1QsuA7XyXDgnNQDYVeXSJ9XTGGIs
GE+AHKwPwirGQyWpHUJmsITG1yc5iAtzgrpvnyqNfbFOZdrmMEzApq8ZBoPJ18+D6drox8hQat3i
RrRmtR3s4FYY1mdeLX1bXg75qHjPMkOsRNKBDMwxxqRB/kvCnc8CEMR5WImbKKeHxuUMplAseE8y
4xJCGTE1CPR1QzugQgIzlaGxzlP9VWvNn04q9nmIuYIfvaEdwAkTzXdKOI+9U4939B6NkM1aaqMA
c2zp7SU8GoJ09KOwtAnXVJoeSF0YyPUSJxk8plZv35Oe9ss2cPHH2Y+QDQqO+hzdrvXWNxq4lHZ+
ifYihNlKxkqyJ4YCSYPTfjEMXAq/QWzcilqvLTDxmd0SNsmqZiqd2AjFntXMGWkjgW1yCd1z9IxN
kcqvsK+j54L2VhB4pR8N8bYaALcF9HW3gQqOBF0caGb+MCorOFS8Q8IzBa3Owv6hF+05g6nMx8si
aqkBW51l73szcvdtGdwQm1UfLfKkgKOoIy2BGw0T1tj0b1VWv2slr0CViGBVcF8W+l0TjZR+vN+9
2PQ2W0Gzm7711BE3dYxPwGho4cGURU2DDiuNkYEndvAaxYiq51yDqQOSe63wALdRcFPMpIZrnB/Q
I8QX5RqKCu2Qexh8w+5kobAbMPY0NUgllvOtOUDjKwUpgeTsVZ/KoW3QZBoMegf4noW+Tae1h/gl
bbZytoZH1daoDBOEMry3CJjbiKgOTQDw0xHdTvmplXF4JzuuyWQq8C7EIZEN+rubeBpqmBz9pZH+
mKy42zUpZbgeSfvSR8FXSwut022QGAbyrrHjdVVdche3JfjA2cQ9G3Sc3WPfI4uZ4M3TmbJDRFP9
EGzteTQ2pWyHp64YGFsOT1XTaGhLo58GYPV1RbNg29pofkfd0NnD80uZEqNx6RYn4uARNIZnOmtU
C+8kMTaiv+UlGr4BghbFKK0Pa2yq3QI0ZoyPEnacilMeDi3oPNSkCDl2sxD2ZkgwVUADUilKY4ds
5YNhAhayRXRbZOxECa/hvGd6tw0Stz20oXZbzejCGFb9IFsMU1N/PzTNvDZceh9TSZBboIXWcXC7
rwRSKo22/HtMQBIOJL6wS9OehVY1vOs1HiQbeGbVTifNdjG2dXLbJx0t/MKkwWPKBQOaY7aoxsex
NdCDWzHdYgEfupxPLeIa8rrVzSIy48iVRR+f03JWm1qpM33SW6FdBeixtSkSp6LskPWua9H/D+Oc
HqeaD9qbm4sVxsBpyj6gjTC+SdLpITKNtyl9++NQMlhRLjauMTExDZMrqI3pGwhuX47jW+YwTNec
5KabBfroCauFY2Bh0mpzHdpI4ad+Ond1kh2r7TSo+6zUWVNz74O8dJr5LRZfp34GdRyjmSkfHYZa
+UwaduVwZVZCfjvLqeoYjHBSda4HTiB6duz25vEz0ICWa1MJNIe/PsHxrmtYsl2FBbmKnsges3Wk
uh75KjFnCkIEwt74deo4OMDtGDNjg1q+dn1idmHjVdJ6Kpo2PHmR/RpnkA2TWuuO4PcRXi03+pBi
pgjzH5GIomOkau84WeNrJABVNLk5HXV2e8hLuKmFHW5shZwgQQd1SqtcP1TekhVK9zBojN241ACa
pC6oqCPdptB32gL5vN4Y/7x3ffjnS1x+oIljBnOb6xf61mA7Ny6v3B30J2KHgPzIgZBOvOXoIl/U
2J7KfMp3bB+B4w9T2h5dw+Uug/RiVTi56eueAEBSe7scJqKq38wQ7b/uofO8bumvN5bLoWAsN9eH
5EzSQadg8y0iK45p8B5a3Tj/+aLMhnT5DQGl99FyhKcW14M2SUmM5GyhuGSoWRmgS4rl5nrvX77W
g4JvOgeDUU2QzTpZKichSra0odmhvkztS9h1FHT58ln+vmmWPWoX2+FaY+K8tiqGnXt9IbNeEakh
UW8pq+9uJP4THjg3iSS5kFWeu/ES/TZXdGO8zARW3qfo6pckriuZVdUPfevqB0dCLLpC5ecMIa9o
K4KetGEhVV1J8iWus7qwbyLw8rsro/zK3L7eqxcQdzk4Bc0MWrHhwoitTHPZi9mUHDy6vobrPYf6
ljwKJFwQ6a+o73ahm6Nj7yMnONgVNBMjRfQblhEm+Aw89iEyHxiLFMdcd6tdlLhA2Zq3eWCfR62n
1owNKj7CQvODUGDZkY15LA3dPDZmQgoR19BV66A+kAZL5YJOhnXpyRxaAMSbLICmQHi9UzKtmxrL
WJs9tQxzzLsyCOKdrsh1Rb0ghk0bi1/DUldcb7rlnj4EiOlnk8bQPzC5Mo9dv85oiNS1m59yUvDw
33FBg+pVeghxkxiFMzf0Vw8F6Zi7caH4z8vN9f2/PjRpKWaKZs6fNP/rZ3BF919vvBGGiotWYD0v
uYsyoyAyIhNRKfEjHYqXig2vt0D2fx+A14dTgqe8mObA7xr30TSHt7LEU9fPi1YymZNmG2njp4k9
nnVfHoaxPP0fZfVNZLVivBjACGfvQHMH+GbIlZeeNfDJdFekm3RDds5ee5+/IwqIhDbhBnk1PMeN
91R9iidSkMGiIVJFqb3sBWEuJ2yI1zia5Dn6Mb+BF/seb5lYBD+iJ4XWYycnCKdr9QuI4nJSjjva
nkwQS3xJjAKmlWltGIJAt04ARzINf80X4BgIki2L+vwIT7oeAL1uO20H1THq99rDfNt+FTyckA0S
TELI2KpiBvhmcPrqZDb57Sv/lcMsDvlXvdIeMKMxJFS4wRHeOOf4E5Y64uXS44dm5Az4jcUJ71Sb
ENIBnH2HI8SwtpH9hRgGWE0JaPRJf7sHYLWJ7zrGcStsxggtngjvgHyC7TxZQFPuefoK74wz6jTA
BRv8sRAJiAV1vksuZ9naeXS+7YvxKN7NY/BIP569XoMdi0Ac3rHozJ6BZcV4S16m2+B7xBv+MsDA
bnfhWY8PFgb+jigHTAkUklur8gVTLOTkZ+Czc0nRvSpeOQ5wwM9MJ5ganbNT8onjslznwUa3yDjD
UYAjFr0Fxl4ADx2xyjEjrDXyOEBRwx07MdYNJPHe/Rm1xW78DKuV/fDTa7fthFT+POHzdisuhnur
2nvyUWS7v+Da79iRhEX+b3mn7oo4b5u//2G4S6T9n18/fP/9D4Qnmq2xnbClizRVt22H5//CQC+r
cUgyU8eoqR3LJSdhk/4Sp2KffpJ69wDlNEO3sNWCu1j6k9rRVpRn92b+4ghhX4tGL1vYLhMw/20d
sG06CPKpOL7CXeQegvwOZudQwlD1iWwTHiHLLvuGnYHk7xWiCcrA5/kXdL+t2qo3KBw3eED35XN/
nzyop/K5peOwNvz6Z3KEWPuafVgYXHb9JTty7UeHqXHAYqzfm7uJicRO3rOYoTXYI5vBTo18Gt++
ibFp2hnD2vI5O8ix8VGWzhbuqPZZ3oBhHulmn5fY5277s+6/nSd1Bscb/cKYgKFB/sIBRUa1c6JK
8wGmvSWfiCG1b/rWyF+HRwYLTxUfOlYbWMU8w1kNr0Eg60dKdsAwG5xtAkwAy62iB8Rm1QsSC/dS
bC8YJfDq0hvOeP+OSKLeZMwme599otXfinvzGQrm1tuEP4mwwtht7uKnbOE0Gq+uuYnP3UHbRzvr
gi/Uem9IVtmCiIrX7T0YQATP6qWALILrBWXTBrkz5kjOU4kb4DPZrONDboNrXXGGTbcLAuDJ1NY/
AZORIcfuwG/Xsb8HZgnskwl2hIHw1C3GixM+BXDqG/2BYaUesdM50yKHLr7QGzhskfFdJp9dBiG8
e4gMB/7EcGve6d9KHar9+EEJzkvlAr6zj9XbdPLeqCt37Ny27M33RHnSdAO0cHmz31ESohDdHJOd
u/kfjvwF7v+fDnzH0HTLkY7nGdZ/PPAB2TcouozhYrj9Bc9S5C9rDIfXD+m9GovCdBVD63rHNoOy
CaPRDxxJzUL8XrTK/8OLIQjhP70Y3bJQPGsW2Qf/ehbaSTs6tdcPl9igV8i/VjtE+YasXGjODQ4b
rh8+PrsEOgZzsNuyvQ0Z4GKz/IF/JL69vpz/f2MqXJdoh/8mpiL/jj/yj/8YVHH9mX8PqnCtvxE2
YdpsZzw+Acd1//i34WfT/v0PRMt/W9IoLEtDf2//+dQ/oir0v0nbk5ompc1RZLkcQg2Z4dHf/zDl
3yRPeJ5jeq5nsLr+b6IqTM9ajsa/HK1sqU3d5dehQDcc1zB4gX9dpjuDnsTMLOiAQ21mCMU8mmUm
idUt0SiYEj1tnUWdvDTJiIkxIdGbXHlOR50qi9Ez6kNrZ2Wk0Ecag2X0Lw6ckWynOodpeP3RNooW
QGp8OqRw+Vau39eOYR37NP6oZBRtB4Ix1oXltqei6EKITx39PkVrcHAi7Uw43mYuAPtWedMc2vG1
RSRz1uhIlp3Zn6YhZBZggLxQADiUZKhqKqy4WY58cerPPSKrrVawzcpc7YYAEJD9BnIWMrQ+mf9X
a0Htvm5GlBJBg2m97R4E15rawywp496hS2Rj5qXF05omQH2DjU6ECmCy5XshRoADSvfDkuyLCnET
31LtinDYiRAiQ9fDcdbBD9QLPtFifOzYb0kGrV1pJXj98lf/4mn6lsS87NQVCUuTRYikEdkbL1Fy
NwlULo5A48+MkLd4hEHEkHY/1Pom8waT7RYsiaJUBw3UXuf9pKWxqgx5VlmKt1+/1cLM2FWo5mnO
VM92lftlmaLGa6ObQB/bC3aac92hHI/j6I7BarYxCusztKL2NrKwGMrUqfZFSGbNo4r0cBuTg07v
DEfakrjhRjrYh9y7eMGo3Vfdr6S99VASvww4MXxF/eqb0vjqLCmpgzu4uksUghfPF0t1OzXLhyku
ASeTL3FbZfcpvnHZg0Nw0mzYNLMM75qslQfVigdh0puoivTbqVAz9HNXYw4luDERQ7iLpXoo+gKj
q67Pe5K9TAYxTI90ad43LqqqjHGw35fZV1B48NVluXNy9nL6MBAsIUWDsFX8iNlYeXlt3kcR8Pau
V6AipjA/9Q4vOocI0jwXqEoPRjY9tNQkPjFezSGQ5F0YTnnWMap7TUBnwsTOMjYg1uxpOBF/FF5y
dEmbLpg6ZLLO45AW5Qv+3Im4PZcQJr/MCmsbaFy0etKFSFPNWoJgy/UsQWozM8bd0Q37VsTPaVk8
okPO/WBE4WUQ1Csy2awNzXb2jgf3V09zbN0R0ixsfrkpOhoHVrZNovnicGVkovHU9ciNA3h5c2hM
hwSpptsJzZ8MsWvQ1mFIrG6la/XrMV9a8QrivSHlGbn4lp72/+XuPLYbR7Os+0SoBW+mBEHQO3lO
sGThvcfT9wazKiMq//yru6c9UUhUiAbmM/eesw+9btKfSFxIg30o1u/hpMOIHkWw20AMrPYmR90p
GuFfmTNhL26Kq2D62j4pL3QnzGMcBVhAI4g1WodsvjNgoJJW1pNa7U2d7EoqFA2h8T8Eomziegxc
a0o/hTg+BoqAyR25ksz5xvwRMNLQ7lI0FrpwWUJo0yR9gqNE8IEuK9KdYSQbWO+pxWktxECi4MhA
zumdIB9Z9aHdNwYynLJ5jcZyF7UIZZMajLk5fWY4YaC16we2iIDs0KNCMmourdZ+x6JPV0ZuVDY9
I9lqwkBKDpLrRjVYaBnqtTwoHC4VFQDdlhb1jEKjpdnLcn30JXGZ+eOxKUHjZ7GGxxLKrEGbMsgn
NmwFA5Cq+aYjoRLvmuggKIhHFb0IHOwdW/o5pHVIICuElJ1a2+8lro4NlrN15KM6E3y9X0ZZeQky
Y7Q79BMz+HVoNeWgJgztyO0FNkbBspOUq1gYbxRNwcqk6a4XXhK5xc+IF0RQoY5qpIXS9UeeMsXq
RbBwLTXK6L/G4IOsgXhgkcCyU0BvKBCt16AfNAeJCjRvuTPdoSrf/VI+dmEAKzbOn82xMNZ1RzUx
iLM1YvpvKc/7i2VlQHQm8zHtBG+lCo35kGNp98O0d9lvn72pvQ5IGmmAiNDyK1LmLMZxqc2Ix6Gv
TzwLFBrzx5dCjxpP+1Q0KJy18NtshsalnLcoeg10uzBobqS2rxP6hHrSX60iOuBuuKIvuDZi+aWa
rFLDLm1WRm/uvYQpLxzbZjsOJ8p8K1PCqOgXAxYUgdBk0yScLGhdfxLjVYSUohCPfR1CbZNIHgmk
6YDSBkJwEeB2gDsiqtQXJGGvxGx1SEN9H8qocCcp+FamfNhHxo80+VgorA2OlHJp6sqGyq6TRVJ7
MRT4GCURNl40XTH3zTEPntNS/+YoROO6mvBRoxnI3bDXTsQvw1cwqDUiQaf8X7HRqLWFQsXMHgbj
we/HjYxSDkIKPuZBA4aQtKyhW4HijziV+9qc3j01m4VP8bNuiP3RKrSNX6RwZIuhuKZDuI6JI3dV
ldFAB+Bvhr6G0DK79NjJ7LRma4T0AQN5RZunFovvwsrEfRXDLlMQECLJb9/1Sq+2I0ROM5WjQ+kB
I/ZMuXW1lq1dgvoiajy6TZqCtd6z8p0i9h+Toh1FuuvPil45rWp9dIY/OE1paq4RyZT/0fYvsjw7
C5q+lXzm29CavuKu/YjQ8rs1FjK0kdm4Y1Ai8w66B24YtIbawxhZw1LwaGogDkKAO0k9OtHyUYxZ
4ggpOzdNmZxCouc6BEa5lLOJDVks4MVLzkXKXCiM+PTkXPSApD8G9G8QjTOcNcUQHSrAR5Eu6IR3
4OMLIhKVi3hecuPmWw7SjzxUBfJz/WDMuvzW0Jcj9J1gQiwWU1E9sjGfpHEdKwCFiRll9aWIhovB
hKpeEAcAYeBmCLg8pfG1rvx0SasWSrkf038MUHIH4m40ML6NMLDkqWMz1yUI9Dv53SvZTepGaxz8
DiGoWguSSxUdWZfafEm+NuzLtCcmKyHUQuOTYNAvSXuV8uprMAAP51L+pKvlraEQuY5rphFfVXSn
oUqdN8lD2FTAl9SrKfXmkhbSSxCSak+VcyGOSQGKKYPSS3l/gcYOK58wfYR1gEU7yo5UNZHiaJCf
pFB9lhtJXqGMZ/226qzquTiLnuDmJhWpsMElK2GjWJkN/UwiqpzWnzEx+fQZ9JGM1Yr9TJK3O3zB
/rIwEIEmBeXCIi7dAjsJaTdwHtCZsoirGNhiJHwoxtiZyz6VqxEYDvlnHlThSaKVkVOkydtOPCUD
AR+5YoLm0NtNp4U93E+ZkVYEbiawBsmn6NlUSvEUEW8mWA9h3AgbhYy3pS6NuIEwIE31Lo3MaduM
YbecJmywA0AEa3yeGOgHCJyDRagrfR6kdxLcYyGSV1UeEf2Sswo0Bng3VSlvGg+tblocqX3f7tz6
kVU+/lzEnZGqhyNwDK10BwEWjJE9yAYIqCEzkeQqFaVoYyQLzJJFDCpIhGtnSIOvVJDyrY4vE9SZ
9xiqwWPooSEbuwqwIJVtikZqRfEtB89meiGG8fmLNotTVoJIjf7+8/0La2xyLqurcrd+/2buzoPI
wVFEIzoPsXFrCC0cjE00wmPG2ixsxJXW0vxq1WLLLII7fP7u7378u8eGjlqJFSMYuP9tgl3ILuj5
2P/fZ7n/P6+UiFnSB7B7rIhwePz5mlqc4kD/9XPDGn6J4nAO8PrzN799++tN+Tp4otJE/vbrrwWB
vrvv54ghTBZTfzzv//RTSj6QSbraus0tcBtLHZLjn0fpj09wf6q4AFiWKoL1xwvfH8urTEcaGJt2
rdIDsDT2VA00B+1+KVRz8ML9F/l8Bdy/w5gP1s9jOvv1i6piuKHoATcQ+RUdYDz0ujRxSQV3sX81
N1vuX7wo2+Us5l2JnvF2Hup++3J/zFIAmvkZtTA8oJPbtMlangv37SzXiZMBegSdbNboMtJxMSuR
KqTJkzyfUBpiud3MfZi71EycpWf37/7ymKqaazHqWnc0WLfs5FLLXOSbW3VEvNlrxWjfxWf63M/4
Q5FGQ9Eg6U0G4QOBuQvh7yAoRiI/C91+fbmL2/K5L/TrsVwnU8WYNNebe2p3bZ0/AQL3+nh/l+X9
erzrBkh/OerpiL5gaxTsuFNe8/5HVqBfAynLV5amIqjy/ZKW1P03igGvSu6q9f0NF/Oxvn/3lx/l
cWxXk7rjit5rFhyf+R0kNUIsoayrbSxH1fb+nckt+8ePQYGHy8RWtdRrkjYqJrttpRbl9v7jH49x
3S2xJ7rx5jyupi2F4cU5gpOQNgg4Vi+itXCTnkVWcIUKt4r3mBAPL8OWotJmXBEwsNSgvzk1StUW
StjqPG1f+pWLrY0yPCwWYBRjtLcocE8b78Ht4m26R/zsAnpxtAsV0dWecr2NasFuxoU7bYl0WVTO
2/xiewZnJD3nuFq+RKa9H4gieMmM5YsprPTT+MkD7ZIXxJf0AINqyr+IShNicPMLN92/eHisKB/A
VGrtwLTRF25YBV94b5LLEuDi8tyY2n5oGi+w6W0nmxomGnrQUMu8WhbWA95/O+BYjIrNpwMXWh7U
7MRhmVIXNkKufXJ4xpjo+Gljaa8QM4bbMJ4yqydMvoFfgjjUaTwnH1eisKI90KWONSIAOOukTvrO
MG1EWWeRc+S1vUPS+E7CSr0/9ytOCSasHiVDtE/idVctup8Mc7gF1xMNBQB9gjpeeB/xvjVd3gb9
h2qcAar9SmdS2EQ9Hws9Mo1ynEKm7/ANP1rqCvY2SQ1ghCD6ACBQTwFN+H4HBRVOKieBJYFuHUw2
zJ84Q2QaKFBk9bV0o8XPo3gQip424LKKH/qGOES8CjhtAStnRxb/84sNRwionIX8FRI0ZqG4tXn1
vMbpvERk48NRpZu3FE8T89qh9R1grFwWCFbsDHxPyfiE/at2zAfzVII2OSW0E8ju4h/ylhzZZbyT
L/RYtXLp4cxs3Ph5JKj9WTmBz4RsDqhwoV6zgwwc8xBscdwuYMAs+kd2mBKpHuaH+Cm2a+qhveli
AzjDvuSAdd8llOIbRycdn70ro+LCkokLeW+daRU8krES2+PHun4UV87AyLrPN2F1aAQEs99kNMhw
DW3liqzkIyOHrUfYHj9jlqv8ARLXQbySvLAMl9iNf5C/pEuN8zXZx+IQyGDJsqek2AubH5Ubp+zf
us0AkFxeG2SrbTRGDGI8gBFyRXeQaktUKqmiLFniaMlW+Rl+FN45PaXofW4zaHRgjI2KICpy2ofu
mH4VWHiepYi4UpcmVAH9DrrBs15cLPgDcfEokR5bXursjT+nLg84l+Ohnkheoy3FWceuzMU7DDcB
l+t44nrklLX2y7QVP93Zy/xKreQG27azOzbvYLFrhwspmdbZj5UsiYOqrxL07+zEa0cjF+Qy+eH0
F8juZtIMdoiLWhy4uMC6BZiCudA4s+ZDNh2CZz4cT8kNEXBijfqKx7/EXwKUFteEsOLCn6ZDpkLP
wvKHm6Za1f1OFVYMBqP8I3Ts5dt3ruS62qAGsoQ9KF4uysRYKoUNAZgH2xGnz2wO2ib3o5TFiKuf
yuLRKj5b5SsobdeC/1Vt8mojQhymsFWteMow2gvVB/JDlSfQaPhWqxQqJIv7DvtCJrlSP66l9l3x
zh1uLm75tLzEIyS04VZmbyIxVkl+louD+UA6d4klVuCM9PROub8l0l6iaNOxFw8kl6cI8q8XjJX5
c107fsVCDIIRAxefueKejFeQSSFG0m221U8T7uEqrjbtdLZu5okzjLaG49rZ79CWT83iGJKG446f
3ME6CTNzyZANEUj0dUPVdZ1ap1513pULvZYF/VGG8niPPkgicHw+w4bbbfEaMwYzxr5xKfEaLslm
n4yrA5ui0eGPpm32o/GDw1vZZ8/UmcYVxiZsXnxSHyVPQKKQ8I3ynKuH0xYuxk9xVUDtRvCvxqzJ
j4CLH6DZHdCpcp2gI4P3yUCvbLkIeSfDdnxtCDngGFB3o4rhTuprixHGd7zTuOrBcDwycoZ7Thy4
AY6W0T7xFkAhsrO2gaRy8ZrDalwBTR4/GX0YSgfuNdLiTKZFby1toa0wc6hgPZzQxgZA3/mZwbJd
srkHTMf+LGDW8mbqdLjXT2bMTMpVLzypjZv9CLecyV1YdVtOFmUc+aQTWAM0Gi8s61Ja+bc39UE4
fA+eI35y6Nol72KEKsyCDM8mTx+9UElh2NXCzeRx59v8lqH6/vIKQSKGne9pkr0bN4ejLzwZl2bR
v0IVuRkXpj/Oo+FygIL3/pNvXHgx1TyL0GlGEAulknmYiV3kRM8z4ZyQQVtUeELbBmGHHld2LmSu
yFNkLJnMpsvEGeXS4r1mi9BO92zsuRxo4XM6FA4XS0lig/jItvj5zpXHdAHIf9Fsyz3zl3niLFn4
4eyJmRg2tk3c7iXl+ZgP3BfjxjZsj7eKgHmktUsGBcUVT8JBeCIIk0FzXLxEz4P9yUHQHwab88Jh
0g4ccb7l8/OxuPhn6MJ2vk+1XeGg1MFyeWF6oT+v5c/Js/zAacz3TM/eg3FoYDzbCmMUlhyGLI6V
cWD20y7cZemep43eg4wcwS0NXdiL45pXnFymMhMfIG8aJcC8POFzYk8/MFRSZ10xitavb/wxaxQy
L0BC7Bgq/U02rcM9J57BJ3lmGJS23Hn0S/Z8MsaAVyZ37fDGp1AIYqB4tmAO5chCmHVqYcVLGbe3
qt6HTKg3vlDxHG0GVP+Ryz7doKs0LpAxR24jzkuGiGMVvGfarmae3DQO2TCsFQAXou0pOG0c4RQm
wYXxn78a5otUH1ZcZskPb4vJn5dgKz6tscEV3rn+5Lb2cFUzZk8bpmwsI7wxXto6wI8Fq75shD1/
Oer4uB/mq1RFYwStBmCfIpJjsaFoPLBYUFf9OfmhFm+y2vOv2GAmd5yGB+oHAYXX9ol5s2FMLW+o
j6Ca92cOATD/czTaSK3azk43ZET4TrbzWjT6C/Bwi8aiL8uZnG2bqYHSoD0IV3J3w/XAIYZLUlj1
nuJHR60EEwX/ryJ+rNPJXAnXk8IWftNglMXmQ7YmNiiCNfTHgvZBMpucQdgf3s0HNulQPRYMDcM8
yMk48e1+OPrGE1HDrySxz/lJt54TL1INwMysgP0gN5EwzKbZwJXZzwdfyu5LtBUU+pckpbK4YtlU
gHGzzW5Haqe019MTQ5RBWaL/HLZoP6xwLgIUNh2RN6bTnqfpwwizaLeomNUGqOGg+w4F8awH3doW
nEQaIpLrechgjgS4q918GaAiL/AX8EpPPk7pyTwG1Wocz6zMxd6Vid3mcmVFrO7UpaiQ/stmG7ww
shQg8SRLp7sg/UYKIDwztRpPETtKLmDfUbhP/SWtH9Y08wW2LxlHWOt/cs0ynbPO5tpN14O1RMyi
ruq3DoUOK390LUAztFUJ+mMjbjw8WESGryN1Nagr5sAs2wXmseFHQtCPkkhuCXaJpa44rusyyDXV
VXiqqhVXWv7KeMUVMMCooqY9rFrrgB6HtxUWBzwB6DdcdOMTowDDymgjzZHkDU1BdhisVgZb/DJD
VxHxHz/23Y43zI6DawvbNIZH9q0bIg4IFSex5hHIEXVHFunMGHW7lo5ATFgbQKAJWAj3TFC2chhG
FPLLdF9/DvVPCntQuNDdQ0oxXRttKz9Kt3LJTWm4sCBj3G7VDpqCydKYAVkFWz2RniQsE3E4l1Sk
G09dGx9WJbHhD95KWSfia/aYspUJrYck2mrNcwwZZ+uzRV2F6XWqdhwKc5PeinwzGFtVW0YEB+Mg
AkaC02M3AQa+CA5rS0fj4lqzsK0cLsAGEmca7kUWJMqhfiM7juuaiZRVa3PV0WTRg7NbwYYvfAQI
/Mktl0cON3FkwNPhuTVktTMrEl8q6ZfLLJuZQohmX6g3jdTjsdpTHfpsfpimjJ0Fw5257sBgwskN
VJJbD7iJfaSDgJwP/YHiI83O+iKSKZDeaO6WWzotdE+ClUgBkaVLCj8IOQ3iL90hgqBydFpiPeVa
fQO6HuexAHqaRu3RVM7iG0YILqGBWxnZfvtlgsw84+wP1FUqUI79MgPMDcBznns63do2El5jLhvo
1cpBKHc8MrLzfs5xrR+J3MMOqzLygzcdXgdNthEs4bZpndr61nVGobdWs6XCjfLtbDmiexSRjbES
EUu2lyY4WeI7DXU+ih66Rbb2WT3rSwPvN74z23y8omldBcf7wgSmLpujm3XkxjGuluam3/7TeGbC
A/pihjtV3EVUdgmqR7LaUQhg1sXZRGLGPlJYhrh4bL58ivTXFtjbLmMaXGQvQotBduE9oqfBWduu
2oAMvByKjxgZJf3/nmbPRbtiTsYAFZUucepgkcFLlzcC8igad2AXGp+dU7BkeY8ox6ps7erBoFgo
X+RIpc/eTRUYMogqhov04B+o72pXC2RugRmbxtqmIByYZuQD8WRKt2QYk27e3ro2kFTzxiSRyelI
Eu6ZFTnNarcJXVPeew3jy7Bl/OFSMLAOzTEFiHBLY6+BD6fRXu3G7kIIk98/TsA7OycPRjcI3hTe
ABVdqMqLVC3BbSA62EsAQU/J50Se6SV7629k3JNgwQzMKLlDtojSaIT6u7C2NSHQiGtIX1hUH/wb
nJKT/NScacTU5MymC4rReneyuiOyBw+xcz/nNvmRIxxS3OFkOFNpQ3jwzohRIz9DiNjjJLORLmSy
U9vantQ5dwT2byMRXni3iVQHbR8wujnN3pcYCTuIrHO8gXvw19MjAlH4JxYyIJ8j0m1qYzlzhkyg
5URZGdt1VLBWZr8HZeu9FsyzaHBPFRvVzm/WSloxZjKZO+UzlDz0v08UWRyZ0rB4UDV2GFsiE5uX
BiMDGdN02inc0UeF8gO1kv3VGvQraxRvqcMvgCWLRm0V73wW9NZJ2O3GdEMbQ7/4u9L1n+R2TaJn
7MbRUqMwd2I0BRN3IPV8zm8nS0hZK8v0asGbDPYBwxlQ2IWw007Skoo3o0LMfxv2OdlM/jvWSJHL
h4SCbJPR/Fl6b6UrEnWH/x11/7ZwVYRvWIjK84N31JbB3jgJlBQWxolg+x25i8NDuG7BbrEKlffp
z8D27lQOy+ERlsNK721/eiV99NY+NZiciUJalk/A+hh9DpysaNqL6BHwd4LLOxQv0pWcpPwwxke8
bwRNVPUDJxpoL6PHAqoUNGBS8/B/C+sqR4nBYsvND9hn5jExty3G/GPRIAQ0nPo1emEUFd/okPku
6d+Nsgkjxm+y1dBhLMrOactbET4CnOEulq6leh4LGElgN7HL/cyMsAp1/kKsNsj8MlbdKUJaqqHi
4o2tE9MfKwShmzcxaY7oo4IDR0t4/ne23wksipbR3nSyLbHVqV1vcInFjJlI+gju2Aq8F3+T6grb
ecyvkPDbff9qIEFgTWu+pPvQTSEatuTaVS9oFHKfhBIQXXM0rLCjmcWuipYOrTYTYRAJkov2oprL
8SBbNpZ+/HQqiWcw3JtN1q5lKJ6Giy6XxuATy0126OMr+VGznLZdFI5hnSfpQqkf+9O8Z0dJ4oS8
CERGchv7pXAYV+9cBWRssexNXdo2Y3QjnwxatxMcgzXIRcByrwwLsUHfZOE/kamlPhgOudM6WD9r
ET7jsQFHqB6I93ybR2+iQWkNLZTV8Br/hC8Ee1CFofy+lD41qidLax2P0FZtIONivY/HW/2TFIQS
ophgHLcOAh8HhNWFBDR0jFh1KdEtsr1U4vdZ0ICSa/hR9PnWWeCAZdjQZkIfRPkABRArBEZ5FB0F
1IzX4gFDU+32dDDW5oZFPolV29pOryFXBnii4j2/VAQ7FIhxduifKA5Zx+CkAuTI1smLyVzV2/gM
LWPhfUUZASeb1Gz3taLBPCAPrF0O2/CtBTPl+sq8ewmeO8lt5SVa1+hKvFfH9tkq34pnSqqfTXRh
pSW4qXpuIe+qRyvfSuAFh4I207Rm6Ii3FuHbYAe7TX+UXsw35M5u6bK933NLQk95aF70t4BRlJb4
Kvc1FK6tNqz96By3qNfIeWDn/s0RYBdIHJycf2uAJht1rxCKtrOeDKgT3SF+l9n3+s7EJULy5QrI
G4YuhyZBTnv5haTIj/zTOoDpYWdPXeOEXAC1gFI+JNzQxEOSMOOwVPmOrLk+0odn66jsuDrCNXlC
pqudhuKCrDncNnhvfsip+QifihfC7FmVnbzHTFn7iC8J7yM3fIiXuvddwnOaXXvYFfpHYiYz+cmE
d/VNIi7y27W/ozRgIA52oIwwuC1YATAAr0O3+yCIZtFx+/CsAZhk4swa4n/ZlszHcc1I4l9Y3h6s
IwyPR7Aix9h4nSijrUSVKL6OCMPu4QrT7Ua/KjDoq76JD9TYnt9pAOnzaPscvLCEIqAZf6pt5Ix0
5pmoQ2irBAoy7HcvxpE0UOriJ4WRPCYQl3VDRIqXU7vpQXsZvnAL5Dflmj95mxba4ku4HR65Er/L
6NxlRD5Fz6q/Na6PKhl4i8/SDp+AgB4xTE6IkI/xVji2zMhcCt45WTYEfrrwG3Pbv6VIFhenmSwk
O7L4Ou10W9+yOKO6EcuXpicdt980eKZzYd8I/tmfG0B+OrD3v38L0Qg6QYW3CIkm8Y090n6xIXS6
nztNYyvgKtY6Wh/97PK6d5/KcFeg4yEbnBZWMNtRkEhQkJGhvzHy9yP++3/9Bn713OH614+q36F7
EB8bEYJJM3fn7n9//3L/r40a8UxjTOquMmCg+cvfx3Ilbfx+G4o0dhpBL//44s8/3h/zip4lemBq
7xaaIUdnO2y0wW//9S9/eX8OLadX9OvZ8srLV0lcP2iaifiPDGAatWuvpFt0/+KX82vcv9Vo2EvO
/VtIGqDZDBFnRT0Eu1//vfvzbf56zPKF8p9PcX/w/n/SpArXTDXwV/71UvfHf/34x3cBnlP7L7+J
1QBNfM3U9OsXpoKZanH/OcefsJAK/Eb3p/jt5e8fG0UouQbCyG1V+ywguafTwuoclFEUv+YabkiQ
VFfg9q3KdBN15VrTjADAN6RMWSkPfjpDTiJqVxO2k1hgPdo/1JK1bgu2fzFh60LXaESTsI/StZmX
CYArMK+hL3yYcXOoVflmAXQeM3SUDXj5SiD6r1VeAqWC8UPLwsJ5zA6I+s8owKBDywtV04omas2m
26XSHIDUqWBSpbVYISuIPWzXioZMNiABqCfbASPqphkrNHjiI+4jtD5xh71HHZ4UILFEnEUPeDB3
qcfyTCT7tRuXZNfJkeUAGdv7ZXyO0lfc8yuVKkfP5g3wz0aoB5aKmKyCPqlWFqywIghPQZ1C/jMY
uxT/PL2Lpro1WiwqWiRs1bR6KkLhXdSnC350IO0ffYdxE0qoj0ZAt4g0rAgVQKMCazXXZEdvm4PR
ShRAJ4o6nnEbkItC+snOSM2A41SFxuYIdSQ7ALqvzCKaBeoGsV6hUtDJ+w6POwEtngE3dwCTW8hf
KEkOom+8+jESVrmdyFv6lKSt3yefWV9BFMwmFgEBMX1p+xNk5gdt5GzXikrn5uI0kzLDOWNrKpEm
ahrb6UZGpttkL8YIsLuRthVBvohJAAvRZ5m8/RDK17rqCOok0qSvUEdl2zGmI1QRSS02q5QY36rX
WYsx3HsVqkZVfmottzMfoTSRYUxqdqtNrqRDVKLm2Wg3DtNHjegPms5JkqMPldVWMgOaJyjIMrC2
gqpHyjFTIum7iNqP2hdxbE0qqz3m+AqRC0ds1I19Y+DpEyoNEMqEWaSRMLYgnQXWqOjLYriUfqF+
TuSCVJ52TZvxNS0q6qBWSzVVSdAZZd+Sj2M2aIUd4P3loObZOi4Nd0gpg2lgHyGO06dmYRlFAsbC
MvrKcVPLePH9tH8qTGbXsdHgy3f1sIHJtR/QAy1rbU7aqwpSspLiGNbi21RA1Chlk9QWhf1kKj8P
rZRv6nS6xfrEkCJLaGVqGIDGICzRBr6x16f75NtSgvIyrIhHVdRvriRHkkil7M33ZtRPHl3pyUCq
MYnD0zB0uw4XdqWXKHe7lABeEUe0/4DteptKxKWWAGUOuOavZKukFHQSq5PhnNVOITey7Yfqk9Ka
8JA0+b38FBXrp4xTIg5zDtcATzww4J9qkrfqS57cGkcmr87bNVpIJGqJ6xWcDBTW4yR6KxS+3hHx
686Kmm+pt+Slx+YBeugTavIKISbq27GEi9hp73qGfGHIWUfTEZvg7TtCJdK1GMnShN07ekp7isXc
xOt8RPx8kkqMRFI1WivV9348pY/2ffuqSQxzpThstUTXHUmhux2MkokanZy6JP2pDM9urJ5Z3DQv
FazbOfJczLoftZ4eUDuH6BjYFmLixKaYk+Cl1y9hy+4ilXs43Sh66VjT7EjMMnaK50RKCb3SpmMh
CM8B9yZHF6e0bpGbIVCRCcWN6Y/0KuGBtG10G3vpBVQA9nGQGq4osGMOAw1zAnTKJiayxqtBXtb6
QTOlnR7KWKNGEVBnwkq198/5d1cVX15Dn0ejAZlulWASl6UaGnZg+LYhe3aLk5XUP6iOhibPS0I6
LoAwt5bZ3vKJ7qcmUPYUGHvWVeJRMRvCc5CUN62on8qsP3LMj2C3gFp6y6GN6JoK4otvUvSC3QJS
+ZxOkysUxTlUwa5BrgdPb4D38dLwRx0elHyAvAYHkwid4CyrSow0OKEiL8YQhSR4xyhMbUHrUHTp
5ACrBI6IXfIp5CaGo6n5UXXKW2VSbnw1/ogZvO1GCSBjkjaKNHgAuMGWn/E7KXHYFkDPEIUTTtU8
1G3404TyeJYarv7JR62uWj0lCGZBZA/5KjW7kPIgzJGoLl/joegx3Gcn5axQCRHItfLTby2VZftL
V2kXlMFb0nzowcStLuJXzEeRLAjYpQj1t3J6Ebzq6A9lfURdPatKKahL+cjOxqvWXg/a3mvSZyFo
PzRZKbARz62uuVYHRq5LE3zSeYYbcuyfQh3ImEBvEtmnTCJ2wBY2pl6PgB2KQ1JshcEwXDFXaQPH
AkkKVMyLhiKIibZ3KPKzktH7QoqbQRfuX8QBvGiompsq92YkHckmoaW9iJXIil3MuGrbhkJIFT+C
IvnMu8DJ63YLl2vwKdYWBPKRI2KS6RijIBh1bY8fejU27D4DKmJOTi6I3XlJt8nUXLL72laUrdDu
DcWj3STSZvA9C63JkKylWPMOPiVHK0X0aSjjJ17yciHWlIzSlBJtR0E/NuFh58QNda3Fu6VPkmUD
PJ1SotBeZFcwnLjiVJLc9ZoSgClvRW9iQAyHYRl6wkKviDEJEYc5dVt8whxZ/592gimaKP9HJ9jz
d5XmWfO7E+yff/NPJ5gh/QP7goJvS5RkFHIKTr1/OsEM5R+qohoi2DFJFyVNx0r7LyeY9g9R4mFT
BQamSLL2pxFMlf9hgC5ixc6KW2LEN/43RrDZjPubC0y2NEZwy+ANqspsSfuLZ9GUunYKc5M1k259
mi2kj/CCGprhxi+VxW8WufMfz/q7NVj5fyxnOhMEn8oyFUvkePzFcua1XSmj8ffWY0Uyq2yiaDe6
gYzpUgmdeeMlfsFo2bTxDBk6WJn5WgpkyzDfz0r9W2qk2zzBy0GeDzdz02MIIEhDjX0URVn4BKme
PhylSF1XdmGiWUtwAv2yreYIJwRByOGpK2v0+X0mMDhCFLbG3OlASf3nD2oY/35UVZMPqukoOS3O
lMHp/XdvXaAnyaDEprUefXU9NCbTTgTRGXhEvcDsA60IcmsofwJf/0lCZV0M1VkM512glxVOWDQr
3yPjV0x/UhXZU4LkzIwZD/RKc+JMJjlPD0tsW4yOOZXhKpVe4jZAy+jGbaJu8GzTrwLIw6gN2qhR
Dgbi8CQq0D4pM3KLEUYWERoa0XOoQ4hJJoStyB9TggIDPLsqW6ekosouGBbvVOVtN1hL7B6HIopp
gcnQb14RotYUTsp1YEpPWThStcuC1Dbpj0cma21LUSD+GuEPORbrrOjPnc4JCGryuLAyjNM309IZ
a82PHjMxs6J8KNpxKfcD7n1o3stRjd/yEouXZ3Xv4Pto1+rIQ/6bczVfdL/dAfdzZaicJ80SNe7Q
v1yUInJHJW0max2AHUH75T1GSnyzCMTr4I8yRVBCrjJQD74KLK4DXRrnSGkmXSMGnLax1zZoXQM2
HTgFjZhEusrQgQvLoILCflsEme5opfk61ASXyypqPpE6WBSwTfJ0362Kiqolwr6VOV5YzIgJJjI/
/NEiC5xuqNIAM1gYRDnXfQkOqurJgJ5U6yNhs7ZVqvI1CbK9mucmaVlzgAbK1QCEZyoXz4R8nNOc
C88Y0Nzjiwyl+FZr2RlxL9Hv27zrN6OsL2UpOUYeSQJys6ebDHd+q4g1XdeOsFj+A1UuzuIcJ0Qx
wbqIEl0Eb5Q4+VF0siwcUWryONTxD/FZQO3YFUDK/W8Gj7+7pUwUxpJpmqqBy/rfb6laVVqIvb21
DhVULpXI8h6L2biSaGw2KDXU+PU/XxjS376iKSqaakIzsGYH7+8GWa2T6rRgkb1WBmVX6Pp5MkPW
LvPNoGftSxESFyiQXR+a7Ws8cgWHdMOoiMmx02YsF0L/hxqIT/5F17795/f2d9csFmKTq0VliFGY
oX5/a7JUZ1kqJKDU5L1V5/Q/At4aMxmbIM2gDppT68kARPyvXxbT8uxqNhVTVtT/4u5MliNHsiz7
RUhRTApgS5vNOBlJ47SB0BkkBsU8Q7++DyyqM6uyepDe9iJMPOikkzQAqk/fu/fcf7sG8HJgUI2G
v8/d7Hdy/Rc8BAIoR/rb1gQ3R1CrACa+/J+/KYa2//6EuhYf9uSyTf23PSqNTCsYeXD3oiPjK4ke
okXVQI/hNqwEI86KyY0zUPg6l7D1XlRKMl09WcOq9MSvaQanfNAoudmWeOzyO5mWpzplkQmx++Ch
ym4zIuHnAARDkVJw8oMsUjaw44TrPDptQgLmnLzhbjoXRAYWA281B0Ai2mHt1HzfTUbKDcJ4uU2r
sePefJTYRNeeRDCnMjRckg0gsk+FIJ+k/IwI6CJYgGmJjRxjBQBowUOihvab705csGEh1OvHhyDE
2+yGTNt17RGhhbHS5Scjr0CtVc2EOAxw7uAhZxzlnsyQs3CacL6tCMbyMXndVKT4oNDHqZTxTGs0
SmwGYjF5zly2qt4akqlMMtGDsrP5xR5KhibL5y4YLA6iT17HnlMbjGP6JHhxokXVG/DmurX9LqHP
qHrZHWZm2mPN5N1i1MfZfd/gbyj7XtyQhoHqoMn/L2wD03L+jW7gEFYoTPZYz/J8UAvu8uz+J8ZI
aIVQxXVDrz+w6FmDyC+GB2BAHKXCJSYelouYGJ2a1Z1th/QiOu9Oj5q5bx0d5skJ0Ollg08TTYD+
Cn2xN33CILIcmHmeshFRq6zccUTVnXO6E310W1rmpU8BNVg55NZs27Ogw/1IC+IxByYyNdMJw/1O
ID3ibtZgjHISCXwkPnnGGBzQMrkY4DxsmiqqjDCq5/Pv4pr3rESsHTf4U4pDE49PWICw8w5mdQMq
bAeGqQHh5/yljJaQ9HB+mSrKdNasTcnthJ04qfSzLeLbzC2e/JrZlJwgmFSlQjtrWu9Bn41by/Gw
yxW4VftAbbrUoF+nQ0gelFiRiaBJmxx1zXlrFIQGxIPxJiXet4Y5uJ/bl1aXH2GJQKFp3Tfa44jm
s+SZ7g3ibmCeMmS8FEJxyRTK8Na4r3V/mPIwWQ+dd+b7ggakARn1DVIKH7lXPD7babW3hmSDGwbz
gUK9MUMm9HmHvIy3ynntxgyqaD08FbX7O9fYHfOm2haIsTjHAGuVHj93mMZnslLkynM7ZNHK3KqA
xmumLb42RsMeWuxOelrzXq2zGaa44KiO9Er3AOrpWEYUX5UiNyPnTuZrV5acvyjNUMwtU4sO7RbV
KVReE/d/iIgKDyfD77g+kmA0PLQtYLZBE9qioFzVqb0oaNCJAAVkFlgR1Jw1TrIdU7QvNh76lVIp
2EVlnZrCFYdq2Zxtxm9+Fncb36nitTLz95khdzrV8auOsueUfBOayYdUxhAaFblRaRLv876GOG+v
uxCXsuciSuFmmAvEWB6NpdRljkRKSi0Cqie/xEI6o6aMsEPlxvActTVHXrO55EurbTCxv4+ecRha
dTJbS39h85dLf4qtRO6q0AEi4EK6o0PT0oliGbIJKGB3qaeaVdCKrJ0A5uK7M7rJ5FKoZd40kPFW
CnLQsuoyWeBYNTEzm2AqbeLvzJ2XIzV2FHtprHKcf4ZHxhH6m2hRZhbMeccZhdSgmcAn1UnH9sM8
9PSyjK+8nM4UrTfsNt5NYi8z34m0CzMcPgareGL6wS/ZCHFym+nYeuJg0aCPXaqVkkSIbdEbz3bI
yqwLlliHUW0L/SpLk3Pq45Rq/fGpNYae7hJSFMewbnUDcl6aPNUd4vVZARIlbh6MHdP2CRFHFdIw
wQh/p9LF+85Yqi6JMSBMs03ofMkctUkZVvRaM/sr6EjH6/+qWW0OzchzHEwtySPhfVbXzzhTD2fE
m/FdNdvYcoziTkwNWPsOG2P8Stfwp/ZonA8i3LOy3bfTqZf1R1f3L0FrfSrnyPTqWM/of5IApZWa
PQQZDRo07Y1vmcvIoWO2mHU72NP3eoJprwsEkOmAxB6QHN36/NJkA1PRLPhSPmMQV03PWUBjOPeQ
gNv4L6FAEs/HUl8YvvWABIyMqSG2NpEiLFxN5g7mLOwN2aLLzW6HInwhhgIZYqlhE2GKr6zsIy14
d2LntRIjIMmGfBxDVoKO9/gWWOwmRirUuTKCAvBaW8N9q1FWoxUuOR3AEtgbE96IHmEg50bEZDMh
39AY2IGhFvFvXny4aZw+hifwxTepw8NclRaeaae7eEFxNrrqQdkd4VToY9IRJXPnw7VtbXjJ2rt4
nG8OpN2iFpoS1kjd0vAifGnX+j3uiDjbmIGDxB7Af5i8NC2ZPSPGqzi2z0UkBIeunlylXTc58c6M
0xevZiVNG3lUAUb6pAq7fVUSmthhC+pIJUTg4sAs7W0muZgGb0Za4Iupu7X6YhXgDO3NQzIiIVCz
sUsmrpUK5j9G8slT3hKWOSKRCYLXvg3Ok8leHQXq0lYN5BAkMZ0Q0c1ZNHl0kC1eoBoUkx2THB1X
MB6qoQdHIG4FQMcVdST84b6FuGy/V4Hz4TuIGPOeAo99Mxn6E1TjY2VH37a1HrLoO3cAU5N1k8HT
Gy4dU6RVl1XpunLHoxW2b8IIvmlj7mU1cowIjVea8tDaTGbGmhyfTTmBJRHO+9DMLznLCxaCRT8+
FbDMsn2A9k6NHCNVduwD75dmHv1NnwlYSxbLuGANPIyQYxHfl3b8HkbvLbSvIu6QVTnECtjBzqwm
9MHQz69fO87QlxK2t1YHm3nKMMkHlAajifsgZnxeK7rj0fgWSxwBhBuQJJsCtm48zIRNry9GTwje
OMT7IiABbOLvC8Ga26lfd5AJris17s3ZfCuJKEQb7G6s2jE3YrFfsMbRi2B6nvj+CRbm77R8M+1D
vrOi7DWuMNQQO7r07i+xxXGNMb+Zjh+dUQq2zncrMt13ozmniXgi9rLZGF5HMLyhERU7LPFFk+cf
qjR2JnvuOMPXkoOPWrPKEEUF5k+cYvjr56+ik4/jiCjHo4twMCq4Oh4EOqi8QzFsgwKNRukal3k2
ncMkOkaeFeIGCh7oc9ohFBeJbu85j6o6WV1xcBbmo8HJtaU5LF2QfkbcLgfA5u8XVyMRcsrFFy/d
M+WqhpVnTytfzSSbaYO+zgQqV1gwVPl1e8iJ8XC8/ulfL9HSoMhT1SOWHMCzoo0+Dj5ZL/A6dtL1
q6O9OE1lTf3dacwgE2kBcU1aAAG76SrINEqW5R/3O8vb9dm0q11yVP3gFPm5j32iu4/NAD9kXbw2
fo7YoulIxQ4tdg4AB8xnYoSSKUIW27qrXHEngJoWowU+AWRuamEYU/mFW5xt12GE0kVogfuIasRF
+FeTwbMWVnfS/rCtW7hfkaF++iZ5HHUOssYvflwzu/Pic5Vw9tAzBIxwuqNMmtDZxI9j2V6KVj3X
KjnR1/1pxumUkMFr+taX38tP5+gvx88BujNBOj8A1B8tOsSmNeYcfzzkuiaoNl/dDb1kX+8vOJ1/
qKFOQ72UKQ7qLQHZ1qcZ5gsQP7MfI/BSLKYd30UnubupgvyTc998dEU/H0e7LzaDx2CnlGZOXDwa
o84idnowYJdWFSBNNBBXL6+0sKu4ffl69aleHbeKC61a9xTlPKJGUibrdvbD4/WlGMHLikTdU3eH
RBZxy4L82TnZ6O6untRGqIBsgsW1XzflS6q6bwYO/d83zPVP13sl0a65TuaQOtuO+vhvW+7VcHs1
4jJ8ZM5VS2JSY0SzTfACUdhfu7n+Y5W5uVIyxrMnPqKU7s84FK+hH+6W6B9EL+o3HcIXDkx7B3wP
Sd7urdVFl8Dukx0efH5e4e6Tid2tEMTEm3109Gf6O1E3cnAdun7FQ3BIc4q4pEReXVO6rRy7I6i6
cDeupf9y5vFw7WF2qe8j5FoFUQv3rzQ5sCUuMdZADpfj5CgMsZEaCCv8X/7CZt3cjJLjCePim6ZL
fweHhpzrGj/TkAZgUPkFOjQ9MD2wVWkADw4l5pHsUzRzIQ8is+hNLX/Vsq0vrb/rITHEI1FJZFFk
/+79Elbi9citB/5tM5EzyRvdgawrnykvH0pC+2Kimgt8RBNLC+/a5mIWs6DrP2vNXCtVSOhEln63
oWLABdQXErOc+P3S5j4WBlrWiGgWS4ir0uQptXx6bCOf5M0PxoC0LSjZXSVOaZKKEgFiCbVeQoTd
FJHaW1TIbRGumTKIQUU/hh1DqnGmhEuT6svv8AE3xT6dHW/V2GoPtPUrlzNxysxsM1rkt1ZySxyw
v85JZwaYb61iaY17j35q99WWnKCWO2bSsVzXSx9TasjtMbgGugdNl1cbBolrp5mTVSTQZF0vpR9y
9dNCZLiXeMb7pa04krHNr4UfxWv+CiUdgWKcT5UZUa8PNCpk2r6FPulIMx0OV5SvZo/4aWEO8w4S
YOVY4Trr2LXHBkeDTdFEz73ApuNZK0Vc2kYa3SMS37I99SYP9/XykMh3l8QJ1v0w/ey4EJtBF6+W
YCtL6QyObglOBvmpEhoxZDg+aWcaSX6reDyUfW/Y/lm4NE6SmmraD/wnIzHx1AR0JTreFS+li5HJ
5CPpGUaF9Hqvd52a4k1uCqR8E9UJmXiQ6cWv1tQPMTFFSyNENdw8MJMKbq+YIxb9RXJcXjKg8twW
/B2ntpob6uCjBl0ugB0vR+qlE+Pl7rlpnG/I3/R4QrStQvwkhsA89BwPKPjmONhe39IkrceNnSCf
Vr9QTqlzChLfl3+tVF/UtoQn6QHpb770cQ3E6rIV+XKDb8ZOPefTdJ+SDLgZSs5yOQPBm15k1jrT
iAyj3LzLgKwVNBtQONjWRnPD30wd1/Xa3C5oxtHZRnwGgkooOjyGzAtSB3prn2vm/vWYbqyJxnBZ
OcnehAZG00nRNsrdQ49A6FiiRI0cujBQhQby4ZesVTxjzlPI5HxL+57tOPZO9WjGm8Iom1U6+Aj2
k3YNvq3bB+EzXqaE6EfNQ5vQrGn2RV9iMU6h+mQjJwUdTAczmQ+Axd8jRg+cCqpNXYTHLlJ/xkih
WejRTGe+/s3FBRQIs++Yxhrz78+EFCocYxyPyWHZKfpmZiPOY+XtcpvunEhpK2k0UfSFaFlw49G/
IHdYna4zmcxIf2mvcJlH/yUhcSLT7rkNuW0poNos76BkwWMwoFtc7zHt4DmDF781EXDx6DbWRvT1
uW0RAxO68Ss0K23f3BGeid01QUwfEox305vWybIcY03DXuT1zrKY/E4D5jaBwnc0qsOsEPeJmEsX
lO13GIbkLUS/obrt6vkpHqI3kfNQT9LCboM3MRjapY9GFRwN/oFMsBiKEAeqVqFlrFSzmpMYIS0g
54oZH2YlGqRBOu4N1pRVHGuT/gOjtjwaWtiD6GHG5EmRdNXU+Ga9dh0C+uLAfxsw20ZUgStGeFSJ
E8ec1plDmLfGQxTsyaw8lPW+EVZNyNpWOeMuqvDyMCl4S5zuLNpxX9KRQhaECHsRknocO3ZmEXM9
XmWXU4yRobge5UdjZgw6svkitbeHuv01+MY3w2DEPibRnRYVXG0fpElZmKQJrSikvw3nm8pK3yoY
WqChp0/PxRBDlt4BOdCtQiNzk8AJuwmyIb4ZZHsfBtbe7ayXuilWvk7uRZ3d23Ny7ksChzMcRTqA
bUsiEoR2gR2glH/MPnvvIg6LiZ9tAiBym5SJuUJguA6FHtiL3HeTOfZ2bOt7I3DqHS3b9JTrNFgb
C+moI/2YG7U8TTNliuzOiUM/E/DDnswz8uBd+4eES8ItRAj1jz7zEjda6uP1JRI1+rF//X8T0Nas
y/FotKV/Iu252dlG9NTwExzNPMPp6rCGDJMxn1rt3rCW1GubdQm5lRDHMrZn/E2yEcfr/wdx+GDa
mGdVT3q2ldvFbchAVo8+sqTe24ARxe6UYCotRrGTI+nbs2Gbx04pmzti+WPlRszxlz9dX5RCWpiw
d2+ybraO15eQOGbOuIjPu1jZf3/s+hc6Tm7p+SNhBiNuNaW/BZX1HPU2Bts16s4aK5uhUEM5tEX2
Rch8kpYpR+P20LMduScBWm1TsmvfhEUqjv96cQP4dDbk/k1c1sXJcJrjdTTw/y1VFqArs43/PVX2
9FN0/bea/7OYgHH58kX/Eytr/iPwAuQAgSddaaEK+A8pgR/8Y2mGS9Nl8MwMalEZ/IeUwA7+YS7z
TSGELSXLaPBPLYEt/8HUI7ADaLN/KxD+X7QE17HTfxmlwj6WFrOyRe5gWv8+o7OlHTe0laMjcfVp
kaG3VXUFOEFCmS1JwQmD6Oh6ujlmnvOSVyA1tF/Ee0FDzwDRaYzToegaVoomRevmgfjIgnLC3IFv
TZJucuPYuQNjLUfcP8FPVOmzMjoiVujeroXs1lko8PMRunEY6/GnsbYJZRMU339ekv+FisFyxDJe
+6+/Jy3lBXRugaylevq3ySCcz9lVli8PxAnjPHO77ZSoHFE0yumQcAhsYjyZXRB5kCQ4xkTL+TIq
fWfl1SQhKp3tC1O8FqF91K6odugnc+bfSyZBE9yQwLBpOFLQ9TAvsvPaFRP758IQf8gMcx6vLwDa
JIjeScCJh6KIy3yyxkNi5JCIKjqVBNFtwNgRFDlrykUjKw+zNvp9ovN6gxoSw09ojaegJYJkSpwv
ZVc1uJY5wNTavPhkCx3l8hIQbXEkSwiJOj7l5aXtRoFWtfQO2jj/68PBksVBIVOQeUbuZ4AfxU4s
fby+UHJicDMDaBw9ManXlyHp66MdhucpKYlXcrsl8JjgHIJO7Y9yX3nWz1CyocwOFoJyOZJHGKfZ
IYJNGlvdMe55z4rAA8AnWVQrI4p2hQzuk1IVBVQ23z3afe2SEpPpb9Nhje/Kc0baxFGPMbkCefYk
syE8ViXJTo60qdwVeopi+V/dCc5y/3y5fsyoPCqp2dtXeRHvErt9nJZPaLn9IKgu3qOYIQgjBjre
dCWVhbvUM/nkG1LAIjgc0A16rFt1NrjH65+YVpnH9k0Z9bDtTHwk0g0RfpCfAIFrX0UaSca8NETC
YB7oZIfdejSAsnG2IsnN1pwfunrJHaPJVEe8I6bdHmfbPIuOD5GrvM0Bzd4GkorEiodqc32pJEWt
HZXJaTDcBABxO23hhr1eP3R9iaKJv8y1AYjKPmsRI/fIaIcfry+V/2suHZ2sCKhOnc9KsRGX4610
uakQinrrRGMFjCsNeWR0TTymIIIafUrsoN8MtX1qymahUpUr9JifvvwQfas2E4M4trW+PRok7B45
0BGRYeOeNYBgVaNMD13lLFMn9skKPj5xt8dmOF1DQCJPg0YYfKz3bfBK4nm+vW5CLRqBLtfy0KYd
3Mc5kls7SF6ilPCgzKXQmR773Ezw9SCO6fNkV5NMz0jW3yObGqnior2XIio0smlkow341okErqYI
ut0ZHXNjYTQYnKGjGA3n9iL87B0SZHTIjCvBJ7Lro7JBo8EzNAmqN7PGBQpP+GxUpIJU4KrJSpTT
RpYM1UbvwOWyjlpO6U3jLrtmneHemRHExq5zTAMe0XzA3SlK5ORWvfV77O9OAItWkuJX00yxqu61
SbovxM/Gcer3kyZUJqSVVPTecOrHOEOrXj9H1TycXJydA+nIxlhc6lwDbKwQBbads4S3YEbN/Y0b
4cqXWfVhj7G9taCb0csmgjCKQbGR1bRaMm+4iwNsDyYrnkkLjRZjvp1Upg9D9F2iJ2cgwUuGS3cU
lLPE+dGTK5kILgsle1+9d/IB1wjEQj3l5xY6JQU5qdqOA/cpL16ajBlAGyNM6cp5WCm/grgwTS6o
hoEA7yp7MFqSkUoUC4eA/mk12cdJFSdJZzaIsGTP9KNUaGABGn5SAr1HHaVb30pvW3OMt8go3mPP
AS9kmlvY2a/M7stDPBIFPIeIQn2PesulReonRD9YqQRtTr5CX5HFE9eGtUpr9TJSS/q1fSmsjBAZ
34BqV9+XfY27zg9/Zu+ZQdMnAtZ6U8G2Wm5zwqCPWdK0OwnSrxBCbuos0scogFHUFB7ygahltW0k
/R7NT4l9KvWcjvuBUnRoURP3sQWxL7qxLNluo9Z6JbCv2bNOPHn2a2s2sGgyEvyCsuIQqrOnQREe
YcE60RbuQH6YTQUdedNZEFjpPx2CBp5CrMQ6CAXjurp3780YLRh2EgDDZEbPdL25OKOraHJV9PB7
t99khi1XRaAtbFOonL2GgNae26uwn7LJmdaFFHd5bH84nHzSAXxP9SNnjOo+SdRRm8p1A9UyMAv3
ToJbIMKQIUwHoFb5A85FvsLmSHVv2kbM2R1Gdqg0UWgNtPZSEOtimeR7o+e9CZWFp3cO/kxpuU0M
FZ51xKhY4HJYB+7wUHkRUFl1qBFMbzmOblwNBlPFNQNACz4xHKCumvdpTh/ADELcv5lal0n9Zpkx
hsmA0ZUNW61JKF/iofnjNfTv7MjGyT4ZIDmMtNskGYHuypALmXkf2+NMT5WhShH35r4M9d3UjPi+
a5hMYMlae/BWdtVOG20ErEc6I1qTUVhE1YyHoB5XQY+FR9M/Lmd4PUkJw6owjLMk9zHjhHRf5taR
oLaVD3HLkBxX0aSwsrirltatK/l8s+O46A3JvPfqatOrqdhkLqNxD+t97y2CPgBTiaAyG5+QK8OG
LRmCxX74SIRZ/Syr7M7xAJhnGWl4vtNsGgIPl6Vsa3flw2TJ/FJAbrPUGyINqj05ci60XLkZmuZR
l5CNS3WkR7DI6HAlMBsamdrznPdnIZpsZ/QVESDDp9u5r0kGNROROomfCbel6ShjjeAHKU6goetz
qk6IVyWrCbIQtHdsaJIYSXItHYHLpQasfltTsb1l5YMbP4W4qh7GyP8gQKBZtzrvNzi3FHRVM/De
ObyjFioMsMKt7eyseUmj8r331ApgQvU4iONcmo9zm1mPeTzunHJJV8z9XVWNL7Rq0rU9OL+ZR2Uy
J5h2fbFNwTdynKz79bywWjOmSqBACnlIK9o77a+hOufUF0zvu3DX+S7Ovd7eIOOqb3TilF9lC7QK
ewqtSJkG+6mkxeaqEAdlRkQIYeX6pg+rIxlU3a0X1GwhL46VWwzXcjD09Z1v8cbQ4grgqB1IawM8
EzAqE9H4OePPH/351YcT5089cIDegAvXcp+6ej3Iyjt5+CBxDv3VkteUt7p4d1z6dRXjbemUdx0B
YDeF0RaQDnz4FMqmxevF8ouwpRqmhSaAiWyHAjb9TUNwK/qz+bbyGJlS/iEexG6Xu7wYVZPfAYOo
u/69bPI/tBDBR1G7p+1fXPTn0h7OmB0h4mYIr5i/Z1lebFsrxeEXODmShUt7rfMiYmYzcz3NBW0y
hqF6YUuYKt4Vrr2t63AlI+fsacxjhWfu80LQ1ldYKdUUPERhgR/bZuA6pRwYfKB5xeCvSIH7wXps
1pE868mXRGNZd4Y/3vlSNduya3zCNAMSeXscZz61lHqHaYxANv2SHb7o2LEZgRCzxI+MMsyB1Zy3
j2YZYsEeoyVlGLyIqERPcj1e9ZB2ZmIRTN+QxUUXmlZyU751819zAb49KuT9XAcNeQ5MoNK+vljW
9Eqv7L2owufSglYcdHh9peGRwZnTKJleqwJQ08Ss0qYzlMTGqiDldQV7fOUhu+l5ghO7qG4I/lvb
7bRkBNX6ZnRcdKOxmfA4dVt3ttLNaE5korbd/VBF+4irvC1oLm4VpoqoXhINgAu5bnuydfZa19W9
tySARViohRnpjUNGpLOkwU6FVZyYGq7iwP8p+6+xtS7sNzsiNuVauv1vZQ0Hgi65XxOc/a3WzYGa
85f4g3Eb5fjURljuBpzJoIxOhjpryuynlnKstBu5LhL9ZFrJU9rk4Y0UBHGR9qWLD8wYOT4GyqDB
Aj5DYRq51VNMU9vIxIUpvqCBWQDVJIRHVOkbc1oGWcwVZeTrQ5HS/5tDxIXdNbJM4z9iLB1HXFtT
n9j3q3Oo7k33UEfY0mRl/xlN9dSgdd/lmc1Jzk3uwtmft66SDOIc8qBHWpRIiCyWFLIX9ZggmTpM
EPv3WpIPhfCGgxPj4F1d9VAgXTqkoUkEiDeOtGqSg4XKjsl4zWQHFskal0G5TiKyloegZnqc8lYL
CsnITy91Vp5tpmeHxnwcFfV4w+/sQrbdOYUHuwGmhCzdk4HlUdfoH6PlVOUSMoDrBaNMgo60xVgK
ZH2abL22dWpuqrh998roYcLBHRJvUOcUMSSjPqG6cchYYS3sEONugiz4dOzKumsjJBNM0MFFaKhr
D8VUv1o5cw38mdOqiVxWcloD7Jg/vbGf7UCtqyIMgHUNN0UFADwQzsTJzniKQ9Fsp3r2iflq8q32
MrK5GudF1ctbyloo/WTVhhXUv6lbewVmLKUgVhmFfCiNpdOfURP3bXPv98CDJ6auN1ZifUXFMG1s
03ooNKuXr0xSXNwL+Td3ovG/w2g8e2nlrWTGKuFkFtHF6js1PcTfifvhOtjcRZwrCiu4XSYs3oJ6
VzSwu3Sx7zPYPDaauArqCZLQcsvZDFmTM9yzOOqIyjEyEZAl3X3GHHk2ZoKrpt9+Tj7GBKxRZJmv
QUMPZG6JBR2/KxQVB2By+BSTXTC64Y0Clo+CLyHLb1yKEtNx4CFl331LAF0efJdQophHworOymhd
9od+JKUjAPzL2xQ8EMl48vr0YJa/COzmF4MpLBN4JqbtwY7gy+a5bHZNVn67oTtulJwfDSmIy0bQ
YLa4LGN3wZBpuZMTvU2f9X3urWRdhWg7mj5xGANgPaM7fLAt5u+xGCaUqgy+aVpdR/8odnOgdbar
EuJw1K7r4m43TBMm6KA5GzK6FHbi427DgqTUU1VUP7YE48BZBLswrf6t482fw0TvvU09HvrxM+v9
56QxsXereysd+BkynLSEyYYrQ37ifmGyYLOFTR7mqdB4z1q9bx0ODplXrJymfuYfpmxKWcBaX73T
MN9A7A9W5LtMa+FT5HWlircdmVqnsvtIsrE45BGe3tlg1CMZvDmsVSK6lcrzNkU4o/O0ovuesxzh
jMwuiqxcVzE6qjSVq1mABijJxcHziuRm4HApM2aQDAOwcVNh0zgdgJ746bqcCITTunoRUZFuZW5B
+UzRd8c9NWCo75f/cmIkkgAQhVJYOCq17dwPOojcrhOCnBmWSE9BMvf6EIv4vSRj5SYwyhOOS38J
a8sqIkPaqVRUDDwOlAU9PK4EUmbu8fgvbyQ+zDf/dqjQUSLSBoSUcQJH4cMki/mw204sAbakv259
OhrobqjIhxvLiuQOvONVFvwyGnhGKUma6I9BL6CeXEaONjPM2HEfXUE/vRg6pp6uxtGYiwO1/Wta
ejvfDZmuy3kzBcDUKCJXdsOMLy7DM17PtT1hyUM+1QHJzKAm+3+FRoIC6wnxENNh8xjO5NXVYyFX
IkXrXCikq8kSneBkDrKvvbAYsbc0HtkcvxMiRdalBTbH8YjzaZXFWZ59IpqmaR9K3rdwFDxseGbD
NgwZKzszfbeaE3nFnHSqJQN6+uZbJ7W91ejG0S5sgw32EkwzsvpDTFK4NuLkKVyeSIY+EPMqwu/C
nrDBMKZ9whQF+EUVOa/ZYKrdFNS3ZJl/j2PLHtt9JrFG7evty264a1xSiuc71pABRSMmL6ZnSf4y
k+Qmnc2UMyNi6smnjXurD++bKaRhBzVa+fbnktE0bLWax19Ki9ion9wUypbvThpNnSYogwl1jX9p
3Ro255BTM+rtbPMGUuVfJpOUYEcvQQANHRmeq1Ry7ZoIYHPHIqpDVjqEUoxIMIn7JQzOMfylrhrI
RJqfyJaN9pkK4XwHwbo2ECY17b4NylvLoZoHXDDtA1Nf7Hp6hj7w0PmOWMcy/qlIwyLAWSENdZ/c
rH51Yuec4pd0+9fSdR5a1Fg9ihTy3IlKyE6Op547m6dloOqPc+sJhiUghHJT5CHoh8g7BROnVsJN
C0g7VhZ+hJxujD6hVTWd3MLASozLukFfNwpyUu380Jf9PjC6B7E8a3b5wwTrrfQ4S+iJE9fQfZNZ
ZjJLh+3Gqfyx61vmxUH30gBwCc1nQ2LncUrjt+3mOz/y0WkavbPi7pkIQEMOFDXTNwlhe48crNXA
4NRsjC9yHJjYtQaiiNz+Q8G2GpOKlJ82eq9lcph7cjSbqSfhb0geW8AIqfy1BnVPaC29MjP6iu3g
MeTEmZTVgyycX8PIn8vldzbG7iJB6OU9C7kvErhQJvN1rtTKW0wUVlYe68IHtgSYJh6xjZIS4uDI
4128r8TdRLD3ASH3ATUZcOnGD7cNsVdbT5Cbwzl4m1XJuJ0aGmf09zmBZEvcxUzuRbsEYGRLFMZM
JblEY7jIRizsC3T1ic2IlvwMzgpLnAatvlcjJGAjo+S4SbTJoQOyHcJaROYNKp+qrbaRUOIhWtQf
HiLV0EFVucR4+OR5TOR6oEVFULtEfUyLfAjPVrtFGPaBCRkBdEU0iCIjpFzCQpIlNmQS7SmEC0Bm
MRdU6fE77+DxDFgT/RLFUzVyNpe539AiYFbZCs5096NTv6qtucSWAH2wtiJxXn2XigYHhVxNVXZf
K1zzNrkn2RKAMnMb3SRLKIq5xKP4A/PIJTAl0OqtTdEkGe1THWY25II4e57EkYVIbrIldmXpPu1x
bH+WXX4JmrLcoun8y6HWXRnnTMZ3ZpXyThdNso67YboF3PJXF0fYRRLH3JUztmDkK95dSJFPrUU+
Uc70P0wz5975H9yd2W7cSpa1X6VR9yxwCDKCF3WT8ySlJsvDDSFZNucpOPPp+6Nc/cNHXTjGf9vA
QeLItlIUk2TE3nutb81cCLWaMKaL+ezjXyCiILlBJY+WGN+xPbGG8ATNSaGJljiadAmmkUtETVkR
VpM54bAOZgJs9CFb4mziJdhmZgocLVE3CnqMOYgbu0srfHNQyREh+G1BtNZEo7Jla8nv7dC0xbfe
LXE6wRKs48/CRlD+ZJtdQNRq5u0sI0aX2yd3k0F4QBCOT0MkaTgsoT10x7fBEuPDM06t6oLvqwaQ
xkVAtpVHZNW4BAAxy3/0l0igGEYnVrZTtYQFsUvm8fUeICT1a5yPbxVtmZMs3JOssrusQFWLn6ja
VYFJEJHnDWhw5asmdKqRKngulHMrw+51pPfD7HqeMOw7pLIOiL0b5L2B3ZNLETjkKeuGKCT2SAjl
eAqWzUuSAg7sbSh7FI4z0Uz5j2RyM6wKdKVsRUUgmLiujSq7J7pH3Hgp/Tna1zv0idmeX+XQjln1
MGhu7pFMqbivh1tEmc9BYcQnVY0vbVLXF10AQVRoBDZiCYTC5rNyDNO8RmRFTWRGiVB0a9NaOS1m
d9NGl59pdnFOAm56mpxrXMtiXwCD4a6V46GTENPyyN+KgcinJBHTw1Si1SLaJzGr7j4uzK2pYWJ4
bb3B9RAVwj0W+qcOjeHCh/c21IRjJaRkLTADZnbGRZp9fJbqi8NMZN+kbPGlUc83XeN+GrAQX/3q
tkCFLCicEbnsTZNxQo5EZTuUjJpU1FSnsUc6n19rlaG5zwhmZHB6oTXb7Jwl+qshA0x200M4JQ/V
FN20s/fFZPVIBXJKg/CweuATldSg/nuwWPyjXoLGKhLHKJeDU6B+9ih/siWSDPBRzQYYW4CZDnBV
u3I7LRFmxtw9CDLNaB0Nex6FsCKAdBdL8JlLAlqwRKHZSyhaQzpaTEpaS40EAoQlnrzA5yEmSq3k
lrT85qXAXgqgm8iqeAlei00fLEb5ZC2RbAEhJwg2Wf6WuLYwoOJAA30/L1FuVHU9QzBCI4I4/lwx
JdiF0+dwTs9tSBN1JhGus5yHhoS4aNFUO0to3NBBkmEH0S1xcuESLBeTMJcQykUNBCzIksRcK9Qp
/XCRLX3MDJjPulJwQKKgOck0jbbaBr8hrehmBG/vLgF3aom6i5fQu2yJv4P9cMCktKvaOtzobLgd
7Jl7sr51T4bwEfYHNQjkJVJviSKsbtIlaK8hcc+XtMC9pZqM0nEzh5XAeyIVYNHmhzA4zigBbNYn
kCZNcaOxl2168v1ycv6QWEQHJyjPhV9/EcOCTQ7or+TerjTwS9VOEx0EuYHuEiDI/m7GG0uooFzi
BZOUXXlE4qAiJyPEjitJFchNWCklsHlsX0D8xUS/Lr0NiC+kuIr2pHLtMLW+jBWZcTYuBFqJHUjE
ODlK/SMbejhqMSRMJNDwkQwBOi2407kjLmZdPKQpBV665Cpy610VQYshgNC+IXlxMtTnOu9fymiI
LinT7o2fMO20EXMtSYT9kuA4LVmORouAkN7SNaVsRgAS7FXkmRsHlG7vtNMRQAVOZ9CLfHjjk3S/
pcRGxkt+JOM3tLVLpiRLib1kTEqftEnHJHcyzBlLO0sU5ZJJ2S7plBkxlR1xlVU3HPwlv5LGYrbp
Kx4COe2ZpFv69rOC+tlA0E0DxvXeWKSbryR/lZ+jXvDdTbfVZu9v4y4Pb4lLHc5tC0wW+/UqGtBy
VURVBml5ya2hQZyMIDCqa2vxWT8MKXl66VObpfM2qXHsDDCo4SKPu9ZEmu1ahn1P7NvWm/xPaSaa
wxhre1Mj9iLLrUQLZjK5MePvbBvmTbsEiNokiaZLpGi8hIvGS8xotQSOJiSPAvVic7+EkQ5olBnr
u8hoSSoNCboly9N4QMAnOS/Emcol2FT1RJxmCeiC7H7OhXedY0JQi1k+uKSiTu/xqO9BqR4RMILo
VCFt2FNs1MclVjVYAlbT9qq7n6jDzfvZJoC1MWYof0HLYcN7TKGpdHbH5XZfSrgx/VQf2oC23BA6
zbUzrdd8mrJtnBrXpsPfxI7/YixxsP0SDIta7eBh4TQFkbEacqS1hMgOpMkWpMpqW14W8VbckTZL
QoAE/GhyN1WidrYhOWKyFIcQsTwWwkHsiYeFZ6wMNv9LoK0VkU2xRNy2S9itWGJvFfm33eeELNxC
d2yRW0yn2vnqu2Xx5nj5yc23pG2UN0kkwaA63V6SxbbXBo+XSgOkJn23MojhnV1JURSw9R5gtI6K
0BceFzkKmrUxm96mL5FK6xj7yjA8lAGPnxYsNDl3DfZMdBKxE77C6CKCuwcwVSXzDS5L2vBLfHCM
X9718GkmY37puhQfDIUD440RnlRoHLOq688WicTdEk3cjV/0ElVsLqHFpLZuie01Eb9B9s1z+nrV
EnJcCeKOAZBFi/CbT2oyvtEyFqchn++9IZ02/TC/stuAj6tfsiVIGRMkUyFMouESskzdTdDOKPbp
EsAsJiu/d5b9jYd9xGx0vK2GRN6SewtMlAUvQX93HYNZ0mNo95DPbWguzNa+JwveRWpAL7j+aYlR
fiziubUPDUZChRkWPAw/vtlVRfYQN/Pd3Kf9tTNoUgjJx5nU8yvjyhvpZsmPGY8dNR6LWbglORqP
Vt81D9MUXcyqwQzkytekQQTQKQIfzDK8dUXH2jdj3Asda5ukzs6kVXTDqgEzeG6v4LD5+CxuaTJx
NKJRYfOsaEy1oUngrnK7Iw4lonUiY8PZZrWKD31QHZi6MzS26WoXIxllPneuYRVfETRf3TKHzW5j
dWsJSxqt9FGapzkes8v7i2EkOeCDgMqit3FGcS00aDjYxDZMJVNCI3w6BEWcdCddUsyjKI2ZHKny
PIO/sjPZ72TlfYtLyew2mp0730Q1lzBXRDXAJKKpzXM7oqpti7OfRZjOovBauEn+Oc/4rFuG74UH
7itsXXQky6TTYl5l9579KW1PznTVjAghTrHhmnyiQ1AgE/fplzDoPBIM4/rJgY2wbSrf2NCpyzsf
ZSJNL9TSmF08JPWk367jwVijPgHxItPxLiX2zhmJHnDL8eqprMS6b+xm3xm2NdtANnE/xmJmbkkf
c+i6fou8nO5QFaL89iD8Vxb5D9HEBoVsuJWwhjO6lHnvg4AP7T65DQ31kJr4KUj4Ndgm+zTuWkHz
y2tR94z9sCN1pLEJE2uqlLAhzz6SpFzfvr+YMtnGsbvtXSc+ikogi3Yic1+NPGbpyQl0YYkmXZK2
/dSTTRXQxakjB2m9Cm47s3HuxqwjZW0cTqlDy9XpMZMWQUvSoyTbynX8iwNofy4KfRf2WCpH71R6
7J3GlgnIFB5UUdg7Cz3BFM5nkv+ew9rF6xHF4Z5JO6gUM3tRriA4Gdk3s50QwtIEjs0eks8lg80p
w9xX9/ZlHHkwlVV9NJ4TgXajMvJ+R995OMSLG9LGirqrkJ3vM2tk8kZ6Rjiy8w6HHhaJ388PDmmf
kHidS9il8tHP5+/A8Dsb86TDtraCrg9ZBTVpl1+SVp06kCyK1Nl97OX5CZDZXUiNoG1Vb30HjjCk
TePgjtVPJ43fZG2qXY1Xc1tJbARuPEk6KIJbYC5Jq+VqKm33Nct9hDY441d4Iu9MQ14ajRSlCOVR
pd7XIo7pLgEq7vI5fAQSSZxnDshc8GTMPuEUGG4Rf9kJqVxuCGXOoaIDj0HtzyrDg58x7IIXA/hY
Lc1CwmOgG47rJk8Olc2H3lAtrLKegVqs+ZYuVDt7XKxe4R3uoKV9NzWkWNfIAwvMZKxit6AT8f53
zTmc7V1AsxCpfh9tdEQPBaudYFO3ySBc7I1JZju7GzlSQfctn46MARlWsz0wmOySvfkQxsG88+NY
HMwCpLQxFV899eRYjIbMPr2Umcu8pqC7QV/dT46uUwAqymyqbXpAfjs9UPIHxzZhGmMhGZ90YMMj
0/pBKpNaqTnSbYEpmODXGm33NJQ+rXjGEdTIhNKl5nSdo8wn3+W+bAoqpTE6Rcj59r5w6HAPTc8U
lKLXQ++ngD16FiEViTltrKz96qXKOJjAeIMuNq61C3EvcHnuzjltM1N52xLH+VPvDYQMVfO9GJt4
i4MBFWbZE4fggi7PZ/+cd3FwWFreY5XE+7gVb/5EbZ/hz+2H0toXCHsRq00nmNDPqZVkOwr46eQv
L+//JxbjWOtFoDRnE637CJWP3nqzSUMkLO8v72oMpAn9vCbIgiF0hMZIOwkoCRuV0omKg4FPXLJh
jainUIcV8FyJpKyZC/FX73///tKMdbhrDfWJQ2fkm/CJnvyxoPVpNXfR8tX7H4W0ozHpD4dkkbbF
YLqjTJY7kc0MqXhm0IhPWyzpHqmBhEAsxsZ5eUFTiAAkcU3qMIeKb+pwvWV+9+vlOWv5pdWigya8
9Unqrt0lvTf/+iPft4ZfLIz/sxJo31ZAzv6f3nbz0r78F6rnuJ1uX/If//rHpeziJn4pEOX++uPj
27/+Yf36rv/RQKt/KmTGPlf4QgJ6p6b9WwXti3+aQtn8h9zZ+iWQ/h8VtPNPhLq2CWzFsyXQHJAh
TUlr6l//sHlDH6WZL23bRyTtW/8/Kmj0v3+VB6MTc4QN6MyVyKqhQn6gf8WTHrqSS5QIl57qIWp8
IPvTUz3Tp5kYWXq2Z2yLiIc03sC1O+bo7jOEF3W/MSO6HFFq7ybJYuF76UUhJNkX9c3YdhidgvwT
9xd7rcHalGioGLu2zabFv74PMKKw84mOucUIRrDho1t9wtv4NRN1TrAdQJy4Mmp4aMxI9Wd1baKa
IBjd9KsGs2JVfsG7Ne+KxIEdhOc86dEljS6yBbxceDKGbjfOlNoVeOO07hhiduZeFaWPXpuDqPOX
OhPdwRP6SdcNmRc0uNel2fpUNPSbhGXvQxpIVPXU/oXR/WhlD+wNqRTBSiRSYctkPZt21AyktRXZ
S5XzBrqaTmM95Tv0EOV6GuvxbCkkiot+Ug1XYCQHJuLmeqR5sY177mdvRMbyNbJ0tfElSGCReIuD
0nYIYmfIiCnYWw+WQxoWJY0vPOL4LFoYBY1fzLmKFCsE2CrEUpco8W2CdnH47Yr+Dwpy639fIEKg
HHe5Srjm6DtxAf1Gr0kmpfuyr6pj5fhPZotx7f0lU2CcXQ/cQDgBb5yBspodByUyzHGx/PfJ/Ptj
Qfv/u5Sda1UI3zEXrJKnpPURyWcbFr36NK2OgwE0Jq6Kr45FS/FQGt1daOefgDD8iEX2pzOw3AK/
KeiXHyvR5kll4RawbOfDGZg7z5obMHnHxiBACKrJigt7KUEioofa1tb7ySCUNkGquao0rjOjGYo9
NtATv4Z3pK36/Pfnwf5AFHo/IuFL0/K4YaELYa34y2di2s0AqCbDRceJQPYr1pAdQKEO7X4soZYY
HQp3j87z1kvS81BkM9JR1G3JjJDYwdCFWPZHP1Y++MGZkLgy27+/lRegbnbAoDZB8vj3B+0sB/Xx
NLo4N5QAFOmB2P3rQYfcAVADEw7a18C/m+mAbRile2+gzErA6prSjTfOUH/1MGCu65D7MA6Ykwnf
LOnQvdXeVCDJASbQGSVJPAFGo/pTFjhbAFrsumHI0pNdZ3Xy2pZwhDO7gfCG0YEVcXr1u+aWzgcn
wo7fRmNs0fEvcUeR/cCGk8S3zP8DDOz9wvjwG/uSZh6qW9MXlvjwG49pmKG9MGOMIoB9DbZtuo4p
OYZPkZrti+OrrV+gczFtkZyQH5lrw7ACUlQhNFRL0V3h1tN9n9OWo0tkapc6xNnE2CdW9ug/9YzU
qIpvu4BmslfxEPAr1KhFFrz4lUUfqavTk5ta5q5wu5e6HOeDNujql4SQ1IGETibQQAV/ul8+sOi4
Ol3TVFIKYgd4lR/ul8xqJNJYBxX8Ylf1u4FTPl91kL0aXdDt658FSI/CtoztyHZ4Q3cSreZWNlii
GTowz/LOLXM9nLeuuP3DRfifjo3jszH+KCXER9ePBgLmtBqFfj1Bm0/lac7KLyXDjU3deE+VQSE6
G+72fTmwe/RWHkr+IqRQcTIoWwORgGzmV1Vnf2tkBLh8glCFCo/Lstl0PZ68soX9aM36pytMtSrs
p9mHRkAUq3LvwFfpg2EP5rZEC7ahYX3XoADZGCFpHfgvTihRvsUi8G7+/te2/vcjzEXsAD7O8jxf
0kn+671Ha3aIQ69KjjMe/A2NkDuQ1/4aG9LCdIvvC+hMOG/3Q0thAKmGFBr0R1YdPSS5yA9FjM7v
D4f0YV0RvsthsIk02cq4lik+HJKIjQHjIlHJUeBzr5rz1Yw8sdc5sUdYro4RGVmHsDfPtq/cDU7V
21jSFGhy609HstyGv92m70cCTJPLQUlTuNaH6zVhWmpog9u0haDjircmwgK22FFIKICqZvMcgs4d
nmZ6htR94Lmi6oB9Hhb1QGic08pPmbJpMCCh2bk2rDPP/sMxOh+xgsvZch1P+R4rH0+T5Wz+tgp3
Xoa6vhx5lDTurd9a/kkbKa2e8tmwVfMNrd2MDfos4zo4VNGr7Gcw4YNt3roxAXE+RLYECoaq3kgY
SB5HC42JJnQwUfmdbWThJsCyuS5BBW3VnPfnxDY+dV1Ur0tYkTcZZLON0rT/ZfXHs/9hWVjOPnxg
1nTLk1C/P96R/WSlcY2j6mgK4FN1iziy7qcz8Jlw0zag/J0WhZ3NCKC1arYVC8M7wJR6cpuSfqAc
TgPopTQx/nDPuB92G8uB2VJwwp0FIEnSw19PeU+tW86BJAE08feypZ3YAIVnrZ+eXBNNzAjbYB2n
84MKHGs5geBXeN0JdIA2HY4ZS91KM4rdNCMyWkLuN2XlkGNtT9ZhzsiJpf3uySG7mkxAdrLHGNfH
yoKl5R1iRE1PztJd6ebEeCnzimodTFk2tW9jKvCkzxaADkFClbCRL7n5fVeX0W4q6TOh/6J7ZoOU
A8+nL5Fq3wI8Uue0624LO6VP3vM5tumhdqv2Rc3JzWifONUI1iNYRmTBdn7o7410Ri9ZIiUI4iA/
BRzI/d8/BOR/eAggmKI8klRIYJaXy/63y5rtajDM0jAOgu3HYQB/kdXQPmBvWNi4XO/OyXtYPF6w
VkFfoJZW2Q5XYLXzLLS1VmjvmVI7UH5H94iPeeNGOTN2ZYL5Kisg6MWP0hH1DinL5yDzmwP3s1qH
vgZbyzYT9+UQQ8kS9HzSwKe7VF2rXouvVfCEVw+1vX0p3Szb6dn/koRgNBINr8wpguA4EX99mok+
KiNQT5kxwalAXxBW43mgicVg6efQyHbjDmCFQoFJyTORPQ1IJmzu5ZeooVmSkbijFfWCA5s3bPzw
0KbU6bFBPyYMNNO/ugX2CE6r8ox+MyBbdUNmQ0U5XTliiD263M1GmZzEPDIyd/0/0Ss/rJfcBEBl
FfRrClTleR8/INMv2rLJOEtGDKagLZprGhQmPVFAZJM17RO3xU5N66JWjGDNsXjyMlrjUpX3kWvR
8JY2YwoSV50UPAZDh3b795fQ+9P5r09vZbKOs9+wFa8fi4LYwA4fGA2t12UvXA/9Yx6EIexQ1nZ0
QuS9FBZSFSwzQTnvMs3+J6zLb1PMNllODqQ9pONilkztZwqwPxwd/YIPa4sypVQ2pQNUXn9xR/9+
gU+qcRsxoi9V2hb7mEn4OuzQgCaS/Bi7CteI8Sbc5u10LvLYYdIFYiOxV78WvYhh898fkPOrov9w
whwELiaGSNPh0D7sSjNd4c+q7eAwOiBBXKdJH/KRbZeljkVfGF/4qx1a7uISxois8+qHn9nVi1N+
pe8Hx8Rx9PeOdqBhRPlhmFV0FuUPtjPdOZBDgZzdy3ZR7NwF+QzkJ6rVDj8a93XPXYEunTB3GtQd
dqYeimSfjuGdljElFXf1kY/yJhmbt7IqkwV9Wx2adr4LbEbRTYj/VXImd1EYqvXs93B1dPyqkyi6
jC6ijrTU/dZP2AW75NvBGLrr2GGcIp/j7BmDNUJ9Nyc6dEwAdHUSzugf6iI8dxlvhYAXyDRSylVi
hg++N6sj0+oBncYiLQMMd6qSgDyjch73Ud/85ONuyP7qcRpO6s3RFWalTPNLEYLTLuq0AifRwQRP
Dm/IPZdhbG1kJJInW33lZEc3TjE8BKYIdnJAKBnCR1h7FNAscspCq49TN8jC4Tmg59vBCjn6hd7E
JHTbG2VX+syC+s2Qw3zvkC0sJC0Jdwb/mQ+Re8qWzgVSkXhvldlXaRlQuCDQEvaWs5/NA+IPe/E1
p1XNXi/epL7cVAjgbnCSjGdC8gASs/oe/I4cxhIGGfTAINqTreV9mYG2C3uvo36Cjmr/xLBtP3RZ
8iLnaaAPBPQPvhpTBG9ZQzy1Z7ItNl94CN7mlkEEauIem6EFIbkM19uCDmoyDnySAMdsP7GRO+QV
ve+gpcvvD7jpgQ4Lepl3lZ3jJxDFIbARhVHd2PvW5q6eYWQeZ5FUG8cI0F6W8jm0mKZOVXHbDCMK
HQ8+XW0yRUUL8FW1MwTAsCjJu/WRHw7qeyTQs2FiTC/0gBZfKLlXOS3wJ8rmfOcxyeA7JwzfxJQA
5+FajoqyPXp6eBsk8qjQ8Cw0HRUWYmy7mwbhIs0LUkYbCH4SxeCI3d4n60PM+DPYVBEpPXebvrba
VUMxte3xOaJI8M7Cb2gLDaB6dSP3ttA3ZpJFaEkIbbGTdNd5hbGxLPKWQpdZmgCefPBicW87fbuT
xcg+tWOEM5dYppIRaVkW5OEJ4Ojd3C0/grwkmZXmvVlb56inbGyZc71vunURYArrSKezcrSHHh7F
tLD2lDj2EShqTnQPdHADDVGlXfaIsrO3WjrjHt8U/nSRfQ6sgqEenKx12vvxHaQ6IqEbli9HPZdM
re61ZTDaSDP886XZ3/jQB5+dgBsysj/ZRjg+28usSpCHREokwatGBA9z7EN7V3rNHmBncEGxQT2m
kGo6NXXt+NgXk3fDHqhK8gCtKyFT3iiuPrL8GzP/3pt4dWYRuJsx9Zn/LgcdN/7VytDfRCWK1Qat
zNqjSt6lzgzBlXyAjR/hGapwuDhReGtP3z3m9xPCjZu0B8ksEtKftGAKZyQA1Uzs9hSDVriP5/5J
YHGLMJlcyIkQW+gm4EBNZG4NYw6spaCQxpvAG9qtXUTmvTF2G2v5xXGXDXurJzZeJN34rKo2RaU3
f0ot+8L+0ThgxtFXZXNwKROez1E7P6MY8JGZ+dbNrGpmL2Z/xNhAevIwO8+VxGhjlFF/7h2qXFbD
OCLehdtqV0HUv3iORmUap+JzYYfexnGS4jzZ6ApLg6CqOhCEv2AJatAx7indOU+K/oTFoClOmb9Z
APuYiKjv5UCwcRGSfIihFHGfJx80+IhHz8DmASLZPltu8g10BoNIble2kreTjLdsNCj96/mL0Dx6
6g5xbYZeRQc/8p6uAVXjm10S/FK7TkcektFf8bFyCnP/vk8bj6sPRShlNhVOER46fyQ8dRJYQYsD
0XZP+TDqq1mW7UZgIqMex+oEslkGVz7K7GgN+GF9HNmlaVVHzBhoao3euaVN8sViI5O7bXMaoji6
yYvsjId/P2f1vRtxD5baYWbtuyPPehIHdNI0p2xAABkT86mHl6IUzy3ya+i6FdRRLesdqpNTnEJ6
pTN++/6uY4Op0IxVsE3HQW8xbEQ7YX0To+ZZNbgkL2ck8026IdLBrG7mBtXyO0kEV5aBifVU2f4J
QwCXOLaSlbKGAqvCeU4SfY/9qFypBlKHFVjYuvtHnXvJLgudep372ttNVoIIrfRQEWrrGtEOl53q
1kwpstMwtzOMYm0eLb80DyGaf2wiw9YYMrbfHvaUzMvOU1xhpabpGpQC20JRTzdDqT9B8mAP7fRf
YNS1Oc0bKhZnpVV6O0YIohIgfYcYFMqQw7+mB6V3PC/w4MAyXgAg11K7l8LziPGKcsij8cAs1GEC
j5OFVY1FsM5L5zFiEiysswGQFtUCKcBGCVM1V5emB1LiyIOoFwXenB2zyP4y+9K6RJI44zQ6mbKt
t1bOFhBTH5xAv2wpIztgY4C9KvXkR1QP/rSEizdkUscst6YJVjxJVLeUoEBvqx5BWd7ps+ktUkVt
bIPItlbFVDkH3EbhCtq9hSBafcK6iV4zKm58EZ3mnCZXl1RQvhBkgR6ezvPQ6L3RJ1szRe7VJ5Cr
G92tSy8cr5kofMxTmPF7pPcm8bCz8ZAJsiybnBnKhAt8k6XTupJ9egJxjpp1nHHgJfNRQKDZS2Y4
K6Yp0U7lJSIVc6iOCBCeVTx8G4zPY+6NAB0xwHTTulaB+5guAw+e4wQ9IjGMfXaGrg6AhILR2hiF
lIcGxcbaDoV1sfOtUvFj3NFm5JZrWHRhJ04orRnrzHtnqPZe2r6YaJBHVuJxyq8G/e8VlR9tJ6yp
RlbvJtjVdKEZkDTeczjMBBM0AXnyc3Ava0KhcnT3XmsYODvgaUxjuOva6taRHWMa9k47bYl1ItxH
ttSo6bzh0mG0DHE876YeVHrUZa9kKBfdaxUCMkGYgj/N+RpK7D9jkB2USJ80rZGVaXRfOpC0q55l
4DggjFj1LboyxuJgTSaP/NaAbZudnrVZxZt8lnuA2tXanJOax1vhg9QmSYKpgHtwbDNGQLo1oS2u
erPfVJ8HpPqspyl2s4ylOQ7tp2H+YuP53KZhF2+EU8ICS4WzHiXUuKEmKm5wgBBkHsaF6jkZdMTA
rUEvbiQ7g5AaRuPtDpzNNlPm1xjKRZ1i/sp0g3ST9F46rNVqQMgc2eMFn7mxngfjiyAcBvjlC7U9
Uo1a7aOGcjsbj/AikYimKIZwD5Mr4DSfIgo4thWSIBBFIKdRbsKoerVIKJJe3qwmFjkaMNFNX9Cy
S7x94uBmauoo3+rEPxW+By+Fwd0cziDhjWtabH00u2v0hyspIS6niDhWzKrB0uXY9gNcTX2LsKsl
KScFVo8bxYSymJDGG+5HOAmTTkH6in0XIepbmkF+Zb/EXXVTT5CcW9SV2si+2yjh/fAyeZCuiwmj
u2UCnmbndotsuGW51uY6Cl5TBUZH5o+Vpw/o6j+19BtWM22NDbl9sH/RYqTgJ4rcPPghDz6ftgxk
N24XNN/f09be5ENBbwJRNZC5Fb1Ea+MsqG0MIEcvDa3Nt6bMi/ucLKWIRwFJAfhjk6UbaPZ2v9dV
9FjpacFLu/qGESC3RE3W4zTrb2yOWLJ7l0TlyP/kxSZLp1Xs39G0jVEXp76JCwbzAepmmD7oavny
/S/e/8n7l79eFqJtLGmervr3/x2CfouF/+X93xEryTr2/g99xof//jfvX0+1GS9PofP7V7/+IUYt
f+eP5uXXl7/9qOWth1SF8OWjIDhYxhJqPCT7qs75KP76znZb2fP297edGntDI774dSTvx/nbMf36
Yb+9C7kZjxhrUPkSwoCqZjkfJh58NvIJ1qPlWN6//cPx/faWH/7NhxP38dT8ep/lbcOu+OQ3NKOm
8Aa/CvPZ1syPbtP0V6bChz5BHTDI8cXP4Nf0Ybcfcc+iLY/mk6ElYtmezj6SV5RrPNF2CT5ObLj9
cOcoNvhJPnzJI2jsafzSp8VNpmmDNpULdLTdkQLmbHQbPQ/tSBY9YvCt2RLLF4NP2lpj/zmMCv9G
AiSozSHAgRIVLG1AJeMcPV+RVs3Kcvo7c041WysjP+ogOjWqKi4ls3dPVhdP5fkduRKjp1LEuZRg
FCDRVkVoCz3b/NlEfviQmK96QMlmp7E6FJoAI1JVxp06zgX7c2OcX3Sc3S/YVGRga8usxpWHHrmm
27dxFE/TJBtvUNwPx4yERNLQTLhhzr2eljlEAFpHjTC9I4DBmXko+1mu6ymjlFJttwcGRVaEh/4y
w+48QTwHALptBAo0ZdwhIK43/NabwukB0ZM6AEb/ELqG8RBuNRXbOixFsK4NXK419vFtExhMNzsE
6QJrjPkY0+re6Fl+V31nr1vHRyQOkd0bjh6Xzkrabxl7NtvhbLQYyiy3qsHaZMRgB+0NwgmHzE0j
3o9Fp29oTLDv6bFk5sZtPtb+1VDHOh9u6Gu8mNaSvdttiOwFoNlQB0WDO61k+ylxAnWJ/HwXa86e
409fK8u/Q/LX7nVi0cnNjV0/tITVD1oD+0hierTEDeAKINXMl4cxmO5ExgNVZOEZxs6u9/TtULgZ
gKeBOZbz2YZ1vfKQpJ1qmZYcLe10J2kumor6qnAbhvWtNANICJPjYu7CRzaWirjynMiukMiWcZ4S
vtfH3E/3Na7GYO1MRP+gQIOIacSHGXJbVNRMchb6eZpNK4veQ2ANal9ogqU9optVR8sjYpI54T+W
BTa0vGMNnAxQl8qEKvC+X/QMD/LlZDWbDG30xp3D+FBZ8RssmGKXm85bMCUR0O6FGNJ66jZC+mSB
BeYHEu1gyzjA313d8as1N0uURcFc+ZaABhoa8keTIXABFMy1HHfWOnHd7tBFYCeHbVEt6bQG0men
ruHKjlguuLBUHSaPcnwTJkF/fFO0akcIN/limSm9bz2GpbNGMDw/IvYjwARpbB87zc2k1lUf6+2M
hhaR7/ziCnaSRTxcMyIm0lC8MUUSJKcS3LpQpgxyNkAE13kWHHqpDPgcRCFVIXpwPwBaWsx+RQJD
+WXswLmpxXCOzBqYXFtfnQQbE50jiA1pegmschtpJgKmK1mItc+Tq9Znm7TObTK/KpPWWWFtnRwR
g8YmsTMz+RkSCno+7I6sm+KpadL7ZTwwddBepfTinRM3T2kTXlz3FTN4QNfUuNMzupYoh50hF1BH
NmEMNM0RrFDYX4FgTesMBBcfbWUd6tr9BtOLh4aArGC5wMUk6vw12Pdu61TtF2Ao51ZaKBud+c1M
Fs3f9IgJbh//7ILQIgvRO/Wd32w9af03d+exHDm2XdFfUWiOF7jwGGiS3jPpklU1QZBVJLy5wIX9
ei3k65BapY7XoakGzegik0QmzDXn7L32FzcgIGkSEWjAWDfhopVjnY/w3EKHr7kjKckGpvBp3AWm
wQ2IFCUiwRDzgb9hm4yXcIQyD/sqX2cfrDEGFcZHjEuwzDJctAr93Nx8Do36yS+SEjofVlDbzDdp
fPPJiKmMojrgoUy2cSLO2Be23QTayPKpolrd3h7jFw221ZKeYrhyJZp1T7PybQ00pl87pcci1KbQ
UiQGUPncdNdt3r0klC1MmXzlmvfo4QFZqMAic2Gy1vFTk0u5yeYMLRJmH3OSt0fb0Nc0C0xX/FIm
AOdGqVMeyjd/xHqXzNayts9fKlKYtwlJ7yuwaQi0AkU29zRH8GjZxi0n1jMwsGuLYoJQa0dwmHRs
yiuKtfAMlDrWsXdXBKKbZv8eIJvAYyuAHLYjrespvCWp9WnIMdg0c+lpmhw0lSwp4BC5T6aKNq65
1AdMMDahgKeGJyCqtY8G7OCidwmIKNiw4LY9d0rJhW3fXNEedAkASJdL3PYdg9+4DxvtqstYbj2B
CD6dTdyTCxDMpXcWBXW71QrvFs0QQKnn3x0WelIBEzRaMN8NRsJVPzgvID52IsD03/CEphPYIUdL
lmUMFT/ye/azOX3SMhl2etKtnAydb9wG75GF3SY1VQcnozzHrf2jpYC78VVK68PdUhT91hE3fEx9
49MBCYihLVpOJZvEOIDVXyWS9Td1YS/mzox8G8CWUZD9I8xqlxsbp2C/4RFEuenbpth07gEPMDJv
JMBE32ykBwshjdPx1M+wCtGXwJ6kejIcahrSyl6alkg0zVyYjJ5sVRGoZ129zxJDHOto3uI1jXFQ
pXqpfPb1HjytZVvZSOOdTt/GFit+pqqD3sCjSmJSabQaDH5SuCtN7zKQx6CkkZ8jVHG3LEUYlns6
21MDuCJUs+OSauJirlD1VpCDF5mjTKLxOCT5rgy7fVV0CwsHNAOngzlkVaQI8YBovCKuJpjYGHC/
xMPVsEZICR1FYRPzdalTzWP47vF0A5pMSTgxEeVGuL+Gclc7vlrbOQLrFH00+Tz0sP0gW3NEDCSA
uvwwpt6WLywv3JG8k3NiE3xGAo+CR87QGuaPvYbtNKwoVtS0YUC4tP1Jhp9FnJEfUbveOjEq3BJe
+pQgz9+2gkhjDEpTaRa/qItnEsYcMosKP0YWvwEhe2strIxIo1kcCXnUZv92Ue2DyWYNhLbexjvy
gGkJ34vmHnmIftkEutIXAWs8FvqAi8+4aH0eYQqWDA2d8S0U8cY7hDivdux2KNQ11Y+8GQYiVEmS
9+3kIl1nXydht2A132+IjSr2jjQ3XrJTVZccVmzc8C7nOtAAzNBjlPu7UR+fhmCLek5bN3W9dZK6
YzuD3TL+gSMNHxJJriOnR7REuWm0hJTfrWqzJZ+ssm7S77HJNjcZ0c6WkfOG2dnYaNNDawXwSgx1
1iOWJFauzkj4jnpoXvEmcQZ6F05Y9ACow17ScL8kdjfHcMgAViH1zobggNYZGNlc7L0WdrSBqVGy
H+MewWSgyFywG0RrrigIWyHYblAv9AmSpaf5Od7q5GkSV1UT02AJFE8Sju0C2vgKQ2W5aPGmTlp9
Qh9orbsBYL3rY3G2HXkJ9Co623n/1IqO2mdJPZLOu9AeMAc8542jDncHDaVbitJF7ITrhJA6/g9b
DXU12us14iDDLWksQdxc5JpWMcVW5mto0KNqQw2qeJMYdGRwexH1Uqxack/ZwLKZ3zmRuy4nH7z2
/MUNtQH5HUunROEBmb84wUTqkQtkzm719uDOX/CfHAhbN3dwpQC1tmDJStyWoLSMA2kkLBYV/GLV
N/Gxd15VHNEn0LLpO+rcdWq2INJTfziQ3osCzSxP98yS+xdthlve/4/pymHrYHlkfPA9ED/2IJND
aiT1QWFYPxASxktVTxNV9KHaltClrGaUh5Cy1KG/f8L//rfZ5i72M9CwWDBNIpnaBMd4pUwqP6o8
ODPUsIjZP+ANwLeyUF74ZqRZgIp9PSYVToT5mIUZNfzsvw4fU31roGKAP3T6AyXrJF/4xVRv2kl7
tlpsNM13Gs0I3+ef3180DCjeBgNI22QGDNCq0WD2pDPLpiCBuWL/Ebp6tc4EMWxQngtmRaoRdTdC
TCSglqDpYlnIxJpRXu2y0DuFYZVlBXcAen59/pI2OabMC0jp8pBb0AnIKKDyUgXx3g/ccUs5aPfP
H877dy4kjcLhY/JMoIgJON+DVCZYcpXzSWh2P96jae5fEqYKIpwsmkAznXWMgRHnoKxQ+14SJ0eD
WpEPxioOplAIw3WYv+ANRDJDu1zt6gSr8sxWBxRA/iSZKd8hm6q9F6c7tNygAtLwXTpSW5sF969S
+aYd8XLdv1DPXgF2Z6ncS3c5wqCjogGK6/7D+/9l8z9rr6KTokiSL1qanpEGtdOca2tuN9yarKKV
I4FJzRUcI6pYXL6WjjlSSgNQlI7fGQFxkC4QQCGi6Ui7otuPXAC+IjiKr7Dk21PXP2beMQ30Gzwc
uplBR5VXv03saxdIVq/GYL4JQ9zsLm7IpiZgI3eegrjbjNMAucho96yJP0n0XoU/Qrv9BhyMVK2M
P20XxYOr9Y8oMG/NHNsUaK+DwwrE7d5x+HJsIdVKkx+uZb0jvnwcaofNZqUPSzRL+9yDF0+Rf+n1
lMwNAy8vMAISiU2eXwvISZezZGRUKoF2jCc8y2zq5m/995eGehRNhzbaF6Na3L+fuVJutYQ9+/yz
314aZ/PNd/+T9x/rrXLX9WC9/fa6zu/Q19+/eX/d1NgekC/rXKY5XaEiBwA2mtmSVsMXlpuzlaF2
kX78DRxPvKqpNuXVzPNkBbBwcwIBu1pfedoxTwKyBFoN2WkGWgV8xZK+4KPWeA8ByBJEFqBZpKkw
9HJBcjhycRc8WebcCbO1TZj67GHxbdomP2o8WhtdDCdtUJX7zCNH5EqLC/ChAnVUDP3aLuuzYPA4
OZiN+zhbeSnpFX6XPMGaSFjRs7gpyjQ5gCM+Dk0+XGyYzst6rt2FWUEfo1IfEpnntkTyiXdqRyHB
wDYlX9j2u6zp5Na2wWLZSt8YaJRXpI5Ma6cVzyKRAy77kEV3wFzsscYYma63pnMxa9CXkWyuAzhU
2ehQrQNjX9sRUCwPHmLiDbuILQtLRRTXESLzLZVI9vpKfLlgzQ8pSKYmpZOUmMm3aigp0VhkDDHn
j/2bLrzuABbnXcSZ2hiO87PJvLPrNI94ia6OCn9ZdqEfIV6vwhDyUtS99inhlmlj41fDRqmz+B2b
rbK9bs929jWvPYPe8By4lY+/CDy6ScMMN3JuBDSle+HpeI39CL2BCNWCYJkN+YG4YftvjPZ8xHJv
mQZ7iSh6geN8JQyqaun3T6T1LvOU50z11aYrZU/PZWq3SL4+tV/ss/pT4jkvwgnhC8ZQ5vFOvOA4
UQfbGqclaOoIAqb7VZU99IwJv12DbK02D/Qxc19DF1xDoEinZ4vNSm4bYivyN9OxfroFgNKZrb2k
rzYSB0UniW7s4PJ+zCCetVTAaVuaSC2O221c51dKvaxy2Zyb0brXjF3btKdimMqNrUFz0kgbtvT4
SjTFD2LMr33YXRPEAHbGhrK3IjhMAWjX3peUrtOVTagVJm92mmuZOsexwihv0rxKUZIYNklPOANf
QkETuKijX5o5GVQXtGMhMWd57XnIh+8WptNFZPZXEPWPtUOtQtlPet+9RVn3rYgiPMvDLqFmbycV
trox/+G56M8AuixMjcfC6stTWRTvXP0Ud0j4CPfrJ2utCeZ4tDfG9MRAr9NX+uU05al1+s9BWJ8t
LXkG6PchQ9DW2HD84vZKhmSNxbGBE+wY5AqNH3njfeHWZEFsY5qpCQRR4mo2v9DAfHTC+WG8gIwi
rnMeKCdZ/hx1h7MffQ4esaguPL4lAIhLlJvf02kuBRj0LJruNvrGwJ4oQSzghTyiigoFFDME7t+5
L+N1orsU2UvzMob6TXkOoW/3gJNM38j576AXgQcs8KMSnnc0vfpZeLgeGrqJlE7ypR3A2kOrM8sA
XdZ6QPT0wqB3i18gM6aT6Zo06XnjaQOfBIbASyJVtS2mgla/PEat+q4yvaD1/xZ7KfHoTKu5yCn2
dQFwMShcaV0tlGY/RIMpCaYxKINKahRoyEXR+6teDBezw9SJwCAZ23Tb1fLkDDQ22Fw/RISfDCOE
Z2xDlnytKfI6oX1SI7Urdx6zDBtUfRDt9YhUPnpSlNasn70+x4wlcjV6IloZYcvaV29fvCZ56pt+
AR9TDIRRJS3ZO4VG6RcnD6MVNyB8L8p/udxptbfjKZ11wvukbx5bU3sPiMXiDBOZMDC3d9cxZOgh
8EgbQcpCEdda9QCN/FCG9o6oeDYMhHLn/Y0Ck0lcOeLnovXpELjpU1mOz52a3qoe3JcvsgPslRNk
xnahcXk6G/2joIAl4p8IQ9LMfDRTLCqu8j9wEzTkzcF/jcjGbmIdRY1NMngRN9vCJA44aJCSvIdo
6RZ+F/yYer1bC94HqeF9pF1tWDaEgCGooV/Zmh+UJo6TjU/JCqqfUBDfLOo6SdUQZz5+Vi0ytNoJ
6F0RRKyp5hbFzitdC4poLRVkaImfqiQMpBPeIxiDbSu/B3qAxdfVL3qunROBqTn2b0NIK5ROIYI4
aHc2EXRBcdNqZtvSr36GUUIpkBxdDUPQpvMCsWko7C9HcpqBSnyjmWQt+8SrdlgVsHl1Hbo2Q2f1
MIx7w+h+BYr9S9pO19oBqBZEub5CNkOxvPjSKYsyuXaPIHF4KFETjAnx6E30MjU/tRjbUZvW3C1K
HUUXcBMh6N9k+XNeC4xjElFbGZEngGl7mQBlGUM3Psd+/RYWUJwhF0Adppq6oJf8IWgK7HA/QdzN
4TFHjCWWRiMCYUK+0nC6rSaN85kAPEMNSgl0MsxTOVFn1V142l2kX/xZRq9XwSH07Is3ONazHAF+
pCj1SuQVAjUeSRIJfQpnzadE9zOXl4Bv/QxY1Bzl1HCKe7wibdBvpzaUO5ON2NpNY/B7Zjhn/CFf
Lx32l2TKCNrPzVcq+l3mI3si6ITx1TCqlYuWcTHVSKuKNicxE1DfZvAqCZfffwm8rHpWpHYuYa10
W5ab8dpvYXfZiiTLwh4fJf28k28p9+TE0tjgLYkQitnlSeQ+wUPCOPtG9hF27nQK8FHsB3pive/K
E2Gw8uSVsVoPgsuLd885GLPvhEzXYzlQIterqQDixwYxTefK0kzvr7PW38w2zDHLxY762YOToJ67
f/FaWE1Gvsql7W9T2x0PcWOiCaKsHzo9zKuWSVRYUIf6tKE+xlRyuX8RI8o9zUdpbk1Xj8Y9NIZ+
diUi+oQB559m8NQmcwachQl0rg7VryFL6zQwGWIDbwFWlAOIurbRn1mrds8u/mZ9evZsgpoy3TaO
TlsaBH3Q/eryvn5RYsg3uCJYJRJqu/VIeVuGytYezfI1bEvs/vM/nJAodzH38EsNuo9lA2YyeLxW
loGiO22a6RJNEfOqw2qm0iEk+IrT45DjeYq64rOxVLw1jdo5ZRPOKlET4kuHbunIZlrqEeIfNzAv
vjsgm2tJVnBSbBEZleCl5fbWGvwvwfWA8xcqAejZd1juR1+juZ4r/hqxqNZU0uUfdWouyr8M3rY3
q/GZv7IyEgUUWNLpTiD7WJ0okeF1hKP0Dn9zC8RKnMKRKQ7qPGJGQyMqIB00nHktW4YIusPY6rug
M/eaj8UoYjmRJSI5tkPHhAXy3JdPajIjCoECaB41c0x0NDEmDTy/TQJ9xNrdaVHeIY9RKx4ziyE1
IHM6mbhJ5YhgdK0kM1Pc8MumHm4cTtm2cijEaxV1xaZR3qrvUF8gHsBEaR2CGEFlYzasFd1DmFlX
4FR7QeGPFZQGasC4eTp7j7uhtyX/b6mHpKdP7Pxg3+DPYwJdW16yFlY4krVSn8NBuucoGbLtpOqH
arJOUwMpfXDr72mn/fKt3kJLCiMynOUtJTTWJudEoNdh6xqkxCRjPmYRSPD8wAgztR/WOF6mroAL
2UGQ8qHklE1IxBJrOLNk2iwwtcSutrbrMF57c4ApSIavNOjrnaKah8RpuLhJcJz/m2xm38SFAih9
+Ua6mUNbM6p7uD+B8VKN8fjg9Rq7T8Z/E0TVMEbfQRo8lY22GEQYIGRJUXgRlcnkCt+f3hkMJoZq
q4RNgQCKhNoZ4araGewVfmQJOBTfHCkNjOV0TuKfWWH7BB4VFFCdBuxyPVYgsJFhxgGWYs2xz2lB
ap1bY8kOfYpgdXqg8Ar3z0wApYArZgTV6ZE5b7hkkqsK+2+ShEMRtUSghWzYpj45+QkE1y63juPQ
zpZpkII+SyZHQDgJUzNkNaOinTmws05y0pSBWm0M2QcH08l4KvVMPUGh3iXWryD1yQrPUVwPtFaP
QRJdW7vT9iRmvqlQEIkRF/iUInFsksFblV6IACvr8nVOjXC+x4lBNSkNT34qj6MSG1kwYYyDt4/a
qt7rmK8S26LZ002PmciukcwdYqwJD6HfEZ8Ku9Jg47sPzIev+lB95xEC06eh9fSm2t+7IgS5SyXP
MMqbQRdq67Tqo0iS/tDa8ROq4tltMpzGBCRhG3vsgllfNEV/q8lxmRwyREd6HoNDcdYhKSUCYLt0
Ejok0/RDdnVLWdE+NTr2AatiR0UiCbok2DpYKZMD91dMLa+62rBaB2JJyFUgkdQjc7idkNKEj0XV
WfjH7aMHD8VGtExXwn7LUESYdkcIbd1h6C6sDzEJbVOkHjV0OhLreKhWga8+7tb4+xnLC9Wt0/iB
YMQmaLCFTq+VvdOh+i0qzz02nNpVUZfNqrRYImYCeGbKygqFOe5PFCLUgSlSeBbRMr792JGDsrxb
KO5mP71X9pGkW5wx9tAuXNuedjaK/ktlPd1fVasahaaPpxVMwZwTyxqkixoUUJH0uehBzGYaIYLh
bd3e8bfYMFgVJB7pKE258iUIE6tIzi5Bg610EI6kRCL5iOPOpd+Y/C54ASU3d2umHmof4Zi/sNen
ZzZFO3ovx1SkLDZx05TpR9SH+k44FIObSaxTO/4oLESsSFoAzs9ee9FZm76ngVvkSJgCngDAp+w7
J1Vso/UMbFnmM0oAAzgmTWR6mmXjWfhhVj02b2Sj63IEfBfQ4PQKzHOh+z2jGLdkh/kCPKZbwtOH
XCiDfWZyxtFFHXKMVos5sLV10MzG2YslBw6dYjWmZrKzqu7amqy4wHt3tLJQSwZ1tW78oF3cX+mm
bGjvQ2pqy3wZWsH3Oc85VCMjHT0k5Gvsdltybnpf+zI7INK5BGbTTXRoUgzUNdYQdFbgfjVqV0Be
JA6dJkmvoqIWZ/QFydIex0hlsiLfM1/1BrD+pDvFtvnuCsYjQPEXAiBpG8PGCg3G+Yj+MXJGngX7
QestLpJhP0lukpF35TXaC0RPf1kl43fVshcj74PZKuZiW4DXojFhYaShMmsIeuXM0IwEGeixuGsG
AGwDCg8KnFsXcaGZE2vciujjPp9Mcs6bKvZjcu0M+ydcNRS1Pr9yL9/VJpogXjqwlhyK7ltEeCtM
Ug0iEBm4qwIRCiyWGbb+YAmz2DrVkB/JDha7GgNB06phk0dscj2D5byX9dqrE6nh0AtrJ3X9MjVO
c65lq84lPXfIx6Q7p8Wwn9fATtbLK1RpNg6j9b0Ne+vasYzUB6PG8JetNdPorqmaOzzTil5bser7
ISHM1vnehMDh7l+IqvwRRVp4GLXKXhMDcNLCVg+WVOa6lWATcoS99xb1GvJZUi/O46DHu2DCCc44
+kSzvdtOhv5U2crZMJbYR7MNjohRWA+BranY4u+kJ3/4mTCWpLo/RtBbV2rU1r3DJDnfVPqMdYha
65tGwMMqUfP5o7x2sEecaRYZcxZFUD7lafBJo1D+dt7zj4NyFwic9L3ydq7M/C1FfoL+0PfBGNRX
Wa/XhNTieLrLbkXbmUthQEdouXosDIhOZJnQzzs1oyYwtKEBo0pafzyIIVD1+FvSoQRNXdwMrB8f
7ZT8jiHEUjatatw9Te6iNq1j7qVeu5SsZJA4sGjKnPTZUnaBDOcTh523ckwE2ILd+gJeHLRoWY3L
soYv2Ts3VXmkD+csl0LUPUUjbzUr46UcGIPuAxHlFahNvulDbmY6DjLN5mH/mIp5N9q67P1jsN+S
p9+lL0HvnsWtXMgBEhzKiH3u0vWnstZBZ33IdZAlhA/LnQ4lYk5yWXWGhaIDfB9HYzRum+5NaBiu
A5Zl5GRS/2Z7SDLSUmX1AdcLatuOSfV+nhznm9ajTbPEnKiIY+j+hgHfE03Eakvvw9eJheCKpStz
PQwUAaAopom+ibgFEKaIT8B3w4pncqWVFm6sFrGE1wcsWgcKmbjqqCjwrMZgmSCrJtQMGLAMwVCT
IvdRqmtZ9dB0iMhr8tw94YEk6lXRoXajj9n8r5rsIy+4mxDSIvYWGkDm2Xbudc+hULeR2wqPEiSV
P25BvabpneD5hun7IgifZMRKQXAvC1jd8pL6I/OjtyfI+xsu+mZV9BjRoEKwLOFFpXK3Y26z9Q1q
4NGp/qljYKda5q30miE/uOTTyJjs9GdK1wTfgoMhCEMt7BCRCfqAZqbQcwawuoj8iX38RQsxCLpw
wO4jeddsOkQRaPYZyZuRDV/Ky62aJR8GEUqVRvLhN+P5XlLHRmIucnbxyCRKSnDJuNIs5+TOdUqG
9mlzD6eXaX6t3PYcM8gstPyDbEWJjZhPU+n5eoI0La1plwdNtLIpnxPhw3X855jYEukr0n7j98kH
MTFwGk3MMiQNxUZnHrMEAYXd+4SP8rR74wN7kugi6UItcuq2b10XSdwiZbjJXBi7OZ5DnRBfyhnt
Z0xBZycHW796pf45DM+hXxo/KFSgeC6m6RRbTrKzzalehpjVVxoFqlIHSVrKch/bRns2h26fd2z+
fMJezyCEQe9P6KxL0n58Eihw80JIKZBvou3ndq5AHiykS+5J2GcrguaAoWvFh10IAB4Zz+N8h9Si
/an88dUwijNMgUtfggMJ6jmEinlXr609tW82Oa2grUeduZ/vHluXDFKsEvV5JBj8lGmWQcUkCY5H
iifOCr0fE8QvN8Pn7Fjp2zwe8pygOnDJk4k/Ijd4KVP5WEzWNzVGv7LM2UV9waiWQFOjqkGyASV8
gL/PkuW12VMhNOO5sp+x3LXmh0gOHKgpKexN9myFzKuHsIJFjuKHuAqWHfhuiZcdKb7pjMh+Bgk9
c3f3CTtgb6sbR0xzJC2RD7pKaHi0ybE7GrX3UenePrV83IHGHtIz9ixV/Qwaj3uWFYDe2i+DR5+c
OCr8zIWfj4tCMkSDDCWejcmX3DqWsTRSmPySDwcz9SKc/N387BpJM21y3s6geS+DYrir9SRdaJoC
WshasZ2XE4NJoKvEreyVD0HFw6AXuKUbSt12aF1KdHiL+zuvO1zaiTNCuNae287SaMdjf2MVUU3+
xZi9wePERAAOuFkon0Euwms1uEDouf3vIKr74xJClcQgcdbQTlNb5PqGmBDalggiu2JYgre7xrBx
c+Zv8zwMi6424VUyq5T4a1c54I9S+MtxtC7QBTkLllszgAFGjq2p2M7f10ekVixdvVXWIRVCMlQH
kitp0TEdCScL2tX9WPNrGwY48EiLMoSQe9/uVK5uLA2TJ6mNzzii5io9k05UkAXhmQoNFeWQQqNb
4jDYVi03hYenKXNqLl7OHNbm2YeRm4c69bCPzZysJC52mUtFEW48AjuHj03o+Lge86PtwaeK5r19
rsGDLe2fdsVOJciZnyNK0G5U+dtMI7CRlc+tgz2v1WzuuPuJK8MycLfmeiDVuYHmSiGZewHJerJh
K042OEMauRou8COaOxgytN58loYdL5C3Oczi9VyuIFsDTrmcp01ujhJP+rTFoqGtJ4n7DOA+99yP
kisHPdV/bTDWiFh7BNQaImX36ZpasDXR3S2D2tK3Asb8ilCOZ6tvb2reZWW1e1QdsTZxyDTt6bTL
o/6a4O1eZVP80Rs89LXlbNuZ0uqkLGslLg4MSPUuROKPxnJCUjL5lIzn+7G/85HKzuLdft3Hbrx0
FBoECvah3HVg9Vk3cskG03z2ZJVc3NH6zPIPMGbDN9qg+ghU0i4Q4mdoenEy78FTjgcp6hT3s+Wv
bBKZlsga0oeE2gOEw4oijOPOaWI+PfDSe6adsyz6yFjxJzYYhZEH4b4TPEF7K8nWvT+8pu0Yrfw6
RYQzNrT4dRUvKR6Czgb6qfciOGsTI5bhji+eiSaKhx+3BllRnvSnXdc0V8F7PCYuQrbRrvdW3MtN
PT40VLwmdEteEtz8QtQwtesNOhxn24W4BqcKngbMCAHoG6upX2+U2TLHhiyAMDeU4OqLaTNIdQV7
hKllTLMnYaK8KRm+MdKQKWkZbXJu2MGTOJmviIIurgO7xacJAWeLnuSfSJ//r1BBQ2ee/pNn/39B
Bc/vTfP+M2qbT6WaP4MF//jNP8CCjv8Pn1QlAcVoxgoaYFX+4Aq65j9s3XFMyFOmwSJuBm39wRW0
jH940KhcD4ulDfXP5Ed/cAUt8Q9GJd/XXc90mJZ15//CFfwdG+F5AsCAa9rCtlBm/o6rob7laGml
VbhP+0tJJg7P9jwYmfiYcOjFnt7/DSHnr45o6LoF2cAB1mb+BsjJCquAgSGqXY/O36Qj6VWvhoM6
ET1HH0Tt34AdZibQnyEK8wfkQNDogJsDDpqpNn8Cl4RKC6a6SqudyDZWVhZLlMe3akrfHfl3tLe/
OJRn4sBEsk00H0f7n4fq3Aw/Zk3QDqmhX2mWfhEb9RWbaxJiPv50o13/+fb/jf7GtYwL1fzHv/+O
4uFDcSQbQBsbNaw9v51D5URw7uDt7gKt99e+J+coYydbpgPq0n99KME9//sJ9BwBydL1bdcTv0OX
Qpa3VhnxqegDGsvO1G+erFeYu48DG0jawfRLS28vajXnls54HPdihnINTf5vQD+/c37mT+0A0zS4
msKxvN/Or9thq1TIgHc+eR56GlAVHJ9GfNlCG29DNTw1lvuJnuDvzsBfXVfHhKkCg4PE2d/Bipqw
SwqaMC5wHe8TXe3RkqGt6p+kYlc/e92L8JQU0y3xWH6UWvxegxaqRsSasVWbC3I/XxInffmbC/OX
b8sy8ZjAboMW9ttN4NRla2REs+2U1SDZyuwdNhxzocyeAhgkoVY/tzWrEpUE2QwQQ3SRPY4pVjkY
8/SCRlZyJEU6IdTU/0Kr/sXN+ZeXyQbyYjoUBRle/udjMLVJC7Mlr3ZaK2vCDShWsalbjSNBM73F
E+EqGt7qe4V3fPGvDy1+4y1a91vkT8eef/6np90DoNVpbVbtBtt86PWEFTg1c3bZAKjq4TboPqcC
/XjvOB9x/FrUgfqbu+Uvr8qf3sFvV6VP86jsCt7BFAHZNNzhhtTpnQQvaBYMCf/68xq6+N9n2/f4
2NyXrm8Zxu8MvzLIbezDFWJuvdq40j06ZfrVYyZbjHonWPPnW8pqXRa/tiqg6RhphNt6/ZNdmzuU
w0SO6+PR43fGbIQywr1jQoUfen9TNfqtwhXnp90l1FtEYe1TmWwGu3wbGOD8mIxaQfWlQTg4ZRu/
KE8VbXgI4Yjr+Tvz61uHaizlJKMvt+VoPo9jsCSvZFo23ikspiNiRpN4TV5kK7LGTLBXUy2pYmOp
6nH+B+j05gdq6Pon6Kf7znCWkYh2mQAAErEh44oWZzeK86VmEWEqx/e+Ga4UMpdUBA5BOezvtZZC
d5ZTWlyp+pOXG5HCRn4C5rqIzAkZIktHz5BMNyWp9za/0jZ5z1z9SLcFCo6/iS3sfBVIQcgnX7md
fZVG8jXfT4bPLSxg8i3igozU5qc3D8XzmaG4j5LMAMPe49kejJ8aqhTcpdGXE8Vbw3XPDQwOmpj9
kxicXT90L5lq17bdrGrO533wUM5wjGo8F1pNBwKL9juq15tVc4IMRrzeJ2mnH8cnEXtcbMJwNT6c
B7GEbuei7dCyYwwg2E75alkKusU57JRFydYB98mBNv3T/fQHdvJFKAKqde0FNwFnssy/6pyM9zr6
Um54Nkz0FtaYI86I9GPQVT99TATWwEfVeoYelEu3Lu4uiY+kiFqK7fW3qGeeMOhbKp9xsfIPMhIP
xFXQtLF4J4E3PQ4I11wmYd/rnnyWwqg8j1Ha8fs++YaPaYOM26nCdyy/KLMC2PDxL9kNRwtK/nyI
YuqfIP9wo8U4MzlePMofpG2SQ5m9m5N+tOczNRcghsq5uKl+A5BAaUf7SmexXpK/dyRNLMzhJuUI
Yo/tURlSFITZCXPhKfEwN+qs1WVoK1Jt28c5d4OOIB6sEeQ2gtEAZ1J5QpJZUiEFr+RkcoWC+Dbx
jpZFhDekigEhyoQILqKTmR0fnLD7pIqIWsvkYtWOP25leik/c7EWV5uW8GwYO/Bcne7v3k35fIPo
nuZ5N5Gko8TvBs1NADXvPSlShAmdfIWFZhCkZ1oGm7BIv823cj9PzqaOUq0Faz4F+S4RXBuwdd7W
ohGAb+dm1kQaNXSe9mkyvgpQCicLz96izYAd4KKY1zAOzQ54a8HsakD9GZrJw/12lHb4RbAYG3Nc
TwvM3d9MI3x0VWHg+eHQ96HEi7Ov3hlufsazUuJKJSal6W/mDAATGmOxDCRCxWnchCXRIo4fveMz
54qmbCeB6bDNf24m1oT3Yaubp/oIB2g/cAuRZ4mWK8PTocabmC/Usgz1nwF5erH7qE8DvS63fVq2
afTlkpWA8IGhj7C5tVulCGXTd03SN4jVDzs+dCPPAPKvhQjTdw8R6gKPHP1IpizSRhEae9SqeqmZ
2/sLfGBCsuchc7sbFTIASRpva3B466bJoQRHwaWYrWrNvDSehBSN42ZUp2palO4EbNCyNlM9HHVi
ZOA6BWe95dz4k9Zue31n+916qF0Dw2z8n9ydWXOcyNqtfxE7IIEEbmuu0mjJkizdEJJtMUMyD7/+
exJ3xO7t7uiOc3suukJtDVVADm+udw3TAVcPd2OgmTm4zXTju31FD1Y8EyTM7JKV4g8RcttBDnVR
EG2nJsb4xgIqUJ1F6FGH1JW8v114s3bQSSFDsej7aM0RdFbOiE0JBtFmPF5suz57HasokR9skxXt
etJnk4M0ja/MreSI5fVhNmDki67Vwn4QkZhGFlFZj/GAFa4xqWCfq/RpirR4pERORS+joKVp7lNw
YAYn90qO8/MK8q0Dci1eQEo+9XZgFvmnG8mTYXJrWOK6Dh3W3Jk/6tB8TONyO5jWF9wIruYeAgz5
I7tQ+t321yOau5ee1LYJJ6V18PeApjv/YvcGeVXaRK5My3fLIhbEytF3tHOG+zfZuC7DOp6Gis5h
/7MHWIbFLB9rUkXPYwijIrDLA7lreAfCHEVlGJL1FjVPdc8diVokQHVx3QWGt2tq60MSJrcLFwLB
rSDrdm0nanrStdiZI2PejoxjLYmPXnv7rjCwyCGgM1EL8Q0TVPXGji7eyPRxDeahE3a7IQKQ61NU
JqpSGpU/pYtFTovZznhW+EBzZXBOSsAUurCkD3rxlolMAqmsbkpFRK8/ULb788/a725Fz7pFVyoA
P/8pzYJ4h5qbRCdso3K4Q70/qYPt8mYDi3mdQon1k2Hv0gv99eyqnDk0LN1n6TxjQXA3TQyXrmg8
3HbEexbTXMRG2SDKsN4Be+YoOnnsnme984u3wmmTI24ytPUjmBq6JnLE9D1IXQ5JQRqgMobqlNnd
VuULrSeybrF95nwB3xBotDNI36WWDREDb/ufk1lM2xEf35KLSp3qoezkczkxBci+fSTA+Qt2dDDF
5e2CB8HWbZmi0Wh/88qOVDS9BLk9qXMpMWsxBMDeQw/I3obx0vPk+T/xUjW2tm8+eaMHM6NM0SAs
Co5uEtBFHvmKp0I2LbJ4aLFUWrgCc9Ds8D6LoJ5G46Hre5zKBJ64Ufm1k+jVvBCFuExRgjjsi7tl
ltVpia5bD3caI6Aw6JnL9EEnF6sUeHDlo+howQAFc6Oq9kYs/ve5GL9ggT5+pLR444wQp2iWb9G+
N71D2xmwZGGCDQPaRQ7f2uw8+ea3dGpA8MZrA4u7LMnDo12lV6IejnWokpuonmg8SQyDOsxjyD+E
aEqC5vckmGu2mjQ7kqZiJtZzAJlX4se2FVP+lLCV7szkAI27PiNeZhM0aWbVS41CbUmQYJf4VBQY
HdWNYe7g4827Wcz7KpPnJsYnoMUsYpTmxsMgjzO5w7AfS1yaexKaW4iYEW6HtPCuUXWxZLri3p2a
cmdVpM5JmGSu4eOgix0/YT37GAPvfTL7zxZsnTOE8l2ddcs2Kvp70xr4YQwDC9FGVw7U4drpazza
oP3KbgbkDRB4wi3+ATXlFn4EzuuiOyR2EhwnBXQbYExKrvhDkDOKimd/RBetdMnQTOyomdkSUhii
3Y8ruQfPpX1Hmed637uJ7cPE2xBMVlMWq7vGtq5Dzym36I4r+hI706feGibnm2MYMDMjVnIjwhM2
jTiYIMtg6kvm/xw4p6HIIDVV8dHDaWsbQCokZtHF0ipjCxgEkvgx8ctt6jEu570bwCVbyHU6ehhB
bVCd7qAjmQhWMRIYpVvg5G66p3hqUBnP9XVstRfsgXp2pAlREZ1qhBF32Yi2063QVpYk5uFn55FG
OrvUscNrmzDTEOySyDzQjbD9fFciVDoGApdfH3Gg561OsfDHzYx2NvLdIGqS49hDUTYIum7YYbCF
COedVARg46gOcEzlh8PKx9CSMowCjwVCv7vsOuQRdbJ3ZfxpN96FOZgf150O4jGHTNhtnWzpDU6R
c14gYOHdrk4sZ8ExLMsHUcOoXIr4kviRjRGZvYvZFY54gOxooMY3gcQ6KoywqCfTYh7aj7wmTRO3
pHgHO+Styrtgb+ffamz90FAOh8wiHLjuYB07uEn5nfzqw3M9cHqTB4RMNxAgn+iZY5xUDHQJE5TC
XkjMuaA2WHr/5E8RBWJJmW71uAZYDAJgb4p3C/cZBPRXLseHjR9Yz7gAhxsf4j3s7OHBTWzWb5W/
6w3zF7qEZFjTtjSonNIrp0dBUL2JvsgVl7kSESU0zynzFiyMFuOqwuWJzDLqLKkziul+mCOd4TSJ
g+NatmaxDt9D22S1L3mH/3vIaSYdOnXA/O5+gv24NT0sh62JT4pV/hbOXUaNt13vyWL7X6uyumdN
eoFPdruWul3KMdMX8F7bJH0WPsVbFnUP5KJV4mc3c92NWWOET9xS+l6F4rkkmsIRmLhIBHzHxCQK
LDFeXdYOFsEQAndU7hfbPen/AsFFw1D/XBqUHEOclvsoD+/Io/fplfBPaqTrW9T9QVDaNSWFRoF5
j6Xz3fCI8xttu7yHqIjlXgLDwJnw7HF6/j7VBZGuLBtQUeF1M3FhOBtWTVOGx5jqw1avsRb4+exz
ur9DZvZT2KYfS2U+uymso8jO3jEc6KBdYhNWcE4zZIBHB08MGSVm6pxIjqLk5lb5vTdMt4vnPha+
vIUy86kciGApzX7CS6tQTzF3eXbZp6FEkUgMUR6Ff/3o6mPIOGVflVkiHqjRhVl+u+wQklzZQ3lt
eE6BdYg/7cOkfKUV5grOlx6NiCzkrMfKG/kcTWFDUe7pJPtfJVVXfvHQayoCkTQ9a4ZVEW6DhQ1V
H0sREL6J7mQ4cEDJfv41QqOe1lkTLFfkK+18FRKJUPCs9cfufYlaGZLagHmBJimehG3S6barnfQ5
vkjk9RtBZzbJg1Om2KmtYkAzFiDYja1TZI8P9ojXeENx3MOG1JU9B7RDkSSfRhBM+7QfHrKaugc7
+EtUVDeyoj/vtsPVIsTz+gz6pAgRTi6nuNefQa+rZaXPFvp8jCT+xcF8q8czBOtMZEq+5mt6Nul/
6ynZzpfT5Bm3pkupJU3A6oV5aA2wn9YPITRZTh9tS1nc6GKK+0Qhrg+rJEBe9e6TlwbNhgCwC0KU
a4lqftNqwrpRXnvefJUTxCmAIWDnXwyU4NsMziyxMsmnxj/caPgYqyeHDEM4AfSWGSPIbe8DID1b
yFPV+29qoN+nrOnaQpSD8UHybusjOlHbmRm+rPDb+uEtvecoh/GKgO7dTNmkrER8dhLO09pyywpw
3qA/gzzr8261WVoGfJbI27AA77GmK7+wvqAQkUAw042dsmOisjGGYsedf9ILRl+qb7m5zUxWG2+y
8DqyGwYpt8eoOej4eXtNoQHBlbNe71NZ1Y8rmlxHrHSN+2b4EvAMXRTJyfOV3pdFF6HgKn82A3Na
H+rJuqn2vUW3wquCa8dx2QG6GD0p5kVEkuwpMYI9TPFnRjC/EdnJvoiOFlLQddYSGQah1cx/qK5z
t+uY9+36ihA1PdEO/nQp+/YNPxucxfRkfCmT4UdTDw96KdFPNV5IJapcxFnxe2p9T0tY663Mtnle
sswYd7MtYD9UKC8SLltDEEPL7Imm6cH1vmZ9/L22MMUFVWmkiNjVzxD3cYLT92QIv0zL9E1fpjQ0
psyiqDp56/qAmZ7Bs9fAZQ/1u6JqZSN5EsyOWgJUjI6Dd1LBzrX2BuwOWkXYwSMMQ7wlDWt5ro32
k9j4B5KPDssIuzhm+k8U6huMqs5TXRmovrPP1IKO3WBNkZqAXkP5bZYp9GgcY7D7YX2L4s/ZAdWQ
I586bo0zrZ6jRZHo6aG9viSNBqfwuUJcVJtJuzHn+CRzeTuhGgAXocFEw2IvR0SKMp9peYNzxV9z
d1YEmvv4No8MvCjhAN4FRbtVDHAkCJWA1q4rgb63LCozcPYM1KPI8aDTiAft23cSYMmgFYcB7ETi
kriCcmIqjq0hj0kLODet8BnmMAFChdgPb0bIW3PLqh5wc1LBZXKJUzN+AB7u6wb/vh5qe29R+CEz
+9YN1s06H3CA4RE2nOwxfNsTobyThfyBbpuzEKYrHGi6QzTtItd/QbF3wtiYIb5Ov9b7qlXuu/Wo
HSbkvtn5xQJjHCrObAhP8i0S+FAf79nvhzr6hC7jInNcsI3hWIQd2JlUsId8nI6zEjaRJ7o+gNC/
jUlWXytqrFkf1pNWpKGyHG7dXOKdh3Zck52ZSzRcfhHoCoNdN9HeCe71mtuUxhqFiajeysDZDgoO
fRfzQNycIVkvWOiy6AZFjDNwok4cTzGCxP4EZDAmJgz1fhPAEKnn5LGVdXBMz6ON9RnKK7yROSCb
NtbzkmoSerSxCVton/ztmuV1SJ+6qMJXtWWJgf3wo2wG63Y9e5aoj5LUj3dY83NvvOKp6XBeSUd2
qbA3tnlHOCgNV3ixBRXDbWQ7t9ibfK4ojWFw0U2e7GqF7bU0ffSamNO5MVtbCTS5bnaUitm+rhm2
LkfjwBXQIVLK09n74cWaS6ghuSJEZx2n/k8fysuuKQx2ytjerki2UqDRjc29y4Ic2IkaeVMG91Va
eAe9lMz63KsCekixVb44k/zsJwcAEROCChQhsePPVN0XM1tIuoAoLdW3dunuFJyNbQhzDx8LlwWV
7c2OsM7ikHe1nplLm1G97m14/7L0efJn3eI2ocHqRUNTwmVilnbmUTHegTJsaFbDwEL33kQBujQK
EuGm7Fl98d4M0OvmQ2wggF3ncmsIzqhquVurufVCKb3mnSL6h0MqygMsyQP90O2OP+oY0BRE8iWy
6ge87D5IlfCPeX1jzeZr6FJu4zQIqJq/eQmsezu2tROI9QsTkA7V9VifqzJC8M6on7KHOkO6ZBAH
iRNjeWxLnAhCahXlJbdL8IUIJkJQMSO/svF2Z+cV5aW/adlLWUobcUI/f0m5tIsDG9iHaRM284/Q
9l4Mp1QHjudHN+pZ3IK539ZB8U3V3SVSBSEEXBbsntmFLVWUUFTq7yo35CF270iHPRumel2g1m1n
j7Nu2LXXrROpM3YIBuGpeBS5c341ikTcTObQP85m8VRohx64jyd8nhFIBKRNTw8qiGHwAN9tE9NQ
cMVRIPaV0TzD7Fom90LINPqMxa6vLTtPEVQ4VwXYQz+J/mAO9S3eAePGyAd1yMTgH2Tv23sV9e62
rokvyS3KhrSf7trENq9FWeLcEC8H06czp8JwOBE69LXpbXkuMGSADFxyPMIuEUP40H9ynezgFpAr
W2W8dVWgMdIoPS3KD/bKzF4KmF/HsSet2gpHcUTrfg/bE56m75oPEjb2AROh7lK0ssN6gxd3cetz
CpMtEhPCJf0SWrz0r8iErAtjgVCA9cWt8FpKZ8p/E6vwS1Ta3mGY1Ze8zuVlfdGWRReXmTNGUXVu
I8Wfz8u7XPvAzIOxz0jmhIQ/gh/E4MVoqpgw+DKCELLaIZARO1mZ7aHN8++taYhLX5ivpaKhgN+x
tS+0UglRY3FZX5IsfA2aOdgLu3Yvkx//+WX9NxhE/p4AxI8Efe+cEyzK3XQuXTE6l/Wr3/4Xgqh9
jNzmklR1eeVgirKXgQJJ1Vmf/31B3ICPS6DS/VCHQDiwlttzSh56Faq9Cy39ZBtZxeyvR5QcHquA
nVxnkf2IcZB/GAMyFu1pQvGRXK/+IutLr62NmlbPKwD//X+/kYa8UZ6BaFgo7C/rC3C/+PVVn2U2
miD9HSJxAChMgWQD56/7AN47u4D50GaW+VDVaXTIsHXbxaE8x2XpXWciebIlImun6xoOjklxMnIz
uvCUHqqOTPPJVI+mbK759nQrLZTGdpan5yCHv+wjVtpKX3NSy8b+4lrEqyQxXjAyjVGBBmW56yy3
PThUBCw6cwA5sPc7BpT+X4D2+n7kPdb/myCz70H4MV4ItHtUz8eJxlk9LHahHmbH8YDGwSnWf/M4
hnVkLNw7mA5lZvVlqW8BxeYDeVyvjlnldwlOdOVGYnsQIyyFqpg5bET4uLS9gdR+/RKd/w9risRe
eth+45lkX9avBv0U/vRvpoS7HDnf/BGf+0xzGEfhvRqm1x0gxdZXTulFV4W7mYJkukCCni7rV9MQ
PwKcLeRes4N7rYklpMw/Uxrt+4y24WX9p/XF1O5C61eqgRnq5Srfs+jlZ0GfQYBJXtz4jQ/4JRsY
5aLqsG/Pndv5S4BXC90mXvx5/s52BBHRW8LHWRxRCTy6BvrnpppPvmPvhZ7Anp6d3RyYxx7xUl1g
TVh0iKaMkgzcabh2Z4yiChFpvwXX3HeI/fomu4KwDDO3CZptwlKjU6aoE5s9Mqno0ugp3iJwBLpT
KLMT04Ix94X4zf4yZBKWeaFXm1wvNFVYHZOsD44kC6XWFkPveEf4s9yYnCmP+SRuY3QNtBLFKewO
yiMgAW/lK34WkxQ5BJtM/ylpuu4hLfy7Pu3iqwwDfHyTpwoU3EBOJcvvdc17z0dHWz8NTtNfKv1h
IpFRY6xfklhFGKofoaGofPxPwsTR/lDOZf1qfQmd5o//TVwlDkXgs3P259lT8zEv6+GyOnbOeIf8
+mr9Nzd6GqNwOYMeQ9kOJ+DxOMFjs1VJBbXeJ77AcB2iK9o3sruu3MRji8Y8ALL0txw7FJLaG3Lp
m/mEj8iTyFA8w8mP59ncZwxmgIcxug4T/yKQr2xlF6prFbiAdDKC/Wh9L/MUIqUyP0LfQaWPitDE
sGF6C2r1vLjdC5ExIfIU+zRSl3LyFell1pxUWPdP+MzSn0ugppIZcmeWYBitYYB7OG+mIPRgGNof
mJ7fdCisj3kk1P7TRk6YWC5zdvTdczwLubc8aGRWtvOlp3aVNh0MvPZb6hYfrfQ/OJhsXEvHzPTR
x1SH77PTYOHdPpQRzPJqcemHTIfIiM/6AkwxHqnLfE2Wju3jklHrpTPFbe/Dv4Z58RVv2R0gy1YN
0SFhQW4wqItRo24t27vNY1a7Rr4luf3aLPyRZok/kR/onPtkm6Aa2llu8RKpqKKn4X8VQfRhe92H
rdM76i/kNUybPKKCc12O30vRfCOs6XqxL0staMYJ+r04SB3cpeQwO3fiuqiSb6xCN5kZN2eMeDb4
EKmj6Pt7UasCA4J+JrwMf5jGcPb2EEKoJYLpslQkURoYijdfptId91SzzfUiQcBpRX2mAlH0ivJg
H7ArK/NKX0asDwJ5+nXwyNqGkEhFna/9OnSOYptWyB6aL5ZOtvA4Pq2IXhpEnxoKmtYDlQnC4hfl
thNYVQxZsU3d8bnB7gPaPzoS6BZmF3KAJFaJg44w6AQ4aQ1A4jX3WT3ubZm9J4H5aFMsgh1yZvYL
FLX4j/gDuIC7QkhQCXpgoTzJ3wXs9Q0ZA8Hln/k2jqaY/Q+bMDA5FUBrIpNJ2JbzG7+oXZbIQVWf
n+zKPZUzZxVlmfHeWhoEF5Rwqvig0gs5xuA+XOBzusJdAQ21XuC2EafuvqXqBqBIMCvRJ4P1VkbA
jA40dns8R4LjLCWPhoXb2ymVdJmRqG76kPO2cmGMzJ84S9KvSqkJTe+UVORrjKA9VSoxryCU1Rfv
k5tqEriGDshhY7mm5E/xwzWuJTSWf74p1u+Rh76+KXBILc9xNf/xd14egsPZBxI5NYX13EMnQp8L
7sRHSib/xvJIUTgR5babJiQx//ze4m/em5AgwZtaEKCC30PFWmdwC6D+HPdhOt5FCGLEG1nxswvM
QOLYbSXmBwlbZJ6sZ98T52AcsdBLPmmLPoRBhLuuY26oI2gpdzdNjsm2A+Tzz59S/oUUFpiW6bkB
VPfAtmka/i8trWwmvPpkxrDRFP6444Dot+24YRnmMDlreA0FzVbJHt55AK8Kylg9Zp+azJEgmtkU
Jd2RPvcPFSdiuAbvtj7LIYEM9l5VvqdN8Z4DFTImDo6gKIMh/la1CcXt/UpBjEx9btdwYFc7t/W3
dPYw1I04FK48DY4JnzSC5c7L440YOMiLLFfHlA03WqarTH9K4k9QTpA6z16cY6PtnMYZYULhDg9z
Ef9MyvHuNZD5gz6wgfO8y2Z8IPEA4c70IjTImMj6TCSRJnlUC63Hxp4f8yk+/fO9tuy/kGO52a4l
bJfwIxOPT/0w/sQBVFNSGUgVslMiM7wsTWcPR5XTr+abNHolI1GVTqMOalzgQGQlNiZpLsWt1h5j
/1OxHYAoY+BEZZyr9oqg+fHUDsYx1zv3jFyJaMPcKy4xNhUA3sODE9IAVlaFYQIW4YO5fBYLRvsu
rJSDrGe8vvUziUEsbIyYi/g9wlucIFnwatyu3nVDsUwAydKRtb/hjGLCUdkQJnM7CwBROxUnooLw
4CpwmwBuk2yh+7S7H2MaU5ioJJuiyr95CydietrvhVAQhfA/VDMrTxN6b3nnURXq78c5L2u/tTd+
5ilOYGAOBsLFfVp239E9aLi+KASVAqGAY3KMzfK9F8CNhU0we9zR8kLwVkYDdjI2qqOQmPXDWJpP
FHrgVSA+DtBcJpprA5ALDgNX7Qbdw4q1K6O6dbzsHCvjZyUYPliDkTkfuq/WQLmHqxqNkYwDlgmv
rEXH3NDuJY1wPBqFQHmWkihJuwRtakrO+buw0/kyQpvCt8B9dvkmHYJLVI0fzogRiSwPBG/e2Ar/
E00SkAmthiaQJ7sx3qKCea4/an2OqvinMU4PfVYNdzNeThsLKQVORxPBVy5kjRqH37FrLnnVPv3L
cP2bHYWUY2mRUSNdQhx/C/nD3DZMHaPNTra+ZL0beNrwFgrOD6O7KjENknEMukTzeROi29uBaoDp
aCbdrxzFLv8X/u5fGd+IZNkkXOaRAJH8PXewm+UoVWIlp9yNXhU5nZTPZw195zikGs18DjXjrBqH
Z029Kvz8PTTrF9t3/+Xe/M3ibgfwrQUSCQdK5O8zuU/wg5NllZy6GN/qqWdW9RszbdHkKPjMMMW/
NxzVhsX9Lhv6LxGU81bjG+R52Oy2CdrPpdwVof/V7JOvKHjnPUhYuMWa/F+YuMFfaPKBY7LmwJAP
LMt2fufhUmA7tMHH+DRlKd5IdNFhVuzMAf8y/El0M5tj/YIX896FenKFIWAswvHimU6zF/wiAPX1
nKFBxumi2MOf8LZCo1EJEkd0Qyji4hkD3xZiXtUHzzhJQHgwR/Rn3CFjo4agPY/Z9FTMabUzF1ix
omgiIA5nFxhu8EzgUIL2XDSPRpY3+xUTjzDDpNZYTgJzM5C+YD+MAGv5Cwr17JTXZb9XfRIfmBY4
sabRk9R22EVwixPZchMMpFDN9C0Me9xFjsJVvGHa2LUqt8KySI4PjJdGtehEoe8ygs1vcw5Z17BP
GnNcqaJYSm/9wPga08A12SNiEd/jyIZpWlk+kgfJqmkX866wjXNguvdlH326BDQcpX3CuLU5VVhS
buZqSg+1XG0i6us6UOphtbmXGatVMXcT9gHJz25Mql/Vx/+/iiZEHH9anv5G0dTM+Xv543/FTOsv
/SFm8tz/oKNhWyUS3DRtgoD/q2YK/kNUCGoElwRziApsy3+ImezgP7jYWZCStCYAyRJV8x9iJttD
56QrR+l6jmd6pv3/ImayftcWUYhyxDepsswgEPL3SrQ0eyqhOFtOaunHXT9QX/dOe5k9WpEzNhfV
hDcevsUaGMW5epiwzckzz9/4NWY0s/zBkLvGFowt10v3f7qVfyOL+Is2gQ/nEeOKvRaX6Tvyt5W+
y2FNIwWcT0bbXwQM0I09WNAPu/GO8xwmsUWD0N47OsVwtODxbZS023+pRPVT+J8DzK9SHUWZ40rH
EuuS+6fiqHNb8GI3nk5zB33RHGi714qj+Ky4KQioFYzoIrJvMYf9+ZHiyrF3ifrbGC9mxkfMQ3ad
wHqsOFRDMne2pk8pq8ycAuPNMRQMgZbPbMQw//757gnX/etHt6QpdAI5Z4y/ip76foaLOHsdgnYP
h53+BcGVAoq1T3lIOzGdcJbzi+QKAa65i0yio03d5l9eE5Or7Iz8fpxQma73eskGGlBpA+eAEAHe
75S50ETssXgaLPMrnCAgWcJlt0P4yk2ysbDurryStyFw90sXDCPCFqCMqYZpZNKKKXpB8pomlUDC
omN+sjyEdMVEkqVJkcIalXJWzDN0sepB4M9KJLiVHeQCxh6n43726O4EUb7DbJc4AgeQM7uZiCYJ
zQIpqWZCWQMeKKi/t0TyDLQTy7PTq8coMu6NKVJYcfMzeSF5MmULfOv6JEeKU9Zw8ZhBwx3L1ZtH
YdgRwrtDTHXEPopG4AIbxg1wMifwFGcjfSf1TzcAlzK9V0Hh8TM95F8Ds9lMNe62dbAbtrLoSnk2
bC0zQNgsfU2QikovOcUxot4cRGsziOgz4OB5Hgv4wPT546MI+zfMV75VPtLzWg9wGr0MrKQ0YUAi
6AhS9cZKzb3LyDJT33PTyXZ26meQQ6NgQ+OFX6fj6OA8WeN7tfNIt5kWbL8lBt0HCEZ4ANfkuRqn
MMDsy6nsay9FitMu6r4ms2tDowuqfyqPZUBiZgiqvm3fSLKxY//OcUi2r9v52EHw1K579GigCWbI
IijJiI/wIBMjKeTv4oI0h+Qsr7NUm18biO5pdd1DKnjDbeBr7eCS53vjSyvTN+DfW4U7uBFkbw2K
fxvO6DYsMB2yceqoYzx6PbT1DbFN2KmeYNwwJ5voahzkIWnTidZw+jK52dv6nUIzxoZxRIzjPM41
zzzoi22/5GrbZoug7UFYYTw0GA0azaYc2yfHbMcdTlrP0Av3tQzzw1AOp8wpITllADM1985TTOsa
vAfE+3pK8yfh+BtpuPh99hCmwd4BNJvkkNH5gVVDS6i7w4SHIzQmsluY7HjAxDj2WwxEWkCb0ZLk
PjloaPLSPJNdCkWxwvlzoOO3XkGUeNGmKmck5Ph0RAEjNW1cJuaQ3Gf6uS+4wY1yODnNeG3TpBo5
d8Fh0KQWHh1E0i2uk0dLsSw11NAPI9mi8OwmI/bO5Tj20MObQ4kumhJK3bf1JPZobmnqhjfkk3GH
fafcOVm97ys9MAYvIgfPIU0nKjCKaKp8547LazrM41aYotxO8XC3JIG/aSd+Hs7tvNSIeVx1QMcA
k8KY74Ylf05R217EaH8IiyyWeoZprokxTSO3rBw/ox7/KNqINvauyFhmF2aD4RKTskCEMStOYqHH
1dmM3iQoR3QvxRMdJMJOiATfF+V8ajBj3tVtwCP1sUBdl/HKxKGgha54IKyayD0ch6nyMZ+DbQXR
iVDrCG6A3mhqGLMYvYi7yHh2TP977xKdnTv+NTX+Nm7on3f5wQ365157nPgpfY312aie8VEF+dtM
Xg314rGyU+y0hUJQyCQZE+35EPEGMbKdjaWsG9NyPpqCLYKsKQHu7+vWJr1InId36d3gjd027dh+
nYypvT6RvmNhHsd4jxnWT3eKH5qJNWLG/N93+NRTTn86OfkWIZ25jl0qw4UACrwfp5y/Dk5xLIoQ
g0Geke57r0YCXicZxx03RVUFfCEAouppGeMfDmjRMmZvFjXrfn0jqhRm9HRxe8J6agb7MTeTZxQc
xDexvazDhL1BkKEWPSyiTYh8YmoMGNNZwXs6xlirRN/WIbKMrGZ0tz7bCisukBxO5NHBt0CEvQTh
Ep/QUyVmT012AMP+FCYbkGrZPPp0mjaWACYdrPzOdfE1GhKAwwifskk/QFti/dvssiq4C7MBhEVM
1QbjWTJVxp1BvdxZ4ntk49i2JDDJ9NgnrpuFAAE018AN9c2Jb3YcIkfnpc0RFHRTeF4HZjizeSdR
9knQoYmJOJQWgrEP1dJ+dEmoiAVodjXN7HUU2QHLihMt73ac3TWND8OdXcIUPM5aD/A244zvLMX1
jBkRTiQx8g/4WVijElDfMLZJR4GEKKs3kYMeTFF2aAb5WvLoiDd1t4VeotFU4+YlLXDv8oLDIsRO
/T1VkOUQ1d/L2Au2taZTWkkbXsgx8guW4gW2Nvwrllx0j1t4uAqM5Vnqd54r0JU+uyvs8k2xrdI8
mTfaTmYweSpuQQu+UkjTCdCDs8SZnUWe+R4M9aGDzoG9C/tOihubRbCKBYVgm6TpDyfkZwZVP7Xc
29C3my06KLWvXf4XXv11xdYn4atj0a/zlloQBlKV1x3bgrS164P4ZxrTi8aGH8+UBKeUwj6Qiv00
cPV4UhZvax1gTIx7OqVvI88E+ZVgvS8x4dYGzB7eOfb00tVsKmmmyUBaiq76V+V494WLj2HVXc8c
52B3kXuRZp/l9FVUFbbYdfhGKA5roqd06Xw9VBOZvQ5rciCPRYQYqFcsZGIpzqU5b2Oqlp2+Z3iV
vg9Jc1ovxFD7rMaxKTfYhRaTQrpuiJ/eTmS4b/+YFtzTRIijx2oDqZSb+6sEsTiLDjU+FAHrmGoZ
Fh0KPCQ3QJzpHUF6RylsDLGY5tFYawvr50CSme7QEHBubSJME0VDwAGH3XqTS3Uf1Cfwnd3qnNo0
DCRtKlvlDU6J2U2Db3lt/OBQMjA7mSqErGfH3BdXyoFP0INaRjkcSaWXVStmi80Ud6ep1FsQsdrV
Nr8obmHZAtTFC+sZ96LtzWynwBvguoYp5Fr4fpptbLuQwdLpEk+Eva1TVqP8UerW5EVqG++IP+Z4
84/IJyBOOiykHUeRLYUYtEbX+Bk4WaEz40+EYuFFFupSd2suNKGElU/7yDGeqxHoyGdrdQPGT5UY
GD8HEH/mA7ySeNewBc+l+NY1J29eChDG6Esbt5AWzWY+LrqOn5z2UHT5V0UYzcGeuciyiiB5zedW
sCob2B5AJa0O3UzgEfwTdnsW0GFOoCln0V0l6eeIggFTtsX3tu+h3WOPVYMM72yP+5q6L7gB+YO9
0Hh7bfXCnqbWVeJXHiBxPx/78TmDhrKph88wZ+osCBXRZ5JH42spkejuOgo9kl7prOn3LwZ8mKEz
SaADjHmK+77J39K0vFfGRz4lNSLH4K5K1320wm41NlEmMERk9pYDptPfYh8yGsgpKUTGtDLFvugx
XgV7MZ3JPEQWY7W1CxNHFUrErNLuf6w+gwMMZ+yKCr/kpX4vlmjPpMQik5m+1nPVVNyvZVAiXnMs
YCCCM8JSy/+61iDrIp62bK5Wan4J7Y5fgzKxMbPmTUThXj/KvkdCgAqXxgBTxC79r6pI7qeyfUsV
pxpxHLyJyO4nmyihaKHMCCJ250Ln6YZt9n2tfT3ZCXSI7OE2SSADNbgid1vzqxV0ivzTVHwqXXDn
bfYacLzZwGdWhBSGl6RHqG9lb0S3sV7K4gth8/igt9vKuVhzc09AzqFC578tfU7a/0fYeS23rXTb
+olQhRxumaNEWZRt8QZlWRYaOTfC05+v4X+ftfc6Vftc2JYpBpAEuucccwRitcDnUggBqkSd1fI/
p+khQjABZq2qDZ8BmWe8o66jtWjkQbTOI83ZSO3Jfc2C9KVI+KxlDCGsJd4DwpIFtcRG0oHZ2b2P
g/sIcw35invuJuex7I4z7HkauP6J2JJTTQlOQxF3m8S52Xb2iIlwVWLLTwoUcsQ4m7M8vJsRb1m9
93EQlyCSN1zL+EZzbISilouqTL6oEmlD2PdgPhEBzBsy1BYQkGEM8kERUF8ajKBGVfxHsfPLLP70
MYsEae3nIjNv6b7S0j/LuY8NULyPwzhg1M09YB4SJhmuZU8VA734Na+bq1eo/SWdKVoYy1MvOHZw
z3yabizsVgmjT8yw+GwghFwZ4I6MceRH2T1SPF3Xy9c8ixdMiFDOJdG8I9XkFhk+1PyMiHbWnrov
HmbLsTYmZFew8D3KnRJ1/289hE0bGyzWyZdqkTZgKixor8PMarecx2ofrm37oE8cVs70jlDDmxz8
y2C8TPoYUxxSIk1m/4dS84FJRb9rpbVTEvmOkfNKSsyvGtXnDgJ3wgiNNS3fKdbGbwRh2McBRaye
x9eqSs9axRdhlz5I3qwdNK1+t2LnrdP9XyIInrysvOF4TtVgMDcj3/6zcDy5Tzhzd8+pzhJTy3s8
ozJgWCX3Nj7dXPa66lLi0tTX4UDG38Z0sHefA7y9vALKZbjGVoHcVFVUKgzAQCK4LbHRXds4NS5N
J7Z7bi4CyjwKQqOKv6dO+NMrp0tvVZKAHUoL0w0BRnEwCzyN+AE00bs5xJ+PAf2+JjS8rM1pD55+
6aug3+ghHqR4EAYHEVnPRRZ8SSTjjBcg9adOugs+sMXo9qHkqumjcDdK8sqJE72wWaMmpBJrZ6g6
0UBkd4PKDjIls55inPhkpl96w5ekznPPk8daJh5W1QSSMC1/5WIsocrFFdbHFQTqMSO4tSxJdNVJ
F1LBMR4SIhiWvI9MnlKLALHhVmSi1Lcy940dFLwnNILEgf3fvyoKz5NeQB5fDeYMBTNC27pkZ+Fp
ubZzD6lXXAhcKOSbpV56OYjQpFg5NOqxy419aELH8Ix4a45Ndcpk/FzLyN3ppGCdJIXYyXOQbEaW
1xMKOYXUbipYevmLEQaWvb44/HPT37v4RO4x9MNv8e8diV3ggboZ0wGHqBlqSPn/PGb56Z87//OL
JY96Cfdablv+u/z0z21EMf/XIS03/nOff+74r9v+9azwxkGqQGr+8/Zwv+QZJTN8hANMMP6+g+Xw
Wg9/wK7DJ3X5xfJXiKOjSKYS1FBr2vPy5GkX2Pl//1CCzxKy2BHP0+lkYFggLIyf0HLlNg7wDbIY
5o4RX4gcwvasaJOn5f+R5770lV/vQiMvTkHYmvshG/d1V5ABKh59By+Nz5KZeh9V67ElgIPEK/fU
ezYMSMTZ7onjdk7LjctfzJrFxooSuDmRpZ1AwSK6uHTetq2ig2aJf1p+YjlF54fMFhIW0QpGe+tw
zd8hUjSJ7K7MkwCQOYWTfDFxwCVikw6zberf6NBWVUjDcYzwGWzhHGBdmW9djNARfhO7ii3MnuuW
N6jTiuQ4/iJ5Kg5lIA+hsOa9W6TpOrarYoXjyhts3+Czn7bJBFmyISsjShAmRKSWGWaVI0jMsexL
4qssaeWPgUPyhq+TNV9DsZnCUNUgWkXU7cruxBNaLcCUQsPbEmEF16rFRR9TQJCEA554T1L5UsnS
Q3xXPMF2btdFExCBWG69+C2CKTlkiKAt4qVZ0Px80xpzCKdAqfLFNXWHS9ziBpeRydGG6a2yCBk3
fKNfd3KmpYHNbKYRQZvOjINEGD1jT/xi9dFtJogGY9n+MPfma0+WznnIsFHqa5+kcsv/Y072b7/w
8FSpNQ/cKf8MWgLq2rr7jb2MHDGzG2sMxjWn2pOgcXOS/qmtDKrgfLxEYqJdcVl4yS3bVL3tHxkT
XItu2Mi2pCm1hnEz9J+ZMclvmKJYWwsvTro7shIEh+xyQviYbJahkR1HZ8AONCH2D/vu5zEnYZYT
yAMz8w55A6emq4z0kCfBvnOhZEIMIheo9ArE6OLbmLsuRUtqn3WHyTSRHXDR7J5E5pb40QG3vy41
qQWmn6aQbNDSqpgTENDqM3GcA4v8qgjB25hPTzLXjIOXTO1mQMVTK1tLMkd4vei9rnEQIJ3kHAQd
drLSmo6SnPS2QgsMersKLfkw7CYEgZHQT1/NGBh6oD42B2mA2w6XqrN8ogJ9PARQ9FUWzvK5S5NZ
hd0nR0C/YoQkilgVMtFoU0AuIDYb3wsgDQSGMBF1cUqhymwi3GM4jGSbx+mRiO7ungRm+ZTO3kV2
m4JAFpL7yl/gcczybX8r9c45BjVifsmQtG+r37SGBxwzHzZb4z6lEiOWhlSAMK1oY8AQk4aXQpcL
nCp2IjLOAvrUkwS75gQieaXRaz7CeGfq8uC488YbSnvntGgKe8d4+E6GxCiyn/Uh3BUt/FGjxS4C
Ect3pFw3YIQ3N4Sea7FYuKK+lW5wzQ3vHoZAIo0fUq/Gz0gcprvW6h80rkAqLqEcWvkDnxCxxkv5
VrUjWJYxkBhT4S0aS5+MtfojG5KDMWCWPU9Wj8ARg5gOi0sEz1wtzeCgCz7SqXwADX2IOblKwzpr
mcvJUDzBfxNJv2si5iRwL9iMqz2C9QtpE6wz8bgqRu2lzfGY6SsA2TbitEVg6RpPBcYYqBOAqyIX
TnqBsMmnLj80tfdjGr3s2ST1T6FzhTu3GKDWf/KAMAjVdMwmgYT4jJX5jJIzQCyUzNA359C9NVbV
HOoe7aAp7l2VX4NkJHSrV9hjYDwPUl6nZOhPBMDtrThtkPPMXKgZZJHEP/pttJ1Dch/7gfigHrtb
FMQ4OHEAwmn3YarrF5ie4orE7Jhg/04GSAqVOsWfWDP6bemK5vxiSdt51WK6s8SVu1CEN70LAJui
LNtCKPju2M7bqOyE6V7KVm418mo7E1rWFNyo5DaBdNG0OA6+t/5+jttf4Uzqa3In1mbPUnePSUOS
M9hfGf7wGO6h8TF/dBK8t3YOnWudAkmapzmuLakFECxpTsso3URW/Vrhk1MxCgqnQxeXSEYRyYf0
iDmzPhHjAVvJu+27m9n0bqSFt+uUTcx3xpesFb8tW27jsHyC4gRqNTGAX2X1mK9rI9ukBv7jfrYf
amoVu/+diBFsooaH3+XBpa+dD1thGRoII9A6kxJt06VbpmQ41ZtXmPKYQhiPIjefmW2Red0dQ5l/
BEwIHXVKk5y2u0hfE5eO6CqtDTewfdmlcRupSnbLd5JgtkhSb3HVPMO5vqI7uCM/o6UryyviE1ua
H8KkDDbxYSt04/sQmS+eW+8iSGgO4iFgLQfOCXYF2AfGT2Nbn1NI+17VH2xJ9hKfed6Uh3g2f5Ja
djOy6GLGw7Ppgh84StA+l+YJP3LcUfMXT88uTUSthrPskKyjJEXrbhQYJ2NWCJ0Te/PM+2bRc+E+
2t+wvId2h3C3ab5runXOwSPIgviuvhr1VDE2ITUrG2mqLN7XxP9pE2BFx46XaSPfQ9/9TVzNvd3Y
Qc+aPHpveIKt+5GYEa6hYZ63vvHmhOLDad0DBg+bMHOYeAkUhJl3jMhAr7T8FBg9WjSkj649XMHg
V/AMyXMyeKLuqI2PcUIFrrICM7/epiLa2GP0Czzl2/RtijJ6Rp2oWRBPO7RVdk20F3PwTcuZULAs
dfssq2lVz7NWzJuBD37KWNli76X1USjOEanfNx9QBy3b0Unqh5YQGWUJ7VfLStYlJSxYPyfv2jCg
E0/Z1dKcfXPtRrK8NWQbODhUqFnSb6Mz/QET+0GpgrSt+t3EZ8wHEIayXUEj9Y9TaaRbOz+jCz2M
2Qgu2p7nuQ53roEcKUj9FzKjH97gCDrs4dA3MPgLopLWmeHdbOKvYZY7WIdVSgVP+rVukzkCvIbt
LHzeLQET5y7xvW2RPVFXR5vJRYDuxOGjHus/1UjEU6e8f43I3ejGts41Bzck/ZBUBatB0akpU6Wc
VD7atP5wW3b9wuYk1FNGrA6gcnXJjXFrgHL7YtqI0ruM7fAlZJXvC7ISWsdEtl5UtFEwlgaNc22Y
DQarlAdjMGwHTUab3HdIdlBKD+LjIEPDRtS85M2a6I/q3Nzno017gZ8ieWm0VHmTfbcHCz89A+Q4
0b6BcL+4GhTlJGOjd0cwWhNbOHsaTkZifJsokhTygrUAenjY+PCPvDWWQsMh0fRzMqKSYvX7bRgh
2lkt3neVfO8Lcj3Bl1DKjz02Ez8jRXQy4ltZzu/6SNBuV7CnV5O82EOO4wk7tm3vtbL8IU3OkSHJ
8TwCOE0t19kVMURAF7iNzfVqThbn/NC/T0LsepVK6JU1tsEQH9ZFrL0RGMVnktVvmpyubizeyBLa
eKY34grZNKtu6M+J6ewHF0n9ZD6T5otRix5BNS7jLdOymLQt+RUQILjaOMy68AAVd0xJbkPuv0HK
Isvhw56pr6n1XNRxqymnF07z+CUZ6/0Q2gccHt5l/2x0a8c3PuqZySt/EN/gU8cwEyp82gw715Gv
OtP3lV8NO6MjYBAzJsaUBWAX4obawu1iSLfqYT57t/mf38WYu9uU900GjJ4wd/IRHHOC6LyEy9Or
Z4tLOvHK2EuB3JHEg/88lNhjViPIIuouAbOrMV9ernSCg3qKHk1Yin/J5PXbiaejklf/NVGaWfHb
PN/U80aE5Jr8q+4c8hq98NFhGykrIUc1WsX3GUuYOL37EDSJh6nAzoIi3aHEX1fC3VT8bGkJxvb8
rH7Hnwr/AIwh9laFfFLdTpFq1P22QX9v6x/DoYEIZlli+bdivEtXAR1n32icjPiUBDxe3aUyvJ36
WV2OAc+TFMG1kS2c9p3dnk37mXVobYDYyU7/Ui9edBPkZJ4hiYeXKoHFamGLziNIQCPjfS3zAAin
4MLZV7azUvdQr4c5z0kQl6eO1WnrbDvn4cOKA/xbGzwWIJepN8Dg2kpHjMeeR4wq1dOp41Ivq6m3
U0CbV++d56idfUS3pR4tfP25YZJt5CAm/LoZoNP+5+2pj/C/3mrAUZkj1Ry4WQ1J37Wo4BislaON
TYjckRS+yrmtZQI2eWT18bO6T8m8X3c/dNoWotJPOndt0793jyN9r8fhGlthBL54GZgdcawU7R1j
fG+nbor4Ncw0ol94n128mXs6FJ1UPiP7rZ5KR1qX48rnArpPTYOzQ3FTT6nuE5RP2fys7qGOqSj/
iKf/OqiIG9UBR6VzVC/FS1wHmbBSz9ukNZaXU0/nDv2Bp7GQw9OifMNacRBksvXJFqrgBWWJXjLE
8gvsvk2AxSaaTx2xfBuit1YFlrEbaTLpwDDhy6PYtriqkgH6+ay51V5EpBXH2XRbBvjEmX+x3d41
+O2gfvVuFvk9SswAJzf90DMxN/GxEW6icy6BResFpyIc4msShkjWE/urCtrDODLNxjMlJkUrXBGN
WB+cxoAegmYsUtaJA5uN+UK38KGyKhi4e88LDQJeas/J98QmCVimhiJ2fbdLctvM3MNIs51KGvm2
OCrTDzMXRysii04W9xBJBFRlg74JOQDZAKe2lC/qTx7U5rZSNDFFBWshDZkqXkHu0BExwWITIcRY
fOmof3ex91sLunrdONMPVPpwJB0gaj0G+caBY+tY0A0wK3qz5uTdKjyfoEP8rGgYBsEOUT0mp3tN
I+qh2QFkd/FL21gTe4YtaeP0o4c+54gqoVk3yrs/qkEpVSLS2o/0+wJ3+zZoulbGELjRoOcXTc0r
yebl04aVu25s5jGxdZiwaTkETSnWYKyc3oDCUz7dup4M1CQrr1FGYeuqkZnewaBoi/S3TVrPtozo
Hs2B4y/+lH7JsNbK3uFPbDFSpGJiuH8cGuOg5wyQzBibAD3cktD7o4DYjp93SjwAnNfGwurQYNDS
4aaDtlx/rQj+QYiXPcISk8m5LnwsNmquuTA+kE5Abr0aTlI7HwoP7KAQilcOr2/VheiyQhjmASY4
SQCoMg3T3nLLYmeO8qxXmX2sGjRLKu1sGmKytdUw0zGJ/1QQfnbMSw5zYV6VUMVWOib6Gdd1TCox
oWFg2YYaQw8GvLesfEVcN3KhMor0PeJ3+sLdNkbgbO0x7Hc5nczkYS1W4G+1KfKqpcJi7tyrU77S
PJd+3El2Tn1xJ8c6Thrfak+u5kDEHvMQ/0Bc6XD1qJYYqzjPuncKSu37HI6/Y59stDhIdstL15hC
QGjW4u1okh0jbeK1dOprp6iJTrAhkYxW+fRJK6j6ShWqx8UKzU3RwYrimszxsCF08Zwri51Bd79n
o4+LzABw2mfOTgbULXOMpryc9vHEI73EWTs6FRWMsLulmBkDa3QS77pRMxYmw75w6nteADWLAaW7
ORE+aJvkm8kjik80gT+csPRXNeiGOzbzrjBEsR/G31Sc5XZK0IvCaTh37bwKR/OnbjCcEENGYCDT
lWkkPbEfipsyoGPejR4FUuCWkB4ca+tb34oL+XFffnYNAkqjOmvs9aSBOqtrIUSGDgFifIPrgvrB
ZQ0wUhdFC02EoXeXwDgaETjhKGBvkXeEQoAv9+84VQ0UF5ZUXnI8FHnrdo4fWBRdDep9L4Mi0g2U
R0j7EihkxxzYRgRCxyWV0sh2cZJkBHVOsvjU+wmuyeVlGRo0GXM5yo8HASkMfxVzQf1Pt8sbSnjs
ZNI9wx4GN1zAfWU+db2FeRQNXKGREV8+UonFrFtv2Q52eoLJO0Vdugs9JgJlXxDEtUvD26hjX9D4
hEbP8OIKi6pMvcjAJLoIjR9ZVT7azHlNlRGZYnmxdVA9MiwjVw90iAs4V/LlzM92Ya7/UfOzhZgz
S9ZhXlRpcvUVWDGRSSFzWno0W6C7jC/0HqBIqs8dlabNkj4C2vRhGvnNqjgXCLR/1waBKpWhttkn
Hr6dqAeIFhddr2+ckA2/m4P+0nZ0oPr4Q0Ttu1AwkCNh8sTCadA5wZGBhHI3ZjCigneI8x4+PsJK
14kgIdWNIFbikPoJQQyDosQoSObGpCwiToYKHEeWZjgMfYZ6kfizS675u8oxL3Yqv82MvoEOOUFc
yZsgXIZJfKiCdnFpRG/Rbv3Seq3aoD4xZCOfrh9XrgHTo0yc7Bi49jNSwEfimr+rvv3QE2bI1kwN
UOgIFCVfQWDTX0RrUgr+jhlrbOhEaDaQ6iS8+ZT6N0ph6kvSWlfLGYMV7LjCFmlHxMAhZzjXRO33
FCu7xFH6FY+ZtocDZ+Lf/5KnhvZXUX1pw0tcHgu7R6OseLFq5IcPwnU2jZOuaJ0kzkF+Ft6mi8n+
FJWEUIOHJy4cxUNN7Fw1ZB9ndYlO8ZcaCrp+9R3PoteUIJ5O9Rty4uwFCEbQWrmIrptvBRpbXcMi
Ypmd9bBEqjL42Qzzz2FkASoTZp91gHDWIdZyI7Nk/7/zgq1/S+sQqbiGS2NC4pBvwTv/n2qvxuRC
gwPbHcIKDgXJu2ooyuTX95Niww76SsoaX3ALjGgTb5WQarZwF5KeDwlV3V9qoK5y9UY2dsVVqvH7
3pRNedMUk9GLKIvCwENjy/+cEPvcAg4cn0mNAMzdm6Jzr5NFh6NXpyTr6d8k48hADfDwiEWeP3yb
Iz63//2NO0pq+t+lqOqNq7dNfAj6Yi/4l8wNGhce+7hWHmjTDhkLxzgb18CDPKqxNZNOe02rr3Ii
tMs0HBSnvoHhqaE4F2XCBUEnByuAcqWEfzcpmo+ACbBlsvRFEfKrblUBNgcffq3C7/xd7/DpLbso
ABuJWNpZZmxrpshfZRNyIUBBVrpKVTYJdZ6mioo8Wnwff7n2iuBQFEBBYT3dqLLeh4YVW61wuWvS
Egl59PU6PqTiXP2p4/m50TL7//OhWf92y1cfGm/UtFwCQhnu/utD8z0/9aRmkY6MFcpqJqxsZkZJ
PAprmZrljs1rZzIWW8iUCz2CqcuxtIHj1NZCw3LxysBlDdLeZKE9RWSML+SYeaD0mmcWD8+dStq4
7Jx2CHSly0kjdPECTPr+l81mW2/SZI470yIpckM0xIc5bV46ObKpimNT7iIBKK2uwP/9nPH+33MG
hRKsXfX2ERj8W4IQ9XVqBphsHnTMV3cxbuihH609wTaRE2sJMYPQM0Wm180ETNCPzwtJT7P4KuNc
kcAVmzycwmenmi9W7W2VDhpJFQFR8thWUCyXgmGsp5cRpkGpNpXIzh+TzydTBMG9yHJe0ABugQPB
+qOdw3xgRhSQkKQKVychopDAsq+swnwuH9rt4JWnMfJhUiUjDI9sPHg6OYJ4hiseUjLY9clpq6Pr
oxd31d5mCyPA18k+loqI5UeyWhsZYyAL+CimBd8HDezP9KGHcI+i6S2FmjB7LbYQandlXFVRkKfY
NquzwsSVGB43AJh9rGFi/X/1y4sw7H9ex6T/IFqx0FCrxIx/yUKcXrOqbCLxOilzVkiK1X3n4yxg
2nB2iuHJnV0yPNBv4gvcn1wXL+lGEiOQnaseYjO+eG+TOvkqxbMiQvUsghyX8MjFx58HaXHxg9BO
wAXmV38XpRbLDByYWlknW80wf+nD/OnF0QPu2W5o0ckF2ZefsnDkGjbYLRtqYzJDgVWGwYFOPp53
Tez+MedVtZ3qkO/Dfa8Vj9MOwYY0iR2LmLItkXRvKmJexRgOz4E3bru5O2t1p+9STM/8pnDOqDKd
swPdVZnKHBrGJIKnvsh8PIWBbLilMI7YCm3ivH5uweoO1piR/kyBgLS91WGTK/+HagBuzJClsrQh
3igfioPv1S5gJwueYoYtdDarg4HuWJ+KENuQWL1wetwm+8qCaNf5rE2OTRW4MKmW35sUcmhFX3QZ
fRUI8bQEz0iz/VwKyiivbq7GBLNBlrZadBaKuNV4zn0Om4vqi6Mq/uklzTEowzdWSiTZIw6glbWe
FDYksu7nEDg/Q520eaeH0itJoZyDZg8MealnKq5Ao0aYS0nYX/muiEFU/GtbE5RpTvply/GlzvOz
qQscSxI49LFFFT4Hn1MRfSe29rAwVTsE11H/gekDz4Wj0Ro3Nw9jWZiuOGiXKuMv5UyZBRM7vS+3
WkonGtfFpXG9e6rB4FWsLlVxtqRfKzIItlxA9H4mjn7krEL9L7+tV31HIbno9Lynj2zqQwyHlICm
+5LQoQh0tmDshEX4yi44XLPNVbwmDnSaXd17fFfmGsW4r1phKtltCzFy1/bWix+WP5fcT2/mxfWu
/h7X5s/lAhdNJTZOMb6IRMIAqCIEMLV5q5IxPJUNPX4L8BAx0Yv95ocfDTfHwmrZpO9ZOUOyd+jJ
fa2hlMsp/xB3QvPx9G/YIH7DRuU2Kd1Exyi5oz0OWjZ/PcyGTWyHdw3wfBMaxrqxyNtc2u5OAziR
BlDATHlvKPpjqfHAZDyKeLj00S+Qfk1bTlshzobRsHswM8os/1y5MPyTDje3hg/ZnolWjoriJ3nE
29pHyIZRh31mMv6GStk499DTHK1cY+oX3xJzOJLrPBxKMwDo8XJ3Ncwy3CFIA7Lo028Ya7GfYGqx
t2dxc+gtjxr2NLh/EUvp+8NlmOYPJ53M13QGS07lRRNowWZELJ335guM5WnAdYQBIE4xfE9d5JvG
Iyah6kiZi7vY3hWiJZnBtOSWDh3rQ4QVfZ/t3U7DrMjt800ZjAol7ehUbQZ3XQWxB5ImbtGts12I
QR2yngkzYr6J7Uji4QlW2clKq3qXasVpnmN304y6RZz9jLpVH/fKzktYBem9ym1pDuarKLC/RAJz
I/aCSHi7mtc5btCzTbSglfysJiwQ6F5RrDu4YJrc6mhgDKXyY4KSZp08D3um5SfGhsoi96SZ+sts
uOYO+tqh0i1zI1zr7gblfAq67zhfueBLUFGGqcZOb/kRT5Ksx6K8FOkIX7HWzqbX4CMwjIc6xIU5
9hLv1Mxfy39adcvyE4o6hqCNDc22mJIt+7gDAdC/zpDXD5hSBeewn5O9X1g/4jpIL2M0kpBKIHhg
5A6jqYk83ra89vQ/h3KYnyLPSw5ZkhkoR5SgPavzc6YRflNKvN6BEQlckeYNEp2zX45yOQrLa3kb
VvuF6ygc+LJoID/EjFT8CYNt2lCk35azz325x/hDHF1sKt2uTi9ZmARrJ+bl9DJG4ax3hyoDpzcY
Hm4tAx5vC0MQ89jvdQ+9znSiY+o1Lp6rFCGhUcKnwy5mj9jsxY667jA4uJcbQCopdSeDFnJEEn03
x9NmNM1Pa0hSbH/N5mzXXXMehfG7hpy+y8eyP4tq7FcwZKJd6U7bdJTGEdt1hjmghBjy2R4O64wN
WYtfw8j/nsYyRmSnQ2cJER3l7rov6CEtKzkP04vTTU9Fy+UiAuNmarQWICbwB7U2ORC5W8zGyY9P
MwfQz1EBMBQae0hOct8a2Snqp26v5y5dcl3P7cnRvBYkA5PLmSHKOpmM2+KPB8E+OSZlCPcY5QIY
oZF2uF2tUkQmJ5+Vmo0n8TbLc0RQeXHfwJTJ9AgqzWLxFMMQp1gBAqUZI5CM0qxocWhTDOC0RYlS
luQ+Ca1YN20ErO6JwyLhKrsOBDiVX5ELXwfC2mVZtQqlzYBe/ZkJ983O57elusglfuDMyfaDyTgv
6tqfMoLt6DPug8mdPXysUdN5JGxe6RmcUhn92BiUh9uFGp2NI3YSCKomp9wNTfoxRdF5oWcXZuau
PQpp5crKxYhobXC1J/hRu+UoF8K0gojIsbmNYgOp8WQI48kg0paLtMU1N2D81d6XOqmZ2D6GKN+L
BLpVFmIkpuEboMjOBoD32inmF7V9LhxyxC+w+hvWft5FAkrxbQ5Bf/M2fQyKGqxDO6dMb+5zneOK
hu067HMXj04fYROjxHHTIgmIEUGG5Uz4Nqj5EE0bdn1KaZdnqgaoOWV2aUOqyw4RopUyh6tqkrmz
UwKuuOrxol91UJ9TpPO4u9S0VtyyiGTmqNJXj4XbLwWdu0feQgYVNU+HvdEP97mL5bHI0xSHZYF/
zVDusDNcNFsLQfhvGoxOLyrh2W89Ff4JkfLLwqhwhXgOPRn+zat6nH0MWvKT0aF8TfBn4Zo3D6NW
PzV6cI+cmVmleaO7RRviDncH5m6exV9znXGtMoLqtXs6gji4xNLsmukhfRgqnV5vzam+1Z6NWZKL
0MQ5LA20p9jGfes9w5Z4HjCV3mH4j87Ua47ZgqYpPWCgkWze3JaomDyakES4oKvlqQ2qzZxZr5kC
NCulrtES8Bi9Ds6D6ClarItjwpui05ctyhf+jQewSjw6sc5i+p3odbqrQ1A0czxZoZUykEFFFYV/
pMAVdTkjZmGBRVJGrhKTdHE1VF3AljGkP/Fk9sMLun0SNz+Rph0j5ivoitNhg5s2SiIOuj3mPXQV
e1QeJxF1kYtgwOrnGYlu/sDqDMtJ7cfyApETQuhhfbCKsVslTntXoh2b9YHVtv6has8FPwhtKhF8
GDeqPm/r5jVldI1IhtqX9HJMamnrhVZeMMerCIf3MEGwnmqtu8YeLGiS1tNNS1w0iT6QapnfugEf
XaBXCGcSTOFd8HEOTUVRD04m1tH4QzfgQ5seFwgBFrjGOrEJD4E7GqDPa+J1PwG34PMPSgSWl+ob
cv/4Mii3pAEFl05JUWMlRQp1Ehc0mznd0iJqPEXgiasvo08tupZozkGr33Qr/Kq0GUsK+JMl8p3N
6JXU5MN8GwqONZwI9/IFbi+2LJ8z5q2sPkhdxmwba9GHUfAZqiqVDXvrTt5jHurHoZyCdz3PvwwT
sYC6bjtDvLh+fiDS4E8apkdDASA5yC+6Xv2YTs2nBDm11DGO1L+V1yebJJg7DhHvSWy+G4y7yvA0
N9Uxt0zoYq6t02jgcselE4S2s9G0YSMkMTZJX9t7R8DWtcbka0FEfJgOEd61aw8gcGMzdF9u1sRE
Jo/x6qf+L1IrnsCgtqpeErLf6tLHAUpBVYt0qIwehWOjkOxTwsrnc6oa9r9rWcQXPZTJIxhJsYrE
n0K4NWh0hZK6L4gmC4vdaOwmQScPSZzlsEU3MTENtQaKamtflT0NjtLctRqURll7OyVaUf24akmc
ifaamowXSUmxhz8zldgfL/r6xPoVpxOCQaXwWPqjSrBrR6JCPNNlK08G90U4tSgwDHVSkSD1VphQ
k5BTLwDcglubqmrGbBZLgQH1DYYK8EojJL8UfrnCmW1CYtYWF2oKEHnoR4zUxlT8HQAs+hwdneMq
hP1leBIqreo6bNNfx+1u0I+NSzS7quylodlon1/c4Kmf8QkpzWJlwD05xi1+9a3rM8WJs1M84Vld
xG+9TfKgdM6JHR0N23TWVutlu8R16ccg/iPS1Z7k7H7rqiJcO0pVpnUS1Nv6PalVNqUHxUEI66UG
4jn9GnoyF6MUoAx73FXEVpDRgjmMbW3Mjm9xUcTqpDZv8gKf3Qi6vtGujYJGH09Xd70cgp2w4g5h
/W4LHX06F7c22s/tWLC7siIlOc1ibaPa9wBo9ZbiIB3sbR1ONwOT8ION6qLHKeZoVbpHditCIsQa
p0UgOkQH2+lpjboNUk+teF4GnEuTa0p0e5Z36bWUOTvoe5OX71ankeE2P7UDF+qiug2Jj1g79djv
rI8+GO+B1hL3YiNQi8fCPib6QGXifpbIIHZd7l0w32ZK7gHkV5NuHcvwg9hZsAdS2rMoPCw2HVOv
TVfT/p5FDkafhNPsFsSHCHs0f61fXMCmT16A9kAlVDbT8FWSd7ZzPPKA8CHAm/+WxLCEfKqmUkkM
F83yojwRhBixot0J+3lfRm7TxF7nd9M7ySyXRJ9fZE4mFVR4gLEgVSyFYlMHyfsCWy2QcyT6Dy+c
n0d420OJX2RNWmNWbL3UvQ+hvDals/dV/9oDVcAaQ7OlfB3CSCu3uVJ5qXGzS5qYWv+XflLT8WsY
NFKXBAmdbhaXEM4JmGzZ75adL6maW9szPWaauVMKxOXqSq1pZ9ft2S9MqEvpG57ULJNJfQx6OHQh
WV6qvKs7luflksvVRGYZaqhBUS8/PNcoQcD1ep9N3zMbmkLHyWUlt9jRP3FKh9SoiZ10WTkxjn1g
WVfhlwbXVQ+gfagtWWUeawTgLCPMvyNpo8Hfx1u7ShP1f7g7s+XGjW1Nv8qJfQ83hsTU0bsvOA8i
RVEqiqUbhEpVwjzPePr+EvY+bZcd9v1xRJVrEkkByMy1/vUP7aQ8eIr5PE9653sI1YJZfQToXDHM
r4pq39rMJmr7hUETJ4uskXKVnQlPXznfVvbDkGKuCWavqMqPTnT3xuufgMMYOMR+tArwf2N5FAAY
89OgVGGxntfFjCEoDFgY+fCC4JPbUbWvsmaGtBmv5snFPMBqzHdsVJ9nLZGLtJmAFGz0pqjGvcgf
ARKnWzAoUBq8YJNRD4M98lkFoOEiScwlo0ZePgaCKhMcLdTAQz3AxQFIxMZAgqrD9ODLB1ImnlA2
Mvk08FOgB90rVXZxHantZeMl3PHBrKmZQl+B8QDbm0Jo2BnyxHOgfCLlTi6yHjPyYZViXSP1gnhD
SOxLVloaped8laNAvPbUnc4A4DNLvLQv9mThxR2rzCVrhVMsXvhUO5rXHkfhf8pZXxjAT8H1uOii
7fxaBHFhTF4wSY2q8oXG/zNTkEQPin1wuPPLWVicyn2cXR/YbpsQ/DZjQAOskxlvHnwNwikzCTl1
gX9mLVWqPSa4xSZCe1j2zbSRI0yoZsy8HG5LWl2QN99rmtupdL8gfWBwAZYBo14/xUlwn9dQqWn9
xibWytPsfO3nBLk0KEykR42UxFlDzuPv+JdZSOtIAb5U89rK9wSQAhWTu0VbQpkhV6bTJW8AR+pE
HzzvFC0DbW0c1jGF0hDp8mLc5hHHlGJKUFjPY/Cl/WGOOTmBgrPHs8/oct7wLefcBLrAn4HxUpZ8
Gnb2FpKnRMIacktfm+ffwt6UBtzjWT+pOFS3esHJmdbZwyjNBFI7zjbFsBXoAXJB3yAf1jGktm8k
OiXLFmZkhAvWzWZWFcp6LpRWCEaK/FUqEGfaiGngbC8iIOOSoTb0KdSays6wc6zmDGudhR6wccRT
KxcWYx9cgcWT7jMvU0kl3AjEzn0hdoaff86EASj2zEyzZtUbfrN6qypFg1GeXnAgpEDxrTe0MDt5
ydjp7qpLgAcwaSi1taJOL4FNdSyH33LXi4p2Dds/oznyjUU/JN8lBtm31JCzgpvz4+bjpYOTA8+1
EyMNVtH6yDq9APpt0YlOnrnvLSdczt8CORjA3tm0KHOMn83geZ5gZPLZHBzvZfa1iJFZc0bC/m38
XY4nQFyo7TI29Td3pF1KWFdhDp7u+NOVyLBiUeJexN/jLUAbUujoVX1iRSADo2kRNXTWmtwHmXww
JlZJx0vz13Jb3AJ9bGsuOgUhMY/FXKyghLpkmYOOlmQzrqh8t8Co6MikoqPWGYlITDoVpIGCLS1M
jPYzEORJRhLMML9KY6qtsir93ibhSVZOs3cxta00sUdVnPHsMFa5qRowjIdGNNWwWtOn17JFgGsD
dFiykDB1oeHfMR3nPaOWuvQogtCEsTxHemccPUztgMXXfFwaPYbpv8riqWyG1qZ1dsByNRyWKguY
NB+mkTCadYykgm7XT0nFixbARIx3pMIhrZofKgMPBRuTpd6xkaSfUEcBdz1732oueAodmJCCW7Pp
sM+FSU5c8wQbo/uwomgrH/d5T4yjkLcjEHSeh1gqqv/EZqRECTaXmWrgQOU3P3B0P0xt+hCJgFRM
J/MOzDSXfalYK4mBz5YFTojXd+ScZ6sCTYriA5z9VrmJWCqlhpzXT2DYCDiAeRdpkhrrSiY4cjwK
m3lo4U/noY+9JR7lsPjsL2NZF9C4v8xgwoxjKPXowwTSn2dzjCoZYdvGZIpKPVCH2/HKcUlnqAz7
ECT5kxHw5EwcNpbu+Jv6ZRIc3XGMMit1WuQan6PAAClWkJ6WpvkcMAFfZApZVQ1lOqb7XFCXpKM8
3rXS5iW185OCGztCmfHd6X/MKnWvjKGXuFzzFqzGoUk1i/AhQKlLTixHwYSuy+1JMpXEgIaOCCvR
Ypl0LKLcA4YM2IcMr+S4DhuGCodAa5mjZSs5fVdt0MdOHnV9cWvYkiWykuJ1ytO4K+mMbBfSH+Th
z7mBbqb62TDaW9cPYqlzf+I4Cbezx5LHuERhatu3xmroiWkDV13UPQ2GbcU/4iLfj4lKCYhDrcA3
/VegHnbZ1zFM3/WALUJXsV/oJ5W9DsqWbkPOUBDphOVaFBC5+sQ6hp46QqkTT6lkfBAxey4rkkpG
PTwLBw5WNcGDSyV5ing6NTNZlYCz646jhRhOQdoL6FsJSrpSXW81Uy4ay6HzNP0HiyJlWbrsx970
w6awhZuD6iWzcaz8deo6pfe0RI1hVrgAVTavN0TmihUKsSu21jN5KCD1ZzX6tKe1x6YkkuRO2P2v
Bkda9x419bIN+ch29WboDGRNKLlLeZLLmdjsvBNaDEBKkxeVYdiKUNczgMKtJiDKeJ3NVcK4PCl5
9yzPzRIOOsB9e8ShChm5bOEjpkO2xjKv/eQjb1/nLXTez7LojfANbBsKuJTiNXHJRSFviVJrIN+o
qk42s9cNbf6bEphrLS2egvJH57TvRclc3YkYriQ6JVsoUyMHGwGmEZOqIslJbDSzVQjFeEGGyhL8
9U12d5nv7pyQBG+IOkZmybCvbTk96F0g7QFq8Br4yxtRuEdF8bapFn+bTTkI7QH9ktA0GoJFJUkf
Pk6hbkMFRg7AXnHYziX6ZWMKMHM6iGQ49E54h3EIuDcQs8jXFIx6lugJt25nh7vZGGpmepFIZPic
AzNxQA7/YgsSrePHP6A8URl5eAeLMv4xGwuZFieKmxsrTuDXNhI/ojr5Ig2M5LGp5hEijbz67uT1
CRLl93lcB9tvO9bF6+RQB+G6U+DtIn0bQDklZ6hrYFvWTHYDufiqJn9BormfB8CazcQOgAaKpXvB
C/DRg+63RpTBVktsLYnRz7J9GgbK+xxDJkaSgHmdLR2sqA5TSfFrRXqyiE9ZTpnyYwaHdUvKiYcO
eKpdMiGByGpy37UaJnxW4S9PcwCDyIcnw3wOUVG76SC/LeeHlMFotzQ7a5nWWi4H8dc2gD0rrz4P
N7weBpBpUzwAEz5IrhLqhd1c+829W66cZbbf5DDTTKyQhCzI9nFeQXyEmG1g0ARFN9wOIt42kfWq
6WzJsE2/BZJSG2jV2q11RqTUIUblXB162gNJwK+N5pQrxjtL12rOcM0gwksrMdmlEacSb9D7CRKz
vkrMt0sTrAMUwE8Jr+f1Sy3gXM/tTSOdxuYxatvq301BUElrfk/MAUWhtJOQnY1ER3GC/sxq/BiM
wUaWSMuW8Ne2lM9KKoiAGhJ1zuPYqqcgn6AKGPRnwiwPuHWyjWb2u1wQUQo1TUdXI6vomQAX11Ra
MqukfIwqGopUfqOBrACa9lHZWRWpZZ5MOXK0+mn274onjuvQ2cCbJ7RpxLmePZLkEqjhdW4ErGVP
2WQjwmmdkdWyaBFu6taLRMen3P6eKdW7dLSSPSODjy9oWnZlUl6kp0gemg8ToAcgMjXjIJieus84
kN5REaLDZCdnu2NfuRC4/TJ7Hyby47vKw6Aq6rqM0RDX0o0OJ5F062FRnddHQMz3GWXRBnaOoJ5o
RKsvOTg/wtMQGmBorOQlHKe44CN3V0eSefLcMxigQIKh1TKS7Jao81R9plDKxnNeuZN015M92Iw9
gVEcDKqXRKQfhsRP5VV2iumUFs7Bxp4/mqyPtC+RyUDRVdNPwpIRpYrvejg8yduDa3m8CRhvAj4w
DLB4DrkbBD5mzGxKPNlb7qkor0j4ONAZ48m/1inRBlQai1JWVvIyzxWxhNPn/nogsIAhMlMP+a9H
3OFgi1Myzx1gg70CyuP4OMqNQp7gaI7iBue9doggSWCm3Y6K1G2CbBvK2kzph+ka3tAlfzVrNl6l
sii48anhSkyy1HYkfI/X5aM1oFeTLM+phXFdlc51Pkk6WD7YHamU8sz3o4JKhEf0q4VhYToRwuX5
eLaxRbWnOGu/yr1mPvtNbzobEI/W8EQF8TpYsbXQcRa6H356+GDgpx4etQJvwzAr7k3+PBrmy+wg
JYtey5jeksw9osCT9oMGbsu+/9qc1Tr4WijG9+JJbGKRm6uq4IbKqmI+bBQHNeg4bqBEkhFHqSrR
C/1cY5awEF1HylK/Ryb1CEX/VvcuIR02T3p/DVImyUgiXkpdNxgkRmxd8dtc3yqZUJaptwhr80te
leQtSzRO0wADTBNlo+4bv7Ig/8caEdvAor+jrq3em/f/+oGNPoPU9/THv/91DfLvP/5rX//JjPjX
L/yPGbH2iwb5W7MwFab6/YMZsfaL4wqhuhrESMf+/17EQv+Fr9DQ8zoauDxZG//tRSx4OWGqEPgN
jT/+v//nY/jf/o/8N2vf+qff/1fWphfMS5r63/+CtfUTOdPhP0MVBp+Bz4W71R9ZqWWFlV7quvmO
aS8iDD94GwnuUV9Gp9G3qpdfqlptMNaDKdJlTbrgwcKaIMNmHXfxTZuAG6CdTi+wL1GITcdQN++O
bzHtDx+cOiKUG15LHL+nXnyyc3XTK8jfolOQEoKG8scMn8rMPveRS1VAOKTsVVwXeUCZk3kIRnkN
B6gVWvHU9II1CZWbujYG9PF3fpqcExV/gMYBKtGNBLFzDP8EBsGtnU525QgQXOgEpSJwiUlGGm2c
61VCwTrN/GxK9Zgpb3nMYFPGVygRacYZQ+CSEUrWZBoiMpSkXYwylT0gGkmMcWr7XCQEWuiDdoG9
vGuE/R2r31Xlph3LCCmgVeM5ZqQn3cfrXxcrQ+m3ZdW+NIL3Bo9z7fRHP45XpazWEJl+jJTNRoNX
GAJnE5tDO1SeGYYjE9W7U+zlECW4mjYJYFiQP/Vqcgqb5JRnYtdmOV9SrESp7rEWuISVzfxPPYbq
dMxd9QJN4BYopgTfLvQ8QEZQ97Ub/qMbM67QZSOjsJJT1YSfGugtgr1Xrx6vodO+6IF5b2N/nR5q
rya4wznbxoDwNKaUit41czrC5Nu5cXbqte4aqB7WAnsZHyoIpCOW8oTf6EVE4zGyesDH+NC74aGK
FLgE0SnExMHU8FLS6Anijd21m0ZKs3N7pyf91mzig4Z1e48ZUm5b93KsN7YygutZp2Z8VWlcFq4A
g0h5DnwrP0LA2XuWdvRKkj4y4vSiFPyTgdUCFvYO1emBxOiJRFFtFTYF4fDGPe6Sd58dzu/XrqNd
GADtiiY4RJIDovsHtYpP8g6TE3hrya6NJySicfIpc1bLZrjKy0hjcCsdHmoxvWjltorVj1FtGfLj
bQzhZ8ysReVoqySL9yUCShkM7UJWQNfYH3F/QnuHl1BtuIdBI618snZ4lB3QBEAhOc+JTwFXsBiO
WiAgx5EoHcB1hGyyUHF9CgcDIX98khEY8pmc8BZQVXUpzPDgmcOHU+gnx1kP8fCCA/4VEOxOWXiY
emq2AktBGV8uU6VG8ouG0bjUlM1+D5DYkoni1Q5hptmw9YfkHT7E0RIohrgrAfYkTPIYWp3yZrx0
uDaGaniXSUhVXLNJNBsg3YOKABxux8FgnadjuCMKFIh+vA3M6lM42kOE8nSKT3HfIGvkWVWYEDOJ
jYYtTotXkbQvlZKeaKyBTr4NwXRzp/baI9z1hytRBLfKSt7r7qs7Noemn242eUryDspAHyWJT9Sz
7/LCyOdR8/urja5IyadbPbarTsNDE9mT/JY8A29/RBsGQ39T59YoJfPbWr00er/FTksf0r1vVLxe
tYK0glOJvY4ckPzevNdDjQGvuQuF883VllPAnkCCx3OrQPHj2Y4lnYrPlvjsZX3XvISwkaJJ32L6
d4pCtoI2mI6W2eKLwVpvU2RaNV5vQqzD8N539VoL8bvUmo18mNyy3pShfvMaZurpreFKGZ19H4qS
50WdbqrY14r77Bf1pjKjgxJVm9xo2aani10Nl8CEr62aKxQ0RTpclHa82VEPO4vGDiIsA1jltXP9
p4d6MM+iUj9gKhJxQuFOQbM0ZFCxPXzgRfyFHK6Fa0afTTYe9VZbljzMFK0YZxzAHc/a2i+Ui4eh
rwFHyuqZ4OrNrpziQ0IMOEbYcFPUC+BiOchfwrEwpqPxzYriJ1rHQ1MZOzLETjK4GgP8YDEGPBJc
aYuE7uqtNir8J6ajWzQvtcwbTexF5A1HUgxP8gemHpu8PCgGjxcD8Y2Jy0tptjgMDbRBzaYSLTUQ
SywSxdYLJnALE213fAprltWkSY2ST6yx3b3IDVtgWsIo7tHlZJPp3FqUvjdl+UX3bm06kIeM1DEU
w4ce/KhDd+8P1lkuSbknqMRhBxH3jkVU66wxTQvDZec797Yl3kjLOGlccS8JbuRMDBbY2VwtwXqU
0fZxdwma6L3hPRLEZ4PbnoIBkV5vWCy19D1yyUDFa6MKzvK9Ut0+zytOG86aTiCdRzJdQ0KdJqPq
VDLr8DwFkYxgFRDM8WWag+0KIu4GGXaH+n6XyPg71Wxenah8H90GBxyZEy7T80pi9GyZp2fIZD29
JzqDLfYBP02oDCP5e4TBkdNrHTjuviThNO6iriYBhMy+pI3v6TBcXJKAj2OeHhvi/TCGIE1AJv7F
MCWxQuhHCvqwUZaZOciBlDbtE/UFz8MOswKsYEJLtL/+av6zEVLdtk8bZm4WoZqRvpkiPFVSmXc0
/2r+iTyf334rDPmxQZbT+uA6bX0YRpwgEJ+8dtD06EybB7uFvwkGptC8Jh52LQFyTAZm2mH+CbKk
hu2maDbeZL7SaNPxtt7BA9cc8uQVX5Z6jU1Jf3Dcwt/DRGNo2mGgoYY3QN1gP6b92gkmtpBW3ZWN
tdEcZT1lIKhTvKb+Xvct/Y9MylHuTv1pVdYmhicCWwfKXbNCDW6XMIL4k0Z/UIqgB5cEhitbpT4W
Y978+lOL99iRDzftEAic7QAAnKIIGBsmUTCGm0QJLlku8MlVxI1ZaGK+TybOfpwCmFc55MBrzrps
O+cQZu0baWjLjAZpDdSKybMdLlocDZd5Im7WYDerokBDmCo0iNIEXWtM2riMB3uK9I9EiQ9dZp4d
Aek2IHsJjvYuL8Z7W5ATPbHMGWwcdZZANrZXhCZXvxppsInN9Ch0hOl8ZejcPKrR2mWz0aSuje1v
0AkXG2P7LkPl8R1+0avxhS7pnACjETW7nUxS3MRO6aFZWvE/xOlpfy6TXd12HYtEB4tQbu0nOU4Y
8RhGfZzvWjv+LGNIj8lLZvcvnjOciXOZFELtqaMGu1z/rp34rWL/fYWu/ayEcRxXh8utGqZQheZY
PyWyuaJHzQsjbOf52mU04N0xq9knKytlf6HQCfEBGqCqK651lqXSP7w93c4fxFu8vWGAQvEJUK/S
nv+xP+htGz9/r8h3ekMRz16TBc1GKYHZ1St5XlfLCN/rfN8MT6GZHivBrkZhi8nfP8jnNKku+b36
ZP4gjm5bFG2Mk3+OLfIN9Jl4V2U7efNxFr2aVCaJcnRs9XEsKAyS5mrLnMUSpAqkLEvaazaWa+Lq
DklCweoK0rXFurBf//4SyR7tz5/MtUzVtolzs8VPupgi9vspGp1s57a0UGp2JBMaCIWRzND3FKEm
vntx+21+vIua+jwZP6jEXvz6kpsESrrDhxGwAczlId4vF3+rW8prkUy3hqPLiJi8jpQh1HZWOm7t
ctjKEsRy+20cmbuABSCrdLVhpSTDNQ2ig5Oql8kwseuq1r3P9A/f7CDorlFbrTVxTxx1U3L4eU67
zbAzrpz6Wo79LmmYFgrUc0R4BdDyM0IJVL9el0a1HlIfQ8rxI57UV2sQZ3c0lraBv67WXr0i/Szd
lpeP3ivyoTnDllCXuwWhvgCdCBEgt3JU5dLKsu9eggrLxb+/C3/1eAgmESYiS4Jr9J+eUz3BACXX
RYZ9AsmCuXpBX3lIk29zZT3ctKba//0ban+O72NpCM2QXbsjWCM/3Xe31xx6U1amb41HMumfo3Rj
RcYtyvtrzcG3wRHqfRzY1CYUiWrbvdDuHkqRHgzq+qQz99r0HEjTh/w0pd3VBY5GOf9o2PJhIH8b
n6bxYuC/XTn6Y60fQ5Q/CMGxsm45Onp01eyHLaWYfN3eKZjMLYCmd4ICVHYFCU8CKseDpg9Ht1fx
gZluHV1VagIkR4yl0jcL32Kl7bf091sRJacsxGOg/uYEDAW0uF25Fnm1A4NFnQDbcCTJdpCZtpFM
txV4NKB884m8xc665SnyTp7jtYRbxh9aw+CMSkpn5pS2/mMWD7ee2J4whBZCC0YFbtz1hOq4ytfo
M7/igbHNE8JBKVqbokdCnJzTsX6t2vGj0ynHMiZ6ZXAtq32I11Lr7zuusW9G5Mqmp8ARd4ky9t0h
FePDAIaq6MVO982V47ebsUjetcQ72PqqMS5DYeyC0cRuYjx2jXO3OtjytHtULMdxrbBcTfvXPim3
dno7se0GhzJ7GnQOLb4Ppad+s/xzb+QMbltw4O7YO+qH54gzmHD/D4/2z1JQufMJm9xSTXVs3XR+
erQnW8lJaDEgk9C+yZZu4LZrN9srXuW3nFnFLvuH3favdn1TpeR0HAS7zNP/uOtXOs7iCXZaOxPh
uYDXn+b/fKT+xZKFnqULIX92deenNwmDMm7gUMMrdOAfInMBxEmml2rAk9R30V5Wi6dYLRG+Uxs4
INGaeqyD+FNW2TKxN2qsdWi4a9fUJNKycxX9HNP2dLq422yEdgZtnbxUvDuXdRR9cyzepuziExla
B6aRC7kRx+lwa3391kVs1VUFAUef1sWYnmrLxQi8vUKFvmAj+a6747FpmiMuYAvZl9kGlCpXnONC
7GClvlR1djLt64RyxqTRkR8SBP1QWtZ5NKwXLNJ4ZNadU3yBtUOxiJXFcMG7+OT27Ytmm3c/HY6O
FZ3IjD8FOkbt9XiUbRM5Tid1shHeVQ88HsfJfwT/JcEHvECv6JJA9xZDh5Nka+MdiB043nLABHqI
E/a4VUZ6kjA+dUN80NGvJdxJJzF2EleQb6dWbDRdZN4zq31J64pYBPuuYqQmmxJ3gP7FZ/G8/kXu
4IJ+7R+2UfUvChweMVc4dEXMIc2fEEiYf82Qj2m20xKOz4w8m7zEsSLE9YW8HnRGSqwe84TUKS3g
HilIM3pktNDZnnV3mazwQThXtHkdrSHc13Mr8OVtbmY+LUs6dNm6dd2lTocr0dYPtaM/lE701W2K
BUROIDn1HBnh6+jE76jTGF/rXNI+awlrxzge4C8zSTLU2fNKIICOlU81KouKthqurWee5a4KE/gj
9yQPqWYw339AY32H5fZuG/lJFLzT6BwUYVJ8DFsNcAH0zsNa3HW6q9a2TNmGTZq/ySbVjqMDNlhb
El83BeBIbbRbmVwrUTE8dW5loF5o8IZeLA3AMlmNwbXGBFSOUswzefW+1h5EVV/Trv8Y22EriyCz
lpCFcXcjPCEMfnj2tsUH2DL5jlufJWF4TwUQXeN8i03lSu3erP7+Rv/FLkbhJv/TSOPTf7Y/6H0E
HU3fZbveyVa12y1EQXKc3ZNlzkOO4PUirINX+P/wfOnmn/IuHcpF1eCEZnDh/Gn7xNh8NHTRZrsm
MG+Y5Z3kOcegp0vada9yM5L05PVIgcDP4qhbeYbYVRQ8xQjwAsKps1AMYnPaCQpFC2RFkY2D8bZS
yR+iFtOsb4i1cEvDC5B6yQEotYeLRDey2LmTdrnpy+ggt4w+PLWKsiWaeAul1u7phxK8g7x0/PA9
6xzoBtI4PKzg2ZRFgquoepP7bsRDF2VAiJAdq9SE+rmuo/Q04tFexf3Vp+ihnsjL6UOXhxGWtk4k
iM+e1l0Tn9DHYcsPHywZMYtj35Br2Dfid/k945VymzT1Fk3qCfv9VR1/U+zkNEK0a/naOGzWgU3s
p8XuWyERo9CxB/VITs25pnMlE64tkzNCSQezefBAVmzn3CVC4TMFawKEQIY4F1P6KeEQpxseMyrz
73npblFOn7QmX2n9J9Z3m6ZnTC+oOsZp+kgZyHnsRDEBwpjVhMN5aliVsqyDTfY+4RpR9+OjH3ho
4UWfLYISH4nE3dS0u1GcHEZVSOe1U4GR7BjZ5xaZQTvaZ4lao5xF9hcdRrSVykjmMiAcvdeH/KbJ
dXvRY+1SKuFBtUHTovYqT/iQtdF35tmXjHR+X+jjkfyTELioasNTBpzcDdYpqIlrDib8QmEY5F4w
LhvG/3L3lchaTr8omu5R69dzEzu2L+jQPrQ8ep4AZ0jyfVYOctdFOnnC3/WkMzrQpuhdhNFJy1qa
zeBdEH1SKSY7NOgrMjei3SJzQ8SdaZp3ibSlGf+A1Zup5p0jXNr8nFSqywJGYWk9yIJJgystEnGP
/GCNdHKtxdNHF3DUUU10GTrSLjrgsXFQ3GqDherSx94cSpfE2pomAV4soavuqG4PRTEe5weeoYcs
I0OO4aHnerJ7CVABKARr2Y0nhX12k2YFhojxYb+Xh08mGjpI89zV3SrzP1Spp5EPnERfIw7VYqB3
QD10cIeUEQTwQm13N1KNIGeTY9JhD5lM3bYrQZ3ZjiVOiE3Gj7/ftTAo+XN3R7dpkjFsWmwiP7se
IE2KSl2Y6a62x4+s5kJO/d7wvoBzAXi0ZCTIZtSBrgeMyYwGYSELSWLP8sGC/w5XqKEHaFwgYvik
VwIP5217fgFb/1ZGFLgVhAN3/Igc7MXM4czh/ezGLvJB6ChJHyPSB3pd108x2vgFolVyihT9IDrO
nKxSxFpNmoU7tOPOKAtsCtv2guN4sfUhRKomFHWcuk7kE981iSJZE8tksNJqo+nle1ERuuNHqPeQ
urxU6CyxagLbVA2MwM8ZPTps23aBWcG2jwKQ8PY5Ik3ZLWkRu0+1wns8Z4HL/SWYkEMgx+kLdSl3
dUs0x7XO5iT3nGdfUc9qiWqyCt5Vhyqk62+GOlwHEtobcq4C7dDl1Vqe4QmGTzCb0MQ2q7Kn1JPn
biudtPjMrL/adp8147ljrpFE6kW+miyTME+kNQ4P8aNS2Xh/0gDzVCAqOcsXccH7K+BliQwojBNi
RHWy08AC/QXzrZ2Zjx8jXkotuH06YpPjaptdVVAF5e1VfQhLW11pY7/t4oltqUAJXn8mTftiWMNF
LujG/k/p/z92XC50g+7kf/1nAv2ncfljEOZ/yOz99Qt+G5M76i+mRmCqCr3RnKfb/53Z64hfcF/Q
+VvLlKe5xin/W2gv03AXD23LNQjn5X+yAKhhewX//pfh/GJQVGq057oF2kqL/p+P9hv09nfDcvFz
JWFTuzgwpm1N2jeJnxsWD31LF2Smuc+CZGU7Ynz03IFCwkTqlPrmN6Mdl5Hzzem0a+HixJJIqXNX
O/fSBS02BaTKBmfsNbqRfSlNraWZF279E0GV3QVPdnOp9dIMwranXQaly3Srp0LD47foSIPS+hQW
m9T8GiRE+GHg7qfonDd6vBzRXEE6+RrHarCeGfX1S5Zvk3EKIN7o6Bzwfp2Nr3539367RL9HJ/W/
uCS6yjXnqmBVRB/3x0bRbZ0KJrUr9pNiuzsfE8elnyjnpACmz6l1rEzHVhO/HdJsjLPqBzt9it8U
zTJXUYEzA8Uza98FNEfdNUX+gyvNsWpkKXqcW1QMOIn6rnWHb1X8E4DD7ft5b5fQpiYs01JtsF3j
JwTHC/SksGCM7T3fg88Ky6ow0qd0sGAmYgq/HSftMetfsxAl5wjtU2Lx/V5UzmseybO58um8fBTh
fZ+USzuHedaPOyonxiIR/AHbXCGKx1em/NYVBWkFunSPxEMgxz55UZvJETYXGolo2mr69ITbGdu5
Uv0giU1GgzTHMgmTdZEPx7HzX4U+MTMV3QL39rve+V/sAk5bHmp7aKYMkay9BsP8aDkXP8jNRV20
7SZ04y/TQ9J5007p9H2qeC58uQnLnRoqMGo9uGGrOAyIaCMAE2kZHqjdB+mFbekIprWEVvbBo6MA
qEIXxInX6tyF1XzXg8Bni4/hcnjj3k8ACfEt3SXCei37gX9XQzjIIU1byq1g6rHsdOWDjg4XDLsx
H4Ok3dm6PS5VyHG4ZcJA9Fv1oex5Whj9cAaq9n4UkqnXYBc4pHjw8yJK7pfLsBVPIs0omYNooROh
ZEdZsnRH7T0eX4YO8mM8iHcn2GsOBbZXNmjBnKNQGTtOFYV6nBIbkzobAly+ThMuvejkOZOEWNRi
HHGPqk+lmJivBxBFTEa2sJ7fp3jEFZWKfIkbOaGD1b0wK+5ljz1F2Q4DEZx6C3t+1VTBkaEGZh4N
9ElTGjWR+mM8EidcLjUd9rkG/7psOcmfcYkjvB5lgxsh7J3g9ibdcEjt5ptXQU8P8L5tJrEJwuxd
sTDASbF1XHlql20IPXjyCV4mDXv8mnZfqm7EAr3MbsUo3qqm/oYL5Bp/orvtDFBZm+x7HYVP5IHi
+RaGj1XcYLLRdq9WWXydpBODN6JpHxMGGdPad2RB7B0L6I+LQQVMCbH0zPVTqU4VRnk67pvERsWV
dE7W/K1daPhwIfLFusEZF6UY92ogHXbxhKDcHbt2G+jNQ5BX20aJls7Q7+u4+rD1J8PtDq2bfsEj
KVn76vCuaIyj2lZmOq2nitvi9Pw0Ybomc6B8+C4OcumAcRh5n+3eTKUtO3axjE5endh+SeLwIJTp
ISoCdR0MUboKInzmMiSxbToyCc2vkVW/5zrOjQmIp098LCsJ59b2rXFgytS8nW31ZDvsak1Duet6
GraB0cp28YbIrBcE1ZgVJ9+wpfz0+CyoIg6ZMN5JbSow6mVDt2timgf3EnbmPeJ+alGAKXl4jMto
21Tll2EsD6RGXag5Pwj3IexTvOPNXuEggktP5l2dqDhFLpY5qh/lSIqviajWDZatcFPIAaFVZOBE
9Dr02B8ZKw+lOaNTiP0Y7owbksmxArBsghMw+AXNoi81cDuEpp5TQedXmZmrxciikeIR3WaNeHon
xmOeoS5plQWv/DTaDiP0+CmyxrNrKLvCdlfQGYncBHdd29jCtq5L+F99HsMYKNfPQSNyfV977Z6g
FWjA3jfdxOY3C55haVTML4YvmOnqsB0gXJBHd/n1feNmIvmYoMYOOhedDtrZlVzfY50TJMBSwrpi
7yUe/Ex1TZrfYhL+167EmHzqhh+Mv0pmfx0XycAQULvgX/4k/yJy7XtMbIk1EFLWeFcfS5S6rwxc
1eql4ThvzmAQUXZEVG/XOGp5ZXef9qM6MkrELZGtF1SA9JLQVYntaFGRKyrpY4W1zXUqbhsm8hK/
z3LTWsGL15vaLgrbvQ7EucRjkSwnzd9oon9U3WqfNdr/4+48liPHsi37Lz1ulEFfYNATB1xTk05G
cAJjkAxodaEu8PW94JldWZWv7ZX1tNMs3ZxBuoIDV5yz99pvFiTeTJLDIcSdK+q32JfnPHV+9FTo
Nx7hkaH7oYOeR8OtbgiOhG7ts08e4iDJEo8tPTLwZgDmMvTipZMj5iojCUAhEVhO0zIQTG+I6gFz
N9arlSaHomCTqSpz2rGluS8a+Rol6sHFZU4VQbwauCOyvPtKUiqG/mB9WVTe6p5stYo7MkpRyJWE
cq+/mv32qbH9G9x5zIFevykT691UMUzCogozGQObWagS2toUKIIm2cCDt8sX+M1g95U1PCLgD1AR
/3J1pZ+UzCb8ru6NP2GGilP8j7U1NjtzJi+9t93tXJbHGgmQ0mrcavrM+MLcMxt85tz4JIdwRD8A
HDYfkStbzs9cdWRTReZHo0VvMhluCZ3CWGSBWlaxvidZiug5/bYUab0x8elsRjlrwYDswAcofNuY
+X6avefMUaHmiR+lB79jKNkSEV+ZfsxArQbXsT4cFiJZn7D3NnuUPpRpmhQ9TS4Fdht058vAqdj0
7sPi8QF1C8OL3zCyTPkhSXv5YKfuJtERUArqg0QEWP19YurkzJR+c+tWyPb6Lv5aPP0FbQwgGozo
m/WE17qOeF4o3INeh7rjQ01z6+9Ub0j6MGoSL61uW87ZPjb8Yx+3fD29hTPKeenjNL4Zo6NQxUjZ
SDxQKOHLtqevJbXQV5qgsGfzklC33ttaPDC4tFBi8DBi5slj72T24x0KYztpTm6NbyfC7AgH4yFa
+o/CdRfQyL53u3OK7HaKBtwdZCnUNUQvzbyZevu5gGYv+rz/uR66PoKIsX4fE2WKuB2+Fo2LuEz0
HxPRs47Gttm1xVtslM+lYLc89Ma2q40fQpoN+up009vFF0Hwetiw2sYhWm+U3579QnuYhvHdZkKE
ZIYRM6oudMhUQJJVDceofsULid2zuAMwcRxm90kzp3vM6As1mheWnydtUC9Rslox7IGhafGPho9D
MMbTGDuX66djegzsmaSNYibYi5e1XHtn5v4zYVLfRN5zzivx2oj0ceQTrtIyCGgHL7pz5/aeIgpv
HCJKAqE1KjCISy/dKd8vHvCvg3BqsDQP3V52tNRda+s2kwjwoxz7chb01V1rzTF7tGoXoAzOB6zM
bdVcptXv34rhNEwG9BubPCH8DxsTSy+acthMvUxPasXj2KmWQVpl5QNZfde4NjVK8pPspqSZ4U8P
BRXvrQb/luwIs6O0ZZ0MCRlRloTKD2Nzk9vFi9F74y4z2cHktvXp9aThTqUijmqZCEEqL6aGekpp
gDoTG9pvjoV1JagO/dCTv6U/47OrqhT7hoMxG6kYgOvpyLoE/n/lf6exjLbVoseBRzIoALkpJRaP
emveYcXnOkRtEsk7haPkqaqIjDJidMNlru1zXyMmorJx/ZQD6fTkzxTdUcUATTXgBl0krbDxXAMQ
l7FsdSwEZQFboxXauaBAFc4jDjPSZ0K3iMpbUbbPSYLhnAzmPhwB3w1YvPadw+WhtSh8QVzWtLIT
hL+pmQHCwbEX1p3D6mmSzWlcb3RvTa7854/Xe8bsnuWKE7j+Euf6tNGqqg2vv/zjAdZDIRfFygg4
719Pcb0368uITFZ7aAfg4kC//RAjMXO7RcrB4h61QRgL2KQEzm+D5ZiODVrn9YS53pjrG7o+0fVH
MgMeCFAgI6JLq5Mapcg317u5HrG/iOCted5P5WCPrBIrQpg1YUzLTO3YmMaxRHqGYlK0+yscQ0jf
JsrOj09MH8+CbKEhm6MXG1lyfX369Wmu964vERser3Z97mJNxvRsAyxVxMAUAywoD5CtiD0qwQ6q
ds0IjMVxFNO2LWPyKYDFHX2p6+fIB2NZJN5yl9GMYax3mr2ldVjrbCAznUwg8hrJvfISgwqvEIwD
XbUtmtYIYqPL7pIoJo9qIkiiiX0ajdHyPCkmBRX15pOI44Kw9yHZsYJhNVe0I1BGVNq2WyMepovz
6JgGrbcyB0NityZtdcCtojSsbUqRuqxn7baOCKJMUlRSXZ7p93mibd2xfmc9Uh/t2E9v0kS+9qWm
WCVW27YwdzOpj7eQbZYHDRac4WF1SpbZ32lGQ3nX4PU7R8U3FKF/Ul/4XOSSH8uSVWonsQdru6Ir
mmNaOlh4tcZ+Sgxa//MwbBxnSW/cjvEBL3a37UuU3l3iFO8wCtm8WbCUmlGe8Y42O/qw1raN5WNp
2/JsGtTQjEk+2+gHbqeFzZROQ37XQ5wDT0ewuivje4PA9I0JWoo9PirUMcoee793SZ4f0ISJ6tfY
I1PQ/FNtM4F1WlmBUmUllrVxd4lnbLiJ5rO6FPT3omQsfggRP+J3EhQAMrUjBi9+mZbqt9UyftP3
Cwwl+6M/RdZpHqefLf3bvZgEvqYYV5Fn9uQjTnF8cM2RNabwzuDZxHncIGTMnmbKjCFb7h9UYdju
Nf58b7vjQ54Tw5gP8S8HWfOxqW0yuUUCrmjMt8rt2pBolOyuj+C+a9ZEeFKMNHQw3dO8tPCWcUuC
QRwZLQvzycE1+xJrqDq0kTCCGkIDu3r3Qc3SCry8WQgVy1ixAkU3byABmDejbj/Mk4PTzSf7isq5
eUmF+5A3U3lIB3XbzVrz4PsRJgmjOHhW351jNV0KgoYhyITRsogHEsKrIXuStN5u0sI9JDFISbYm
T/MM/i+TjnFaNeAp6kK+RHIkJsfyaKHGiJPdGLjKiivS2x8Rq5GQScw6dk7mH4ux3tqlbO6aFvKV
Xcb20QVLljrWQzzl8Ls7BO85hX2CwUwUqi9GR+Fhsd1bF1rOvWlCk4gLCsdqxKhIM2CXlNFXP+bN
k6F04nxGsZ8TO0d863DAjOXnSPf/kPZ7Ten1cajyszXqNUz/bkuS9Y74tUuZjqckwcAuJoUxIKne
osXIafaTjxbJ7jxhqG6Jag4bwQkxLmhihjI+x1RlBBXdnFyEKpruKNq7R89FtjYb/q52lg4AUY6K
fmEfbzgNaukOu5SpJYCfCQ0bvRmVC1bqeBi+s6JP7gfl/YxK6xWKGPvTRe6baZaPuOHpRsWIbuIa
sxkFcSPpdg3tFdKpFhZHNia3RabEC9XjUxvT56ezi7Mxfszm5i6ySmL8cJ+sbckgWYrQqrRz4yFd
N6wS0ubyuug0uvysrPZpVpyollJ6ofRMQYG8nbk/2xOwiQ2GIPnopLAtWNJAw/RstXfnDu/YYBGO
oyr9nGjzPevpbAc62ztG2p6gJ/9e1xsk/lWhbWMx3xF3S/wrJkJOG4gjaY/K0HEnRhlZzXud/HV7
cKuLo00/+tHQb+VbK7X0ZVAklFHleIgS1BKKBSP68yc9BtWx4IhF90q4GklHKIdZ2sm16u9OgFOs
jsgLJyIvVnlfcYl8YZmgDKqCQE4Hj2TTOyG10h1MQEprrn2Z/bI/jA6cp4EKHPnY/qFBaRXIHihw
fiFJ/FaMUYxCd4pOsw8lisgseklETBIgVXf6IzVLbD2cnDTpJ4tdAb73k1hvrvfS9KZpmZLXQFm2
RutdhQ6DihqzY6Kd4jEDcAnlMvObeRvp1JIAZ/lOAL50CIjspGyD9ZdY4Rb0jDFvO53GTUa9eGPo
/rAFRRbBpwBldfrjbtooi4oC6JuyPXrVpEf3ZlFYIUFAPesPrrWhz3aTypeT7bOB78usREAlsG11
dpgAgWOXO3nB9Z+uN3PnvyryLfFS1jhhbTz3p1GY459387pNjzq6Zb109NO83lzvmY4iPXHspz9/
7mdS4fUMw2S+ZlXbOLVP13srKZ0Vvp0TuK1ipFUs166/GNLYA9mW4YRZFy6tOzYnMyP6T69JfLr+
W3Rduvz1a5e5fxvjT2SYdwMHy8W/PPb6BNebvx7wtx91EtiI+JZkdZAWRVDb+pp/3AjWs3GlL39/
QsPTecj1b/64S3j6QvUNZ/Ffj/6XP7r+o6e5+FeJCgv+/gmuv/7b+8NjROR0nBCQtB6IpKVv3ZtK
BH+9wN8e8X97lr/+xFBcuSl48mZdLTIQxhvbRjSOmcNaAs11cBbVCZls669b2+OwT+CvmAie0ljo
R5e+Gps6bkSUDieKp+rPn731HwnHpnQXFTUaiJnNm1uWuDnGgVl01p4LiE0uYkuSjjgDuK4+fUo+
W7pn5K9zitcn2hr8IpZs8CGx1DvPLJ79fkGlT6CeZpUJwqZOUhSgsUAJgKD2zNbfVbUc5Th9YQ2c
dmYSuHF0O5jNqSoF9IaRHGs0e3ixBIZZziLUW6zTnfFi5+Qjybx5TlPxO6mbe98h+9ryH2oj/nDr
vN4YY35HJfa3pHE4pg8tnkDsy4RRNW56ZNv9A8hwuaFVEBglbpROA76uYR/TpfYxwFxyFxFj3mkO
WqsQjOEgWRqlwgQ8CaEbHq/ez7dWrf2OXBbAvvFcTfYly6eXpJ3RRprew7WDUEVQKYti+rQm/Op0
sALXbN6k/e0RSgYJYLwvCR82y+OoUwHS5QQaLOm/bTDIiaXOIsnPZB/sTSN+N9fPrNGu6DCGG95Z
OBkMDwdf9AB6k/VfNqidGmrIXgSJEcF5nhQETti8qLs2QBnJ7x1eU4phCcX0on0dZ+fJqZEv1KQ2
9qn21Xm2Hvpdem+26tkzlktej+pg4O3fSL++6WV3aDR5Kli75QB8Tk2PI7P056eGKJu7MfotVkxf
3uKeTKY1YLwDkehat9CSijB1QQ8xqNkbAUlLgvrekGSFKK64KIuON93anXeWLLaCJvf88Mr/bBcE
x4xJgZ2x/I+19qlvL3MOOs9ka0ojjSz491mbdgCJjsYQ3ZHiffBH/7avWoZJa12e3+le9mIbPr3u
2n8GiZvNt61jB1U/YtxxDi7IZr9/H6fOprypfU5+e5OPJDHUsf3aZK/YZt4Aq0qKsIO195rsrA1d
iVEBEz1FhCcwaFHouc2vmqxM6Hf+dmQg2VsZkIl5sFKkQMRfcvZMuDHRrJD9M4PjzbS15RUMDU2I
0gK4bzcO0DQSsnLPM5Azs5CP142MCwogbMsvqU0K+tYIOONgFQhX4CXTcsixDy0ZBxB/BvWnFT/F
Tp1Gux+Qroc3NGgW70sMxb0t7D4wVUTGWAvhr44eTRmRk1zBRKOk+OJZ0KgFji9cmftK717ZlB3Z
S7hoTvju8DNDELadhxQoRtgoh+AZiZMvKb7rdJcn+XNd+L+9CazuWDcnHxM7+G9S3CLffO90y93Y
MBaBHJBGTkU1MIsqWATAwEy3VSio35tvpMBTlCwFhaAipSPRQT3TFcAChpT8kDdgneg/kYVK7OjS
nknfSDZ+nP+Yff04qBR/PFVT/CZBU2lOqKp3vMIrSJdrrXFLNi2nxjHu1v+jbIaSwtKVAqe1zXvm
V82RL5zwjDSgnEJfwhbJwfDJmpJdW1BlkAuTY41IwJYAfpRuJQEmkaBGmkKJoQ7TiezLfnFVQKbF
XUmrgNlMCFYI8Q3Kndn1q1CfNXNbxMzcxYQKvP/ZUe5Brponu8Wz4AIpqcI6Bzu1dNNWevkPSXlk
S8ovUE/ZPkeFgJJtF/d5t1Bu0rBbCRpUE9eVKyjYue9m7Ue8Xw6kkY30v5zybmW7OEv0jP/pvXP8
T0k9hG/DePf2sYRkEsEDILD7u6cPKfP8KQWSKya4X5EbX9aGNN0upDh90u89t9jLiVB1t2xruD/g
JqbWU0EUsaRHVKQ2gmTsYJ6yo+VBh6rAfJKRuX78XhCEBm+llRbQfV/sizZix2yzH1SQ3QT7k6Bz
sGJCqN0SKvZptkm3z8w53uJ27mikyaLkFDRten7279FjN9w6Z2fUCOekYN+vVyQizqqosUwOoFGq
iBwLX8Oul93kRf0p13q6OYKUbigVnm+BqcB1IQ+rsUguFUQxq745Rub8iVrYI3BmoxnG65hSuunn
9GekfittboK8skCNyLvJoL17lTBx0umUTnX3d07JYNc0tA6oyCAFw5zgLAggc10GJZsZVZ+8esY8
WgL9oQa7GVLnZ4oWOMzyT6swi61TLFQEs0YEfjw9LtL7zBlDG825iNw4lwtXA0rLe420ye1g2B89
+LYN17cM+o73VNQcdM1Kg6hy77O8HNCtdP7GA3zO1c7RX+lzLBGy9vpV2C801hpSqWTJQDVzQkS6
3JW+9uRxWZKO0htBD1O1riJ/D02QpETtUGjfsiAytY3p7MApU0yiUJVK1b7mxX1R+wtUsAlsURxY
FrbkYWjVRpEyng93iL/bbTPMwD2HW1+fGfgyFkntwuLALOLDVazw/6uYBpeT/d+KaW4/0go52x84
iuPX//offz7iTzWN6/6DmB7HdskncD0LhfU/1TTC+Ifu6Z6BpOYPxQya7P+jphH/QPUvTE8g0vUs
pDb/VNPY1j90Rwha76AndBs32P+LmuZqmfs3QxfOAkvniXzP8l0YF/8uHelFRjonARkY3zdE8cIB
MjYmMtxhY34aJ/k+vGjHOIRk6xyn+D9YKv6rq054aEwQf/irPgjV0b+/eF05devqBM5aCjpWSi/0
XEx3Zb1zyUBIN4p9svuNDed6Bv4bfuNf5TL/8WVXK9nnx1NaxcA5jP852JGD1I+XlT+QAyTl/aDt
t0MBtY1E7rPT7NzyP7zkfzFZ/O2D/s24mLu+jJj/UdlYwbA8GoJG8DbGSpmGffb63388W1wVM//2
pXoGaitBy0AXNnrrvx3XrtCaLB5bebhuuBNX7AUNSNXTt7ZQNGG1zhOiuFbOjh9TfrdyDBAryCFh
qgAHBU+hrAgJJu4L6SnF2WouCUdtmzpY0D6HaDqGjdWR/7QI/S0SRAPWmaHvZiKxoZF9oQpF2eg4
G2vCmFWBtA2lVfb7vOII522EM3G6J8PVRBM93douM3m6dFnoqK4K3dbbjfwXdvox6Wv9aNfm07A2
txeCz5Vi8pGLg+HZLe8oBianqCaL2JZvuc/KGZnyxfIonlByflaiiJ5vh5Qah9mkhwmW3zYSesxS
i41/QgayKz+6mWXKYn0kM9ytupovWHICrAdg4wvn1Ll0a4nBuxUTey3Hod4wHCez/7Rq/86MVgpG
ZX075XCbNi0EvfEyzU3Ydd2t5kxvs0kbSUDDZ0FokBDqRmFukCi/8lfcTqEIc8Zt4f4aUmqqLgkd
dNTponjDdFFd1gRNI9/1mKSyxKShlGo7doJJUNY0jF3lqdCqYSJ+GpX5bWk8brL4Jsw8DV2TpzLj
HLC/B0qIAIvaqCmNFTPRC1O05bCxjZp/VBob0Lzc9qyRwoGyblkYmwpKArGMNKfs+l3ENVmu+VYM
8zdriQukttCJqT5KRY4YkqUiavZjhQE9F8u3ZZWXuPnC5/0xsC0PZw+ntp91tHq1YM6pkYipeY8U
lAfh7szKs3eWO16cpvzWp3qbImwO1+cpLXXR6UXPNYBrn1pHB2sUTlfaOJSX+3rjuclT7KyeDhZn
MOX4k5oqqdnRuI8q+gBwAQcNtXLp4nYsLGskooOjBpKD1q3+uzP5jEflYQiCjfutCc/cG30a2CUd
nRx6gjkZpGGnv7ucT1B2FKoTrb/JLQPjngWaxizkj8xiPs7q7suvUWVoCZFlQ472O+evtcX61ou0
gZDKOWei9fKhrhlGjVLJ4420thsBwyPzQR/jbaZn5m3hiwP19RyxA+8ZENCjb8gne+E0KQzjps5Y
GxGmWGwtHaAZXvIjxq1thVyTdQLnD0YuRNkFy3W4+oApaXXnreSU4QFju79+0T7RAGSwfeDWeOC5
0MD1jPERB4NGzL6B18Kr9yEen9u4MZGgpH+cvpXp03Bv608jc0do1sVjPLNoG2NCeXvbe8ol7lJV
8OkieiWIhZDOQf+g0e7mx/W8UXP1kpfT3UyMD03S/t1o3TjotHFb1w3gVuFrmKclXBBT5wWAg+P4
+V7Ld/An9ANV/B2X7xm5WnYcdNTnDQvUMZcPaaWMfTdAOmz6i1ZJmGr4DDbXM0/P0fKstjbSJt9N
k8uwSNsS+ke0TSX1SGe94mryAQOx19tk549gINTMNdsC5aaiWeM5Asa/hm57PSvpJY+djdT079Lo
n80pu8tNsCM2V6qx3ligkgPyx0j/k3Lnu9NlFBzjzpHvgkow8qXhkUCMeJP5M+CPGJ8FQQ7B+BqN
6M8GZxIIB1DZxS00U8bPwIipuUZDeVxPJ6/WxnA2GcxiQuJFk8K6fJWtae90D+G2U7qPTq2RMcAF
meTOhrCF1x5IAMILLvEkgtVRMeRfh6McH2pnIFkt+9vBweM1FKjLy4gPhfJGd3mRLLa/+46Bapz5
RgqPwV+RGGgijWo4FOxOLvZisuycGIt9/7BY7lNiAZ7ljfUAV1HP1I+pnT5STtoPsrpoZi53MiWx
y0/l9fEKg4KDEmdNDW/H+QK/qSNj8l6HwhnoKaU5+OcXGge7WKTPw9JuGVTzDYWdb/ZU0Ftgk4ez
LN9l6lzaajvGDd0FaX2TEnQxHc5GxrKjrqzHyS4eDR1Vqd/+9rHxjdSwYnO9jm2+0UVxuDqN9f+4
kmY9CLkO3c4gEjOqjPIULd3toHMoylUDOWQ3yMwmtPicKEpjDBIeG68+iRHHZAgJJrbQKfNPIGdF
xg4assWndYpN8DsVLM3TLH0p+nsUeUCuXuf8QBeEoD+fjxZ7cLbZ0hw7X76vh4TePi1mGxZyzNVU
5vgA8nG5fkDyZclpHQAmrSe80/TvbZedKl+ABVi2Ha8ZzAbzaEqOgOj6n8zIcVCayZa+KtMWsZxb
vSsfhd3dMrW/J1b8Q+ZEzafC3rtiyeFkI8IRQHD8NNr7Crl1b1qry/gX+WZNkK2jmhMhaIPeSACy
RLdaLD2mwSndRtMU1NOUP3qTnA9103UkuEWYEkRHi6XCXuhLY+tJd28kzo1sKi6hBAQF8upHWXFR
mGp6INHhbohQgpKfSjmZQW+d+RLIW1bWP9paPVDwTJ6Zo898hVFIS+8kc3Z53nRplChxv5gIGbK6
Cnrl/+7jak8fjUC2kghFo4LNuYpw8SzUYeI0W23xUGFyxZLPVZWElM0XYmeCzE31LaOstm+a0iTE
OolDtJe7uTtLEpVi+C4iv++hvoTwu5cQsecP2bL1H0wi5xOHfEExktgwwo2fiXnq467Y6g5PxaT6
1Tk4XUv7IctMUtx7dZPz/1UFNkcEopmj+TYlGtaucl+MLGuibDhPWT8A9Wo5S0lkr0rzBrIgrUEi
NjZparfB5PxE4TbAb5t4KWW+T8Z0oqQRVEmDJ0ouw5HtPMW12L9fJFmIS6IxxtofNN+psRRxhdyl
iwjAAHLiWXyopPI4nDB1d5mfv4wLIlDTXSJaDMUvrc4HZuSFuWKM600yaCiiEmmGrU1pqaZSq5bY
PnUm72icejycFWwX/Nt4mh4Hl+SOuciDvNfeNWT0TLQzR2MeD+hnkBoD1ignSJSm+aSNHsS73gsz
06FdBD+zIq5DZCzg+CgNyH/ilPRh8Q6wZ27Mpb23Jrc6d0v+irJB7kZlaltroSRvB8oZ9YNHEt7O
NZqwqVIaV8ICVA6oCP0hlV0DmMlh9KbPRTTVKbMIFh8dg1oiErx+fPH6AYieqYXMDjUnke4hLfNO
MwF7lIMm8DLdF6PddHZHdRNbi7Ht1QAME6NxRqeJ/m30UbdMQH+8iZSUL+q/B/wMJtpZX6XvRukj
RtSJJ4FnPHF9JKwN6pp6cQpJt04xg2n6mxZHRGH0zQFLqX5YiAAI1pSmjaJIDG9V7ms2oSBJqStY
6ZOViBJBGJ1gCachJPDS2Fp+VIVGzfKnGS25V8q7swuLdaB1ksy9WRvVx3QN2nXEUdXiF21MB0Bq
ae4bGRqL+hoFF1WUGM0tzVDUIRaLAhr1O3JTQFjEjX7ozfqpKig9wm//7Lg0t3Xzla5c72RMPsE/
AVRZBFlYhQ6fO1pCnxUvdeEey8Kadqq+Fn00EFMio9OSmnEbbk+6DrmtRjZVYfHmr2cUA0UqCDXA
Cnmb1m5G1XoXCbiJtEEo8t0YU+PCC61Q0dkmWZL9aK07CRIVDITXWRylYAuih8L5igu+7M6ts61T
YSrPl2JrrxXNTi3osJ0UN3zUbq00/YW+GiVLmbIDyWjn+a6GGx6JAZtbVjYevPKogrWwtBhTRUxz
dTBQSxI7dUnXvnhs5tuC3VfgF63Y55PzsXZ6WGwdF0+OD2U6Mww4hOPE0T5iCt9lncvqaup/E6vB
wk3lv9gVQa83K2vTtDZr4VLS4Rl89g8xM/qMLMmjj9HDrWHr4+wq3XyF3kGoplFQTqV5Ehj1nUhx
esJA4VhFoNqbJH9qdJiIa05MXg/J3jewE8iBZYvZtfUOBQVWGjPwk5xRsRwzuPfWjZ3mvxKwGMxt
4KHMEhAT+GqQanfoF78GNqz4dQtiMxyz33pst6QtvsBX/K4IijhJh6Ut6ilkcCRPo0bsqHGhOXGd
Lg86HVebng9vhTs+iQZZA2FcHJcoOcae5Cwwo/5RJnM4wu7AMpvdoaj87UgVbZ2GkMp6zi4WveEd
6sPpyBr1bg1FIEuwC1LPIoXbHNtzx9KiR7Gko+JUKifyuEKuETUgOrJuYLNB4ytxhyJkp7Bz57Tb
xyLaWVJB+cVk1GOmDKWtPaeNeDKb0WU3UXb7wqJoP4l4h5CTVTM+oVZ2LGLnpttHGQ0SJwUjGD1H
twXWpqcuh5aQRMRUVeMpy8iM0qmLYzHnsdnCnoPqJBqV6shPv8TSJ0ii3N3kj/Y29vs2TIgD7dWI
7vbN96b+QxX+s2vN/ZGVVb0hugRdepS4BJUJhvDJuWEhXO5HxXXtT/79tBAhlFIySIYJ32EnaSUj
2N71uvkCpuJe89QvG2ELzA2T7ze+yyZ/OlaS1XaBJ7ts1C/PcWh1JVxnyJwBXkUVe3evS0KOLqd7
P5G9nLkhWjUUsxNFZA+3PIFwBADbXX+j+vVyy+R0cAc3RA3vwUhb8JpGbO2x02Q0cuVuEo62H6f1
TCtolBkOSmPA07z2bkrYMUrDRzXOaBks7DH0VLNOgxpxSbHWT1pvhlgtE0rTVCBwepFog1SJaEHq
DVVOMDUyai1Dw0m7+uBDRK6n5rYvihmGBLJdspdFipIpscGK6QlJK4hp3Mr6WZGbIel2noB8/xJa
8j5l2zz9lDpaAVY1m8ZpP0iQYF+gjFNu2KeWTJLBLLeLp/ba2JIDk5eP+tJ+5/N8JBGqCnyJQyHJ
dOReNecv9cKD21U/0WUnQU3k9Vw3j3WqfTRxKShzs/kq9ZbphJ4aepCNyzKHvp//1Cdw4e4NQk45
Y+WXPuXkhGLPRjtmVHuR4hfJAZ3VA33Kun4aHHayUY+1w6zzX5mFy4GwtIl4AHJyeZlnyGnLIYc3
F0XbkZzT0CUk6CZC8CUrfT86r5oS1X6hFU7UR3kHlHeBX8P5GfUEfleps9XaoB7SZWc3w3fZNU9j
mTwTvPhaZXEWuAXQZC8B4om9S8OvfbZ0kDdlYuOldeo3hCgmbE/q+5G3NalH0bOk6+6LPJC5t+Cd
sQgD4x1wdG+UtB5RmNxaJHgHEu85/uaVnWupo23zbgrXO9iOfQNQcoGjnd1qEZWUjK+NVa310Kyw
djuetY2tyg3qdXtvs0NBAk+GbNFe9Ir6icJJEEHW3OXdaIdxUz4g+mNkppq0hdBOZOVY+bj1x3lD
fLO/jxokie340FsKOorLID7o7qvLImln0HAuJZFqAm3P2fL0Y/qg6d54mJOeLkA2/HYRU4cZxqia
Al3D4TK7mDWSoENWLLQfrSLbszkaA701olMRkRY5RGFR5tWBDqYIqD5fmjn1oeSNTLFAqub2DU5i
HrhgiZKK4S3LvD0JF35gJ3yCtrkjZMtldCmSmyJj+TPb2qnWzadi6n6IqtdDGzdEMJbzHUm90AUU
OVVW6u6vOW2JA6jAMJAGAr0liIghLIlSejd2F1rJaldQ463qFSJJRLS40JfuMJckCM0G4VWaJQPf
4qe6aNbMA3EztADCF2jsexvl+bnOFU2axd9YeqMdR4SGItZwMZjOo9Va1rliERStQ32uixNM5Z2m
MszqHu6eRERG0M1Ufq0Y0HqrxfB6ddXRM7F+JZ18QfJ4b4qE5lJEU8SfkU6gydyZQthczv4tqdvy
OEzFcTTN+6KtnbNCN23H7bRvSmbXcgadOSYUnNozAw4b+3WudqFj0edF1ZCwawI8RRxyl7DUjYRP
OU1Pwmlp37B178uBnrSXMLKrhS28IRFXma7HSk5ED75Fyu6EBqHUuZAas7iR+LTWQJ170GdvEfGs
G9fUESPNyamhAQ3Q15LHdrqOi9llXN88SvDo5AIB6GQd74mf6zELlgUuWUqtrfNGWq21pVVNWo/8
akrtZ7F2YjsgiaclZ1YoHH87rQfQdOTR6FhWGLW3a3yw9vlsh5CH/X1Fyi1pZMnOSCIHSoT/6jkd
sCybY1rlHeoVLyemRsKCt0/k3Jyx+j0mGlXDzmfGnBT8tD4PMyptHBlSC13B5YOW0Jjzig1lZ9ES
J1gJ7t0Ov1sX2uv51dPx3+s2njjEvcV24swpNOjLc/fp0iI9lY756sfUb4ne6/DzhrmM2Rr9dKUx
3cTIrCCQKCmPdWnoCG0oPlZLxrViFL//N2Fnttw4km3Zf+l3mGEeXgGQAGdRIkVJLzApJGGeZ3x9
L0S39b2dt6zqocJUkZkSRTrcj5+z99qFjv4ojZJ+qyHbQITUdQTjsOZZ3NOBju+3xpyN0QKvDD7A
KVOEywAWVp+mY1Hg11smOYUvLHwVa1YbtiuZaALU1eSHhU3mcxRJ+/BDF37lpbI8Y7WZhS0KtIiY
M09LQvQyA0MFCKxTLGM0nqOT1OR+2bLmVmuyR7f3GitknKpcICwEng5B4N/FxP6OpSjxinuJwyo3
qsAZNBHiiVGXTj1RsRHRgjxHw9EgIVxojfyoWRHtOY31h+7qrBlgbxO5EG5GAU44Rk7jdGJEzmig
cjKipbQbnU6QVa4bUDjSpV2Js3xnsTNvLTq6zVTz9srpn3HE/WrNOSrQz6W1EoB6uHEIHqcoJ5SX
UzQWrJxYLvT67UJ+Z68hHDDWJuBCb7wc68somxUlMaGA+Vhiy1CRYTaMA4gJf1QSpkgrk/VtI+mX
UaAB3Ym7zCJtcMhvwrcWBIdl6QwnzxYEIpF2rWF1dpUC6EVQt9oQbeuq2vVq/Vlruxk6FT1SruSt
FnzpQbwNCICiuNpaGAQXSyPtKMa8EurmQyGzQ8/wphsz/oZOOgo6bWzIRRCebGvktzDL5jNd8VGJ
xXZKb5Q84U3ZDN+QukBjSdlZxyOopYRHhkk7b8rnST8q+izQ4p+ETacRClsAS0W+GeAqaY9hFZSo
S6WbAP1BNlvwweslI0IdLWrRNSQVhLQgac03w9qYKo8Ae7Ba15+mjOVq6oUrFeonCht77udHEppH
5gTXVmKzG4V9BZDMXuTmcyJMGMBEuWp10PJN5SeNwUc8KbdFUG9jmm3jbjwJzBztVLGwmFVJ5bLi
P1t9eVGF4l1t+ItUaA5W24vurAnUWla10YXqOasw6bQclumiCZt5krB9S28dqbIkrFrHnLVgl0r5
RxEg0HQIXZ0GsYAzv+aS9MHAnLdFxUvTcd7J6ZplUrKT9zkgKoSCWtGgAVn3hSbmDpwZDrnQvhio
nCI1YHgzR5wZTtEJEcJG4lqbMR9y8wztmaY+l7pqvSgBkKeYS6DAdymCGhlba6ZeU1Fza4xZ9ATR
5NDJsdvsZh5JxwqCAZVuY9pEzBtOlSTjtRxqH6rnh4xkjIv2paW/hFcY72IFyIKLpEH/nKhbIs9i
WT+lbbmc5tZ4LJr+JurEz8s5pVMUleNGLc5Rt8ajRCj6h4Sbuxj2FJ0VmjmEEettBaXMesnLQroI
WNdZ/8k2EuKvJp2nc6ux7ccCNtU8THgN3P2WuW7dzjAqpELlizQo5lXDD+TM4ZS4gFArbJZVvdWD
zrqOuScC0x+sr8JUngSZx1yz6vdpYLfosDoP5g0tLj8vAYCcWTOj5JDkdAojDHZiZhKqyqqHr0lP
eb3YdoqvBQ1qXB6rDASFbeRXM+v4CBM2yClCrpHq3PZ7yhJDMm6DFD43uL9tYRgjd672fwuWuqZF
JI1DdtCEa1skDclxxhOpKOVxZOJw1cXdoEB2GqV42zaivtem+JH0dbgXIKBt01nZCkChDyWzOlSA
+l2roRZl6hNtgdhrAj04kOeeqoyY6rqS/SZPnwdjqM+62e8IMG68pQ0TT5W8xFyEU1oqt2ievluh
ZjZE0/9AsdcgqY8cYcot9CGMYAJu8/1E0JHWlhy6IR+EHECZXd8zE6kcDcDm1mj3XIjDnaJqoS8g
9HZnAE47VClwu+hf1Wud+vcsDAW+QYKXxrA4DSb9HGoc2WafnhWBBnBOUxXJ8qlWzMAVtAKvVmXc
NBV1OGIqgDqWtcWpy2x0Yowo8uH93ehRLBBTPAbXTsPHVUfx19+li6WcK76YaSLixrUCjWj7jcJv
JpFESPDFUczNJ5FkMhfjwzlewm2dtx3jwKC39Qrv4GSczUGkobA+59xXfpWGz11OvhqADHZWV7+E
u2xMtP5rnm3iJBXxV8EceX9Xw5ARF72+xnIttwigcDuT1kVdrhURfcQ6KUmoLUpmYjON0M5y9Ipx
L8INf4pLvuUKcY+SqnUThSBRCMBOLGkyQmnr0xoZk8YB0NrMhKyNfhumRI4PR+rXjSghKRv6FR9O
cO3VF4XG4t4oFxp02Ybtp9vEWb/Q/OeqJpoba+FUXtqe0XczcmUXfpNhnPfSjLiOwEZXN4hjTRRy
cBCMI03lviEvo+B3cLqRwi8+dy8qR1HYmJNIKmYlbazIMpCS76VO/15AHe2VNoQHLZMNDeZh5ZHz
Vd8OkstClRjoT/HWCjAJ9maBj45SIBY5IrpwGH1VUWE/UB3jYYYQh7bqDvOO1PPUx9wgCzyzSZej
F4YmYhfTXO5nk906lB5yHByYV0JuH1DuJhFtCtkSpUuFC3dXjkPo0GtYQQDcejgfffB6T2DiDBoW
eXzpxOwnUzllJr3paSmYrh7I2VudKBDeLA915TuCvOm6aDNXyfgpojOzxav+XYgGY1LZZGojAW7r
gw/UZ9iWePlOlX/MYwjpdESknBinInKXpbdI3+kS0O8kE0EMzCmU6keRBnSjuEwJezFuWxfn1hux
0iHPZJ8ctIa7HS41N065tHJoH0uNzoJcK92mryuEaqX+Z2QAr8FSdZAakPAGqqsYk+zdKOuncT3Q
Fu2iVI3IgYcJN1KSYcMYDElgPP/23QBHE2sXuoingXuErcXtO9ZEj9b/d1DFJ4EkFNJDRVpvkRbb
ucVcIw4BQRhh8AjR530YmBOVzuUGdCvrAVKU0f5YzOVdoaXVSb+36gwYBES7Iu8aKJAZrbpqEuvb
ztA+5NWOIKblwoviul/QOpfimpBtACNzPrS7ukrPeVXLXiET3AgZZTWM954UDJ/CWBQ3rA24u9LM
o691L2bSFcdYXuVjtO+VVHFEi/lnrIj7oK3Rc1bDGaViQvQAUZVUN2sXfBqOakVQfT9uikoN7jLX
s2pQNVsIopukNgEgrsGkDJzVXcD/MMycmY7vAxJx6a0l1j4szNMsoSKqcukTKBQdPDz4KzArWVMC
VSCNKDdLY2i8nDTyWS3So5LOvzIDEbcf5mUv01vy1LR4KyKGnZY80Rxiyr+Npu0Q6ONBrq1di1DX
07WO6kiWvSkhj01ccC4lepkxscVunghQ5rHPonoNV+2EtNFUg0bpXIwkJM6lq2scoRQ2ltMw6zON
pX421E3U17rXl9bTKNPo1JeJS7ip+2gH022XDJdUHaU9GD/ToeOKUxecTMx9KKw1cytlxqUyQolr
hxW1+79/lJzie0UqIhnU/fL/vpRFFpjUqh1C5ErVt3XRnv/Pf8r8kH/099+tu2ZR3v5+h1i84ewn
i2RZbxa4VTt1QG3P50g/nm+b5F28BU9+F8NK2y3F6VbEZnPJiPdlyEZ4FTeb3AkGnEvVuFhXiycA
sK+EXyuqLB/jFyEERLAn4cWKEPs/6ysto20x280Gi6WQv4rO+EmvcyhIO3J38m01B5eqHQ8p1IMn
fod4L1aAXxJtY5hxb0MvwkIlV5VjmSTRYC66FjHT46yPUgQwP5rGPpaLqoGwjYDZlJ/3InGgL6bw
AhdASTPrKIzqrtC6kjyy6h0tdUcnYXxPcsnJp2A4iXo0eKOp5qgD4pUgqZzChniCOeMzVOLlPlVj
v2WuX8CBi/EM4JC0Yt6RvFpVz8BET3WZFChaJr8quevJlEx5UsAKUg4NkcpU1ulznpfNVkjL+wQw
OkqCfL8a/NmbyXWT8v7RlcFRx3Qxp5CEJLl70oHKYCYc0Zy0zYGeVIHebBg2HaDrvYCPjitVqu4U
dH+OJk7rDatkQyAkySh/aS1SpGvZwypzN48N/IkBstR8TzwVndLaLqXkIMKRRr2CPM9SpvgZxMN5
GBHFR3QON1LYWnum+LsaisdmlGGKwAhmYB+6mK0YuYvEIuszp7CFFGyMR3NrGEp7hurpN2HbnRVR
zr1lsWAATNhBW8ZqdB+0/o5KBx7HMuPnlcHOqk18iUTLHzOn40a6L4X5Zy7M9IGgwjYLGHZROO0A
BRY2aeTEqK40glmjl1cM3bDRLbnfpgWLHbUWaet5fejbiNEXGPmNHuiy3Qs8/2lVfZMrbGyryHyu
qpHORMUUF0g7sUqrDGmItOSgThoZAA1GVFknB7HFCpGMTl9i9bGY3RlL+Zso2qs2zn/6FZFpxOpR
M7QDszeXxhDNSEmp187SA1letAn74sYiJgNmlgIq6KyBmbqoL/qTKcT9tSeiOZGxTuPRSlxFXOCF
loHu6tJo7IocPJORY0VjurVv0KPyqAzGKYA44WkGOcc9F3K/6XLzkNAu2kUtpuBhCKxdrbSklWr8
Gix/IncsXTmUYtlyB7GAFfbB4k2prJyIITC3qQKGswyYsCfRqa3V4IweivxNGQygIQXFpqhXUjbT
HhQuGEC7sg2fJfqQriaB0aUD27ujAOJWGXGHCpTzZphPL53KaJ04wvhWq4LqCBj9br1Vz06oGvkd
yQ6qZKOkAI4AOgF3nHZSwIVK5QlDUx00ryPXGCdP0ubVahpWuBZXr2FAbTqJffHa1QyRqknPXmHU
pXQKmAuLTQUWf2yT13b9pvLcRK/0Qtf8vTR8xTBA7iJF6n0qEBFgbDTvbEw05NvKuCOvAj0+qM1T
kFoEsZQyHW7kUSZWShQC/N8kWuSzFmDJmuK3Hl4HnhBm64FF5HlbC09RAscu1tvxHITqcO66eDyP
WMSPfcQcc/37rh67TWXlA3MqQzu1UndoEsOXet187VLz3o3oIovlK5vG2O3TdbwgYGDOzfA9WQgS
yCIk32rYGi5xARLv0mrnHmNgLn1Obx38ritMpeSidfvDvHLexk2j0abWVWBazEYbUZqB77Kg5yhd
bRn5pzAvR1GUyqeEOBtvqc4jCHYvq1PjCYfEmQS3YxFifE/q7DnX2I6ZAGN5Ciz2s6FAF8XrD0C2
HNJRJuWgZSKoVigl1EJbBTtY0MuooQEubJo40tEFGMNJUwemJ2MAEGXpFNLL++cuTA6YVhevbkem
NVr61MSx32PY2k+r5itY2OSHgXnypGTHAIgVCZr7oDYIRk5jKjvKKQ6B7qMQy8VnyLYiXAjNDRIa
bukZu0J6CDPo+nreYzQvcu5HWD5igLJ2x5TEGZGDsrmziRRDe6yJIwPRWTP1070lRIiFEKxCIADt
24wApKOi1G2lbCnYMwJZOsNcjoqm66eEYpNLkwW0eO4PEIsIjqUFfCFH+Mjk69ASZW+rgYmLwYzl
HRvC5LP8NF7YRSAmGRHrsh2HmOa5QVR4MbdIQYyFKi2DvdnrOnf6afW5UIdEy8DNATIIpd+91aX6
KZwn2VZoirFtL55S1vOeq5Acxq/LMhALQxvhaBBQ6BYKZIo2GiNHIWult0RrjyTOKUpFZfafsZWE
jZP2teGS0Zd7/JKECEUd4VeLJNOpO5milJ5bU9/OY68es3igzjMME34q9uM+hj6XibM3hKvXUZMv
TAURqirKQ0iqnzlr7hFCZlbWfAHOQtazJiknYWHHjVrcEC27lp+FGk3Lkl5t3yRHMWhpCiQzKanW
eEFoMRlsx+Bd8j1nf7CZ9ahwxHl4lBPzkVm0ZmhsRcN8Rx0PasDVQzYundoDTIgY2PSVDJQ3gqiM
jfw4IS/bmcAP7MQs6yOV2TlcgmHbs94YrZNTLEbljWudhNoI7MhkTftuUmHyNUPrVWq/YRzbb7mZ
4B43hGYzzijxyvBdEK3VHp613tzXT/OUczQ0EqDeMXyTZa5BkWKuzR+/MZqzJQvEzZF6sS1qM/OC
VKkh6SGu6vRw35u43+qqubYKN2AgtY2b9+T4wgPDyDxNzGID8UhlM7MYh6NhwMaesuYwtfrl78WR
d9Jucl3wIhKNDPzFtAtQEAyahyZVvwp6IzukZ2UbLHP9NpONk2Ygx82KQd+kIvfoWpRRhgvhecnl
6tiCB9oIypxvciiQqDwsuoSI8ZwxRzeOB+hVCYNsny7FDnyafrD07jgnWuerSfKEsZUuSRbqjlKr
/Y40Oe5CBIVJh7DspcMyMB+s1sP/79/9/WNY/ym+e2RpWjPTrM5bzc11Q/EbvfVDzRAPyNhM6Na4
71UceDtlmgmGWf/B36/kgjE/UIa1I97hKDyZzVa9Dp2nQQANXZQK+n41KTO8vg5vI3L3W+jWu9iV
noo382P4Yx0lxoXRQxIgiKyN3dxVX7kuqFcAvJK6Ga/mfAo+FYyR47WtPQstISAd2iqz04IctGzp
PcRn7yW+6GdesdH/8BeX8kXnP0VGT8oh8df5q3yN2/PybpCKh5WQc++J8F+YPc3dOMbb5SSIW8F/
BcWED4+qZLngB7NujAjFL2PHKaU4ykv6RVibCi2hskVvcmsoyt/VDeOoVZ+M6jJErn4NX1UIzCtG
88SG0DJiXKFghKEcJIIHAfHIbh9uscP3J5TRmOtpW7PMLNMD3W032TY5BpmHFEZ+rr/AZvV+DgSe
5GThD7864rytck87B2kPPabxu94hLOkYRX52cAfPKjKtxqn2lVent/yFqlstdrO0EZErsndc8ZBg
NXtNXoUPpAS0krA9bEqv1zbKKzAR+SCLMPgwev10J+Vu7ROWqg8dRDX8kGGiPRzqI/o2MtiTj+Ez
h3B2jVxcwwdpdtQ/MI0f1bQf3qJb/ypt4YggtT0J9KQXe37hVENC5HHjlDbIRYYzGK7KaTJUGHZx
h7mCmkS4JYINNmkaNsSlBt15uRB4nhwtyOloKHEkkJqqOVjm2j0sHB/7S7ll2CMkG6ZbOI8xPNtw
Do/5q3TRCBV2VP3ay36Gwvek7gEODj3JalvrRbwaN3l2ZRaOsBNZ17X71u/xBiz0hiETHfODeaJx
zEXyluyyaV0BITeO2Q8fDOyGbfHTnOp34TrtMxT6Xr5bNurhjnByE5Ef5NYPTMsIaugm/2kpeT8b
l97fWfqGgIgS1a2xOVwazrgP7BAPNuAcInVFmKI3qh5KjI5D9WxBPrGZmoEYhWuh7JK7KTo9N9lp
b9Bk5lF1+1u9Lc7cw9ESwFIS99FrtuqqAUA7OOjCxm2Psp3sw5fpLnjJWfPinXFviict3umhS3bi
Q7rKT8GO2jSt7eIBVTv9aQ45dBrMk+7aW92GKueO3b63bvnWHALagA/SU13hObYTsgjhcPtRtEVN
Ep2nT0jzJ+Op8j6xm7ZHxas2qHJrlzjNR/qBIeTFuKJxKd9Uu6QXHRI5tY3DTWQ63W/yCx0c8QTA
ckSIZ1F56nyJlCp7/GArU76Y862CehTgHt3vDFneGfSpiFLTL16sLy116o/yLjiMTCpPvXUHc0Tu
4Etf7YeYAi91rI1wqndi76ACxdbvQDzemS8rovAPueFu4/WX/GV19CDFXWzRT1+y0Rdu9IoS+N4P
2kHiDaLan/Yt+STMqt4YnnZdQD8QguWaL9wTl198+F3m50fxRbla1yjZ0QYLdgsN5DPvEJf1ZJ+a
dvslqG7nUW6QdemM+j7alxf9bdwaH8GxOYQeWQm/7TYKnOQLV/jc21Z+MJie8M1tCLGQAYLSZ053
6I3n7JrR69oOJAPe6du/iYqTXhLVxe2c4rTxczYgzDOogX5DkZhQJ+k5Em3jGx3nPGOAOY9IaxSH
sIfmhmeh5qxh0cjIwezKQprnatSeuR0oO955u3qNPgUDr5HT/uHGOm262UadyDCW5MZN60tPEepj
D6u7fuiPccOHzWIqgFpxNK3aB9u8VFe4BWbpgvkt4gOMYkNzEECvQQqbdh/c1QqSnSM2zwgiJ1hT
LzJzx+fkjp5boBVsZ7mH9V06zT7GO9VnZto57Lp/wrN5qhJ3cMVNdxReSHU8LheBISoVw8kiVeAU
/AAdSY7CllsiPgzlxokoUbu9aTfjyXgPXzgS3o2d8i0cW5/nL+FST8Mgx4/mRH7zCkuA3ASUoo54
sTaYGZzoXf8ND8jEQ4avtvwu0ejHOsxSZUbqS2eL8DuPQa61b0N0Cg4CYFFxAZOaLw1o6V8Rts4+
+RD5SJ+lnXSp+8/kmD/ArdC1g+Ia4+R1uLUhk1n92rycC55bNBB+zX4oAobfwX4i03HeJr9W9wop
znS1kSNTPU28ltU24oaAwdgOUde6/XsOBctnpISmwmCd74QTI1hU1rOrIJZhAOIv16jwRNkuNiHw
NwdYN9LsqzLb8rZ7tU6S6FUHTJCaYdfedNQ9i8dEughv6QbMDWPVp/gnPCWla36Lw05nT32aJWzw
W3I/cg+dMEWQ+oeokwMzzpxfsb6TsDWPjlw40wGZL4EP5+LdeqNGl461YBsGofKu8EmfHzlu8K2d
8TfLT6kKBXRBz2J3XzBQ+btIPDUB24IrXPWXcLjq0345QFX1WifEAOTVp9AevoqHfJvfINWaX7R+
or15KM65uoG2+wodp/3DIwfUoDsoX2TM7NqttA/IHmBuPV54I4AVxq0b39LIt6xrMtq9tJMZo3W0
NfmUeKZt5SHGe51k452WHqFi+pK3INJ463xIshYkgMjWv4MMBLTbOjqoONE1TsNvJ/oBvS+ZXpBX
vLYIBp3hLrwvvNPDBv97fjEPoMsRJBTzc3bIikPgW9z97foY+eqXal37C8LEciJvY9v+CXaK4Fjx
lsQ7jcTJbXvHvI1/sQsw0Ng5b94Bg+K8AS0UVv540fqjHnm4MeSj8VuytgkwI1f1xExeu4JVUYSX
mXojdrTX5joik/8i/TPYCDg9ngRA1cyWXCaQmChJ8OTBLLzKM33IR81yYYW1T3m1kwo3Eh0GVsgf
+gP4QhMrUrGXn/n3DYFoGqzbm/l5Gg5Gul21lSTB4JnMbT3aKsXW1Pbc2WP9SqWQlHddPZEh0po3
LpJCf6Jgq36a58566RI/oAz9SPKddGWDQv4kx3eagsVze4kvBZ7K/Qid/qV/pLWXMnjR2KMwDrnG
zqRwqf6IBjgTJ3zVLpOCT2XLrRhlgO6H5blO9zTnKOdQIcXn8NP8kEmatrOf5Dp8GPTu/GGjfJTH
ehft+0P3rj5XmTczEUZT+qLAf+ixTSlgs/wod6tNbfjWR5d7Joqi/FAqzlxcCsPFAhg5ZnAJl5fy
u/qoIpwbNle/2KQ0/wm1DXaP4hdvV67+4C2b3/AuYsPKdBuVHMLBVfBd2UQ1XRqSZfe0SW+wuPpD
+8K0M3gApFxOy2951F/KtwRugr8C4expX7ziQXWUzpnw5p0gjFV8WFhHdKfmYeVTYrFdYRQ2KFCc
7E4d1xWfIUBqWqOnib7eg9eJORTzAMcXjGxMYbb5zMSNJDhtuApP+QtOmQmqCo8Ztw6kol+IPZcf
DrYaY8QhpJSwzeAgPtCtvLTcOvaCgn/HDs6m3yKYpq+4OAAOT+jok9d5G1CjfrHwyaXJ9tStGH7I
anGKj7h2m5/+2LoSj8waLIwZypVeC7bqfeBTt7j5FXhb42rbcp9tzR2JhMcKL5hJFewYp+hC5RB+
8Mxkh6HcV1hg4M6IdvWiL/sq2a5+2xQF+6axbgHWGFabttfORm5PB/rq9ClI0MLBV21JDmfiWb0w
/g0/JDYsKqrExVhSHFLTy14DyV3K73fho5o+xPIKpq9+o+scCrtgSwUVe0gUEFJTnk0NKInaM5/7
agMAKbt2BWM3h3fO+ubD4FRNKeO50OxkWzjlt+kO+mf4sAy32RMDQ5f9ewYje8PQwnRSUt3lqWHk
t60fos/HGDwHSIqITG8PEYWfvKURbMp+dOcBLVGOb9V9fg09RLYm++c+22XH8nMw7fCQ3cIz2MbS
olYCuJf80Ah4Vr+Yz3ARpWAluZfN74hiGWAMYvF9/FQ887KlJ/FDvCo3mhn82DVSjVsdXp8BRTJy
9kPp8uECQiVNjEwZN/tpgwMCknXKfoNFTFq7sEdR1Z3NB4bdL1Le/YSR3q7aqH+Co4lZM+DOR41s
lyfrGS8jfb3qOO7z1gFXuYm+84QZFvchv7NRybw1+2TDGcV66d9oFXBe92+0PrraaTC2uLIbXtRn
4T3fin/EGcabDYxaeErZDxF+8pZ3nyBX1T/NL6fWCDx1ccrWHXfR4Cqb4E9waB9hc0gQ8+7ko+Aa
+xybW+TWg92bO3Fbv1tAaaGTPHizf5HQC5oNlpLDB62EG0xbzbOuzbW7I+Z8mLNb4n9E+MmziiJ0
Ox+jT6rq5JfdTyJ9N3azr5kGX2j/DBUqyy1lE/psTvnu0V8j5Zh9a2+szuf4M/By3wrcKXatg3GG
BCZ+M1tAdGGRIEgDc2NAWWU3/hCOJERjlN9YxBC47P76gdGJG51YVlO7SXbtPsIC/yS9rJvNKhLj
DmfspKdqvcSSDVp49PPC83yX3t6glkidS9uHoS2ecw7G+iNDy+5MW/XMwuFDiq7yIfrB/mo+Z6Ud
/ya34Q+HgPAibYv34jbnHnQS/Rp40854YY/ioTC+mbodleO8TzAKv6egGwgNeOGbTe+E0/fLDvQL
zds5caIdFXHwg3Kc6zra2+QHOFZOZUTkFlarE/Yq8ZldHi40dotTggfmVp7LT+To1nHtbwpMfTbA
218inic7eGQ/rOHhjRKatPnaEa/xhe0IwKaA5cxm3NU+2of23j7YHqNn8YCR4Knejg/uruqpOEpb
47AjaH5jvDU8bTWC0nLL5slmqb1TW9+Hj9FnGvOo7gjUBHdGR7ofKKW38xsX9iC22yMZHnLttluR
kR/Dvldrz2r6aq61QFvGSRGFFe54M99mAlfd4Rz8GadH0m6F3NNEr1S5W9qo+n3jnNL657HB4cMl
DhiUZIvv6wM0kVR0qH6DrSb7RD/kVAD9Vqz90ONfLD3tMJ+rC7sgmkNrP/NiG6951vawHQ1bPCob
8guyOx7jyE7pBxWvk4YXaBdzUDLcOq/lM17CLxis52gzbcTv2vTSdsMG/hDYyFfhgl35xqn6bN+w
U8hcPKWrcI/hiGndwKPUq56BCHq0CFNdmdL7v1+lkz7gQK0st11EshIaHmnE+xiaPsI04MNToPHT
aIil+IBXNhLTQ/z378EEQq3qapaKlR5aaTA3ScM5jucpcOMEw5SyZG9CRhQUsSH83sDZ5L2oFXwZ
milMUXpndYK7JKb2QqWMQnTsn1Ixqb2s4PVE1YDVeeZhGNc/EmQ3Ts9kA4/3oiCDa48QiCmXpvL/
/jGZzQlGn+6lepTtJ7Ll1E6loMyarN5bP9ZPSXbh0RJ6s7eRc9GERZ+wySuBm8rfP/QFNCuYNoYL
NDERGJNM0MSUD5H5QGTZ+FFFYY7uEQsijWcV7ylKDlq08/ItaslNSJ9COhYjiEtEAxLWZ0A+qvwt
pyKo44TLnG5eA37ffVwz/qvz3gXgSA0gcP8Gac+NaP5RKqJ4u0CmhA17zGNviQ7aWw5F/Md8EL0q
++iVc1sYF47H6Wq0feotWC3ozDA4C6pXtX3MKurV9evYnEgDjttvIUluVla9NFP73AE7Yo8kgGbK
Pke9ooU6P+ZKULxOFX0661tpNp7SOYQTJ58VLp7WEDwXkvpiBFyOSDK1U2KtSXlQfDkLrgHDnc3Y
ma9Vv6yBdqiBgmm5j4t84eOggCnVgD5R9W0KA7mRA1le4vTHlDVhbwURjr7ID5Tm2BZTu+txWbHP
ZNmuMShdjckfgQudGwHTCWaM2Qvq3hvEMHYgRjPFbI2TmVnTYSgoMq2BZmBNQIwkLKpnWfKfmabx
hpA4QjQQZ7ihFOAffSy99quuoRJCwFOX9kSJZJQLvdjvMbCfkxrQlCCZzv/6r7ysf5G4JK1pv/8/
YQXxkqHpBKZaEj/0H0AXfcrkYhDMxh9V+BClBaZg4LyQg3jX5uD/89pr1GRfKTKHcTPf//2P/x84
GXP96UR4iqbOhEj9B9/FmLSp00qj8cV0/A0m1RXbkNZBQhcDtDNJC41Ot0vEK/3vf670z6Apkx8s
yYphmRrDLVX+R1ST2BJ+Kk9Sw6QFQFmDU6zRvdgYn2YdL/wioqbPmxM2vJMOzdJmnMzNtlR2qjXu
/8NLWX/Hf34CkmzIiqpaFq/oH5+AlGrijDy08QMRLEJSC2AhhJ+IXCdfuESXsGI+uQJhWL4T07Ph
rgX14lhUwkM4/4fl8D/TCUlOltCiKqaqydY/X4sWB5IslDGz8pogqSLhgF+xAtlcfUZ40QLBVP/D
J6H8qwUoY/EwsJiIuqr/45NImdgtFexHXy9o9xljfieGA50klVa/EFu0vv2G1H1UVQAwpoCe76j1
RGmPHACXSbZXsiBBYgziEistKXzU+qrGfxSkW2y3OK6a5tVEA1LNKFO7nI+36hmB15AjuBAhDtvE
Znf99x/qv/pMZUUxsMiaK/XqH+t6DlUSg9IQhjxQ9o0OHsbW6/E/PDx/F+k/V44i8+xoIvwtw5BZ
Wf8N/zThdJ47S278odFusGmuQ24ALqT53fHEVLRgIe1dl4qkyNDii9HcTYl2wv8xYV/PrnrEisra
6mk8Bqp55LP3KlP9sbqVWVJ9ZHVzWub/TdqZLTeOZVn2V9LiHVkALsayinrgTGqkRA3uLzC6S455
vhi/vheU2d3uFE3ssn7IsPRQuEgAF3c4Z++1AWgUVrlWa+9ebYJfeUXO49c3S/8c2Qw/QLdMXYVc
62rGNER+uw7XNHrN1wXHAZetqW/n0AosNE60WghMATlUhekmtcW2h/akTmVlZ5VVybOvdQgcYwgj
Vv/uu/q7E1dP9cRcED60grEjXSR1qgvvyNm5Qxg07li8bN36+PlvX1fUrpXbIV+XkTVvNKg2GK6I
UIJ6oRGeFdNSnzz933vzKhLULn0EcNRkZomjykvf5dzbI5i4VQNFPcLQkyHgIyzRFGeoNrFJ98Qu
42Ex0UaGgJpQqZdr3+R9ki0tdp82Rhekb18/u7OvryCwj0gskzlcPX12+E3+NQZ7BEWLStMpMrch
ItHhyWkiEtUEAQHTm4cvC7zmRIkRrf4YkUgwm3AyPTY5bOz9uzcBUUbE/nMYo+/SJpjd90ncLWD3
JJyyXYm9fzi0gfcDTsQVNkoKplG7myhLcsJQfX1hZxdG4TqWzWqsG86neQkNKgNIrTY1wPiGErsl
cAWiWlv1oGZkhJZ4JCQnoXAeQX75+tPPrYuMsIl4RkiLLk7WBKP3jMZIWROGidOjUJroRrqpbRet
Nd9+isyMAkknL1zzuVnLUCEmEW4N6MY+wcnFfZO1Q9JVm7HnWSK4+W45+fevr+zSZ5xcWWhKHZ8o
AxaR381oVWvDSS9MvmfHJC+DxuNjVNqfxiT5d12lS16KUluJjhbAFCLl9gwwM8/2/QcmyAiXZtnc
4JfZY2qiGY9+OEmuE6+8Cqv2plXxhzq6tuiGhC6VTcUgGILvYeGvZI0CuBWM5EYZnoKCtXmYgFG+
/VCE3o8JOOZ4qDS+vnEf2Zd/zvZCVU1C/Jh7XCT7J2uKYRaNUIAFbXzE6TPJMj4zknSpI4KaR2B+
AW0lT7i7aTmAuwFoTNdkCvsoQMN+/VU+5Vw6fBPbIXtdJ5vEPp10SstWHdC25abMfik+zfZAp35t
g/M0rGHfV9Ij0gjatLgQvv55d4Jq0kFYZ1uOPmWmnqwTvibHKk7KzTgGC1vnnay52fO8aPGjMelW
3qX90DTiT+451+eYNsZ5Uxinu2OA1eE4DA7uMIPE1AhlNlvZ16KKnr++o2c/x9BVjQfMbG5MV/7b
kmJxhhNuZZOCTe2GTNa10mFmKL0Le03n87ZXaPZvn3Oy2VJEYnkIR/INSAqpuMYCzTenfGum9MgC
tNygr/iQhPk2J4eKebv4ZkRbuwRy7Uy1hrZpV4o7aa5EuhTosTQRqOQ4CWrHQco3zgaHn0E+6FCw
lQaAm8anZmS4Pfb7Qs3W8EMVIhlUFL3QfRrXQVTh+Y8+ARuwrjnmR2JrlrW/IqIoT4P0ujPo0Gmt
nYOsNRDA50TI5+NPfObKtpsyIjtO36ZJL79ofrYO6R52HMCvL/GLARQ5EnHJ8ZRWm99L9GrON/Ke
0znYxwJzE5H1+RYZknbAx7hz/OBbl1oqwlXoOmZv7P0i+AWa2lnEBGlAH3aoYY6avapMEtNXejTe
c2gu1x4V1tylAd5a2G2iGPGA0wfP4Tge/PDu65GinVmY2FDaJq+gijLMPN0tJcmoCI5p+SZKAQLo
QffYJtledPqjU7k/qEaQ6D3Ee+w8L24a3dduQJ632WH1v85Dc0eCyyPm9VdTK5daUDyNSvJds0TC
Si0J00709TgEFHZKaxGq/nPVWhkP1yNvRNPWvae+VTX+ajveY2ujS2UEz3lL61QBCCrcH0nXPZrS
vR1l86jHlFxbb2VEMLKV1L2tymBpYCOUBn+BIPm5INcj6PByRvtUN67xkux12T5imfOrt2jItkJo
b4OvrT3FvoUHE89EpR8JDFoXPa3HkNvuwWE2wjCh1LQsqxFxBZ4FopfUN90gAqS2m8fA0t4+/l5r
Xdd5vUd9C7gfQoWOnE8m7q4X3sakLdhU6rGO2o3XM6dpxqvQsy0+i10SZjdjoN/7gO79GDZEUD0p
Y36D2wXmThA8BV38rQqK8VoSVKZ7vvIgs/rGaOw317So5jsVCb/GeB+3Lt6t7B5rXP7AGZQx5WG4
ujBCpmnwZNLSXWipFJ+Ia8G6/+dk4qVQS/VqQB0Nhiz3q2EnIZfOLZc6JKzvVZi6byECdiQZFXIW
lcce1z1NUE90mwvfZVrOT76L0G0D3IQLy8M9PaJQZWnbrkjzDTgQ5Om7WFHCyaiWLh30co2ltTuE
9+pcKbpjb8ufZBA+1hXKmiBwYOa3Bd1ER/G3newvLGLa51OH4ISmWhaJBlAxT+f2yiesLSBtZuNj
GaDeVThIZWm8IC73r7y+Io1nhE5o68mmtuFsBUq3bRrVu7CoiTPfA74t65njmPzv9Kwoh9jpvKEB
L+s8QQRI1/j/UmX5wQ3B1DHro364yhLEiSLfVhNNQ06ec6N1kRUnBOCq1k8zvUqwE1CW7+/h/Y0k
hinInzCW6EY8112Us2QAL0ZLuRdtwrWEUoc4B1vLyMeV11gzLBvJ//xwIjgfCZAMJrUNXT85G9Sx
LJIYTxWE1uZW6i6t9+oIg2pGmuKh7LJD0gxIf8QILCY/fj3yPu+gjWk11WyQ0LZrmif7zLgtcDdp
EXYUh3YTfqVFPwwHqnWr0CqvOz19GBXEQ19/6Jkxxa4d3LVtszESqnVyxUWd543fNskmj5F8oiUs
4vo4Wg3Qj+jO9NBJZ3jk+mMa2XtU1G9ff/zHFvDPt81QBZeta4ZmESN6skHyw4TsQujpm9GUBr3F
ltFhEQaHQYrS6l2UWPsWcwDtbfK3MgW0RUd1ogTl36vOS9WIQzP92Anju6HGy1/0DhWT/DgMD6K5
AeO3i3Is+nZ16Wl9nib44hw62LSbJl//5IuTmaFh7k754pjuA4EbmGCJCBM+CMoLp4NzA0NQ9LO4
TeyEzJOPCpAKe450iXyI4RrYODx8e52azY2NzhvLGCdK6b58/WA+b5i5PIjpAsj5NNmcbruMArCm
4sQogfj1bnEkzOQAkmGhFtrTxy2PvXRp6PaF8fh5W2moHMnFx2adDz55CcyaIob07HijEII9JO3G
MOK70FKvv7487dw9NVXKXcKBLKiflnHZdvVhyO/e+Jm5t1rO8DkvGgU3lsr8W6kIQj/1VaSaKwe2
gFEzy1YCp1UzbENEgUCqTDhwo/2ieJdG1pntEvdAU9m/O7pqcSL8czXsFSI6ogjbb4UPaAyDR2H2
zAHetQzlVdN+07wIkU8EI0q7NNTMaaU9fR+nqc82gYSx0px8NguIdKEcxRvXBC5hYPSjAgJrQbVz
5vW820qYbjMMmuAaIJFkwmeVdlAVp/5dgAl+1rXeSMhYePMBvHU0jIAOL7XQ8B73aQyxhpXAD6fI
Ugpmml4tcMYhCimabOXV2UNiYCLvJ4LMB3SMKB8M9LhJ8Iklk6Pt8MEyUEpnaXbAiz7+c4B4Luwk
oE+YyCm1goPruu+yNndVC5JhzNXJFO+vAkeUJE5hAVbCH9T1UL71wP2UvN0A4iJxQSuPAJ5XxXQM
uDDgppf004113Kk0ozmucTrgxgiGa0Co2WbolO9ehF4uMJfWsEsr1GglQBTPbHZ5BokE09Qb7pyl
KOr7r7/E2ZeLyAHaF64OFv9kIkmNks2DnycbPJ1IqrhsNdYOji0vHNrO1BsZwa7FuZdJ3aLW9+cI
xu0msqLMkk0naDqhTXQakB3M03VJ3r2lHWAeoAfn2Uhh7oNGv6689rpzxktf5PNOZarQa7SJHIqf
3P0/v8gYqdiIQbNutBruRcM/Fn21rv1jnA6v5mTlrOvkR1Wat5MRPnV+/M9vOHfBYEE3HFU9rcjx
GlhtTJwuRTHvbbrfFfqytPIuTNb650MyRTBmRvoMlO/107e2r+NMG3NmDCumxeDC+Z8lRYI6y97H
gwblgTkrEnITtpY76ySjHPL8rEVjoldQxGMMD5wcNqPLlndq34WG+5LCzNE9wgZ65IG1hsDp8jR8
brYhhsLghE8T51NZxrEqB4RfG6PsbHZKJ3dKURy5lfNM168H9eKsf/Y+6QLWHdgL51PnJuEm2RbV
r83Q3ylaAxI5Lo4NZVOQkA7KmiT80SQ/iPnEIQmuqmNHapW7MEMA8/XAsKc34HQ64EHR5DU0QTjJ
yTrnNjqAJ7+MN5iMcekA+ncAP0CgLKFWhmi/MEnlsr4P2E2wJdi7Tr1WnW+2YxyIn7/O38kZRN6R
tpua7VLEAglqOiDKgX+0roayvTdvTNe7GaR+cHqKGQWDQRXF0ZDxsyvkIzm4R2LFrgtA9QTi4mWq
vlWOSYyNgrqW/RKlakqQ7mHUygcBralwwwk8/B7mNNsDJxXLXLeu8Rg/tIQ8zgq7ugoaAd5CXdHh
X3i2DfDUeslCjrkMeyJ/2l4Fa6lfBwyHWWyGsHa+f/x/20rJ/OQuF4QgwVn8EamXVlXj7LO3qbAy
/+HtO93aV149lRRSVray2mXAlpy43XU0ORfTC1F1HfqgYNiYGiHoffTD4k5HrnaIquwY+dXPJqi3
o2oclCniWHZM2CUBVLA47kej6tiWuvO4Cn5GPzQX5EgTIEqwhnscXpscFlk8cabsxEIZrVhvLYPL
Kcx63gp0j9NcLGx+pELABy9FvlfS4iTI/QdZ08+ylQvLwLkNhqYaHCMxeLvTMe7PWTGxmz4KAYhs
FKnNtD578Htvp0ZLzS+f8mo4qgVaHS/Zk+t64Yyjn1mCNCbDadNMs1ac7vd1jbfawL69GT3tDVzb
K7D/Z1sLlqWbPUbF90YTG7EZ3q3JWGYi3Ale1dy+Jg/56LTyMSsB6jkFXb9iqlSta1KFKV9kK+o9
WKpc+Ujo7/brd/Xc7EpNS7PY77Mf+3TsbqGt9pWf55suQtFmZ9uyob6Tdo9VnG3HIt6pnb0SAQ4t
VJpDxpdDRzLr1OYxkagj7ADrTHCX2OPPqDdeU0d9G2HBRc6Tlg7HuFYvnKnOPl5Noy1JL4Yz3enq
ayhuFFZOnW+w092WVlchGnr2yX1V1XDvs9nKkn45RP56cMyLuUJnNtZ89lR51jXTZa7+c2wx5XWy
NkrGFuEpc53RrPXGNW/N2swXphI94qzfBaP6ViTqG3XqFcS2ddZ5t6bePGLNn8XSQcYMfFqo2c3X
T/LcYZcvx3FGsAfj5HYy66ZeZQCc50mOMn8FN7YaRvM1Mpku/YBsQcu8VjNqS75p3lq+uzN6//nC
NzhzruLJqK5wLA5Yzuk2sLAJeEszqkvl0D5Oz6ez3I1fAzGXr4bbPqpq/Jyn1nUfO7chfjJ0Hnkk
XqN6fJPkgiuZ8ZoB2SdEeYen+MLbeWY51gSqGlcYrEmfuvMtfMtspA6NErrhXJ2/m2Z5SGoGUOiX
e6fJLjWDzw0WQcyWbmo66pbTiYiR4eV6TSIc1YFV5aOGh2cyg7xKMGnwGAUD/7K/8DpPz/hk5aVf
r5pC0IE2dHeaoX5rXBRj11eqR/EKx/LLiI6xxxtuyxs/zy4Vvu1zT/v3zzoZb64SxZFhTIUyFz5W
HZKtF2mQujjhaOGx7HMAbA6yRkOsA7W8HYvcxoTjXDmDy0trLbCsHyaib2rYK59+XlUMWzU3XgDV
p3TySScBt5SM60Ij9a4j17ZWigOW2ACEvpAUa6FIXNlXRVMdPsjHSDRT2o+w+QpSVbXNINgXmi3Y
lWjc1oG2LTN7meXt3RC++bq9dOsMJZ29c/BgU3LR+3wjc1KvS/eqqNpbNwX6ogzraqxvla48xAB8
GgWrKQbQpL1J22ErGlxqZfMriuShnbL5/OyW6G0wSt74aCZ0SnSXSKMck/Y8tEHYJP04K34QzR5z
PMsNkrtTT30lyuZbXFubCmSZMohhDkjb7RetSkiOgEizKvGjfRAuXS5lZaCSxI1n7Cw0QXbkl6u0
RymtpscCaRaVxZocLHk1+kMCCzVjHbFKknxyRiB4gbUhRh0okh/ueINxgtJqWUd+h3BTdrDpAEV1
Q0RARBM/NCmbROEagEESNeFXTNR9ZImwEszboLeDNWQhJONUsGeEMLx6JTrryBXrjFggRyn2YPTw
6DDqRyfbgzpfiIL9mK322zpjKTShxsX4hVuyg9z43cUeZIf1wfGcK9Op3tsw3/tVtldqiZbCQ/Nk
YGnPf9aO9qIn+BazOH+O+i0sw5ltgbulcfBiA0fyCkzeQIrdgEhGflfs3aiEWjWAA0RgrqSynYZE
b5V7d7CvHGvARMqXnOYBIOlr9K1rEcM99ILrLmxec9vvF1kzrL+eLs++P5pta0wOAtnKyYHVKutS
DhYTkl57i8piRg66+6Eg8QKVkDFYy2Z0r7jEC/PguU0K9Q9Or4gp0CqdfKwZDDBU/AEXGe0fQspv
szilnp9dmInOLkcmO0w6nJScAd/8ORUZiIOA17sEYg7upukaPFGQ4FPculRTcuR0QDeDvVvpNyGx
OKV2eadwbsZnUbUt7jFV2NODo1ukZVp0Jh0FPBxJieK0Qf/eKdY1//oWoQCHPmfm+eMDk/8yCFG8
gkS8VisAyQ7Fx4ZAHimr+1gnUsuxrrxUp4NlAkv2CKLpIGfOUi3jFay9jZ9kb7kvH5rA38EVv3KH
FpgCaVOtWeFQyKjm+wSF+BiI065ZDLl1EA0YOKJz580w9QgTZa5X0EqDYXI6qcNRZOMmGwncCey5
5tq3aaAi5H/T6xhhTosBn1yvGXHZD2Wxr5wcDbuBaUCV43F6mjlkMPxffbxwIuuZo1ScWkAbBvBZ
0b6CtwS5l53Id0/pEC5MHbuAeUPA0Vtofkihpo1uHDapZBVE4BSoQtWpLRd61PpUGcA4aiCEEy9c
E/lBCgECdZkU7xipAJOqsLn7Fiw/wojON4g0kMaBVORyNaD5twvpg3dwcWhrcCjoPdqttatVTJRJ
RUpqj8e2jZ6JD4a+kU4icTyfoccHTFjBr9/Bc+ulJTiiu+jdGKrTO/rbehmqtUkocptBP6THpD+l
VnI1dOo61oir+f/6qNMjWlvAG85BPm4CG5JiBl84o8YOJnHeSeXCZZ3dJVucq9ClIEfjOPfndaml
XuSlUXFd8aYOSNPzs2VAVvu0b4+04ZvmEy+Gkx3c8IXLPLfroUpDSYqtFuewky2yVSEryBKml562
LwT0NMXyIuWtHbhXWsHz5c9f39jzn2hSyZ+CTT9VG4BTo26BY7ipogoDWHWAKnPUvGGKmH6XrCFQ
nZZff+TH1HG6z5r0sdQ6USvbp+KfsS6g+pOgsIn6JJgbhBy2aBwxW7oEjarVbJTWYw2biSy4Lnl0
nEMZQ3GsBvYIVTe1+nI85nKvsFDVmF3xmaaSHWk4rt0BaYOp5FAnSB6xU/OKPOENhS4PU9y4tQrb
mo/VSHhvIee2w/vW4Uoja4Da9lULR3fBu3IVhvClaN7Wc817rBKMcRImXOqKTZ7qT71b3mdKNsw8
KrEImheBDKAJu0q80MlPoDbb4Tqe3OdlDTQJASAhYfmc02c2h+P/LXKgTpjA8b6+q2dHLWNW0Aqi
NY0G9c9R2/UeWWmBm266snhPhmcX2kjsjVvwdbe6sZTNIsLvOF4qZJ4bQPCAKGRS0DU+nQzqVhmC
QrfSDYTq92jk8bljfRwSeUwnDUZfFXu4P4evL/bc6k/nCcW7Ov3jY3f928yjuqRvE3KYbmKWkBxc
zdxFpzUt/VVu7iJHI1y5PEz7k68/99yM99vnnp6fo9FI2txUU4zN/dpJGGORU992uvZS5e3t15/l
nqlQk0JsIRLjWMqscFIql51DoAehTBuRRQ9933aLENm6TzVWrxJJjEvxyyTMje7TuB7UAC+7AzOD
uqHGg/a82p6Z9Ub4b0kO/ciy+rvIF3tYlX3qATgVpFlDbnzzLbxYtQEszzO/RWgkl7qOLK8ndq+G
MRhEgHPM8Uk2IE3G+JG5EXYv5KlVkG3Z02KLxm1S49Ymue3lw1xiOZFK7BO2O/c2znEjlQrnDQ38
9YyTFwXjnL2+kh2I2aixhFB39rS135pk3MmaND2CIZFSLTOz+9aORkcIHMceTZpr5F63JK1Dcu6A
X5JpwhIsYUzEc1+HIRyLfm8kwW7aN5Od/uKwI+5rxgaRCks/6F8MfyQGSx6ivLkl7qFY2rFy1cfm
sgM/GyrBL2WshqUZyB0Zs/LWrALSojC/ktB7YYk599K4UwA1jQfe1lNRZ5IUNbrLgrp6wekqFy8t
OAqpGi9mYV7R8H2RRJRdmOn1c4PXRZOBG8KmVXw6njhf+uQWMkFYiX2rA7xHduvpC62el5Bwwykd
SptacHXobiwvItIw9W77MIo2fpQ+Vg1tzUKn7ZuS2qFHvzKveEVvT7hVO05oifgKFi+8hAagOtis
ZdJiAdZMaBBfvxdnnAIGHgt0HjrTDbXKk/fCV4YETWUC88hLV+incLirVLz7Srs1Uq6K/K1iFmLq
Uwb467ESELbnugizh5wKuY8RUXHlum2YhWX2SKoe+i2sTmtSC3Diwm8n0iN5bsXKswTw+ALipVQI
oEjUKRpaJfc1bIPN1xf1OfEb9COiAW3aTDmUf6YR89uM5lqDk0pdJJtej5YlRXVQas5B5kRZVHq/
0lyvWOQp6PBU1w4BfAXO8Bn2Xp9sEJnF6zDmGAC10gmcC/PQOSEGom1aR9Muwf5UmPV7cyy8lsm2
cILrJkyOSlLugxxjtGlgRJZknFRwvGuzPwB/vAt6eWPS+pq1HidPWdvP3SoNsncZ86Cg1CNzS98H
0grsjl/RZM4VoTWofQzl14V7qp6ZQdFGIBVA4EZj57SrqUaeb1E2StFnVwQpxfj9moFpw1N3JD+j
EeHu9mMebrtg53agB/IoHm9cFXZDF7ypQ6nf0UCju51ADBLelM/ZlKjetOHoj7wuQ/KDfMhs2WXy
Djoq3BOSFd2CGkdm8baYYassIriq5Hbysg1Qx00nfGCyAlCZ5fYmiV2DtN2Ms5QjdrlOQo4IqAtP
nS+4KcEOgBqQvoQCRdtOXFPvHZ/iw0tdigCtoass1bJAeaqIB8cMXzJkSDPRGNqsK9grOYpzHbs/
7Y4p2IqaN99UF57JbiZrNwjZFqX1HWLpu+/5u96H/eRH5sIX+X5aT1r7iRjM79OmUCbipa6qg9Y0
bzq9PvrmL22oa3T/+cVClYeAPX/XtVu3kDTIgyuo9e3CD7tfN54qbl1WA9+I4jXVQizpVUlkimvv
iUPm+AgRkCm2hflVyM2YTNzRQf2e5cPPC2Ph3FBAkCZURCscak+7agPNhKSWIt30UZ6AhRQz8L4P
qV/3a85z3J/Q3beGQojnNH/hs4lT7YKy5MymBYOgg87cnFb00wIvcddlmU4bNDfn8XVJ8WzZIIZb
t+TeICfduEO5HPGRzkJYy5fe4jOzP6USejqUcdkhnlbfM3rsTZeG2SZuCJEssmhj5DDMbED3C1Fi
r8oxI1075qPJO7BKvQB4aL3xipzc50A6az2Lbr2m1LdimCIAWxcIIblcqrltm967gZa5IDDpEDoE
h7K3WLOrYU9YVf9axf7jZ/+f/nt+/69jQv3f/8Wff+YFwat+IE/++N/r9/z2mL7X/zX9rf/zX/33
n3/kL/37ly6O8vjHH5YZcphh37xXw8N73STy4+P4+Om//H/94T/eP37LYSje//7r+MadAyKMW/mn
/OvfP9q+/f0X86bKVP4fv3/Cv388XcLff7281/Ifz2Hlh1lILepfv/S3v/l+rOXffym2/U8awlNv
AnPp5Crj8Xb8VX7k6P/k9G1oruEabBaR5vz1jyyvZPD3X4b6T4w8dNXYIVv0FSbFap0304+E/U8N
QxDWB4uDJoup+9f//o5/PIT/+1D+kTXpfR5msv77L6ryn+pFVCkQ+5uUi1A1iNMGij8YXYLMM9hC
EI5Wjp6/I92t53oX3tW2rK46IZJlUsAXLJvmKMFgbgflOu605rZdDYFhoYAnTznzwcWQVpbB/l+Y
RqqQauGvCss+hpF31/RqtsytHhCa79NWLQtvndAMoFBCsKh1VQwcJgd1pzNI55XvknCvVzGxx+NL
d7RwnSzHCYXajBunKbqFPRGI1FZn/YrLFTtRyrhAOMtyWzl9vjXo2jEfKSTWZN3R9lHwG05HSx3M
i+ZhiSYH/LobAf3YMbSroLxL25HIZVChiUbubEyvPdG1rRvUwTrzshsl10oQr4A4Nf2xoRS/EDEu
BNVobxLInPe9lSvgbifKb818X8sIIOUQkxgqC3fZ46qY05FKsRkR9Jv7irrEVQ1rQe8f4wbcvEm4
TdsHsI3KkLPmsRoSg/KUHO4iV4XKodv+AufV0PQdAiNwkV0P4oP06wUB9/ZMI3uNTD9KdH5JUa1s
whUVXDJiAvBmOmahYBz6g2idh9SBNJgn+bY3ZbrQTXLeNbb4m7TQD4Vsu2s1gM0FTmWQ9bOFKp40
MfguUO05KFjkyWcVeYbhywgFKnSHZaky8xbunUWeTtu4T6qNGiHzZm0BhS4W1UrGMHQU6TDZuE+C
PdtM0pbzs5pEHRruZub7c5m6VAI141aGUDZVS9Yrlk6gob1GbMgUUxVom1jCYPIB2tHg2JG6mlw5
anujt+prmNfxNRZROK6YUVeBgIhSkvkV6gr5fNS4Z248Bce0Y7HAZdMsPM2SawDFeJfJyUtrvV2S
ggcTxgT5oZawxNksla9A7iqZXUnbrhhwPpxGrJOLQhu7eUkQaz7olABT/PZO/1Om/kHV02KlGRUs
bj++0TmBsV8RD4WmX8eeudcT+n64QuZl993wE3vJ8vVaFkF1V0HN6MMReqAgJSxuOP+FKOGbtKqX
Sk1sDEFbLNpxcF2b7SxNwmDV4T6IsRpzJ8td3QLNNDpyPQiZAjVqQT0XnEsa31umTUPXYCKQe4A5
mgC0pGnzmhFCoyo2B4PKu/YqTLu6WS4oId0ForuBbbvWatYXuliwNtKcQF3bATgZPKIrIuseVdFc
1hAKC/tWsne/scN21UrZPQUHQy8ewurBSXUFOgiGHbUY3yI6pLMs199wr9x6Hl3QjP24xkl13UCh
mNstHYBhrMgxdWQA/PWe6FO5IbZZAe5QiyUC0k1ACyqMXzEHlVAJZk1XLFpbD5dCA6JURSVsyAD4
1kum9e+D0trrAKx6afXbRqv0la3R9jFJKR0BUCyCvr2nZktqS26Szu3okh4lm76u2WiJW3Jk9fdM
1StX9fZ1e+fR0gTbRDyomdwSEWkyAVhirhfI3W0DenU7mkAUckGumsmhNAjVjVofXZrRJLYe+74h
XBBQxeCrR3WcHpAPMopm/8r2mrXdBkxlUY3X3oGub07aFF2lgJwaxjqpxi3pvfp10tGyU4X30Jeu
9xSkya5MHtOgzJcyzI5DExgL9if+rs4sLiYP3otCJWy+E3dhB60mEfYdROB21wfds+2KdBcYz54F
shD8AqZOcFZxAHkXzyA1aI4xnBzmjguZ1p3YHUmAuLEr5HXqmO9W9CtUrGfi6en6DS7EuVh/7xoo
s6mKa8caIBuZ6sGGREzH4KdPnN2tMAlMzxPIhW2ao02ztIVr/3AyiwbmMDmwBBPW5N+JiCx0CmYm
hCHrHr7ArEkMf0+0vd1UN1IZ0nkRFjxdDNlrzxwWlqyAUCowf4xSvY5tKnixuOqLxrziwDWvAuMp
LVTs+UEB5ybaDmMS7ryP5JlEXwpFFjtfU2ZpqCFzAr2Dxri5wcDwVKqb2oEq1nZEGRSQ3qKMADhW
SY/z9z6dIIIG0eBlkRIHb8JN0Mwle8gFKQA6VMx+6Xdk+ZlxD7Ythh5tabg5h4zSJJ6YxCXQakQu
Zbl2u0l/uYmErIZRwuaUhukNGv+mH6n4ODHtC5UMcbrHes/0IgsMSwaw90oCrw5V+g2qX60FBj5Y
+NChwsS/Kk1PvU8aQOko9MGDP7MW4GyL1XgNyUW7bQOxbSuWtS4t70VcO/e5ZgDHoohj2Nlrr3Me
sAKlZI0Mt43MikVSyfw6tIobwAzCUu4Myfk7oAplGw0rZKteYRl9DGtigfMW4gupLfwj6dItDHsI
MfXGjMi0wJM12uUTXp0DuJxh5scvQU6aaO90L7QM053WAzgqUGXndtmj7QWYS/bWohOkKoTFSIzj
lnmVropSw4su75wuaPexc1XA6hTlhPHuBnCkIzghTsXlqhrd1dC6+1Eow56dMFYosDTNAAAn7Etn
xav2vai6h0YOCmk0jH+35LheMDDZc3Sb0NOBKA9iF+gznU3akvF7Z3bmIs/pUDeZC6G2K+AxFe+0
n5oVGoD3shmsuVViRNRCPG+tUa1Cs9PICnB2dQzCsK2DbynWgqoBdNkaxoPPBgQjDV0zkkuXgUcs
cpM7czVVSeeR13WVpmD2MmzBCkc5lUhezWpv7PY11MMNUWfOIi2xh6f+xuzT9I54PHp7uv+9tO16
FWroZdUWDlc+woTKoc8Nqf6d3L41ETIs8Jx+3bp/oSRXLPUyPWix/WI2ZL2DpLd2lO28jSgmSZfM
9I3lgloffR5ormntqg+PpjJ2r5Xq/8wDgo8rJ15jJ78CNlHzAnHHVIXDO76EpxYsrh061jXSXn3l
+h3ifJtIE5/U0DRh32VZyTGS8F4TSZu/pPRoljkpHEr7kA7yOaGbDRqIXIschDhBP9uBhO5rvyei
dbTbp9KluzhGzFx1p8Q36Gz4LfZY3OS9ARiS/IDih+qVsICJw+S4KSGY9dFuJMs7pS8bapTx4sI8
Fi2ZDlo17kPUTqGJIn70XweCI+ZO+d2qlEMcSWMhAs+bGZQFwKIo9WawSe8wSIsOknGfhCb5ySIy
956j/aIfhB0UoBTbB2dbsX2aV2QsbYs6IFwEElfuvcTTQCXzY2XznLfsVpJrR+vZIjHXhZ1XrdK6
9Jey7oql40NRD2Nyp0qQ9rOquvE9O1mN9g+8Wsj7OaOuO/hOMaxEBe18qxcdCdPqDyKNvxvUXFGV
hHcJq+iVlmLATUewjcod0Q3ICzD5L5Uhe/BKUqtsAs7NJnqIxlsyLvckvKZLaYVsKRMDxriLsl8b
ASwXeXogDwACtbEfskpfYOubD6UqVlWtPuR9m/0v7s5suW0gy7ZfhAogMb+SAGdS1GhZLwhJtjHP
icTw9XfBXdFVXRE3Ou7rfTBDliyLFIHMk+fsvfZNUvu4CSW677GPjcDbbLEu7pnV7pf11DA82fpo
MD/rHpF7XuirXaN8gf2spuFQaFhAxwjYqqXBi/JBXQX01rUDK9IQLv3S/UQM/4OSl9quR2xpqtog
yLm/DxVE7NHQ/K1VJ8fGMlG1SOkRM5ENV6NQa9qB5nF38/t2XfxGfE/sY0W21PA6uQbDpopkMYBR
wBVlOZ+VRm/dwm6cT4SxkdowBlEmhlOh/WGNyajJh/LDVliWQcGaw1unQ0vLXIpUS9xU7Jlbi9e8
gR4mNgwHj7MyOav7Ll5nu4s2Huuqu0atN9ri7foZK4bUXCDNEXk71EntR9uAQKvwVyC5BLRoakT5
OWVrkUowvlmpu1/c6jq7NCRqUDPvUZNhSqYaxRT8QPjC78Gk9ZdZ6yS0tO+Af0jQwcXcpUjpy9jb
mJFjHOP1S1x/dWT1R2ckmNBUZ93jGs25AYKkEF9JcdFKmx8FrWeXjO2P2Z5/izZ/6jMmF1SsUFsn
cemvlmbvgflcIWXxnPp+xU3D/eyB95PL/BXn6GupRD5Q5RwRprDv3bssPfVD88kpCjPP/DZq3U7X
iPQT4kxA+IdEW76PK6NFIO0/lYzjSVfHBkKarw7OeomJjluenMZ/siegqx7ze78LO7uDUgkXsos/
I21gqmBskXPvYo43rjVeRV4gmDCGwAfgWRfeSS/cIxiudCOUs8dnHDhIlpwo+fKN1wmZwsLpTU3N
z4YQLsPxAZwC/utDfwLxOfvfVJ8/XcUaYkWrvRRQ5dW3cnQvBaGH48HTC84G1X2RLH9kTy+xOFcJ
cDJNhQ2sRNR7d8tHXiAL98nOFiwvCyx+o8rItsMRQI9+zU3qY3Va/6usKB8xugTKMU9GCYWljES5
Edr0YDvJpRm7e7aI96rDtU36qK3kqYpYobWIJIoaM3x8q22wX8YEZot1AVOQ5HJ02t0Ui8daN97M
FlaVBbU8zu2vXAVRXV8XzdNhMucvCPSvWdM9zKibRVRg6P85NHVI3tYlhl7o9hqBA1YIZym9vHdp
le0wL74klX4YMlZl44hw0GHxth6mzvpo6+ZF78U1bqPbkIdC0ygKiTec8g/bp0erWvtrKP0L9a8g
NBqPoGEN3xMAjZkSJwfT1IC0zNuJrYBCwCEBlNLOYabqiiEs++Tbt6dHYtzpCAAA1YV7By2DVEu9
pETt0fAr/741VVptbZ9Q+u7gJxzeoRdqon3O6jhHIQ4raoLrK0jDabTyNNXiJBk3JyYWKaZB3jKM
ELuiHyM70vo710bvpashsMUJY7QrruRPV9+nFcCaSJFnVNuEqM3+nXncWwyDs+nJNYwyggqqLW2Q
V8qKN7oXBWUUp2dcVvfcUbs4S0H6Kct+fkJk2Z2JP8WcI2mAD2V+zyctPZoj9RQdl6uW48FIbawH
9dIfpWLRaGBojwvnKKbkMIO0oNCdY0yjMHN6Mg8sJiump/bs/cMpNuUV2/YDUfQ0qjP6Dn1TXp1R
e05rsdOStDtokXWnGUU8yioVrgs5hfkcnat4uhBqxrrrl2FXt79rhycQgR9GEbdjXlo89K0LLUCp
Q80pInHGBVBkL7kk/GGzaMutyKJNrkUHMWBBQ1r/2VHWEXxD+BBebt3wLmbc7OlcUcbF5s1eo8Rd
ImSvHdovalXBYT65Ujt+uQpa93jsO8q4bGS3cCTIf66eG7oK9KMc0RgepIz56q8mVd6xtBqFLc4g
owGNceL39yZugQho9Q/Hyc6T29AU7/WvThvnFz19aD3E636EdCeS9osVe1e2vrsyM/r1Okkas/bi
KO1hMMc30dOCqXu6VXrj75BVP7h2wb5YLx9G3pJlYCbWDrc1d9tw4LrE4KO3kAaQEI1Vfk11D11x
bJzzSIDZbZKww2B40giNVlGOCbIlvo4G/Ytt9MOekf+HiVpa9c23peBLTp0T0Fm3j3gswkyYmHQR
39URcceAKYjwZhQh6htcQUkQYX6M/CxMCJQ6F3Q8A1tPTvGy18fE2+BEAoHYA3Fw8ph0zeZcGZG/
n2JY9IUxAs7tmy0YyZJwO4BGDcsGumovLPPxYo7KCCeXUBGbI0c9IRRWAeVWBGxNfuAFA1BPYTMW
XTBaZDzaRlOv+M4zGgYfiUT0HlsIvdb06jHXd5VP6OjSmcbB6MZbDaKT8yjNyXSBkNM6f0pcGtvB
JZessdW7s0646vG5KDTiS7tu2KR1xirucyoZC9c8+93i7BjyPA5wCgP+dR4mgoNfabv7ycRZCTWE
091iH9hTXRBbgoYAafMPlOIbP2OzHV1ZHHPbxqXkMJsviIYv3dCyMMjLnvZGaczqaRp+1eY4BWjs
YGBI2vueeW0HyzsasT4GPpFatRioC8rpIhsalUyjb2PW3d2p3hu0YjfjpKaw1Xa50X4D6FPcwdmv
ZXLcbc6Bbksl+u1G9u/SNSqykiJtM3hudlaN/tz5/UHXVq/lEN+lHj+aqXaLPFDNkY+oxpox8nDK
oRZE4YQ7kKl9nN2bwvpOiZhHbadwK8XXxYh2uejWWxSsfge0BTBOjecq146VeImWKkTEx39cANed
ixuyBxfCn3wsSHQeiIje0Lb9qDQsPKWrn6RyCRNuHZRcunYlTMSEkEAYg9Nu8b9tUM/le7skQ8Al
Q1q+EYtHPzZ2wsbPcDKvYlZh9tuqpDNaxeI0wG8eO/+XpotXZ1n1ChlICsIjlz0NVdjb5SFyOXdo
6Uo97qbqFMt038QZWCOjbEMIrSTQDOS8KH+7iGMbXQqDiO2u/cZHLcKIS3k9Mj36xSxO7voQ9404
JVlh7xyjv5uTNA5pZpApklFb1I57GpP+nx91cQcsdGSq7UeaduJG4UTIWSewPXqffx/KpCAX0RLO
ScwtF+DfT0o/nbfC5FbvWTNPQ5wOzDxFf8zAZZ7iwbjRkAHUSEL0Ca10Qjo1YQ1O2tQna30w4zgB
5aTi+jRXWFo3ZsygiC4Mh43MOFhzOu9pJ7dkpaoDdqt5b1ZVczKVxcP60Sgparz5WKBarAsnOQ6o
z4w2zcI+JwJm9DmK/P3pieF3p8aKAqeq/SKgJ0+Sy/pz/z6Zvx/REq952//H56hCgykjFby3eRNV
2ULdXdOPx27xtiKh70MbWpwqR/zzIak4tjJZ+WEaZXWakOCekrKGyv33QxcOY75p1+hVRGPlKZXs
P5WwLxBn+QKSGujtabbnzmtOMk3aU9Kg1TbSwWL6yy/x78PAXROOQv/816eE7Z2ocpt9KwZaav/6
QjOb//yuv5/L5tIIZsnS/q8vjDUDDLOlmGO4dqQDSAiFldenfz34nRnjbV0/maYybDuBw9DnLvB6
H0SqGLS9O2inqo9lIGM0u17ZPrtFVF7rmHpYkfSB7ZNompJoVrfSj56VIjtSS2hA4gl0VZpBJ7tt
MZQePMMjaiTKhwFQOZCkTeZDugMQpe3ZCR7Lio1/nAekuVF3I40KEjZ76WYSC3EURPVeUOijE15o
8joiR5mvnN+L0BDYV+rImcC+DDO579IrQ+bgkTY9i7iVcI36DV1IcJmW9zJyGwaGRldxTsvXOevH
vYW4xuWiPGeW+Z0KNpbJpgNB9PGLERXNRWtyGvRuErJGn1AFrpsAxnRboD6so+FuFX5/1hcU4PXc
7ZoKk5nXRuw3ZnaQtIa2jRufFtN3tixz9XZRg6ANo0/wnPVDpc/YuSMFSqB81adehDgdaqc+MZ59
5JxIRoPduMciGjguQWplkTSZB+21bOChpogT8Rdn3+LeaEa6c6LCZ2izHSqkUl3V/GpF/dDrtxiO
cUsSWAfSFwjMo1Pab3+FuXln/i4157njUF20zbko5oKhLvICrEOoDrIrEpDXvAWca9ubMveOjoXx
kZoMnKWaXvrZBXD+okRFv8UcH6LBevK75jj62U1PZ5Ib6jea8Zz313RXFVWvM6B7k5i5LcitD9Ba
9/XHNh4haZKIOWy3epCkhIajC1N08BnEzbgh9LCMwFBpevmMGvuHpTHBUTRli0R/JwIOHcnS/YIx
/C55hXZGY0QOLDqDIFFlpoddi+dOXuohBQgWG+7Gmvsf66vbWrQbrrnjIBdd5Ker4ruvUZzXBA7R
2j3haUa/fMtij5ObRRal/dJE1D8LtwfW6WoP++u1ldNeiYVTYjr86rGJbkzOuXTA2SvFsdFREvTy
RWRTFCIXlKxn3lG06T4VXcjayC7fgnsf0/J3biHxdltg6khKs7TutkncsVva5CRFREyaxvzSCP/b
ie3l3IOXvRrDWG1z1CQP2uyMpNm21H2SlCYt6eg47O2BNr2nkW5k5p6Cmp8694ouZm2T6aAzyyjA
NoVlJwcSxXkJ1YoB5FfHoMj8BLoZKlP7uBHtu0YRMoRwB/tdc8YgRpaLM3rPlNK6CkZwmUJ7HQl6
3pFBwzdqr51jwmLj/egYJO+6ZM14qPurMXs/1MqjSitSQmvzp6o7j7Msr7lF4F+o+TvvSAzA/BoL
oAByhP9pRd2LY+U0EHBzlIb5EFdNsxvHljh6+sKbNLMvBs26Awg4/VTI7IuoYWYh/WPq9H/cnEbo
AilxLmtFX1Abt8hEC5y4MaCSogrMKUZDbn4sjcfb43vb1iK3yW+fosH8NZYK53NEz7UmZ6GRxDJY
fLB+CXEwmQd5j5UASL1nvTkpN2mUKm7H+q1zjQfcC+POzgnS7CxtX7RvHLL8LUoBbxsXlkNQU0dC
VxRv+5wjZVnaL0zULS5Smr8+oc3BAl/VddvQxCNGJIaidE7ToP2pD0sb2CW0/SzlLfG6M4aeH7pG
KHFaFgFtBJJtf/SqPQprfJBGvEulw08WnrXN0+GojbZxUA7pcond7jynW8tUhnce+SJxjOFKai0L
J3odiD9T6Iv9jPuJAejA8R1ztHrXEjPeRR6b+Tl3jUvXOR8tJVhvr4A6Pw9IIX5qfefLc5nccNlU
5vBb1Mtj095dUZNNQhtwirgW1y9kNhEJVRu9rxd8lyzhgE5Ts+KjaWmnqa9pTgzWIwTaQJuzz17F
B1i1O57aEgwOvTh/1O9zRCeGYkEEUJJfk5oowizXnsq8uDSKgJeoI01XHhdbP85tBlwXK+HGMhge
2l5o9sN2sYc4FI1HfrTrB5GpHSCv3+hTPQJTvZuFfMQQvqkqh2BJ8+Hvz50lWYp6niec9oodoMOn
pNfrjUCVAEUAQKCecnU6INEpkKiI8nk3WMWrm4DSK4uYuK5q/r1KEGtPJOw86xnRpslmizbMhqfe
5V7CvlZvva66+lX05Bh5YM5jty+tT58+7sax7W+IyHjNmNp27WvWZiiIVuGVdjN9dUoTVsXJv3tr
pLukURQjFsYyZ372xXzSZvdDet4fr/jSa7K+mJ29VGgf+iwL9Mo1NnnN1L3TDyyuqIs7OqyTfljG
7oM2LodFL+MYKfcVC61WtVjgS1JhxofOJ9e4sZaDVFERQG9eiKCZL4ken3TferFRtzY1v7OSF0Bt
eUxB4QZItD/mGDXDTOe9QUrRMIbZaLRPqclDpq+nzCZWs2TcOdAyHormNVPkPaZPui2/9Zgah1RX
OfaIldSFjXZfSPWgsxkYCSMbaz42NW1iY6Ev6TVGiVWKaXtHJFU2MxNrMrHv9IUWcy2uXpqGs269
t4u+Tq+icx1JgkbncHBnDEg2sxTd3rpt8zMbFKnggKhEmj6g2CPxKEsfMQ798jw6SDmhAl7Rhr3s
v9rZ+ijb6q0qKAuG9LV11E/LxYSkqumRWqPacX502QDSCTRN/plIOAlMJza0SxFHdl8272fkkQac
MNCfcAB5BTQPb36OsW08ZjWYhikQOpkJzPrMhyIifpSdpgo4t5FXxK1Um0Hq8o42w0SOxZhyJdgd
ISdpQ15IEyBMwnLUSuaSRv4pWxQBERsFYzFz58j2qmPWZPPULeQE0IXUyPxWxD97zdmhkDxXksrH
8tgpkZCc6bzebQ1agZscsbR/jiq3+FW/eLPxSdOMZNRR7TUfTYNZVt/r/R3VmMF7SdDTVBIWI0iu
mSznxdLdo0qAjqQOU7jRnAlnZ9LmdUjJMeITPl4MWNOk/UA8AwdQoRGUzf9ia28Vq6bet7BNiIje
2J31A2nAwaqcLoSsNB8TWsZ/y31X/hKrkE3GGq4FzVi35odqpRSpliVzqU5GLr81i2fRayQ6ktm9
aGOAhJrLh9hXhDy4zmwfWYdxzPm+g3ZqjfQ1J6J2F9c51hLvrudZeh6YlJh4d+plYSJTMyCtoxc/
dd71hLlAHE1XMDBvUldnp/fy0Gj7cwRWgp/S/J7biiVDLI9VtuzdFDpLX+bnmuMQXQVGIZKoA9fM
UDW5n2ZP8m3u2oE7YTuJ+ow4melQlUZoMeHH00IcYkIbhIAQc9zXmg2bLB2PbY8HNTOYT7rpj1Ys
D+j8akiggngnkT9SAqFRmN13hDfEqnX+lnILjzG5EZsalhpTSryQVQvl/DbTXFVkdrBkOB9AEItw
qVlXeHOtXaUlT20bg+qM6mgzZjunxsyY9O8CNW44TuZCsE/o9KSOw6WL94ZJxhHTk5MfS3lierMF
bvyLYdC56TlV1L19MyLl7k1veuVSID2pvQt7HI/Ifh41N3sd9aKib81Wm1ZsZG0kw2wa6wB5WBtQ
rBlUzbxylqhjhXYomun7QP3hVuFegRqaU+S5hMnOjk8odFa1hyY+LsuIf4EDod6ajOdHxqWGtEb6
BM7dnxGG1HZ6Lehb7Zk5E5Fq5E92Y341cU74tX3081vHIftxMJbzlMTmkZGZ1HEVxxIY/cSGVa50
FTv2yAvCkr5pdOjvTYZWim5eM5TUkYm+6fzpVdIWGkX1JOvx0irhbJnhv8meQDzTfvebb0e6faCt
3nJdpE9lujxVJm26jpnl3MfjU5Q/enV8XuiJuDArKRDrszMU4w4q659uWRgppaPDsowDuxbqaNvD
H+GXTlBE897K9FdL+yhy57du4bGoRHU2K5QzpkovixEvoR8LcN+6GaYjDqSleLNsLuvKb5hgoCdA
El16RbXTnMTZDU18GHt5U8YEmHxGA59IuYsSIw3pR5PckLfw7EydNXEmzA+G1PquUdsQ/DTM6zww
2c4FuOHa3zuT5R3qyt170xvtGXqEjubuPKm+KsFYpmyi53Fy3w0xvdGOeB0qACxoYbq9Vjo40Mk8
6+dfRkdHthgoaTqmNnHhpNtyiFqWCbge+rDPvWHcGGNsB+yhXKZFf88cUHBJ3VWBm6udrOxj69Or
j73scyk4tQ3l+1ggf4qGjz7xd+AkmMs3UUtBNV4ZiF/nicmB3sbOI7NZ16x+O5XytnnE1GMYpiwY
OX7G6PD7xX3wUjIM8QMYBPe5xsFZxIMdWxRatDptcwcyf69GkUM9NL7GGTxDXhhBGWcH9r54Xxuv
g2+VWAso9vKirHamRvpdUd4zG3dqZapHvxLPikirrMTb4WHTi2hhy+HdWR3iXXktbALHJH8WJEsb
H6z9PlqZkPrAMVf05PEITPZLfMhTJ5Q+Npe417EQGBp9P3x92bWbQqcuX9N0wOhIqF5jdfhI9GVa
06XBMPxp8W+H/hAbuPKcL2tGoJ+XmROq1HhKLF0ep5Gwrn523ocvrxYJiHSmSbQYByzNG3sm7y+T
HLmqhlBbjrT5+OrZ7TURTrr3PGcjl2oO7PY1jfp275fLsyM0cpO4fyn4CqwforGCYUr6XVcMgtR7
VNBSMlmDSmHKcct863mJI2wN8YPd0Vk3ovTT8UR6VEI99JrNdH4aVFDAI4VSOs3BYhGkVin3SbNJ
DwPNlGnmGCa0V5BTVmQMdsM2nSzkipDYxAzoCQvLwdYOolHDI/h8BoiZQqGnmOHGTWjq038hYv5/
1VeTKuCjd/6/66uv6XeSxp/Vv0ur//lN/5RWo5/GGYItAC/WilVcmbb/lFb7+j+gpxlkdvg29hcL
kfR/S6u9f6xi7FU4bTq6Cc3uv6XVlvEPx7dRd3mrNRr7if3/Iq1muov159/ssgIkDaJ9/MgI9y3Q
MPykf7cGtZM2SU5ZxlmLjGeaxPU1WpRNWUczdvS/JmPqTvpAsrVbSJ3Wfro8dO2cnP3FuP3922DU
3qks/Me56KxHJpLvSOLG89+/2eyCGw1R8c5o4m+r1H9T1z/WmgbBuiJOfTGImc6rKD2JEajCnJTn
OHdscH0U7Vo5EGdnl8bBbKt29Sj+BJLrnF1HPfVdHz9guzFfo4yAc23S+5NwvQnzHrIi27r3Upue
CJWiheVEdb/x9Q6S5kBbUWbTwU5E/2AJ6dwifV+KOH40bG4l4LeMVWymecUyJp/Up4cSZySMJaUH
82RUz21OkTpTu4TpVFlHuWprfNe0Hhd9SLdu5NxVJLTnMrM/TZiijxOiqnNqazzp9puCZHx2S2vc
L1mBYbakj9qK+SPWdTK6Bs51LlAUcqkJtrbEdJYCC3hR9E44QzZ5LtGTx63nXzxWDRpVsCEiGqYH
3j7WSgDON28mZN6I1twfI0sunqUeGsvedpWcj4bU1K1GLdVYcfUbOJ97Gcbef/YW+oiCgkwpphx9
nukPtYgc+tZJuU1VTljo2iRwaM84ehLthcVy0zgGga41DQ93ZQbJ+VD3qXcZe7JWE9PeDrbydjX/
/EblqLS4u6fiT7UYVEB+ZtmB0Jh48OqOuhc7d7bR6JzY8aM36vm1dNXTEulICdBOzI6QN6uNpxAg
v0cBZ4OkK4w9+sbsmkgqhHlhKZV+e45m9iz6ITF27bOhlmWb6M3TyC65pZGBf1Uhv5soX7eCGd5R
eWvmECJyL+OMxwnEuPc+Wa+jyjwiozm5zpzIjeZ/DbEy//OGs9YEmtWXSUQaDID/uOG8fmCoRZ17
Hh1XC1VUOygg1MWUWPLB6Vx7soOOtpk+I0UyjlXa/7SY/aOlzCgJiOD6X/zyEIPXn/g/lgDuewMU
IuleHjpO5z+IBHSwzUYbqNUY+I/Hgl1wZ9sNSbgNesO8tI66Ws8Fbc8pd3A+SkPXIMbY504hrvbN
ldjeOtuoNUJZlN69LXDFpmUUf4zWeHEQ2pdWOf50ed8QMWXxi//dQHkN4IUhUxoy3PC2h5PAyJ09
OVpRmPX2ZpBK2yrJd9R1cnUKJ2iZjdBJ5Btjp8EB5oMqikU/Hs0GEZvlalgv7WF5cOcMlT9+wnl2
j61C21o1DwatsXOizJQBvCTvErzTzdKP0ozKLw1ZdKDDzd87WnLtrCV7iQcJkzpxzyTmefTIlQzz
3CDTzHCuuWbE5EcjbhQNIcVDk8grMNVnwUxw9OP5yevM0O70t1xk1qVmqMLGb92XLtonkZFwuhm9
ne+rQDItetGhDuYVWqtJZ4A6Pk2NyA4JnuBNnBUW6YwobHHCHdT4h4a13LfZ8Gp0CGW81MBaa6Ln
JbbgNlc6t7ELdSmOs4uTZX5olj/LUsZrfWyHzBQYuJTGJzzHflNXCzGLiO5dZ+oY8hDQkxHryrS+
OGrMtTZ/OSCJZApXIimfl/JMg1LbenHdHbqc+q1yh7CH+c9Tqg9gUboQAXCYZWu+djtOF7D9TBpd
5MvN0A6HjL6PMNQv1x+RBGbMWmWybA0jtkJILPOq8r8kdlafYd4dPLcnqDf3gl7Z+dGwuUAG2YGg
NPS95ugoBmPH2VvJQBCtXDQO5fkYEFSmoRbjHukoaAAF8O1wJlSS0tef6Slhv6N5PPv1mVZsiXVb
RNsZNmvhr7P5tRNpJZZ1Fsv8wmt6WNzoGSkkJwkrVdfecG7F0kLzHSbjVtAQpZpaw7I9/SATYqkz
30p3IurSvSHeVDvbW8ndsdXnyN25xEk5ncy2ovblOdH1Q+2ZBK1G7mPiZESvjSZtMswLHCF970IZ
9tAZzAul94qFwDoCviGW2Iw+CXhL9zEwpQ6V694YmT3k0bM2aNG2SNz2ij+UNrvPibDaJo6k/+1z
YPEnRYy1iYZsGBDITFZL56x/6aUxPTFYJ6KcHSDqtfk6x1lYWVN11CyokFNjP5uTYT0sww5BqEmP
QXxrOPQxtfI68zR6Acb3hjOBWbSJoFYjJ6jN6vqCmaZBk2f07XSHk9xv57y6NRl6vIhcsxBR+xu+
VnOrHEQ9bMV5kGXzFLoJDfUenSF+j2ZXS8MPk76Eu6XSas+MHAJBU22lR1odYJhk27NLtVNnP8dI
1Q+t1mso9x+pSfqwAkMZgA0lsBqKTej19Wus5i+rGbqDZcb3rPPJq251Ribd/DTRpNq3VvHh0w/g
WmPlaZfuI9HBFahEE4SmdG+q8l/7wcaA1SzlfqpAko/r76Hu7LOeaVOQ1yBHigXeYPTiDu+dD33a
NpApaIwpjAk/0RDLDUoML/AdWgWOAL2kp5c6gTCfFIgPx8b6btLCupnfJZGg1AxlMLTjzrKNPwxz
uBb7iBw/Ijd7Tj0YHrpDFUX3xCEiqkILYqqRUG2IMn/XuCa3uBksiozeNWnjKXQoMj0UE5G5pWG3
JyYFHxAesoNWbp2GI12nkx1Y1gSMe4RPLy3KkkyJPYNLMotm2zxm650rrPk0C2cJmzGLN9FY7ezy
yY5MdzfoUCGWyb7JsXJ3f+/I0ky3hEHVN/xJp6anoOp6MixVByMBmcuj6qKVst1dmrmZN0C3WuZy
sYPyRP4uBfQLrEE7LBXaIRLNLeoM7+5zMr97BLltm3jssRQx6QMEe5mHoOW5bWgvmicH+3E643Ij
Xip/Am56tpq5PxcxJWydJkfpN5zrVwBOq+HQo2x+iSAlHaqGCNJVT9TipGpTEbgZWtkq5vwczZm1
6ZdEC8ZES4g4z46lt+hgwEZ7Nw/un3Hk/gNhvqAZSHUiTc3fDqvxIZ+8NrRgDiLNIgKK8LYloCoh
ST6yq1MRe4zShvgXELvqEUgAnbW6/qlHRIl25vBYuzmHQhaTW1fY4ox9kTC3BkYyp4djAUf8KGnh
GL30wfPLZqeNzq2ubrme0ryg1WxiwekLYDKjNddnCZpwR4TNp7YMM7g6k+Ps4sZ3N/av0AcoyAqn
v+CUHOd8I9mMHshdnYOkx7g264wY28GiYQT/CsHKXIe10dxGPWmvuKMxm8fj5yAtEbSSm1DJNTkj
ZppDauTFYU3beYj4mdzm41ZX87jrI7m2aRI2CGvCumm6vDaNmxE1n310OzxXWtZiKI4mcquy8REJ
rxv8/duYg/ew3Cbds9Ugd2KLfS44pNvLQpS3rdI9h+yNKmPyG7soRznAWm4AdcwGET3G5KTrOq09
L/pRNoO5nVVb7iSYYF1H1bdkwl9Fs5+F2xQh5J4h7GaOJaqnf1zF1uvcfTSRL8N6XWDTdakd4qwJ
EVfBJuFWOhrD/G6WS3IRXkS+fGPsxl7Qhcv6fFVes8V3hKIlyRMa79+wH+pzLjTjpVfGidbJeCko
aalbul8GCQGe5xq3xjReeDrZocrT31Osy7ty0MPlyD2HySkZsbWvfWMQzWpJJEUTaelj2y+BWt/2
dBTpbRmnt3wcmoClSE/HEO20f5OEqNZz+2CZ+Z9UN5tDksBZ5Fq1NL17nJLkpnpMoNNifMcAuOzc
A8CXiFDjJuMmDHiiMF3XX+6cZbvCrbQnti7LmY1b1el3nWX3YC09NrEJbQeiMveIUPUn9qHuvNKZ
l6StnhqAO+RADcTYlAwyCkaVqe1PT6ku+tDIWCxMTEKoKuEVeHG3A91ovvauCH0IyKlfy3s54QVX
+Ox3Sd1W578PQ6X/ojvMP9cSDmCk2JwTGcS5Ks/ZwDhp5n/YigWph2y7rQYTlHWYV3KY4Cjuia7D
PujY9eW/DpBd6tLhBLeW2kh5MXsdm5RBRrssQ4AniysMmfJm7kwrjJJyOiTLOkn1RHyAVPFQdEm1
a0YpA7dB8SoaRNFMnqESlMXvKGKOqgFN4J/mClRCYh1TFzj4hOHPT4fm59+rsmSKeldjcsl1+8Fv
2uaetDHC4cludsKevhJOSNtMkq1ed7rYjQz36HrNza5x2x+C0x2omoyuf283aIrwHajKsT55Zjw9
dIsB2Cqb2Wde4kKdSasv5mS3mOPJXZd+CaKVtC/ayZVAduOPDsfQBofiGLFvmfW5rmiwuxXGBsz9
/4eyM91tHEm37RMRIBkMkvFXsyjJs3PwHyLH4DzPT38W3ffidjkPKnHRgOHKrkrLEhn8hr3XXq/0
5aSM/HtoqpZEZoZmLieYf0b3zOo5pTRvB/dJGOivfCO7aEP9QK1rBk4T/3Li8jstrnOZ0NpC16Bv
GHzyySvAbFOTZLsxxeyrIpG+jegls1my+yYIjIcctzJ/7iLamcudG/YW00aD7St2R5b/ZzEM1hW9
zHeLxCxDO4x4Z9ve99WCOhxPyaaIldh5cVjvhsjxmS9TW0k/ioFqI4YoBzvb1/gPQ8fDKTOq/NgS
23WVbz4n291YWE8MkQOyp+Hgh4U+mKV/RrVefpIlG7iwWPFjjSfup+ntneb1WHauf5rzfjmWk323
OrBlbpwsw2k2M2K+A0Yqe8uzQgQ/PIbXd9mgiZRTJI4VOE2E3S9n9GA8Mlz9leTs5jnt7GdkuMe+
r7OrnkfvSgK8C3WptAEEauJtkwLMp04spFvObz6VOCBHneltCTZCN2dnscZD2bNyZ8xanmWUP/Z1
8imMMTjZQye3GNS5C5S7MGTgAFB5/T1MW4E5Y0bV4HgXK03mu+40FIV/y8YMlUOE2txsjPZqSftW
9mEKyM/7Rkqz9ygR/x/7BQl/bkvzBrUOpVRNba2dh65MISexet7Lmttb5LHziSr3GXUOltrmPBXd
HTVACldiFPyL9zMhe4eIxf+DySDH8uosqGLGTFGBmpFrk/4/u8m8qS6jRE+AeeAia0feCJaGHbJW
c4UdeltAi7cs9MyDdOkcjIbhQUftvs9NESOKbtXVTI3tCAgMoAdfUKU3jpPes1Aw901iozXo2K8j
HCGpmaY2scefqc2dNA78CJvaapKR8TSSTHcZm3Zgu87YLa7WwdeiMmoFhjdkHG5pKKyzUc7DBTm+
jzI2RU4/udEFO1h8ef+utiDeD3EWKKdzd1VZGSDyy/pKheafhGXdx7GZPDGfLO5ln9OhcRBs0YqS
W86fscnrvwksNw/cK+nDZGK9Fj3NIyimg6ft6r5OR7zXdgcHie0JtSjAowulfnopyFreNj62BMtc
wqDJLLUd7a5FLeknPxY3wXplFPkTA1AUznNv7e3O0KQQktaYkxpXhF+BfuZrEBx3FhIBVL3oTXtJ
GzGspkqnsY2XMS0+U+n2K4IoBN9VQ89kMJWpMtzXVTzfW/nS7DW0S9zNdX5JmT3gjkyfjLLEvipS
Ik0VyTGFsi5+ZOf34zr0MiZxNwDyZQfurkgIHb/oqZBB0fFajNiMXjill+tc6p/EKsbeM4Z77zmq
0RUZVuGeo1k228br2O9Hc/JYzuk2tlfnUZnRqTScjXPCmsyq38oFlRlktYGZ2VAejTi3H3o/fB7o
2A9CquSURb2xnafSOKeo4d5/6USkh5Ic6u3c2DfhN9bt/VrpLAseYf44Ugs/VFW2YA1lCFnZbnpZ
GGXsnND+GboDIEPLz051ONwvIaKDYnyg+4ITmCLwTCao2qM/Uy97yY5hIGVwa96i+nXxmuXaMA24
NYb7RBYSCAFAS4BczINVK+da37oOCF+EwXbkWALCiIvHsHnwNnlybCi9dhIB06WUIZoHde6l0rcB
KBtTwvTqoVfbpn6Kmr+fqp32O5sKnl/Jisk1ViWfVOu3LwUFxamZyC9om+XO9aAcRlk43vKlRz+I
9uDOaJd2mxVivAkzqXYm7uddsYy5s4njFjlk+JT3DCORvuED4kDnaWtOx2ixfrGOrS7tSEZyFNMm
ZYNlHFFd7YpEkQo3dQQw2mydx6wjHHz94pR2d1zG8VkOtncZRlNQUiLCfi9AfKMJFt3ku7adrEBY
HT98sc6ljROzLXDG127JeYF5O08s9FPjr0oVT5NXX8bCEIi6ym9atCXVQ4VIiCfUQXV+v031qWXo
gVVG+GdDMvsxE3Kqh2WID46Q9SlM7nrEXZ9UVr82lXnrrVG9FvnNdiHKSfB8d3lhWTdpxAcTitKJ
R4YNvJoTtF4d1AsCI+pd/7HH04q7fUmvasHm6McCsF1130Qsaqe6/SIqi/tbjTc39rJtOGnnLJ0l
cGT5gob88N5Ilm1O38juEXj+wnab5tYAMu87XYGcnl+/nZmkoj/9FrfLrzLym4NqPxuwthfX9c5C
xLdQm9ikfcqdHAb3NkmQTi6l4bJx7aPTgpBYt8iHfNpWMQ3nip3vtTSGx66I4pvUxZcoNlgqe+qb
XFu8PNtmayk9FYPkPc7ZKCT7xg13IU/5oLi0cmSmkNCrO7XNvCnkos0RLtDyMsxjVYNQN2wPGcf4
hlJaX5xYgn5APnWkj7PxrmR0gJkBpiKaXxMIU4mFxsotsYlpCbGsrYqWCU1p7t8/f0o3TDEGBmbX
qT4bQ1ccfRt/op8NeMtQjcyJ+DTnFGFznt0NTEGvCoyF0tq+LhnrhXmOnX2VteKGAvGAPNM5Gqpw
aCoYZDapZGZitaiKHXatPCvvo3k/Yv7AVcHMhkpwemgLbnSjqY5hg5c4d+ffo+3Wt5aTqe1JQrCY
dB4HbehdZI4yyKdiT9R0cmKWRDTxyEHYoA6iJPA3fUOgswGCixkB+pQhZFBZxeLFHWlnJjIqiMmF
V6qRHbGaxv1vRyxDEUTXTc6kLk2aUzzz4hAE9ybaozZcHXaaKSaVThxAyUAtMQ7ii5+ay13juE9F
npKyTbyqjCQSMFvBeTSY7nVlp09OG/5ME0w467CoMtnGTzE7aiWRiGBrqljo81Ft08TjuesyXvKZ
DP/2MGRejUwbzz3LHbec1X+GKWzgv7D2eKqmdMABQghcviybJG/s7ewWSZADm2EarnmXNgJn9NVx
y5+iiYN5todDL+guCsPwAlmDrSEw9qQIblmnoOYp0mFCiQVUucaJ7+Y+5X8MNmMiBclDD3h0HeY7
zN9x/dVRu0PyVuwN9y0dWxG0JefOaHvFI3qQg65kQOXlgNRMhj2K+JG8X0ZBieXAiqvRY5TovIbx
TeHpKjk5loJFVBLexDwUj+aid72P/UmgwabNtKqvvj06jDKLcV9kVgwLDhFjbL90FZnt2uniC/62
mkHPgqsjj76gMzRipqDvk3vBde05dX0nuvipdWm01QLnqaPNVezM2UuH6tOg/LsmXd3bIUDHoRmN
S1+2qDrW1rQXnOFeQrXlJ+hR7DVUfWT/pfXnJMbG6pmoAHxnYuINznJDxlh8GhwRBmqg8OP4YsZF
ZkOhsRoJHHS0MRoNo+ij53Z2CDogMmcviYO7eOsXGXur+6Y7vhctkT09emVrHNSaZGpz6XSWv+BW
CLv8oK024XX79SWp4v06Eyg3bHnTs+QfgWfkV1K/82vhGp/ckgCFrsE7bqEbvStrdehRwZ66znpM
LVKgW/HbNzpxKrzhTejGZ5rh0D3VyBjHDl9l1mrvwpj0IRwdzCBpVV9bfKbmXCH1T9w309D1sSwh
Jbn1BOxljD/z/P+OKE09p5xc7EvQ+TlUlCfM6LiJoil7cZd6a3QJFuOkWMdHSG4r9qabSvBCG9yF
n6Ol+5Gu0HKqIiuwE8zWTpNPxyntR+zBmMd8gHUkcrU8x8lKchqkTcmEjX4x86C2wWx1BulM+I3Y
/yJmgcpSyldKoNPgtdV+HIZwv4C2vCV9w3zGjgP+ZrElzXp5aX2K/gQFZKLQWY/S8x+6JH9rKqyL
QOZeaudniz0B/ZtnPixJfVVjnB1qO84PaSlKlM5MwcTSvbqyCA+iqRh2WKO4WHb5avpczoqcRE44
cEV6Wr5ktdvukS4RQebySB0r1rXkSFjjZNOKU6CoIT/mLAMDEwtgwlxT2ObOLTvWkWxpUW87D9rl
rc4yc/o81uFvfP+0g0zdrv4wHUyO0i9FZT/phNlNWuBxXEYeLHxExhH3SfswOPCeYnnl7rBuSWwA
eQq7FNQtVe0S+/0GHQg08Mh/mjTuDjWYhHunfnVICGQlUj36YnSzBsRTA4LPshTjrTCCIfMahnGc
kqqjwnSL2EfohY606jP/osJl3L3/vzwz2YvCRUqc4uoaZborWT5uK1ykF6dHeCvm+z6nSUv68ljL
+QGN4HDWRmTfhizicTKPD9yH8ZFbfctajOAuOFWvYfStNuZua1uhcw5XMhA9UQO2WlU3RyKuV4pa
vi/QG3pIBj/L8uccAZXhFTAED52RM6KOLrpHQZgk+XSZRjpGchYfad8YwrIChJvbgw5YnBvQoEM2
Qo8FyGBwN660oqnJr/NspaxsZg6uJaEgqZv2HhOYuJoWmjIMSetaO02o8FXav4Rd3Dz742fTtR/c
Hhl+yzGym2P/x7DiyZp4Aa/WEFVGDIW6MMx5MFAGQg7qnrTYM8BXsONq6KOI5uiKkt8TB9UO++63
wjZfXO0qtNkqPewmRyN1VViTZz2DEENB67TxocNkcowTfZ/I/tlB+pbQfKBrRJ2nuMxd1/gZavAD
EZJZVsK0ErWkJzfaW0dvy3vZHizjROyfh5Cd2ycyrQv9TczbhnG3hCbq4wA7Yt0n3fDRgwKCBCDh
lQz5T8u0NLsH5Mp4taGEHayC+A0rN2EVUJqzfPe3UwLrOV8ty40BCLeoAKjSkMRZ9WZUsc0tQ+kC
AyippNq4Y301c2I8oshVyHn5TmvQe+2ozp079eZOZKS9oO/4Mmr/ddRMCaQANOACSGG1z5f3796/
GEtrBoNtnAqCr+50kUenqYt+1kKkoJ2zOrqrQgzR5TAjUFn/rF//bGyH7tg5PCfYtiYon1z0nqVX
mRtBBX73/sW08Rb06HH+82fhMhP8g7ASoMKEswgZ3R2l/3LWOseLDo3y//35+3cWPkhqgsbd+N7B
jA3GKX3lJ4F0y6tD5NNtxCzOg5wjtvbmtYZEOG4UwLqGyTzw93uETJN2jF0i3NWhGJixpGaglPNm
QxNEVJTWW9ME2InrkvKrQEe61OBdFMUvxqdlb/jIs007HJ9TRpPXIa52lqmecBrp7ezEycnmRAg7
5n3M4h/AjERbTE0UztldXDAhg5fxNtJ5YZGNX0uz+o1Y+5MYoxOdf8A8GdOdmmmea0Y53SyOjSB4
wmicizWxWgG3vvHLLvDKnPX0+LMovrrusPoKN71urNNYH20Le0Tmfc4syVpt1bVp90qoK662FLu6
cNFLR4V+atmjptLrN1rhvF2YnG1w9rUQCvoSKNhsIJaNJBSz1PxWTCBGorfe+u6xL6KTcuD8TGQF
1SZbm0Hne5Wkd2RI+ltncM0N1i0DERvhqgp27mZac3zL6d5pkOw57tfFyoiv8vPNYuVIKnzvMXMz
VrxVcyeXAWLWtsdE2ZjM1pwwZx2NIDMMsSj06yQ6kv1jyEgcnEU40JX2d8Zpyqbos8BSh26F+iCh
aDQ6cISyy65exF+IhuFr4cPrmouWY7fe89DYMjqWWCL5O81s7QrbUwp3Gvbc92yQ4wYaVrkblqLb
GaG7hUfF6wDmZqXTxpsfJvU9nVS+0SVgwLmETU7MhLXFIcPY5sDWino4x/2wurBt9nk0OeLnMoav
1HkLiBD5rCpvFy/xzwlcorfeF8SqbJMYKapTeT+WuAZnk6XZMfLHp6xK78o8fGR3TKxah2jbTGFf
uU14sYXHXaBpzjDWbpHfgFqs5YvPmkh5HSOeCBKBF8lfKv0JMJCtaavXgR7Ca2bH8U6W7inXYt6J
sDi6FTLSGVf53uy7gH/7eVwJn0ZfX+xkJsSoANYwZs5zZMcQadzW3FeAqHhGE8ktm89E3x0nOZLd
ZNS/pGeeKNsPdmoiYu7SMyc8w3ioBAVCckJLcagt9ZPd4FTKF7KWQxZJwvAelTeyUdAe0D4gLXpA
BUmf+dOaxEPfMH10QrxdRQQsSnYIr+JfRA7yQcb9jmWlf0AYvyM9Re86opV4SDZHWxZ4CGhd3cll
S5/7hy4131hKfuV9jat7MRlc4C4XFflblPMdC/re2LO15hlTMkapWgfBw0hVj0cS/oZM9z2S4MlO
23PUtSd6zoItm2QJUzG0TwebZO7xVBolqVBz8tC6a0+aSmtb1UrtmKDxwLFLoCCibdCkUja3w6FI
HJBhccnekHDjou3L3YIUG4bNrhl1w4LeTVD78qjQXn3VTZzua6A+qc2wCS54XgPKQ1O3j5E37RO/
2sLyeix9PFHkpy8YG9Tei1nrzL3hcBAW7MoK5lug1O5Yhxa0sAusIbciTUyZ37sMi5OFJrtJm4yF
sFkg6v45J6WAeMbQfoFxQTzXa6nsU5YzS2mslQA4JM+9VRcbIFSl8yPXZKQTdIiy6VvKibbxZA16
B0FN1jbuYQzNt3pm5MMEY1NP4lM/EsfnveS91R0WMqFtfzp5XncDphJuQ5dBnAPUrwDLKNd60xll
dyZmd2MvFPGmP6bHoXprkLxsxy7yeXva53mM9UYUKCnLXAfwMtXONd2D06ZnGrvPSZJ+t6IRLyuH
cdHMexWPEWmr6mWeLrUIv9qcRLuOddTBn5wnk3F95DNcdnw6XxiT5UJMlK7sH1WpP/XcdQl06A38
JAp1uBy5yn95IDSOVXkJoYPoCvqU22scgESoMesrGxy8DIcYRjREcOWdPAzG8GC1eUQbH8Y3k88i
DxMIGw578yopr8xLf6IOeNPlMJ7dzv89LOpXKHng1plxGBvf/EuuwDvZ95/iNMJC+R8xSuQDkjDw
QZ9a5sJPsioM1qDtGKtn5ZKugmaUVKRRi6MtIgBOje1w9of7NIP6nho3rKk9lhUm8xgnWsSSbnTU
VEf/Jfb9P6Di/wYTWx+wxLZPRgCsRB8QnGV7ZAn/88U54RJ5EbuEIGl9cW7W8Zer4u7gRc6eET3z
/EzdlOjjdaKVbQc/8g4LWn+XxaxhUZeNC+FJLTBw6CDm0Z6f/vICP4DJ31+g6/HyFEpD2zQ/SPuG
qHT7VukwgPiWAj5rqCaK6JAusXGseeHbqB1x04RsHM2Vj565GDrF3/Dgf2iMeZs807T4HC0BKv/D
ZwjzqDU00sMANQ1LigXEZozlMZdvpUvRma0fZoWrLiyBBv37O7D+1f+8fHyTxGViD0BVI5b+oLas
tfIq1MFuINaVdMu6MInjNcNdZdt3Irx2xxGFTPm34HV7/ew//GRLcn5y5ZouLpIPQRKWXyZlkeWS
FVRc3yP7CrrR2KmwtU4dCbLziEHCaqeXYvF/l94CTtR5mN+rvbz3mRjGv/MpS3ezGpi/FZNgB98T
ZtAMNynLb7lLEY/W4W/yVPEhg44rhnfKJ/jGFg6XzEd56pwz8iHGxAlE3zBfMZZgXMc0JUuHXSqc
4UEQT4U044RAz1nItQ8x31wR4GLZqmH9oUpMRhuaVsrO3ehWYm07n8CtPFZd1V16s9r3Dfo9TxhH
9saIyJef+ej3x7FNWDiwmtjkCC6ulR2hlfNceEdtgnoisY+spkF42tbLv18if16dPokRXCWm55EI
an74oFZyhMk77QbY/NCbcgNjD6339dB/aQWVYNwwALa85HPjQu3595/9p/SWn01mgKInkTaS4H8e
IFloj6jfWzewTHcPEKQ9INLs9xXgEG8dm/77T/vzuPKlR9yplK5SHFsffprbwVpBLekGUKd/jWX1
isYbxgrT/dTKf09V+Ovff569Hi8f7gEJUc2EWM1lxUzgn79eWufAULG8BGkYevvYwKgSrtRmh1yl
fh12rCuCuGTsr42nqiIULbQFT9vSZwi4rkfrxnPO8LKe3kWjOcicbQEVczcSBQPH9JByYC2dlve6
rQNqaPWX48P+8wD1CdLxPN4wsmn5Lf75GxTxEM5j5jrgcQyPbGzG9wkuVKv3dQBUbTpZlvGFmArO
fV4ugqp+o/KJGdsqRxx9FCJVcWxDAjMyZ1asM9wb6Zuf7LjSL0vxGsp6Of77m/6/XM6KgC4LLh0h
23+cO8oeY3OppB0wamDAL9l2wLMuTigAz1gjrV2xGh0Yhevc/EuA1XvkyYfPmyvZcwUDaMJzPj4P
PYa3/OzcDoghxA1dYLm2fJQ7Q5NeLME2P2yG+WZ1ePSdBEJEumpqm8mcNmj8/pbq9zGzbD3KMMg4
PoEG0nWl+PB0HkyAEJFyyUJ0QQK+q4eWVfPzwPUXHZfqla6cG4760PCM8i93tvfnra1w6RDC5BA4
wi78w7W/7rp8s4jMoDLNr8wEwStHYv4i/WMusqclZgUtwC0QSLuucMxEo0XWLEki982L7VOYYQpu
LO+09KW8H0TA5B7nVlPtGvysW40/+ACeUN1PjvWwRJQYVegEWpFfng71EEhJSibk+WNHLA48+zXe
Fk3tnY71XjBngdjmyUNeA8TB46b2cZmpXeLkT4PoTj2p6BeWEuvRIGfw4SEn2MmpUM1aMy5MN7KR
frWU6bApeZZZxVti6icbFCQhsywKR4vczW7rc6FgDweqpxPbhV9V486vjKslhvltGsUJ4iipn3n6
1BgUbhS11xbKH3sxMoiclo4q6fGiOSC+roWXPXc6fejJC6Y7K6y/HI7/ywObrApaVsVjjwbi/TD7
r5CkAvZxPBuhDPTo+JcllUeUBt+TqPUfh868+BoZRjqjGUgsGplWwjZJihfiSeQZkz/LZUawukZX
bPfZEQgfcwK0jCxLoKf2tXyVy4rz7THj/vsNL/+845XpccpSHitfEEj0zzMKiCiyFWrA4F0mKtGY
LMb8u9dafs/z5s035iDLpHdLlyXE+pSxky76h06BOaV7sF6Q0MCYY5GH8uEaknrK9FmgHmymLctO
cU51yVwx+QSqaNnDESWoOATn3VXsGlrWWpb6IhJASBvLyJ2LyNjkk2KuA2uqHt4rq46+/5o/IFbg
YFSTvc9AGyBnUePFycXjZLALyZof8MrLyw6iIZtCjsxTzQSvIaL2YLz5osKUksdihw6L34/qXvAO
3+chLuUGN9ip7NB5wVD6+u9vrvWnXQdEoMQdx4HKTWx/uI3Nuo2WwecRlgEpYdhz13pdvUfOhr9I
ZWI1VmPNXFWjaemUQVZ7wIEjRBGpqvSxSf9yult/PFJdyE7cNliIONucj6+njlsWl828BHy849lr
kVR43n4qTRBXDpOE7jHtADp6FbrHycSbuqBULzwWb3FUtiRsWdHuL2/Reo7+49TnJflYB02X6Dwq
qQ9vkb8QTKQZHgZ2FAtkpu6GGT0LQ/YNaWQxnrGR13muOd+Y989nl3jBnFyUyxpP/Jf4NuuPen99
LWiNLROOFA/sD2c+7C+ramEHBFJb+AJxJ5zbrgZNParN2POhhbaN9JW9565zDWvn9bw2Y6zudYqb
f67zB/b6If9N7+xqul2ayTi5LNPy9pc37c+nk0tBsTYlmJtoED62ZpnAs+tW3hgYja02eCfNc67N
K+pYRZ+W+icGsIQEoPm/D0N1MtSxLrm1FaDfqxE/iQUTyujJ10g3zbkZ8Dk3jZ9fs3m8RYcJoe9T
tXJlOe7uOtVVz5wQ+YWNJYYjDODQSY1rCSJoNztpA0ZBfQ2L7pe5IP8sZxEeDLPL0VlVhdpFQKg3
MoGF/i6sjmqS8QZfoix02yNsj19O68mzrIHSNzPEyM4G9FNhFrrIiNE2yrSD0/vesW8xyA+WV5wY
FgjkQa46LGUR7/pkme+5pwlBWkZw+TJE3mj4MGVkcQHcALNt/VJ1c3cYZsi07w1IyUIP9avoVmQ1
QAVIM/fLjARh2Oe9Z79aM+V8kurX3K6+Zi0tro6zveF01hkH5++GyI9gEND5mL3cdCQJe+x7df9+
iCYMDeFID89z3X8FQos3wtiPKK2uUOqfWhviop7QUniOvunqMwv/BM+BUoHbzKf3TjoOm99TgYI9
UcNKyWYuVCxEGlhZzDMuD08g/Ka/1Bx/XvzSotPHb6wkJNSPzW5c4JBBzdUGcSro1hq4CRSl1bj3
8QAfjJoFwjj//9/9EgAqeQsOSwpPfKzxO23aHbFATeCnaXcwoHfBv1eXxCiyMwyTeLf44tiR/rFZ
VVk5Zp7/6BVk7/p/yUCzPzQ4DmW659s8CTGDSfOPe6rA+mHVjXRYTRsvtecXV24iHsGSgS2y3yP2
DefsRuHNcPp5t/o1Fo8rUZae+gTZ6RA1I6sygAlxXHynEGFwbBvgV83tZOTUTopV/hI9CtZ/uxJl
NkSIBhgXyNNpsv920vsfx0sOvwtZcq7gd7EFPer6bPqvisTJ2FQ6iLaDaKrjnU/CULDk0gxy0OU5
YC3+GcuiFbx/l8K/aauZuEEvXIIEbAej7/VbP0TyBO81zw6zMD5NU7oE719iqngk7lASs0bCqefP
STdmeMjoYqPrbglsglrruutOAiEcS5Ba7NIUA8U9wRdNvbBMSaB4xzJZebkAgv7vtybKFIhjbD36
UgRJ5BN8CjYtV7MBAQHupWyhYzV5S8ZDPhGqLsIB2VJGgp4j01NiVOy1EycMMuTaEL34tSefVKb1
2xmzEAuJoFi/vH+n2piG0ixMvuJOplgV5mMBdzcmAPC5CwFnZGGtT/SiJGC6ztH2wf/VU/Rc9zy0
OMVQzNUveZcjNAaPxcoKFk70GuVaHr0aOxu7BPTihgsgoYle3p2Z/7FfoRfEcqf7rZzwA/Uzaxlw
s/WDEX+zugawfl7fLQ6syK6Jp4NYmehmW+pTHqbZdkJLYrPceEqswXopon7XomXZT2HKqoBQyK01
O81F4Qk6ZpzSpGH4/tWDgMnsOTxUEOHfy7N5rB6cBOwmEBj/kDlddOowir2/Snbgt4Ld+7mPm3hr
eoV8hjoZ71TK1UD7wmYeidDOzYzuaoiyvyaIn2guKiT3NuCVpmPW1BXDQwgy8SXRpjpqtMONo8Jn
PP/btOYeMo1a8FxqK4D7sElR+zk3ck+z+zpBMFumKLDc0XXP73YdHlvGRo+sroxmQEzRFdjbZ+zy
uLVOXIN6MxUR4lVhFMeIfOcNIYrAZqUm5b79gXf21InRehmdlGiDWht4QBnJz6XMr6hcVrWTvBL0
E240Popjh8j1iHNrTf+lf1J1y+4xdF8QjEHGRF1zLHP8kGkPLdKPDfY/+hMzIlInQLnMlnPys8g6
27lz0jT7aNQXSB1hE4Cu2bL6SIva+lLk8pNT5F/8ViMs7SN8pbjiz3bfHMh3kicB9tpzdXl2V3Rb
FeHqawb7M8JZaucic/Zj48REwe9HfmjSN9MDL3PTkWtz/s+E0kyRHfrNU0n87IiR7OndmDqvslzI
Mi82+i6WMExvJaXftZj6+xIk2bYgCWjvj8irhiz+jBK2Pg5rdM+7uzhEYfvgQErcGrEb/2iib6Ze
3KNqrew4Ruj7ZjOzt0USldhaaddxGXC9LvbjgjLmZUQjvknjNUN0/ces7m8YeUD2USOiG2G64PUj
opZITA9xQ9UvhqQ95LGfnFrSj5Q0ipMY8D0nGebFCcPfHmB2hAs7FE/oBfjxS/M825m3M6W5T4wU
sxepvJuEJ+/WT1l5EqA3u9UzZAa9rZq6Z3niZFuxsGEtslV/hPUW1MuGLCe1R0AAo0uXpGuQ5cej
d9aIbU0kkE10ZVgSnZ2EU6g1uSGABxoHIEotDO3E3A0ssG6u3TLM8aifRp8HvseGmphNFHo4Cy7j
cU5/VSlSUbR91dWM41WZguEkQ1h5VcUjnUp3ZdSb7RlAqm3tJeLgl463zYxSn/2hpcp0df1CXbst
/cJ5pGLCsqLaW9EBRlbEdeCJeMK4k28wQ3HGtO0CBA/wIyC3abzw+0eBW9ggmvwJyE4xP6CgirgC
yOIYvfpAJoT/YOjWuq+4mWraWYhzaRKQHIktxaboGmrjmgCXCzVLst78UlYTM7lifEltYpdHzPS7
rtL3CIj95zT9wYOBDWsr/KDL6XroJGttY9tEzOscO0wWQzgghHpQk9W+MJa3DmY9CyIQiiyYCH7K
p2BOYw9rSfctI7nkGOdCb3WVEveNLOlSlv5Ta06St/Rb1OuzwicTpAoR3Iz4/RCz1t64maU3shny
1zx97VuxnXBbXWLU5KdhIC1r4LMxJI842IEhHpAKXaPnUFZWHClPRqoPa3qFZ5VE3nWmd5gaszmG
afLoFIz6uoobv6wKZ2eYK1wPhTkZGxCJ9Zy/8sjnoEKjyrttMuhTbY8hCX3blppYYUGa4PKwDD7q
nlA8XYJ1Y5uakDHHaKG9VHhwiYZTR6OuuJtNSYyt+J1qdzcLGPXoAnBJy0nuY1RThWbfjXC2vMw5
5XK9gqmdt7AGXAcNwT50vqRuztJ7VPd8DAm82xbSAxvgEeeXcSSIgdFPXZGNs7QM2sxFrXlP6hBh
W97jiiGfbKnXqC8rvTTmze6J1aVtWbMJlXs/NgInP7JWtEm22PvM7I9T1+xKz/avCOj6PWCv6IB0
yzzyvp6GLgNSBtzsLEWN53z9q1kKk8Cz0lqQ7oBm9abnkVNo73GE+pxBz6RewJLU/YR44sGRQj7X
HJW515I6MpfFcRwAIi2Ni+FkSLH4hD1E1dC09ryTyV568I6iuV0tI/G1i0dUecuUfDPVJzeFXtp7
X114G62sM/xaJcjAaRyeUalt37W/ZRqzZonkt9xzURUmWXRWBuzq0HBueeHM+2ZoHmgpf9pxffIH
YFPWShETPO2K6SdyDtyHefvoeVDWzdKCr997d1mq72xm3Pd2O3+dnYqQR51d7dZUJ7vJze0ikNpq
7InbXo8WCXHjvo8X99Rinth4jC6ZxdF1RE68dWfGDF07RHTN7jlPa2tX1s7z+1qm70T6P9ydSW/j
zJZt/8pDzfmBXbAZ1EQi1VuWm3RmekI4O/ZdBMkg+etryR9u1b138ICaFhIQbGemLUtkRJxz9l77
6BkS7mvRvDsmCo5h8i5D05/du9h6Th1gNuWlLVx5tMuRcXKSYrSeBhdhnp4PDj/Fqjt9hna+z9PM
uojJO69B9asfivCaIAtyaPDsh1Xe+tkp+TWShbiddTzlVhJl67lZwu6KvgxJsUvENJNnIC+mDGMy
pswcSAOtIAgCS/EMBzd7ENgnrMUKSEkmZ251RCQT/fHpLCdXdxP09T0bQl36gPQjEUKQCQfIgfdh
yNCBrh2nMup7WOAz0tZ4zukRtTSiY+b5aFpNfSyLLgMrbj11dEeK8acpdj1iBFcm4TFHU7LJkg4C
nonhnuBHciA6rO/6bmHEIYpPWDoM6rIfSIvnQzc4NxStTbQUskMEMCYnijx08lijt1YfyEuCPXOf
2+IjTxznQazqblQqjrZZfUtm7e6Yh1qbrMa84OP1yc1mOEvfewmrjli+wjglNYR1r6UCJRPrpXGU
eR7dNGKIumyHxW1oFquDhe2XzIn2md7ea73Y5rla0avopDxWeSUYb09TvPhOdkVOstMr9mYAJf7F
GgeMJ3rKT/QfoTRCGoa8n9YUzOLmGfkby7g8aZpHjyubsYO89egEGQvIUF7HVYSPtE68HAFlzkQQ
gSVjv15N73T/uifv6RNwkpb+fPs8hyKa3lWhk10470Npb5F0G/0gY9CXTWTI1URdmKIpHLk4Vzdy
3WE8IvJQxIIH05MR6qOJr/lhGA2iiVIBZUh45b7J/MfCdO/8vArTzIrwDmYBQhWVE5BSrmDaRhyr
Yf0sLfBq2AxezNQlEcZRwKXdAvGJ0JjB8+QYzn333KyAEizDu++cKQnU9xikqfw6Oeqlr0H6WTp5
pluEHqor7ccJkzXtIQAzS0HmTFEGAPIISoVwFGLNm9Zzrsz10R4BD8haG++LUz3iRBqBAv5JAJFK
tFUf1MNGJO3hkkumo/1KF3QoraMsG843LtdGdTdV4QBTHaajyVNkjeAPPXh98AM6gI1z7AwTnF8l
WepT2fZd7IrQwbgB3elvEbACToB4lHEq5qINoX76BMfnSy/sOAu75gk1dnvMs2BmFDA+BU7tf2hu
sHDFFjRWihAJxJEE86C5YTU55gAiNwSCFhjUAQ/fDX7dXGenwv3m9QbnwUYhSe5UZ0UDkrWT6vr8
mNXLLe3Xdue6a/LNy1DbzN5Gt8V0SyeXe46Qkau/sitLpN9Lntm3xHEfQzHjAdFOdVnwUod5Fb4G
Dh5H5H0PY+/Sv1jkk1CdepomFJHkyLrbe/3wed2C8a+2WsJwUSPK39F35udZS+tajE74xu4TxmJB
D4/RZ7d0AAkm9LFkfowyIoHxuAID/kKF/eaG2j0btYnB0rSbPe/M11k2ghkdq21SmNsuRB3ayDp9
uiNlOnI3Nks5uwCanPmlHoAW6BJaeIWxm7Zh8FIF3xPYhTdskS8a/MrfXBFua7lVa862fh8XjABp
ceOhWiPukDFiA7hFuV1cNKXc0DhDc9XMx9okwTSQBBy40zSDAyAKeOQ8UPUOgIuqBDVfaegGVete
2GoW+BA2AqSu+UMrI4yZqthbJetxa9jzciTDmLyfGYxjgUjvwWkdIoZ1ea4ZNh0Hf7jYM2kSM0OW
QMgb3w7xb7EgYS7Lbj+ESDVmczD2cllgTCfmS8MM4LzQkP5sb61kVjUTM9wQ5+sGqGVxwWLN0mx7
r4zgX3WzXKWBq8vlBLc0qsDxKDCKqkwegFsSrrk3KlNthzvLSBXiLc/x4PSqUnFydzVh1VePXT+p
fZOG+Kys4MxCMu3xVwc7m+ZXlI/qwx5GByQZMYwzSWA0HdP7GtYsxhcT+XJKftXgLWZEBs6VYdn8
vYJpWyy7uqo8jraQIxONvD3tGuqthviaYShP1pCc6oHI56Avf6RDD3w9nXF0uEzBWod52CciaUA/
GyPbyiBzh9ucFtQVJs6uEUo+OQUHyaSQP5YsXDhqo8sKcgJikhrvp83cxcvnKgKQMhD+PTinOhc0
zFpBoEMb5BdRn7tkTR/mPtM7TADhRjIqQQIO5sRjyApbEyAMKqotfQvsZrM+jr70iAadrymCy8Ns
2398uYiH2gwuS4AvQrl4Uvql0IcMWWZkGs67i+I49qgoKJpAPE+8fgdfvumApcF22NZHrZ8/QVCc
jUxu/HBjQWb7xEwgNbeuyULQQp/JB0OMrz2qxa0aJAkagUcuVp+P8ZRa1QMt5ES380WL+RRQQ5w6
EGAjyroYxW8JVcuTZ7+wHy0dqGfqcy7Pu0G2zq9TUJ+CMnQf8eWe27GaEd266Y3+fTQVYR+Tgm1G
g4+scjGy/iL7btxWkpRI0lq/jjs05ZuOJNpHhRDdxbXmT6u6kkJwTqeMdx48xC4R7buW/MNP66HQ
axPNY/NYYhWKrBT1ZY+rYlMGw1s/Oq8TNmRsRguwE3frFwmYMBhEW1b+H7WR4UGr7P5B8zOPoRZv
Rhu+c1bZ9FCt99hqOebS1NhXssFAA7e0V3f2PFWmbJa/G6Uk1jhHMKw7ZTF6XQV7l3nvWoZTde3t
jAPvWL0kzm8LGBf28H7hWCUOZt/aX4PkA4rij3TGM+P6mogTu8IfaVH2z7YTxNgsrShRQ7rD2XZI
cceUq6Nid4Idk4UEhTbFL3fkIOfTGCAZuBebZMARhGAat5r9Wjq0xCxr9H6tW695N1YnfWizhmon
sF7DyiP0z/vuTGJ6tPPqKE2/Ohd9/ZxKCi/XceG+JPOTXlwDBZZREojiBVuVd6Q8D/ZZjekSK+2I
j8nKBWmf4uiVjfNILXrhkm89NcNfr+zIyPEYf57gCEzZWjnTixzVMb9SiKANCKM/NWhKhnS/mv6f
zKIfhSsTo/eILEAv3KsKxWrmU7+2mmUnVM43xbW+yVIiV511mnFWGU0cmkvMMpHv8kGf7YUR6GT1
179BkHcBGfCnOSIA08HgQFdiLu7ZG4LOewIsdppGdMZNi52FxEmzLl5C726vVAgHUfvug941IvRv
3dYxElLW8sTDMFM84BrTMLzXBvQOFqF1nX/7HnC+1SxCOoJzdvcK3hd09asrCLaDJYL1fFp/GHu4
PDh+wqu2R33ytA1T1iGx7BPfBVUAdtKMbD+1iZbWNs3aT9Ekg+Ly5NG83JRkSFciJWLUl3RhKesC
kkr3rubYHVaUU2xBHrEuzDW4QoaJ/MO0JTR4KD9G0leJxq77jfTI7Ag4Nx2zdnjS5A4eHeWzpSzm
Z9OUTt79a6ZcLlZtpZEjGqIC9fRdu3LY6aEijKT06H36vozDQFPozXeLyqAR2mQwfz93/HGAJNG2
005SbfUOvjCuSWyoQO3minBRT9nH3MX17JtXTLSmmLtjMzMyWwAOAV0hznqYb0g8fRK1mJSawNpH
2zkmLLJj4Cko1ubTGpTWlWQuJxrBHMe2Jhf4XogG92KnGpIfEiQyUtqRq7kHshEI8ijMUBcnF/TX
dg28fXUfJpp48yijNHL6tt8zP4HSjT1os0LMICQZY5WV9O/8HeYXUiCHPLcuSvdXW8/e0VgwgNNL
v4Wn9hFWsvDoFnV0p3C6HIvSVJGyuiCyPfXSVbZ6rmThkgtISAW5cTdJ9oRwn0SZXmTQ/jQDiNHd
5Pb7AHECjYpg3NHxtV6JBB6PDVOPVra3SsBy0zluvoQNAYP5EUnz8pxX4C3KJbjrN/KH4rnqA3EH
fFsRy8fN9xZwAbpPt3bBEr1mi3fhJDotj/SQI0fC8CignT6hWWVI13vEAXlacTeSI+7gcsM4TLgf
PkjnyQhYbF1bBYcEyMy2G3E0UisLRhH3K7eHCoPVd9wDPwXQJQgIzV3lbkkJhdHQ6SyuZ9vflRbB
ap5BRp8JGv+7Xn4FGe4so0soMe25upqy/kjC5n0UNE2W6lXVtv3FnojyvusfwXp05P5Nv6j5swjT
VM3MYs0e2a0i17ObiwJUsiOlzCZIG784MspnKUS8snC+tCxGSxacBIemXTa7P7p+yd/QG3wLrC4G
8yt/C/qdafklaALnMo5m9uCyIFtoyi72yPggoN1yEM36W+dthrWBjBBU3O5bknynInqt6Rg9E/ZJ
FkNWPhK3YzLJyJfdmhF8wvGyPHCgv+iGdrpRJMuL7Exun2EReLz7cZMkWoC8oyeVeal6wuP1ZnME
enC6i2Hn5t5qAOOelqwkN7zv30oxqqgvZf89uFsREt3Nj33fmk/aar7hp+tuS6v+NCM0MlsX1b7U
hv91XcjiZF0yru2C96PUq7uzKb0Oagyh7TuGuqbzbYSC1O4hVkeOXyAKpsW2hUDCWuXdQQVi6MuL
RD19Sogi8O7ZdSsWGfw8yGSPKDlpdIXkH2V286KL+WvSGjMh0JW6JJY+O/fWiLdMRE3j+Y3qVi5X
dHTL1WYpi4x5pqs7Ll/KMXVv08I33rg8tb7XnHargSH02E8vGZbNgzeZ3Bz3T5cuGV/M8Oh6lflY
tdm+9cGfp5mOfdusv0umK/sKTMVOttbwhTDHIwf/aPJwu2/iBK8y1yOEGlCRxofVLd810JO3jHD1
OiB1cqojUQ3lpV6RkYW1OPoD9Cmq+MAbzm1Gck7Iz8YBQuYEI2kixRfwdaMX75/58/v3bdpMG/zv
/GG/jtFa7uGFnMXVvgWv1VfvF91gu9sowh4cDP6QXBgbRQMniDzKty4WnThkFYYOsBzAG8uLDh5z
/YKOvYNVLCNUs3s3iuNrfP1+xVm2+SDhdpts5niO7Z049cf8lt+mt+Cb8wfsDade0vdwJd+hqhRg
rAHP/RCPZH6IuKx3wY+ZcdXBPFbn5aZv9qv6LhGt4zPBE0U+idzSuE7ISyOwd9iNek8vH/cqShAc
JOY1W+plK7rsNRu7HeGqJFcsDCrHLugOgBCnfVKMLlZ8IiYKZzGOAckB2O7aazBm33Vbz9yoXszc
2vlRchDYcJw1QIOW/iFt2ktF5tIHEUD2dpyN9mFBcncbtfm2ps1O6an6ygcFyqQ25YyZV1/pJG+F
RIJQiqzHW+66X53Jo2NWcNwsmrOD4aPhSbx8lTFZcnBYdzfiNHFknm4l4Krk5eY/4absO+1FQhHG
8/nQu11/6sF9/v2pnxHznXa4fgq7kCcfatsp6ZU8fX76+VGpuDTGur5YjNNOTL4uRnap6dzu+nuO
YdiRDvf50b99KpmOHFYxRUXgNKeW6OeSE1HPo8W8bDdXwfPn36yJJ7a5kHSI70mGSeFcfAaEu8+/
TNqpOfUTUYn3Z6C1bfzT17vGpwmHB6fRVn36fEgLwg6Te+Lh/3zt8yOwNvdlnz27wrVs3X+mativ
kzXp1+3nUxf5PS2Sme42tTpsOGN3SlTa7olUkupsdva4b8G7rYKoxc/vqe7xip8f/dvXCjIOaVhX
csuc9Mva9BlJTDZGJpXlQ8SGBhHK6ElwqYKGAPAKzgzxKegYCdKxbcIwBYNquzL/+eHza6kvK1p6
7dm4v+qfD8xj6Z3mYcnj7M3gbgwkEo7Jqj+JHMqWHNpTef9BmvH+39rB/7tAfqr1fxJaRR/Dx//7
3dAYXq4f9e///I+HvGl+q3b4+Fci/+f/+geRP/wLLTriVuGikkZ4hVzyH0R+/y+qHuwagWdCZxIe
goumlUP2n//hhn85AXgdKNn2XVbto71R7fj5V85fLtYkGn4OSsGQ7/y/IfLzY/5VTmeGFkJ5YPXM
AsGd2J/CsX9SfThZGdaD20AWNY0260fyHmlKn1sX7EW8KMynZyxQzm+sqCtgl8CvAmcjcev7r31h
1+kf33K0+MUF1Bpf3IQm4pvu5KD+pItbtR+r70zGrwnQttwQkwLDyFmhkMzdxMilJ7nC6smaJJgm
ajuvUi9S+IvNGFapN8IuOOUXqstGIInsxffF1Gp3ITCb5KfIxjndkpaW2ucum6rH0gicLkq0getp
ag0ya13yO7LLCBKAhmbDwXZjBtmC+G7EEr33qkDYexsLLhOKwk7zyByr5p3oaJxbg08yQCQrDNdb
ohZCEqEgcXI4Qbpg/baXmRGxgmI8o75MawJc+pnApinBe0RfZVTeBZ5QOWWPY4NaDDHXQMym4qcV
i4mTMhU4mWsicHPro4Zcmh0zq2SeZqrKBMysy7I46qzWTAgz99nV+EIKZyXkFfKHNdwxgh1TYwLP
foAkJ7fAcMMqexjSqYYvUPkJE2mTLEYIE2sG7gq1T5h8x6UPDsBM1MoeLJwaDmluLSfmMk4RTez3
d9Oyv4S3EZ+Z/uLooHde5tWzsp+Fi8UxJbT2J5EmTB1U2cNcKaTs4AsIRmjbRTjDu8eZLYkdCILX
OmRNIwPaeW0s3NW5xUkZXjMeORqWgArBDM72qXRt96nxKgflPi0Ewkattim3qk/8L6OP+37XTN1A
ePAIlpGlqiB+ybah55+k5FdlduygEIosZdPGdNfB6264WkQe35O2sGb2qrtPOe0RGIwCQ7dDMLGq
ZZMbU3ODaGUEf4SvHbUxwlVDyiQgPgRD0mKq2PhkIXJkn/I0N84wm3AO17ZHpe123RoAufYmf9ji
v9U+6hXfDfZFoGlZdGRmizgxVQ1TgC6QfYAsU9s7jyrJvHbdZL1gAbcLOrhC9w8VcuX0wZjT2X9r
BKCXA9CeIDglrCiOy7zOG9cyzs2Od0Vv6I5oqqqRAw8ZgLGHI/ZUrqnxrXPrhYwbx3m2gK7E+CnZ
sWAy30x/SS/cAQw4BiHoS5l0muahyn9Vrl2+GpIMWQKPsj1q5vxHP0Gomw1bnOnadTQ13YQ6uG72
djcPsY90OqaybLvNajYyzqrBObvS6h9ypOiIYeiXGIRV0lY35tdKevZe50F7romFu8yZWe7DRNdR
avkexwa3PkqR6hevT5OIQnDZQi4rDuno2EczScUbkWwJKURhLrDSOb/dWi8fqDrl1TUm96kddfKk
p5UTqmU1T6ToprweKqNbP6l7GNT4Y6qs7jiaufOSUasioBn97CGoZv4hfJa9mrX1rW5UTuRHwWBz
4VaBAlbunDCHbBMUJLrWQYOCI09LJLEcoWDVpZe0TfJgg76RMpQV8hGLRPPezG4R92OY3jxPoj6V
RRL7wh+wTeAAXJdZgpizFeNa5iMhg3ucCoN8IFN82k9A5nYuHoDbRPz5h53DJ+/HtnsDuzDcgrGg
UG6MBexYAWQP8dXRK0wyitBfg/DM3Rv+cIKfRObW1xIbQJQVhfmnNovmRY61ulpzkMHOwLniobao
7aOrVuMrilQYH5NP6KVeFrzFZlZCeXUqjOkTHVNg5mlkM7thZBaicp0YexQtOi2aGLTtHHIKgB9w
m+Nhnp9Xrx93XoJfz6OCwpcAYvuQpASF2owL9mUdMM5XAqJ5Tb2/YUyOF4M+wM/RsguuELzHkiyK
Fwb03lXOQsE1ylryw8EV4F8SRyhw89HuBgMYSGHsusxxTn1uzYey0oIRrD0/GIVdsVstQM8GKMpJ
Hd75zcL/KbVrgELo84vp3DvvskOLYBNrpgMCMZw87AFoevIayIGB39JlXxJVLQ/ZiJTQts1ix4R/
3g/QueMQizDJ4/X95FTRgZ2RdddVTt8qd4E91UvwhgCBZNmgEGeMMPQlSnwxqF7ISKzRzfMa+CzJ
TVFQqrbtPjTv43dYyrQj0HuFxL3sF0krqLVX8oNrTtyNdLOdkVrNkSw79P9eMlz9pcNqVZG/TDRL
AtIdaAvxhYjzU5/eejtZh9WbEnh96YQSEyMSG0IAFMHFTZ6uyb7vOhp5LhkoA+DHX7SIwFIUitmT
DxSiCdp6j6on33ZlgSqlhoIYBHo+GiWAuGIdGTwV+BYdf+QdX5bpmDG4PDT1CMnIcTj1mz4Sc5Rb
X330aV9KGdiPRuKPERumv9dhUe3qAeNnYuC05vZmER0IiaoGdgskUsuud53gD9FY6dnKzXJnrIZ8
Bu5GO1pA9yw0yBqEjAz86xWd6Bqkd8QxQyAwcqeRwDdYKKN+BPfbxcZYT1eLlWO/Qh+NK98jXW2e
0n3hOlXc5D6ABpPgAWEAY6U7kM90MJyJpL20OOFpVw9dWOVYT5zxznIkiytMiCZvCYMJR9xmG5Rz
6zltPU7bawaKD/Ue5LvpjgLz1uNY0Av3VkIKfGiIEaN5Gn4Wd0btNssO4puK5ibkGs6l3A1FASun
0fCWCrLZMl3fNxCNHof9jnkAsZ1zZ3GV1kVKGleCzKlYMZECCCjiYjLZQ6VZXfJlHJ8NA5a+qNfm
sFqtdxwWzOKGmHnb+xXJpmSZUU5oHOi3ixj1wxyTLTju19Kbwo27lOqjlR0ILnNy9w2J4LAh5lFj
TOy77Gnyqu5YBUGG+SJQ8isE/nXn6LW7ulWhqx1ETNuPipQqbKdKpZKHOUcNH5k5cZe7zPICcSDv
Sa+XgBeJOV+/esPr7K4d5U8yygE4WKcf2NSrdusQgUr/113o5MGUGPNd4YZWb2/Qzy8i6TYyHY3F
vIwEWf1I18m1maJ8Hu3/7xYvKPP//8UL6qNR5v9au3z+p/+pXcyQs61ve8KzKRz+UbiIv3wf1+dn
HNh/lyzmX55lWd69lsD7j/X+v0sWx/sLFoCNfdqyzODu3vnflCw2C+y/1ywoF+82SzzFjo9P6t9s
stLyin7s0+zE5BWUZvrUWc2wL1MbR1RmD4j9Kux0ZbL//OzzwcssBqVmcTCXsjtO1q/P8v3zIWA4
Qaf5Xs4T5NJtzWG9ljmgYzdjXD5U3qEI2vfBTDImZI0kqFuQ2lj/9lS7TXO0NLi2NvkU6t0C43mL
rg+xal1cYJhG6WzTfhutR5Q3OZLWFHxVQyihBAjXhGMRLxYdjmBcQfRa5b5b1/MIRHLjlV54TAyy
Fvqg1hGaY5xh5APi645kCOVaIqZ5JC7L0/6pl+H61SQMCx0GB9IKpw3/uUl+cPr1kH0l0OQ2ysnZ
n1XJOQBycdRi2tjaAQGUARFORM3P+mSLBJBl0k3xbLBFDykg7ew4SYuAU+j524B0ENsAcesQR5QT
p4AAh0PzxNDGQqU/p9mHlZewNiVL2NyZvx37lYY0S9zS2DHVUhkrL0NqIFBWrcHIJNslNKUq6sPa
TV/uJ9PtkAjSfexld7eSOF25x6n6xyv857K37eNQplGOuIP8Qv9WZekt6JbjAGU4Mj00mHTXti55
sxZV3R52iQromacV5UBMBrUdkSFxLwS7CLpc8qATHD2ZnRIB1fs33wBsDg6YeWipHjnnwf9ACbVB
AQjBfOX1KJMSgUZBZpulyaVma6hbxPTj+qHs3dzr33OI7Ad+DMlakE/RkVQR9ZyIq7Z6ETqkeOaQ
3DZsXP0wZhv4m8CKw3aOif9Bi8aJkS2RDHkIszPbaXVa5yd8Rtmh6qoBrLH7GtaShtuA7m0KiIFC
AMdLc/Y5ip5T4fye1poSIWGR1RZvryGMWz7xNIWFfMTao6TgwqmARvlSoSAdffJ6y6k4AJhvaOsh
hKCruBx1u+RxKa0nAMP+ti3s7DUwoGAhoNjad99VX5nDht3beDQJXfbKMj0Kc/o+j8RlockOthXK
n8byIIQukQ0wDdoEGKbUqAh+wwlxalTzK6+elqwKeQYmdiztjhyoxJepDXn2tjjBTKy3LZPNaJqH
o2Fb28Fx5LOXFhDW7R5dOfdZIDWvuGA+1HEUHgP3F5nR9TsOBNULpG31yV0YY1rAO10LK6wfvKZr
891qRoZpeU57Nk/WnWqfU6wsu9ZVh9BpmJYbNHJtz0WCsOyLjHG2yEpnz0mYmSDvXmYgbDKnLAoz
wn+Nxd5Z2XiecjoJYOsAWHHz9OAph0UZe8alk9yPa3pzZo/oBG/nueO6rSeMIkNDvglTdXzTEHA7
3563/b1K7Ux05Yyf0RqhG67q7TRij6BVdBQk8T3YVv5oz10bk66ZO/paL18GZax70cl6awQHuzbS
F4d//lBAmjPN4DugvSOdgj6yyL5qa/c211zInJWmc2eLHyaKsZyEnL0H+Gp7yTvShHI+ZqpIxz/N
v+RajRSfMtuliE8Ta0TSAkbhPnlw1nbYmg1D72o0KErqkmtD3BYy8R4npb4ZU/a1cMsE+Ue7xCth
i0eZkNfH9+hE+0MWHrW/V+1WpoN2ui5xyhmEgtz8SC2m5mhY6pzORKLTWA31n6yaCC3pfiVA7652
sLI2TRCnBX3vjZwheHTLmkW2aQRkILsAMdESbhiN4vfrOQLTaBo6tLiVrx8GIyfBpQAdVoHVX71H
J0+6fet1XVyO6odbY9Nvw/A3hLJvpBIgaW1gHORw6q3lnjQ0rz0YKrNDGykR4btE97C0RUsOsr1A
1r8sy8eCdBd77Hog3FkdzLqFupVnD07qnDXoW3ai+dLmwCn6Rg+7oKxPtmRKVeX2TdqxdBLSzMx2
3w0pTRt8BEzOl2u/KYb1zZ9dqF8KXXKwBr/0MhFszBZBJu8l0/2t99P+ULRIa6f8Z9EEBVimbNy0
BiPvbPnqD2UQyyUoIhHMfIDwzhXrh8wl94sk3FBhi9/Dv5424PnFRuaVPpSm/gM8vo2t0n3Qioi8
fEDYVMw98R6rEQNSBJmfl0+m+9K3rfjl6zcvr74NpMS/6DwUWGvYNbFF0Loz9e8hrEl3K6ZnhswB
MtR5IUEjPKsVHxym2/f8PgMqH4omOZntHM1Dy3tcr9GYWCfLg3HZEUZcJSmx5bRLN3igia+fpp+1
+JoSYPJiEm/bKsWqUl8XnPh7ExLjdg7NN0c9jcyFY4/mP+3wsaNuWtZN+AMi78YKFwCKAfHuC70D
s63Lq52BO8/pQQ7dTMiaVSFnQPgKbMeK07Z/N9CkxU5FcDVC52RnTl25ZXTgxJk3f/Gy9VtO24jW
YB5ZWqD1KMb3Fm9h3JrDd9wGAZSxFN+W5estNQLim3aHuJAUFxKSwKzjJrIytDpLDqEe+OY3Crri
LGB3imAo41KYKpa0CCM38KetCHuUIgtp3/hP8gfoQyCIpiNFq3NrLV0f04a31e8ZLjWeQm7skxPU
2ciRFCgHIgnRyhcN83Dh7WsOG1VPUEyqzGTPXvsosH8EtHgxu7TZybRJ8RsdHUGR7S6dL4m5F+rQ
yxQtxVh5O4Ip3kZz+ubkJlsIuS6mw8x0Lpk4QGr8mS1T5EkBZ79zN4GNBLezKkSorOcMbI7+aDx7
wXTTXEZbwVxFKm7jXBk/gbM4rjZeQ7N4pFhLH1Y1XEGjVMM6nMI8X+IsR/iplvVbSSABMimmMSRk
MRVs1Dd2HbFrFplEc8Bm5gsUOtJc6fzC7R4dS25YNkl0T3MQ68ysMQdgnZ7FXXNPcAPB4qYBGXXy
uqOc1TtKYQKSFz8/SWH9zskERbQF9d3oi73w0x3aSdKtAQwfBfVqLGo4ij36nC1EP+uG4rXCNlp9
mRHH71a/JD/ENpOr1M0aDyGlrX+fR9P2IEaEs8IWNq/lfONZLlsVQpnCJpy+KQb+sR/uXRoA+xG3
myfJYe58M2PaKYoTtxeTH1PXG9GuALgawmbYrSNV16xgKAHcmhChoMzZBbvUYPxVciJFZfLUdvZJ
oCNilhHuytqCYoh4RgJn2TcMVAkQOKjJIXdDoIQNc/tszgm5OcKF3ha2B08NEZO94GEUr1yfEDq1
eQ+iJ8bIbeuTMdWUwnq0jmzeXBnOEOHQGGJG0g1HM6xbJgHADnCbeuw5wBj2b7QHKq4t790d8MbO
nwV0qY8kt0YpJP5NgV1h15WY+FyyhGcDYKFDN4/ylnxJ8nmZubN0QvEnc0c9Op37PkNKhcAvz2tY
Y5QrxXsTVAMydzW9DiYidZt+3P7z036CBoLDrGaTN9lBwvBWjBxOF0E6GjcHBnOG20XVvpjSbXa1
n68Xbd7X7yrEDuR2055eE31k3T73jtgMdkm1jNr4rU7VCZc+tXgPQZDjCPIds3koBg7sQmREG/ZR
3z8ZpoZg0fgZZmDiiHPKFOX1BaYK/2ZRY2wTQ+bApzn5FazcdZcnXITtG6lj3gNBUY9khX3tDFex
CRsQVwljIkSN2MJDgGwr9j2Bf6Ao7yAhTsPokS+rXf6YC3oGVVaUG7SedQTf++xag4eAt3sMabnG
VojryAuXrTNWuwAvBlEO9vqoIDjOHhxM5ezd0KX+8KcdNYf6uiJfJgWd8Tv9VvR67Qs9hiS2Mlwk
hPqdsVp6F4CNdClKiS6Mbw68xg7sZ5RK31UeHu3M/w6TlAzCMoPz3QqHrlm6LTTL6ExCTIrTaTfh
0FidPOOZkjWyltiN+EWAJW1FunKZKRWv6XuG0O8kB2LyqGAoHL7JwC32ymZbtVH8sjT+RO7vPlVW
fZb0mGA/Y18YYB7IrvFOrugO6SlTPrmr6fSTiV7wYLGxb++y/GJxSc4spl8MgfrdLJjq5sbzlMrh
LROkqeXZLwU2bodCcL6sSNYrw0byd1rduadp/T0UNX3f7BEzVf5f3J3XcuPKtmW/CCfgzSvonUjK
Sy8IlUoFbxImYb6+B1DH3DhxoyP6tV+wSaq2RIkAMtdac455cUS/KiWSRvaujDhq9Gliepd8al9j
YvhiSIs/4QZP9IXPfFzZqtbtPDFdEftzTUeuAMqq6wRqTJjlPXQNG04ltB4qaMis1sNDbcf7yu0A
NzNr94EJf+s26hRCWEySn7gzood+Casm2VsEq2hcpKRre2t95DyavEcn6s5FiOAE6wHrgOMeSlMb
dzjRHhU1YZw2eOYXkdUbiHWbGOP+bz1BjCw1Lu1KCHa4xYoPhyuZGngDLeZhGCH6hOSUtnr2jNaP
G7TF719pRKIQ0gE3WA8OMB6sTV2o7JX5uxBmhJtzUkF8TghQd8SRWeqIltvun8isZImMceOqqjwH
KbLqJmdZHcv2Sjvqw6iAx6h6d5am1LexDlUuR+GVlcW8sWoQd5oFl6M2bQi2G/yoGe+6NPoVISyv
OVqErU1xP5i6va2tsd0A4T8QimpvYxAMKCPCfmPb+ltrQDWNgr4/KJneI2b4blw0upaT/0lSARsg
iS+aRMpKsc0uM8WLlOjNAafjs5dq9qk222kdpazxg0GHnn3BudB7NmO5wJhqoAtGG3KpquanshV7
U0KRtTLnKca3gB5FyTapi7GMJn2x9opKXEQSrbAyvDL0ijce94HtAF9sq6lSu7i1X7dokFCBl6uW
aN4hc3B0mcSYNfFbbWP2hvuScDPVn6LWZu8oneOoOBgR0UzAMmOLNUukQ94bH5v8aWLtBaO1eSDY
zKjDE/mTMZs5Shh1Az9WidaZ5GZSeZ216/T00RzJyjVHse0ZpW3oQUDPCMjO0YaiPKkEDSG9mVHB
6MyImiOHIB1Z+VrdB9b/opfxz6Tz7XIDW1eHWyAbsl/sfL/wXid0HNpz2HNu0+EUSGU9Qojqynzw
Qr49+297dGy/YPMmHOyVKpx4TJJB6VdCfQNTK6MKY48cqxWxYVfFfY6Z64GaJ1tn1LpbYev6UaiK
fuQ+5eT+8hzIlnFcHi2HKveDDsmbazcSjehd1GWy9mbUwnIQltCO5XxYnnLzRr+l9xkY/kw/VvMh
ynqT5aiOHmzbTna6GWHezTxyttLgsPy0Zn4Ly6EyRHOUWNf//SbUVsXain5zM8wEBzkflkf/29Om
R7dcKM3Bmd+gOgMiGuerVAvtsDxZXh5mW0Mq6x+1JvaLLQil9zixcZrf7PLIkPEVBbOyhWhl5H+/
qqA/4bQPD0z19SOcA/3vH8lICnOl6RrB6XNml912kr0Ikr1jF92YIdCfaXVzjUUdllhdgIWemmM5
H5ZHHv25v4/oFVfLv2jZAOgbvQ7itd2bOgabtj3SM2mPRhN2vlTx0Cod1gHCLPruaMz/3zA0FKB8
TGbgqftahuuyEPI4MW78exgYHgOF//eLkhWFs4TAWGrdm1Kn/ZGgeck2kkfefPjPawW7dcwd4OSH
oD+2+ML+HjJF1tvUjZ8HZj7M/7THUCDloftXgjftNb/qZLzWZ6nVfw7aLAVik10dhYfGy1XDBl+U
TU6oJ9BhKmm1H1mejxk8+6PDHp0TusKsXiuCTwhXEBuv7u9TJVW1tdfhGjTnDmGS2zi9uBIPmv2B
t68/AvhHKx7F58Eo8XXPh+V1t0wZnqexVPwSgwC8acToq3Hs5NFzKOGJbe84n1Oizqf8Q0suKLC7
YzpYWbOv4qQ7Kg6pNX3fo4IKq/b4n0OmD+0xZVi7LYfivrzOz0+A268SdcJJE2qkoE9K1xyrQo3o
4qE2JLKhgiXhHA0rJW4DSckqb+wWtsm/DsX8Q2eHSsbdnhdvxvwdNBG2WE/5hmJ+F92YkQi+PK+V
EehBRhpGUJfPpcV5x0gCie+AQs7hNun0KFBVyqSCtHT4h0O5jdpXDwzMCvkV93TN/JToWoAG9fRF
JrxAgu6skxiHPlUugWwObu1EvhJAgZtgLfjANImxgcuwklbwQeLfPYzqnVSltYUS9yQM723MgfAz
u0X5jThUJDdiiTEqa6K9RC2ZTblt/06UJwi2YoPDDt+O5b6OVng2sA9sO3br6Nx7b5uPv3PsQTuX
6ziXdOmYrD5kimltGZCp0DLxxRYUDXuwKfrado+Knieb0sheQxevGkQBL83IuO08MCN5KLmlZk9l
hVMzzNs/bOk6gEzsSpX0NU6xmtkJ90t1J0nXXINhYgI2t8uZDPhTSaSt5zrdNSn5ti7BBHQpywve
02KVI5XZJjXgrKxnft1if++M37OHIWtxTGY2hpdEVz5MlfOiHG2Hqwq1WzAEa8KNDN/27C8le21y
Ejms2lZ8L6Pg0nEcdjaAnrInONRLrKOb1CgrETRcnKLG8ytfvUJeZF2OR1FSnpn8ZqTqiO7WdDiQ
FONFIA4tOzbL2DTfgDc8AwafGEvPVWYhdxrkP/x16AnxIJUfqG9a33CcbXbMi/qNDLDuSO+e3oai
HxxN++gMVlXH1p1NWQz6Iexfk7avn+lk+bbe71IPAoeXMSUUQXYfQixnmGm2WNWTlfA00s617l1a
Lts9MWPf7S8GNtkvW3YfhUMWsuZEv9rJif0Kdro/9nwYStgNeFGLX/zB3/SM4NTMgWKBftfBkx9K
/bfM5VPch6gBSj8Mgxtw6RHnEn1Pj0yG1qMBQltiVhnGu9rBjpWTKmky3mAnQ74l7fcr6PhAHRCc
SnjUBuHTO+KIk1Ud1hFpVeEPMgmL7CgiLMNo7q7J+ySUaa/p6WoSHZWdWjm+VuLlNBOxxoP7QoUA
nGugxMTHbcfNJ72Czx5zzDqcB589HUZGISwlUVzeRrR+dDnwdRgu05AxepF1oeMOqmlU0V9F8xmd
cu1WP046v3gKqokt+MdkuO0WmYFGQSpphIq1PZTo1w2yNCxdghq6cGlxdlnmQzJCRA0t68NEr7Qv
uscyx9o2GMOrquXmNpTtZ6B0GSlnRPixewQJnER0LhI2PiWIqKj4CPlgqMOtdRlG5jZpyaLoqBgb
EEB1IWK/GJmeamIeQuXBM8r3GaA5B605SeIjvrpwcfnzKCNzuhbc0ggaPJ/T8LJqm8VoXBzG9I/m
rUJHjBCe1FZaWxG9GCigwv0K3RJOI8JaynPrWukVBPmERIqOVt9oK3BIks/RdDGXV1grNZzJIWmH
cZRpdy1Q3+0k/aSxjXA/LEFEVYfK1cIT99ZNUZLeO/LL1i066IHSLoIEtIbs5HesvTurJetp1Ovn
iMEKpclvReG/QYRYTA6KNaexrBvVsLdupnxbZk62mVT/1D1ylmnQXssYtCe4+RRXZU5kXE9sXioZ
tQdpt3GI1tqCcySgSNJ/9rgNs59G4E6j28fKVV0Hxc+K8QhA56VPW/2mwpLZNCVnXlARF16WTbgC
8vpVNOVLgcUmdYAXpMIgycsVe2GZxapIkTPHY7FHwUUuZEY0YBG6GyNkOY177uBEHm3ddjyD43rg
hoWqOqa40UHC+KDJbYrLhyh7tSRaLrsWr/qUBEeFMBfhhS392Xh67YFFAlnQ6axN1gHbK34Hgxat
vq1QfO9JWDubsfeaVjFqdtfUdxpBE/RD8h1BfxeZhhpFF0pJRBJONP4KESLtcMmlfibtZzaeb2pk
KLSxhh2Shv5YRjii21b6WR5CLaubjeq9dRCPViSQaFwz/Su8A7rJzlHtDYqRCoetMzrgIzQ0UOoO
gpXhA6BKKfisilK5/Coz+SaYHPja7LJ25Fdc9thaau2xGbAJkbXOxJ9ok7wM+7NUu2tDiDXNQJNE
wGicsICZ9MWYWwKqQZh1SObXli8sh3hWTuezoBnd1Ct9zQRIJbuU5SAEm9OOm66bR7TFxiLcx7b5
0OMAIcf1Mc8Rx4XWqhb9MZN1t7OJjDkuh0Blu7I8GgPiN1aRFhPuEGjrati4iHfiSme00inyNAZm
uENdtHI1pCCxGm5iepKM6UwiVAW2ASjF5A+X09ExIZpkQXrJMxYez6uu0cAy7iWaq62Kvh6O0L4O
KRGP7PDj4Th4veD2WunrrGT/yiLZsENhE2s7Gcos8pSX1yGn6Tu0pBT17l3Qvt9MHePJOH3sg9be
qkbuwav32FhLnG5WfES6TqcwxweF2Ck5OC4bIbuB1IM4h9g+pSx8XYWsDrQpP4E0zE6T1uUnM+zp
iFBehSPoM7+3Ww9OT2nNAlquPb0haQjp7dGeD8uj5YBnh5JqeVh0KPfLrUQpeCpiGkNDamjMh7Wf
qjNhsblc25DKKiornL10y36HKjaEVrHxJ5SIi5enlHpE8intvh4x8C2fkQM44++nhf+235lJfRZE
o65d3cPbWCfpGqwpUJogxrpC8beK5x9lDgW987DwJ/4cCFnuak6QgWHaOU5Sa5OPbAv/czCIZjs2
ekwrd3m4fGW0Bdke1AtpGuUEwod4nIv4oYiqj0VkP6rIXlZpjH+56LGNzefp39damxQ8bUq4UKn8
bLDj20GXDFQ5uxcjwPKIeXR76IrXfibjLUy8XIZcCfDOFnuCF1dHcz4sboxpMlNS54N27Rk5vZn/
xZBhJQN5N9Da103fxCddKrukoE8dJzgVDfp5RwUzPEaHY+zV9PIMIh/1SgDL4qSTR+wVeHycmnNs
3uovBycmbFYPnYd8Luva2P0pR7qkLOsHh9E8SZZsw9nCwTYIiGpgG+6EjUPZMtA2mDUdDOxi3AoN
zoSuQjao2ajAyNah5vn3Ad5+ttdCSlh4bpnP3zDfEDvxBxl7dVSSSPw9eP9+ZAjPWhkO56hFgMoW
e+ZDagTtXwGJ3YkNbqNqD6lnclT8jqq+b21zJecaMZ+rRc9C6jiG9HGXDwLAFeKTac6fbWoH1gzj
azofbc8Qny15VQ6sqCAeTsLQTi0jIBqU+aDsFitImEz0U71qHzktk7ewKuWuG819NztG8ip4DDyv
IF+Hj56cOdh7PQxEflATmNvA6O+tOzHOcVAF5wGxVZZJWpAtwcnpHX7JuRAi2Xcj0/K9mb0xxiJ1
iQkONomiW/2Xc2Z5ahZ1uzO89tDORZ7EkrMODBXfM3hBvIhzLehFArG52VGBNMgJ24jBkwtn1zS6
X7Y+PiZYj7aLK8WZ/SkgikgzXJ4P6NTJ7Ir5W8iyOzkZNI+KtsIiwRlwPIJWnt9iOZ+f//YFLW89
Eu+jndWHxeNTZjSHV7BLLk7DRygXa8vichFI9CZiMYkOOpXqaBwie798yxFPzz+/+/JcTeO/P5tR
FUj/+aA3A2/0P88lYtdVYU53pUs/IzJgSJ91d40cOc30+eziDNHAM0/Knox5bi7za7Vp4wdjCrFe
fmPT6YqMIRN/h0Rp3idQmOsEtbE6F+nRuUCMc3Rw0h3bplmRlmT8vTaXtyiBwvr4W5nTzWV5nbu/
grF8yeb2SCNIaMSrdF2ewUL4LYdcbpwpKKFBDsXKjAIS0x3JpTK/reV6WZ4uh2n+Qt+BgpQePffl
nQ+jIlBw6mc0gQ+hmaEu4dNNHEjeLJBoM41tSpogpLfuIPMc97bBJU8G9ooO+jsrmEJ4Y57tqrS+
K9k2E9WTQQTsnijEB62AZe6EgQ9fAKQSvRaf9I+LjNUbOwiakdy59KyFSiFh98YCdpRh074WWsQ1
qBz1kr+qXsnvir6mj0r/0a3096S1PzBzPIhK89ZUlOYOBA0Zs5Z1zpJp2lVJwnKutkcLBAZu8A8L
hflaWOqjYpkovB1UOWOExqDJP0NPn1ad1PNNhqerQNtIp0T1peGmOxGbL914MkRwKTPKSd0ivEvv
HhA7fpZNxn3WvHR9XuDkK79pxzePkl6lxI9cD9H4mAXqvmU/5sI6XbErPDhCadeYcxC/Z/aFNv3N
BefgO3fNQYlZmenI4h5fh4ydMTpw6IqjuTHIJF+xSWWj0vaHqi6/uSInP1DYlOkxkA1dBbtGfkkN
Bw35A9OC4jQKCzKOURzGQnS/SvVmOYH5TTgGlshxHvGU7FEl8lIXh2FoKlePxsUm0VJE8X37R/PY
14tI3glHITa9VLztcjHSdIapgCUD8rC66213t/jvvFqHg7Q8TIdQP4jxgAyB+9rYalctm8i/jQrv
OKD5Pvx/LdE0DIhJ/zeJ5vPP8NX8T33mP/+Pf+ozPeMfaB9dV0X1R37ObAX7l0QTxcw/bEPXHRX5
HnYRHYnkP71lqDEpbuaUSNKLNVWbuc3/9Jbp1j9cA1+JazLcdlzGuf8vQk18Pv+VZ6JpumXqsMt0
xBo2CT9zlsD/MJdB7lEkOhAV4CWqFtrbT8yOuOhny1Tp2BfbMwjtDqrHPJzjSKfxXHQeSiRrI0f+
iZ5VZ3zvJYIGd2u59aNh5V/YWwomDc6+Qm8cqYxDSDH3DS+6V5b71GM4rUtEkhFNx0XwUkzmC4Va
uUpJVTxbRv1VqN1aoekkGKcOsX61NYetDYqSpBR+VwX72s22TseAkgoOaktxTisX0K+w7sJoHqx6
gJxZkNPWeQO4Z2HcuHVTz1I7oVbZWkN70rsW8edEP1v5TmC4be1Ud/we12qOWEl3ZgF3SVHLNBH1
36GOkQI66A03LnylTutec+B6k4YT2fCKnaLEz40HYqJ3TB8aaoSruW/9PgYDrYYjkALczEHzKVyN
dEUTFbRDy0SPDrbD32NlUFUdtfpYSmc8xpnITyXDPFR2qHAqGeqXPB9V+DcMp+dnDB31y/JIg6dx
AGl6cZEpPCCdmdkHsbejt2vwW5jNWbW04US/C5fVMGmAIDzlWlhlCGoLwVsJtqgoUXhPo5FscLUP
a8LS1Vs4WdPGzYn9W552ZSBuo+mnauxtDdowmxhTy7MjG/1YOtL0GX9GF5hVb9Bw0Bx6YbXtQgy6
juIG1+VQu6NCb6J8ksYvRLgOZAtmAuCq7OkhD9lkFLm+wyPFayqwISXgU05ICDJXRl5hEk+bEhhI
STolQZ7RCeUJqi1Ob1JV0xll4DhnUEY+wj/87HJwSIcuMaTzfYBhyug21E78AAoSDwI5yDP1jJVa
1Ydd1mM0s1XlAryie2rAkO1G7pvrzrHap6K2zLumPkjvEJla/YIDk4P6GRpT8LQ8gRVA9l8pb6y/
bMsT+wWxhJ8USvyuZvBtMOFQPthN8j5VKnR9FUs53LP3oWzGZwg9r4Quy1/sRSkUJ9NEtI9yqhTF
wOhRZQvaqd2JMubBUULlR9ioFd2hepBCM32ZuaRjqmFx9IrOetZt48Gzk/bBVvvZkaI/4UsHawFj
IOyrDttEAbpNsaOPktWJ4RNpFCYOPXewH6M+TT61QFP8XivdpzGxKman6Bea3vZ8UpynQ5a0ILP5
nO9TQKpznLrWpzuFh0qmwS+po9ZQhqsHiOWFjI9pT7CisnUbowEhVG4yAhMBkg6dr/a1gX8NpL83
9uFrmpJcD73V3LiDF77mKRQiaYXqdvkqU86d1s3Rwqbj7tOqQxXXaG9jqpSE9hiwoWuyEwGahyiP
Gvk7/yLuIXgkhmSmv4pTlkvvoRny2A9nrVw2QJyPNB2UQdFUzxFOCoue9SZrNAXr4ySfMcFSSUv9
xdPNi1ll4Vc+55nXoTndSk3FcJRGZFvnA0ooLraTqAxCl92p5kbhwQtAF/xU6Pq+szwwdOTybpP5
dSZQdK3jUdss/8Jpao/5VCOYTTINd/LxntbOcKcs6C/YYBnw/eslPst0xxT7FNvE2TZDUeEKM/Ld
5JbKZnk6joQdVFCmdQqPUz2TByzSrwPCHO7W1KUvYznSV+s/Mf5Ol15ExXNTzBnATXhdng1hj4ss
ysJ9yjXBKB8UhMjZLZK7dh7jVH3L0fi60EvIoey7W215rxZDJwxh2WOp6dm9BclaYPdZmfZoIWzI
8otZD9lFSVE8Gl2ydUOd7jhA+PgU6M+mbtCoiglOLp3AeqpMu/ZHiOw/kbdDxSnPUhAkaytMvKYs
LS6FaOornx+ccCkjulUBTAivnPdBzZNSIPfoWC7XaKOqrVNVaCNsA6yMjH+7rnZ1M1X5HradZh8y
JxzfFCif6FPZHy5PST2PzHXdCZ28RtN5zzirYHynb3i8vZODKgqqUu6+9x7+KpXTi8ZgZSDBCcv3
bsOSX78z0wpOWSzESqvaP1LhetJt7Vr1uXy1FUMhH1rDSQk5eut5TUInRQnumG6Z5DTk1getQy0t
hXmrEd+tpMolLHB3AQTOCa/oaibcZlS9OiUfSu608WmIi4egrLxrP3X5CrdWSFGsJS+OhdgyysZ3
PfDqrWaG8RMEw+7uSup0U42eRG9yrw4om6EjZWe8gedUoN2jY8NUwU26t9oCyBCDbbKVLn4ZGqpg
pOfNAZ5j/KLXYja68hstXyXMyCFj7Vzkc062Cn3EdurpZtndXQsJJ/z72vyUwJByU+Xqa1BN7cWd
D8ujvuD99NKKNi1JtafBoSW3PCK3k+btRLM5j9hqG7MQfyi4PaEupHSPF5UvyvYkzRGdebmAq9jv
nbT5o6mqtvNkV9GHAodINc0yaGfHuAjCrUbogT/xR+D8cQGx58SRRNB0PfFBGdMf0jjcR5naHfIy
3qLOZGHvaZnrDEfOVUADtGjJBT9SOd1y/Ot3hbssUrVU2yr2jzaxITJZFHY5IlY/1RtxkmmVMeRQ
n/ogTlZaEuD5I3iboqL2tiU+F8MQH6GX7/AA6hvAo/3e6utf3IQnwmcU74pHn3Z32b0JJ00u0hy+
TMEguANiNysimTPYzqoan2KZEfCDvd03WnCBaY092jSZljvfzpg8T4ngjppSokXML+rhrllQR5ta
/AlioMxdra6FjcqyabWb0qKdMHT524AOmaGdpADTcJErlkDxhtzPTRxzRWH2jhLPV5OO9itw+K1j
kwMNFwqrI6Ogyqu+w4ZmFlfrq9KSPsZVQ0sGn8Oc0k3L2xD6t5YrF9COD4oaED1gfrhVtOs1996V
dByTrP9xMAT7QgCrjGP7Jeya1xRGSGMH9k50wICq8YfxkI04AulUO7zhNPuWJX1SbwpPbDUcwgHW
KmzHdqj9Poru4VTiytwybpSbQAafpYfspfjdxeDVUsxKNBcbMN2MT1BG7FAtbOlRRisrsxjqxuG3
vlAAcusO6LAV2TdtN7oF1nrK5A61aseeL4culB1FT9t+srQ3YOJPgZM+lnAOtjlkZkf901Pt9eNr
MBobtNvrKrRIOlRglLfXYFKOtOdh5uHkZv83ydvQzHwc5pV6hCjNUL7SvrmroXposNYnir0fHdzQ
3IkZCQ3PjIXCValQf4NlKfyIgDQcRasyHPxUZo+F0z/TA83JYSH6yWAqx9U/+ES6fBOlFW1dhDZ9
nWBktQiFg3SKlpAr27DPAp5UaIqX0kH957HWG8e4ElcRMiato+bM/indcVcj55zCWBse9AJPTWb2
De2CVRQQZ+CpgdhFnnNtqFgNQEeFUxAcLng0b7tjlRtMHr5bcKQeMk9+OLk4lViQixYRP/6kZ5Xr
cd3WjCBNx9iTv3DuKxH4KHvmb47RVbMcfFvjTRsh9hgJDo3WDZCi8fHUUfc0pjnGecZuBZi21WhU
jL1qbcupTqi7a6NDDNVXtTQIvnYgoHlGvBFW8jEJ7K8NHp+2YZjsxQkgL31gIycZTRsfzfx9NM36
COvsweiCfk4/j/0x+hGz4sBQxDdUSJL1ugYByYuTe5+Oq/1K3N+sALegrnmrFfHAAltv4/5x8/EX
ELGz3iJ6U4u8Zhba3dIG1++YYUtXxi/6Ha+jZv5Iu/8ZY3E2q5+mmeUDZX4mzfBgNXzkWFG+Iyu+
t+Aq/NKqvpBrlsTQI0K2wbiqrEUyrj7thHOZdQDq27Avo+jChvkdB9Vb2FmPjW0/uJV3z/TxVpYI
gWAMfqhud0HlAFxHObE10v2yjn5HmiGWEzA3x8DPSrTXXVL7U2Vf69Q+dbNxxKLtj4CMNPrSbW7B
jLXtayKlsgmkMu4hNIz9jSTkW4Li11LjW8j6aysY8ggFZe7QdOewMfdCGtGmITNOTdZJnd+kxBbS
TUimQrp4dZ5fgTJwy8KnWqcINLooXIs+WlfupzlLgMQ0/XQMEPw6FafGflCQRkRJEKzYNLgwFe10
b/Txtcn0dmdr8uaO2DKy+jPwukOpOMnWxNe8yppmCzXw0gk5bIgd0XZ2jAHYFCqECAs7HaMznDIH
0xkwrqmK9UC9j7W7qtlvlNi9bepjzeVv4E0DhLeEXpbXRDenDp7jsv6Tjg0ULiKpfCPbBqbpfoeP
yZPbGU+2V8TPaWm8BQFLe9iQtKIEdIGtJt+yy2oOlscphX1x2E96cTVF+6ZFZnbuax1FQzym27Tf
DDUq7jHae0p/aURCsy17jg3MFbpVmWvyyGBbyCuVH5N5YufZfA3jWngxjq3II5LRDVZCMgVXYBdw
77ZfozbGT+0WVwfk+VZ6UOHUwCF+sulOCr9pA0VlNIBAVGp2VZR+bvG51x6i6z5U862deHCfTYSq
FQZP5j2dA/ty+LShMx+oEw8AbQPgFiC3ayv9IAFWP9Y5VXzRqL8BVNZc5Iq77hmJsdag1NKhn2Va
K96bHNd27W5GCv8nmLHSRzf7pRtIQkOCLfxPC+Xsyo3Mad9ineVmhzJIGCRNlrFzj8ZgS1mLiLd2
H+2cL4W18arqNstlTRcUPrYftu4V1CDIVm7wTkaSCIPFTYHI8OQpJ1JQwR947RFoMwV6BXe4gZqv
SC9Gox+/W1mWIUXtL32h/olAhrOUxSS0pnm40YRJYR3S0JsHbLVNPzjJ5gHKf54vLxqe/ZbqkwP3
mn9Hk7NiIjh3wP/r3y1PEzU+Uo2J3fK/1hlnd0wz4r/+6fJFNWBHaA7qefmWy0u9ABoqnAmHKAtt
YITFCYZJ4yc5DBOz3zWGdcBvhbKCRlLR/0Q5m9l2VN9peFziQ4Oi39eV9lA27dVs64NL2wcbrySx
3X63YvkrraYfwKo/Av+P343BupkxoX3/M6XgRlCTP7OInfCiop4bVu2sWbV0tK6Tqf+MI4BQN1rX
lXbBJYm17/c0leh2MlYBaWlnAXDGBBuF+MdQV4yXkAO5lcadk5lROh/kPKFdHk0Z/Vp0SEzQOqfb
g3dbL19cDhFW1O3UWy+EWygbqcdfeZTZRxVQu+xNQbnqzG58AEQ6MywENb2vmqEKLDJHrLZMcN15
cLs8r+ZRZdXt0za7l5am7pqEICKkC70f0E0avShCUpcVzI7YnSGWfcvMKcKJAopNTLhHiyj5nFy0
A9KAt6Ri9vh70P/9iGAxIEm07NfkAKYnJkHpYexBt+vJE5pkNPXGg+JYvwm1w3Xy1Orha9aHpybN
122sXTyr/o6a4MWBvRDF/MEHxoVrokLP6AhQ/BZHk0GATKaLwXTSt039HBK+Y1qKr3fqOmZiFg+C
emadRRQ9nBsUKfi19RMYz5CoMn2Tm5T6TnyXlSGPI6hT29m0nvIptJCVwSlg63q/qxEccBMwni8e
sFwgjyAb28vunWad0H4dW4G8qrtUhXhQYmJ94plXr3y2ASw9N2WLLzZWKX3ESZ/apF4M0XKNTKGk
RxfQTZkNBqZ6cwsP6+BjQXLU3uj6B29AIKOYbKTwQTbmCVmITUJQqlRnU012+VDnfke+yQhEQw+S
axriuBsS9Mh10aOawxajxCm/psMZXIjsuexoXJbZ0aKKcrPnEX0UUNPgTYM2EygJ9cVw9PQrrF2M
TFn7K3CZJ2JAttaM7m860FW1RQdtVH/SCjB0phzdkSgZ/PZHUAEDPRuKn8ErHypu/P7ArgXFEf5I
DHxZJatDY+WbwYW80XZnkQcvwL1UwgfSK1brclVWV8Im3F1tfowBzogsQnPaRMcyuXVWhOajqZxV
ZEWosFxC6Lp2l5NW7qdzNHuZv4HBhZ9hWKsM68uqjuLnykRY7wBrElQBbDh8FwYLqt6nie2+7yJb
W9V2aGBBHV8ii5u3KetwrYiPiLYDRvGAismHw/FtIhFtzVRskjj5Tsrcxd3MjjXF26D3F6bnnwNo
ClTCnJxFSI5UXzFqjQhLqczAL4Po9zgaHUhYdo8GPKmUZSxzvTd8OMQVdd1zEktKGfy/ZtG/Cyjs
SZv99JhhNBOrcTp9k20PBVjBu2TpzLr1oD/k0xMZU/raUztskQPUSVV5cZ3UW5tRidSlQy4DUVwl
uC2LHxmrXEMMykU73mWIRVxr302czUr71uFPMyLQup3A/2U+JsVYEtMGZ1hjfscYFsaLtP7UinFR
tGCDfvRaitFnh37JApDckzHiLBMPTSZ/xBSTM30zNPFGEgA4rIoAT7XAMtDb3NEsi/DMnkAqGYQf
XVV+a8TPGY1yHszuGoSvLheiIdmFuAbEEje4a/hCAA1lW1trnkSjvpkWBseheAr1HBt9zxqdnia8
DYzXn/LZz9eWX6kY0xlerfml4UGFxisTmV4ER8H8FTCGxPA9YrW2yucoSp/yqfoTcaPQJ/Gnwlis
Bu09U7nnONp5aAKHFuYvkrJ/BdwUNCLqXU+7tB26E8f5HJPqs5vAmlr1ujERRDDRhzyvlfkW3fjK
SbENxgT2fdTmkOy9aXpuXO0pw6sYmBuurpdS7e/QUj6rII2hjktJIx+rgUPXDJHt3htfurx1t+FY
Hot5qxoQqNAq7Q4jigb813ipWQK6ULua3gTomQg5bSy25eRsUduQ1AWqn6VvS7cNixLKTetbZwmD
F7viDP4w/g9j57XbOLBF2S8iwBxeJVJZco4vhFMz52IxfP0sqoHri8YdzLw0bLWtZKrq1Dl7r61d
eqo3eyovFdFSYozuUjnf2yZF2UynmKge10LHOGS3ZjUMvBTlZhTFAU5cumKumWjquEoM56FJbfSZ
097C8UnH16U7rb0NqncfA2mN3EQPHGpDNdLn1dCQS+zkvNwqh8KqZiDE9YkKGmlbRMEzV+Pd8hb3
RQ293cMdy4qQ2fFGF/GXwrmMgTB26ZKXEL+ls0ZPuSt9MSEx7FLvSR+182DzTYkTp51bVs8CDZyV
F7du8iU7azqbCdgry1Jeya15MxKgc0nqwavPnlvyClfD07AQ0u0iubl+kETOpV//ofh4KhKnCiJk
fcgtOaO5t42NXHiYPLrtCsFbjqpx/miVRWjy4ti8KD1cfCdICOlIsU1mMy59zkV2dmI8xn2hmTO4
YtjRIXEz7drGvfoZxrWvZfFtMmifueOyyHvNbaQJPvfdgFORGXSu8waC1Q7c5bhdTcicq0g72TWk
Hy3zLvz196C8yakjkwD1uRojJqNttAA+IxA7gMeKte3YrR9aT1Zjv48WkEdHewphoq3l8Ica97nP
H6xeVptkciEo2pXPtZWvkJZMK8ZO7CuJq/jAFKPF0nQIW5NFIcv+WOhigmZwN9k4gVDg8QljJX2p
x5Ix6Ppn4TKv77ANgOg5W33/NOQjunuVlErAyTvRoXYkggjU6bzKbQ7aEAaREkwLuoG6tKP5pLqr
WGoM3YijSRok9DnyVnZ0/He69jaDTxzS54kRzKrIoJd4ywrZdG/KKD9shvYrFyK3XUjt5ObUocSS
6isulXY1ViTwWtiFx5C9VY4lfXfdNDidWRP7j4PbR4MJhpmr15JVa2GHljncKRrcWLFTt/BrEWs4
9yLIIbEdJJNYWq8ZEXVIUQacGog546e2N0ZWrBbQufcyI9wzBvHVN6RPjOYM+NiKbpzcu+t0uqTC
eBDN+FIb3gWkCk+2UV7p2Fpq2a/GmBF9odCitOOEfZYNDYfzZxJDSp6bbM0x789sI5dsJWdW5nxr
NKAJGEs2AlhbAf11kDDJJ2170kgmMm0wwJaG/tYt3RS2jW9s0IGJAJk2FliZuV7jfnHuV3h3wQXo
1XNskr0meAKo82B1tXSVZ8DRGrLMk2K5PuQ7iRR7mW7KCJtqYWwbE2eC0LwvypsnyA49lZDiRz1i
JTef/oyx+Cqwy4nEoXbFNrwKNSh0Ie750qgumuifUR4gBu5uEHPx5z06Ef2kqRpuIJXCxZcMgjui
SPI2e8IfTTPKp1jqzYtjN+NRwiZZ51GlnWJ0nOj3wvgZKi+BhEPkQa1Aa+J1H+ZsN+tIojkL5RmG
X+KbLplNIkZ8NncblufJtwbO6cygDm6HsBOyoZrVZydizfMqDmhZPO0dr/4w9UVeG+1FMdLEkj9u
rW6Zq7xkWqqvBq14GocMYEKj0oWPEedjHS8zdQ4qmOCYkn9KpbE2SmdsTPr8Wv2sCebSdoL7bEiS
z/o4doU8uLDkFISzVnpjLwBgkPg/fefS/2euV9KuVpRlBSjwy+Hs5KkVm6Ip2pXET0eAqLpK6wjJ
uO69IMunbojkR9lPyKpF4Gkt/B2jR9pSqUHXOXccaB+xKH7opL6j3kC6XLpiK1TjrS2caUs4R7SW
Y/sOK4/pJNZCH9x8Fmh9x+ak3VgMCq1QJezCZeUzlOyswAslvdmkqZ4GGdOUQA/Z0inZ613nYNao
W5sSNHd3sAmp0S0wasARN7hWBhMoee/gVeiNzieNj4RDeFO+7NLvhpEZ6dPpo5NzbNbpBJCrDAsb
rlHLI+tMBHzJmAsnePduhXGCAJ/CWEU37TnuEhY4P0cKHteiJzxocElIskt38nt1/Opx4q+tQr9F
rZ2u3fEQMXnxaYxx63gvrH5GOQ1XI66O0sO71HqocWxXrDUNyHYB6ajWFbmm5X4/dYRbTrAc/LrB
N6+7ZLMOibqICigmrZfQMe7MMcrXYUKX0EUj5jnlGwiCtdc/95jK/bjyEHXLUDsa7VYrydo0ddgh
7aNTw1qTLDCHYs4vLA/4Vs+FfQlzPslMngwwIkjmlchUUQxKA9sdm0xtt9AEM4AFHP7gmbDRehZc
WeTRmDmHIt9npJ/EQzfsinzOg9y094PHFpfigqGWhsHJsCcd4rNiMG1I8nGfZB4zupzgylybd7NL
GWKbYBKRVRFeEG4R0flWaiSbsqNEMNtx48oeo0Ui2nVqcyCfO+W1ap1DAvp7UyNDhfuGeX5cqxEN
FaN1SZabUv0gcylWYTazFlVet5nE9KkjnjjnKjwJpIa+WtwnESlmjeKcwx5XSKTxwYjUoKrS7FSG
yUPYDxQeLs8MENGqMS0iijRlR6gBUL6lu9D295xjN/0S6qqlTGpl6eQHSXbhnCD1LW+tksFCzTl7
pbj5PUAX7wUJKT2cqraUb7pzwSzI4ZA64cpsM6bX3YS6K3284LDxLfcjljWrpuxZqQvG8WZdbQxZ
fqpp7FcdgD9IvKyxirGQCHi7ovRilVgjO/W+duy9dErAAAKW1GhWFbo76s3QRvXFb9Fsc77Q/5Q7
qy8Q1sepG2jsUXbVAWDQgZlZSyeHeWTkaJ8lca3HvlZuCFo4xo7z5E4qM/eQoE8FaV6bb2pe0i7C
grLnWHJUTJKE54h2CNKIPWwuRN4QilK1uJ36+WQ4WEkY7mDJ6m6LNmPUATaKxBNEahIBmyNFxHCJ
E1PrzMGcxQ+GS9hGE5X9Nk9q9c4NI0aJivGE4/hexqLn2BFz5JTGUxI2m9mcyZNh6Ag/B5tO6w2A
hTxomV0h/LCcb3MFSKwot1x3ZyNTLogKUH6M7UWfJX0JznCIdxJU47Py0cTpk/tKQx/b/TOSzb1R
cdwbIste6x5bDxyzQQJ86vLnjOiDpRfExKH/UDl82TUKIeQNd1ICxfUy/pIzukukmoUdmLbCeNAY
XiTMAoTJxmaa6wZxy7wjDPpOThEA98gr/awQEEErmzxtdIyxZ8pNpy4q+zKG8pU7FyVzjlFqIYIy
Mlpr/RtAyGQ71S7gsyKkUXFWlfiN7iAnEYEk2dbXmU5yEicKNKBtHDD5MC851qShX7Nd2DunKPR1
wXBZWTc2rhggFCzhXn2UDOnWdSc/7cpUVkTPl74hX1nb0QCW2rfWuc2aLJVkVRiqGxRef4YTGkp/
aONdCBKFMy/1bwaAzcsrYr0oY/uEIxVN+cYooeFl5JxxpvPWXgZcWMtYsa2etrqk8Q2nmv05DEnK
wFrJnl0cx1qTm6xHo4nUZGc6gMU1gpK1jIiH1vWXMApX2kZgN8mhRxLDPrBxYvOTzGyy/tCMamkQ
TgSFE372JKr0AaMjGvghPYTz8DTxanQ8WFPyISxRBzk6lCBWdT+2nXJjlmUeVJPKpS6H5c9EQKFR
wMRB/6Oh10SW7ZO+h7PfKB4yE05/Pcf5VlYOaKIq+wZPQfiSXT2G4bhDNvHWM35fdRkLkdd0H3Ma
76ikVWd2dnlEOq1TVX8YVD3PcsNSzuPTtcU31T872njuyFAj24l23SCJdCWQHkJL/mGDt2bl1I+e
rn6HdklFS+1Pfes+SnsbS/xRVTrc4iK4eB4GSRRIO4Q1Cx23rHGT6t3WzbrvTMNJyTgYG6PqNHd9
Yx4Tx/KCQmSbxlHCQ67pD0LsJFMVBoVqyqYdvjCYajc0K/jbEH5tVnrqZ12NV4fN06SjsU7G4h2M
pAiqZVty45F13zuk7OPrPk+3dQE3BPb2yho5T+J4JJul6H4YxVWcPhBeRUTYS/p0xL7mh0gzDvbI
ZHtg2EVH01zbkguOu2ZlSDtz2x5tp6HTYXoPSkzKXiW7b6RdHKJyjH66TYbgZKDmZnwFLVlXyPGj
2NS051lVvttoNA9LbmWretm9e3IftTEuj13kLqGSNv3O6ME2fuw87W6rdL6LenS8VeIDxh8vI6TI
fjlxQSpBb4did7Lnaa0253Au5LkSXbt1jVpdJ24EX84W5brpqhfLVXHIddZ9a1iflZW9RoUWYk+Z
1A2rmnTusRMa6PAzCMkyxrw9U3BWpbDONpE/qwxDJW2m1lcdCYvScvdj/ZJ187gPl8AH1Wo+iSVs
sBAARwn7W1GT2YZygAzGnoZPTfhm0AogHpG1jQUSyamrI+zzsBCUnGg9JdtrcppucBKe8kiAHkxa
dW/P6g2NA3rYpFAQZbNwPmBH981OmNqCxBrUQNChhz+eFaRiAWziHyhnafgdF4zYCEYNUps8ajuE
F8d8yVd1JeibcfBpjmxHK7woCjbEweAycGV6gU79oFWhcU+iALF2rbkdI+0hYRa1G9UyojQNASTY
2hb3+kEy2D9orndWHD301VF70ugQWqacN1moEk9TDtqBYIYPXODlemrxPU+FxfCQBMlKk5xaxBxo
JhaprKjLNfqu7OipybNG2KQfuuKjy01vG7PSlLZS+KCaJ0yJ4EeNEak94YB7DsJyZZVet0cHorKU
vOdIKkAclUD7JxzjdcIYiK8m9jD1tmvI6AkHWAN9/iGtBpF0j9Gn+AxVK3vOMfQmZMRYuR2IuiD9
O8dv24ZBhr+hj4f7nEsBRS0h2cr19Kv4oWN/i1a8KODIg8QuN6GDaSNHsI6GncKobr/tqKAw9RxM
TqK+GYTOTikPQ1XPgWyiPesUp6kyfhlShdXXQNpXeOF2XE6c34krSnKuk7e6Yl8GjXJMlLLE/pwd
Ci5qvLTmQUWZtDcaamtiF3u/DRxjMXNG87vBYXjEKmLXkJjViilGIl5DHWCRl4m3DiYDfBWmJlTI
P0Nbk+eECXdNKnO3UOUbbqdA7knuCrBLFwrX6zz0HaJbkg/Vlierl3B/8Cby/FPGEM4R/MTaqcCW
y0Z9UanufUfKR0IZib1f2sRmBRG0r8RjkRA/JDqbpJwQjp8V99PKYXGSaRYeJqtU/bSLn2D8FWSp
mWhndRjR7ayUGzVm5UNL0gSRMX20YApFNtYIpZzbqlXNre3N1iZn7rBGuPKcJZSAxDw+9wPvm2n0
uH+c6gK7mR6vPpO5Wg+PqiQMrIE57U8kEbvIEDoL1zM8j9iLRl6oGR+JKSj4lFvF4foV/RTEmv/v
23RO79nq9wcBV/333dSUQvjvY1EetRRo4vUHrz9TNzZCu+v39PFdMqP/84hhVvNf1+8TwsfoPyx3
+l9f/j7Nv/9jsdjo7v7/+iz+Psm/j8h+181YKZan/feWyAwBaTdmD++9Nbg+lld9ffS/T+T6aDqZ
JMXu94FrJaOEuP5oky0Z7dcv/9759cvfe7l+pTpjy+eBi5T0y/cIbOfBLXBVlkS8QZ3FnKS5WOuu
X4VoH/5+9XubO8+YjX6/TxFZ0VX7z09ev4qWlfr3tm5JvA1Tc3e9/e89XP/37y//Ptbv7/1zN5ay
yHo02CWaTR8dg52mUTdEN79PpNEVJhDX+/qvL6uOazX4vbeyLeFNjtZTVgwczSWc1o3bqzdXR+31
n1+r7T+3/X57/aoUzsnJSm/zz+3X37/edrXq/n47U4Vy9ikF7Rbsu7//8Wvp/b3t+iM5jSw68MtP
/3Nf19v+uZvrt57Ah6118ObpgGx/7+/vy71+f72rsq/xs/xzN39/6H/d7fV3stk7eB1h7Vf7aVdS
lmmmIjl92YJWE25U69eS+p9v1XHBj/zz34O6SWd3k3pLx+U/ruPrHV3/+ec2tZLhyhiJ6v59hP/1
qP+/t2mg7hmA/+fZoi9sDsT4XG++3olZD8wAr1/+3ul//f8/r+f67b//rXgFUJq0D/7nW/B7t7/P
43/ezfUH//mZ620xCrJgcIyfPulxcUqMXbHGCG0FdZXRh1YYrbiNxEA+znU5HYxnxerycD7Hev10
XQ0qWniHOK2qvWlkTswOTvcBg1eWKbQUObLZhrJsYlnAB+5D4DrYMv1tjxMypCNAv/ZIt67FXNXY
dYCP1Nrymi96RutMdYtHNWzVnRcTCjHKx6ZPaDkqtDQdHK5YX1H/9TYo4FDegAY9k5uBsqynZu5I
QZ9q+W2GoZ/F6AmMVHD2YA5LD7BZ5LqTr7oNijSAkttCU7+9fHzUai/bxA2iiAI7uBDwLgCRJ4Fe
UCVFGNDJ3oD4Csm6nOv4ZKOCOkfLHKYiK2eYikuhoQVgiG35nl0iCKAUZopOBk8mwru66fejOpFu
Oszqnena+m4eeGY2x9XReaE04WhDJD0Sdgod3e0iMLJLJcYMXBYc9XlP/YqzCie9G1PXbPzekxLg
cWOWSz8GUwtC//nJMPN9WddnVLo1PHLzrRkawqunfEMBlQQWezsVyimOmEilMW03TuwVYJT9BKKO
rgRnjJQ2oKIStBylpEMZTAFCYSaboeG9s4SxC904foyYIc41gbYKQQd+zcG8c6ebTI5/IIUUZ1d6
b8zUGY9K7xRNBPElOfdTpupBq+txy+zspMOwRPSUcm5p45dG/klDCkhVpSIYZwvjHPAKpca2qzP+
JrB+m5hwXweTdnrdDWZAbfxMLTluuobQeDKDvp3ktogY2qML5HdtWslbAwjtva7gD+6XEEmmbmtS
9N476cV4BxE21VDNESLE7cadNZyqAk4jGo1AN3nhEbpGQm/uRozdO7fjSY8zmk/wH8pBLflD1xsj
djwSiTQDnJGrMjbgsyR0Tvax8keEcHnb8bxcQXpqi3Mezz+MsCmTO8YDjfkuFCe8VHr/1ZDVstb5
+K2RAcrVOCGVi2OnXpsqnJYQdw1jisFv8YaYXTf6OfItw8wwS2cqemcB242GLDMcXbzg2EfMb+cr
NGvA0wqNJ8xj2SjJ/FLMYEpGCdext9DRKRuQAeHdpInV3LifdY5LNFKjj0kqG0Hq13rQqMs040w/
IT7GJVYuL/5WFuUr9m362uP86jVk29jmTlN+HK9EfJIYyZ5gtWLtpYT2itAlnSv3w1g+TpqLP807
9S7Vd6XQeYWItmqU7CtrtH4zNxTGNB7rjeI+x0sFbaVFiEuq7Mm0LemFKNVp5iO9HvCL+4mm3UQj
3YmC6WuvfliNSdkzOTLo24cua54Q0+drAjoD26vfNCEvzNCKtWuADRPyuVJJCgEoSmc8VAuaNJLz
hjbCTCYfAPkU447UiXeWqeB2bbR7OzWfYQs2Jra1POeM1BWN6pcpYDH4LQFu1Z1mILjM8+kl8uRH
GDUtU+PqO51foYUOyNTiL0jXzO71J7eJnyTuA6AOQtsMR0/bqLb0PsTYuz7tqnFCjJcSjbeyQ/1P
maOnVu23dLAu6DJfwE+dTJ0fKzQgOyr6OzGTtQT2YyVqslbRh9CamrZZDFI4meHlT582oUph/piV
/bvWl8yFxHQLJsQfejyDNp1ETBKs3SaDMHCuiKR6GqwtAEuuiXVb9ajj0g/JmwQeBSEMNot9PWLB
wqbVrAVnRIiwuePg9+mqo0HeamGFd6hRBFgjwMTLCNkeC9/AsI1ljY5Dnr8OEZwfzcsXZTztiK4r
XmpLM0CnTAS5ZGDDiKmFhazSkBmZiKGyDzroVHaq38lxaU6/SJupb0PArt0hiEj070rJAHXpX10D
kJyG67pXrWjVOwWOmZ5yrSBtOtEQ0rg5U614il41VAp4xEHxTNWDmjaXpiN4q5xOdU+js6NhpQ88
4VjfeB3WO1XoLXEQENmBad4wtwKwaJsLJohzazTugbrF/EVKYAkb9CK0RwUA2lTbk89243QO5qG8
uhQZjS3D2TeN/dGR7VyN5m3s5oVvQm2INachcxx8Dole6D/c4SCYrEd2CWqfXTfojRRd+wByzFaY
3SDum9A3lCNIAuXLbRjwhXLcGonBZGBAo+TYW6bejxD/t44ozG0F98aah3MWl6B61I2p5QjRY+Qh
U5O/JRaXmVK9empF2M86it2VVTf3aIAfCyt/nmb86GbbPcbt/FWN9oteoauhNVyA9rCj8Ty7vpPR
cNU6pKyabZ+rGhkNNBLaRgxlbLPbZyEKlcTeDomCuwSl2htT+3cvyh/tuj+NMK5SdUDgmu86M38D
SLq2UgE8oac2MOQpXsC7Ez43lUBCP6v120RpSbXm8wktyMp3nLpRH+bM+pIBHBLPcM1n830S43vU
MRN0ciShJKKtRMLEt8i+Bid5MprxTTbzT8qQFhI9WbLJvoeUxHyViZxa3de4SvsEdqfMYLPyfjyY
M4KUak5kkGlEIRUYXk0v+ujcbh/12HLobgZkVSP9EM5PR8gYaCIG571AwlCajJ9U5BaKORCmqAKU
WDxCorzLIph6GsKIAFPUdrS9/VvRkSDSMNasRsb06oC0TZmI9CV8aYN19djkPeflEEG7SVL1oqNu
6rBc1U52FNaXWmA8UofXnie1V+uXpM4Ae075s9cqIGWglrUkBvU9mXR2dNHAe1eWTrrXsBsrID67
jhZyx9vCIoFUIsFytRoYE77HE4NBYgkvibuoFwT0o26y/dE7ZVX1kPcGagYdTkfCp3dww588Hw9V
Rtg1WPwXVCEn3RO3vUtedz/c1SJ6twrEBD1ueIjF+ZtD7Cf6kEquu5mmlmHSG565NjITfiCL2EvT
EohQCQBDhnriI7k1+2negyIOwdvjDUBtgxkIzwwfl/7FFrTlCFWABhBVNzD6uxUuH95NEz2nUUSP
xFX91ItxpQBnjvS6f0poxO/amKkKgh4H1wIeA3TnZSSPSLdiYJPhOzYYnyWXPMOi2TidPButdxZV
nflNiJY+T/B8MVo3wBYyuX8hDQLrV+QoK2MmREAavMmQEQGa4yAoUFn5vQ6Gu8PDTp+FyWrxgJ6a
UJkMMRMa6pXVtcm9kIEIbfHIBkcleed9q2Pfn7RJrIHCWDs3FI8KeFgGGD1IcPx+E/xhbejf2w4I
iHSZaiRETHpI5nKaNC1TkbyqGh/ZPB8eirAGTWATMT5j1ocgtch2xSzdvTvnLzBqvJodvJc1OnBq
Y0J28HVKNkPgWvixZDQQzJ5yuTTJvcby43c9n7UwzBgTAr9Oqj9Ol9Ae1xiXZwbRcu4FwcmnNqJK
mduO0huTEJGCG8a95z5qjjbFYkSTTXrRhRJklbbWWU+yZ2rtZ9c2QM1GGvpoffyiK8WwxZXjxfXY
auzJz9z+IwJ7nDr2nRJBvoCZgXS74dMxQBGjd2vJgmmTncN5c6nB7ByoXJT8gbJoiqNVae2KuTs5
fePwZFVDoOkWRL1CYW91OAfboEyHkWGvkt0a9MaZuX7SEiu3jNnIZZ+ZYs6xhOy4Mjrm25pbEn8Q
fXJSbtZWBnAr1pj4O1w0yh891KF9ZfvQZjqYxOIIdreoVXPtxYiJ84JCdLbIqu4yl7zQdJ3O1rnt
vcdC6X8Y7RieeUrGMEDy7k84pVdYjQIho9tUmiYikuZtbGHElvP9bNCckfV7Y8IZGz1EY0QXPNUm
ktGxDp/I7SxWjRpRd2LKRyuLAdxFy0HWWog4hfHKvJM24S6l9ZH25GdKwFJmZOsb05gedRXzUson
MOYdzswElq6l/IDYkGQROCvOiLFmowQZ3+fxwNznKXf4lBbF0ICw530yB5Mw+uI8YWVeDkk65Vh3
7jLrRYExYGIjQ64qX/XuqGgbG2AUIRogPCtzI02OYyxShI+oLj7Q6dldvLukzdVZxsKmGEcj7t5k
bHzqNvmRoS4fVEL2JqGlsIvyfJ20VIREgKVYuiYvoDAhVC4mwYUaXyRI+oho+GMwrgD63v8w1L6u
m6BZLH096epdgrp+FTeOn3nM7hWPq8Sx9A+Cu34S5ktYBUGC6cNOTrrH5EG7bywP6RQBG2vPwDqX
VdbyC0GSWIJkV3M3AlohFHlaa4giHU261AFpvYYtT3/XFq+p1hAfI44KAsWmQvTX5fVTmpfnWLUP
sm1Ia6d+HgSkQMzDgEXzxfKX+quqmy+0Al5r83tCklQXpBkzsMIn1vV3Tjm8Od3wlRRiNzPUtnXt
HX2n5dcGQXzlDKRtbLH1zQMDAS6e2nyQmXPXMwxdTWlxljiWFGaUpMd7bylAqTX6p8dQ3PemyiCU
ozuRXzCyVIe8ibg855ZJIBGTz4ycA3sGGduqzk3NqUMCliBjUL0FhPmkS+VJ9UhUjOLpHoeb9EEb
3BWhxyA8JfhIzq+ud+/Sa0dkUjirkjnyWoiUApsC03bwJaV65U+DdUA2tloIdsKJ0Q/hes6fGhyg
xCyFO67JdUueZjCmGicxieANv0EZKLpN53lB7yJy7/D5RclM4CHe09IJhkZ9VfL84La9vg3HaVuN
4aaSOaYXQNlIqsRXvDCLLGNPfYEnnAJjcFYWVSWnr+FGzfZU0tZeWZQnMvFQyEhIjJ0dUO8r+D68
1xJWFqGT6ffkxK+xiAPwweQbyd5Yp56O6Gp6qcwkD0J9S5atuyKDCAYgrhY7ZbRn9q9ZyYQ9ZNrp
h8R+qJ7dooXxBtyOGhZOB67hNl3EV3b2NI7s3laFoLUeKDkk8SOe29UrhgAlIiHvYFbfdQiuPIvr
i4jijZFZCabX8Vhn+icgiB2gfxIkaYLTDPlKhukpQ8W2UQgQIi9r2UQgGq9BapV4M7sLwY9ejlt1
SiK0nqJh8gW8TKnCaN2EgZnLepVisvPBARJElnxXYX5SHTRNHMEsjvUWEbwEdcRjBROXOnvVVvr3
QCAnf1iN2TWwY+3dQc3izCP9E6/YZ0b9XTED2jhkAhEq/0FFPWwIn7rMEULVhn/gnTK/V+ebNvZ2
zu3IbspH8YJT+SPRw41uyT8gWS6hh88rYY3SnDYopPMMYfY4Ea0QzA2n+Mpob2Rroitj+ucwvco8
fassrfC4nk4wYUWQJ2W/SRAw2gybV3U9PPMZRQ2i1YhcBtMO2mja8ntACPvIz9J4D9P6CQ8qMVVM
/55NHe3I0IR3Iv72xpfGNV7QzzwCMqXahLpiobNYdyFxJog6UCShpXQ4LVDw8tlEs1s126a1N8ab
auv4P4znseiJpEva+4o3j6agAbsqm3xhGq8S7ocWDdKf0Wrxl/GiExYCcsTsnbbo3swo7iiFV1QA
MB45w+KSxd/VGwV9OFyPUr/14uiu/mHhDSPEfI1BFrK8y01Oanaro9sZGiQE6mvcdjrA0+pi5cPj
uACZwVLdpo48GR46MqJMidaMhM8h8AQ91x8n40H7QEr94eBc7lQuzMx6dmL7QbdLH3/+OfbmbSaw
oOTTgYhOhlZLhPu46wz1tRfWp+IgCeF17TFVbXDj0oxJ2f9J6TZWqi73DVC8xj53LACemRB1IbS3
cDm8ukp0mlu0Glp1ynSItorsvupmXLQCz3kPlZYO6cDwj8JbtRCLhFwtVDF9WXm7WcVNZTFBrkLx
WZryDhz3DB/A4kzTPzi5eURkQdScgoklQmrvMrHkiSmKbxbpDwWAxlBGh1eWVl9xEe9SKzu0eIvV
zPqO3ZY+VdvWPqFeEVi/rT7Vl8zOCGZs8n0tR/wksCubyvrItA6SOpNYj8TwNMN/mwrjMw7LuzYB
72ijiIpvHGgI3TycSgX6TUYY+ioBfzEY96FQcGeEf+ZSedQXzxqOnUclg+m9KS1SqZVIram5dLSd
Re0bQvtyerHXveQBIk60J+f8W4TLmx3n75MmX7ISq0pp4DTuKl5zMlymbDhXafKAheKDEuJDXWTO
TiU3Vj2993U0rFyVjVwpQC2DMzXXs+4gb+6vncpxO7Jk+sZEa1ZNdADdSwRj/O5hCVpmqqcij46o
oO8LdwCWpipvczSc1MY7xF551lnCgaJsRUVUezHoqGpEkAzJa5K35vpPY9VflpF/hnUdUsBXd4XS
rJCwsbjYuGNCzB92c5wXFjm2V5uOXp5p9dHIiwfEkKvSQUNSon6ZBixMsRa+kFdNU6+H/DIPzjGZ
TSKMa8T0SgXfjmi0tboWM2kxjpNkmzlyjqRxfNhm8450/EYWoRskXKd8Ql5wOzgE/hJqUZ2T3o22
epuunYE4EwdguJHOFyUsD2Uu521jGYHVQ/phy1MCK1+7xA4tKkq5syQK80VPPbpY7JYXVRve/ejQ
vAHTxKmcio6ruDwb+TMEGT/Oq9s2Fq+xRPu6XILztITTUh5tIpsLhV7+Bbvflo74a+iIC53bm7AL
VU4J+sDqpAVWWh9zs3gQsf5WjLbJQS+mrB3qrevNQWzCSIYc+oB6gX1YpSlD85gwAzE+iKl4rUX6
xen3cXCF2Dv4QYxyDn0IAq9WfWrr8I3yoN/HMSVKSKP+pLhm0KKjWiO2z0Ax6btWMZfUmMmgZGii
UzEpp8qplQtnzZexoLc7986mrZPSR2kBwlsgxMFQQ2fczLMdKahlpTAg4A5gWClfnHtXUy8fTZh0
u3FWLjWn8n1UZDQx3eggk4FDo9JuDCISSTpGdF9P1nbqCu2g5GiZm7mJmEQ4HNTcWN0WoQYI1SMd
RnGR408EKeEAK+6VicDqBDLH9vrt39vChc/6Z2Z84zs5RNe2rHX2KmFxjC8qQmFdUqLGV9ckYaUw
SEV18FQ13rSvnCLDceC82/SRNQzUK8folR2vZzNrFKo92dltoRVrjjbPc952W0mF3g7sYbKlAZmI
h3qsPnoBAiqx2X1mZdibmvS2TvjHcYgSmnJGQw1947lrJHJJVAQd3hSlnwQWJkp7e9B+cAPzoaHC
LsLw00hJxqRF5PpQlUy4ratYRYLV2ixLbnPAObI0zxVEm+7OCZ2v2NMxv5iA/ViEwz7cGzOp5yYd
KwDTL1526ZEi4BE+N8vDJcsExrC1BoHo++C5z675f7g7r93ItWzL/krhvLOa5KZt3FMPimD4CHkp
lS+EpFTS203/9T1InZvKOqhudL82IBBhGFQYmr3XmnNMiBhOvoNHjEx9JPpJte7AYZcxGAaUNfd5
gMMdI9MeTC4lTfsaD+NVbTs/CEezuRhC8jLT23huHbgK7PNpqI+EePe4IARHhJuPXguLse3QPUI/
Hq6KEckaQjcOa7HPO+PDVU1mb/BT0IlXSUgl1PLJJLRLyZ4l7Csd6qoHQuq6jrtvQyYZDg0xtkaR
/eyjSZK33sCnJyPFZKYsAiIN2CnpDwi8gaH6LRrtsxv8RAVFulY9exGYcJYRMUZSie+z/skX2FI6
hzkatE+4Vli/CR5EJVygzHBj5s42sjwYMts4UrVnElyxXzRA6hJKLNCgzK0WHYn4hKzSGRfm2A+W
mj3LzEk9pcZg0GkgKMhCRSWnb6NZChejyORHDJi0qzuDyiFFKnSalD0x/gJ31/mN9ZJ0jkmxLoDS
ky3KIF6lHwW9sI3qWK8ThsSsp1TpdzRXuoBXyZnx1gzM4RQBYSlPnVViWZrnT92DlhYMVEWFsxjS
zxWBCZAvfiRxdVO7QPnTcXYXpXhGdGPfZE2LdIfGlJwoPtl28tpS5ONqUyiYTamYpUW4D+JuHkDr
L6aF/5VqZbBl7fpGzdAs9Trytrn15H+vqLBgXFIYuzYnjAOYBjFUBik0PQYjtz6YFyBzFDtbVXG3
3aVTZgRN1paem5s1Y37aHlbXO/u2ouIXTS0ZoWDUNq4IEhgcxL4zvLsa6qS9rTKaQHIOnDRJRqAu
fw5MuAokIJ0GqJxaT1mTsVS5jzssNMymtmFlgB0A0n1uaLvjKOUkZus2HpvonBvqtVsahJipbbXp
xmI/VTEGjYT8KwJ3rqaAi0MQGPLYU29PHCwNcTI8WTk+ULV5pGvG759PwOaoyPqRjA9pQVmdeWuG
8ZVAJ8DuuSrqVU9E8amBmn5V1RTtS5IujjV7MQwwYIENck8mEN8gAnu5OY8/i8Y8Tt3eTDiTplHx
lFuT2OE5A/5P4urBkHNPqFYJkNIyfFt2UjOuTc2roqWsZoTsFkpv6Ef6jVnDgcY0yzKfshTbmK2R
EegYq1yHEmH2JJcYHKKydOZD8jod+BfJyCEs0tpcGYYhUNFVJ/y1z43Fd+trjQVlL0FDw2G/zoan
2uITVyb/Uk8wmA0BqZ+SlgwJj8+ma8KIx/DtUJQ8BsWtSgmFPYpGN7+KFyYSyiNIBM/nf2vluBEV
p1BtHmXZ9Ho8y0EJHgfdzmDifqUqmeLprZFvaRaL0Mw3LjJMQjz5f9WrahnNXab7XhePz+AYTmVn
d1ATiCfLMF+C2qFFNAEQGKKJlcBIZwrfgBm8lcJq1xDRDwE9VAqHru7WACwom1vlD53ozhXuhJtu
duo6vvOUhp2zw6fUeUFVkk2KBnWtV9WuzY91zp5s+rimOJAgs5RnY2w43Qw5kR86zk6GFSb7nFFq
P0j0eFX1n90w/SDG9tYtCZowq5tJWqQvRRjLpf+Kdo9XG8SOqemDD1lqPUDJ9UDgXiyl7y49PWZy
09dx2HkyVF7c2nCQKtTqivMdkgKDiOd0ct7DxKCnQ9trhTKWscbEWGRkxMq8dqsXnCuzYUzWXLb3
sfDHg4UV5ypi6mPkLYPZoBg2SqlswefeN0qqbmrnRjcUBobq+NQNAKqkSlV4qB+bjo6I1eO7C8gc
HnoXvM6QTrz74BzK5oVYIinFT72Lbhxm+0yCuSp23fBs6EwHWvxqV6GrMGbf1YVJzHeBK4GgFSov
07qX6HmL7gV4BJpu/5y0BJga7Y/eoaBfxpTgu0B5aCgKFPocQa3nFsUP8dj5TA/jtMk8tCCvClP3
OrRHyGGRsc/i+FYxSiA0JnQbeyIHg6xqKpwdcz6ocRT/y/xDFf1b06mMWKyePExJ9FxewPpM33CU
+7wWc4niMDPW7fqOTxSzV+Erqksz3YaERzhTtSbUbZepsIVqX9xUBNAcCnTJK1HBR8ILOJbukf0o
X2kgzL2w6ftLiTXLqBGyDKCzwvZ1HItrrrCkiOXiClNJBBM1RwdSbsa4kCecZVT93bi8UafyRyzR
gjRhfK+rrr8KK0qvYWFC6KsonGCga69zaxVlyju19v67EuzoviJjV4xLJ2mzwTd/t234oLbB1KiW
l2p25sRkmm4DqHbX0bwwqb5limsflofwqbx3JpWHMrH4tNJ5AFww7DIE4ldkbcx402TjKC5kwbob
12XFedgvtYe4jWL2A/VZlmG/1nSdlF6xcyw8Y8bkPpM7AlSmpqZdyKz3ap+JTAax/CqGwFxU+2qQ
Dx1ZzFsdA5LXAVMaEoOUt5zuHCyQasvBg4vYwaLUOHh/NTpxDOE4x1qo7Jl5JcDVa9leutK5S3O+
0HzCr1pq9aVxG/JhIpCUvB4BvDLHY1d9fF37I0V+yow4Ct/IOIVJatOWj1vtSViVjbrje1nlhEYO
GKwL0GW1fZ3REVtjYZ/J3Y3nl8qmo8WqpYpcgzz/iDFt+VaHNbw4JHU7bLKM+OXIvwAlOwcWcxWm
ZehgS3ixZH2tSPw94OwoGeQMH5xygbHZzo0m6tuqTSjDWJA4RvqfBtelICU2QcGb6Xc3wKi1S2QK
Im7yLNgoKfi3SnN+2maH97B5GhqUZgZRZCt7RGErR87PYvphDM6uFtBZ4582gZ3elKXvZL4jr7Eb
xn4Kqv98DI69KB/rBDFFw86ly4chkUe3RuGDT9NDZ/6oJXANbNd4NzpScWyhgZYjwnnl6/ZJJ001
pf/idYG1B19NTks8PGoTFr6gVOi2F3wBtvEDbsC2DZUVTpF0M/iEXZM28QAhgr6pjZMfGTmxEON1
J+gemIb/Et6gQOGssvL7yWv1Zq109RnwWLpFlrEfO/+6BDWPVkdZJxpBV3NKGaf/8TnLzY96Gs4G
eANGqevQD48YkklQtywFQZDcJAY+rWQendFHubbiEEt3IjFsdtDezWavQUxqs+FeISjv3KIF0kuT
y0C0g0thMngXH3oiWgIE5bNSNASITAkXA743vSIHC9FT7YTHhl4aNbdX3WiaE/pPzvbOuFGaxl1L
OMquEbK3RLdpAZePYM+wqLfS0PZWl3IpB5DspVr5PbUirHUDdiVd+QjM9jUxkrcGojJ7v77tK34X
I+pX+KCSjTVJcLUUIeM48xQlpoMm8PPpSyoWLjYqDHRsTb7mDs0ywifOsIe4iR/5/e/stxq/5Dqg
XkCZlqK/dFV8h0yrzOBjkMOd1O2PMm2enVHe04WAQhorBE7ZDX1n3GWVz3TA0Gb1Dn1UBc+1ZYA3
UkPXuWqzqWLKr9J1tn1xLCvtTfN7MEs5OrG5m5U3gOiZqQELy8t9N1jHrj6MYtzaHEE56r2ME7dv
Kd9EG/2sdZzYsKyHbQGoufdxz9cfuS2fSUqmGp0X15Wx0XyunJzTU/h1u8zozgNACbyzPc0Tr3Ui
JHWqUW4CBqpVaZPJPdtcOPn8sPUPGpqOF07ueUCSts41452InVvMwuEBhtBhMKfFUH4uAYQxcM9O
Vs0vllfZthlN1UM2NwcJQ2zMra3WD8FJNmW1CWR1hw/MU82Cwz8xDiQeQpOqCDprQQ9kbkVedoCR
LP4IIa5hWmj2goCXtQ9O0bCo4jC8ZRJmBZ4y9lggQvdIZWM1yHy+DkYaiZH5Q1jWN6IVYOCdFW8j
Wvf4aNcO1fJVTc3PAph7VdEuX0UjDD1bJKfYqm4DWLdX+lDSsRpoYgzELqOc2laNAqCkvG4mVYPa
3G1wTYBXSxiUlXJXEL2MdyVYRznknWYAih9O5wh+NUG7FdniZXMICMbyAxWhOoojDQCjB7/mOWKy
mA74XTrJEKAJ4MAx6AcA8SOgoVfFgBVcUmvXyqi/Wk11bajNLnPT0Ws0xrtpgzuEcbVC5F8Ba7u/
aQLxVhrHQHDWHKLeph3200XjUBgmxMrO/bDH5pXil1E5T3RQtkMe0CtJjoJJaRgwjACNf23Hw3XY
I6nuW9Qe2r4MCM3TKA9YmXUz6JjhKE/VW6JGD3BlQJvV+rMc4N1UFEzNDMxK08UrN7cu+STufRHf
GZxTNo7dbpN62rqldvC5khtEKbYFDTILZFIcU43EAhdjkdCrQayRUXLPCRjslOhiJDxjtcn2UQGq
utM2dtMwKqHY6JLMcVUq6ckY6h8+acaJpFcRT2QD3KVV23LQjFhhim/o7n9Eg/nRdoXnQzoXalpu
VWWgXzYCMqyYtVvhGyVZGvYYyCieKdeimB5C036K7WGn6mKPKbNaK41+inplxsui0Wm5IJoSr+3p
J1pqr1JLLhiyXnWusTErrrBq/4Zk/SZN3gwxAw6SPUXdWyxhOr9f8Tz57roGfYDVSXt0C0JEKvcl
bJG20+k8KWASSJ0GFBhkw8nMnHu8VhS4M+dRrbtT6xfXC8r/f7wP/zP4KG6KdAyKXP7rv7j/XpRj
HQVh87e7/9p+FJfX7EP+1/yqX2v969/v8qK/Nrp+bV7/7Y5HQB0Yn/ajHu8+ZJs2y7/j389r/t8+
+Y+PZSsPY/nx5x+vyMXyNWnBdfTe/B49oAtV/B/DCi4f3euP1//wkr/SCjTN+KcqhGVbmmEbluoa
X2kFuvornsDQ/0n4gLBcA/+zqgKq/BVPIEyeMi0eJalMd0zt/ymeQDMN+49/lJ+/y/7Hn3+Y5CbY
6Ex03RXw67jgk4TwezwBiZhDl9elOIfMwuKuNoHXwLuhZEQiV9jSHicAcRVnKgTs17adCAtOQvNU
VzQyJ71+9CGpQ30Lhg0B2Vtc9wChYg6RutgwAcZhUROaVehIPBRteNVIe4OmIL22lWifMSRNKm6S
jkBDyCKwfAb7sc780XNjAsVcLb/xZUExyTnU9AbP3Rx6VJDsONUgufIpilHnTQcpQsZbcUPKylCd
qIQ8OCLQwNeSF8vkLkA91dleTDNHbZRZkWySDNgO8qkJ6gdTtE81Wq9n4fYbkQ8XlxiBvdv2yMu6
Hs+9EhcHx6iuQ7x0VyM+cA/pybutuAGVfYoDnPg0oNvGAaxxdqM4aM00huYuF51ja6GqANfNrIlD
LMlqAhxVGFT2Jtamo4tujW5n+UKS3k0E+xyhebju0Z5ie+4PDo6qq6ieA53U6TbpX2ZV/xW7hPTQ
mCCNnrQ7iCPUreZXWAEzZweX1Up3uHzaJikSVphSwZAM9ZqBHjPFQmiCyY05RSVtjUx6hFv30VbL
gAsX4LF9Wf5sW+1QFyp1bBBktLvzzYT3DWHMD3jhYJtmmlcorGOfuP4F+p+lcTmU5nXPCdPLkxmF
SX0jH4e14faofvqXwcyqneIHXhBHNtMxImPawV7HwGHWNajFqyhP5X4iyMlMVDTnmG7QRiWc3dGB
hT3gSLyD7qpQUZIYDe7ZxNMbpzt0bRZvIzuoIDKjFoon9Hidot2UdZ+cxVjPyBf3bFHIY/yTCC8N
iLvquoN/E8RKdE6RIq/n76aYYibC/rpMUXxMdKo2JKlyHMAkpYWcJ+Xa1tP0hivQ0TeL5mTfO3oS
7AKJ/dhqf5pwx880Ad/yyEi2kmhTxN8ucaxOSNpxqT5TD2NESouJr8c/ToDV9yXK05lEgYihExdB
4lGfBTUXxmoNm0o8JyWO6oCiGxzO40BpOrVdcYxFnK1y35gw0uSzcTJ4dK2eAgx17IvbEH7gZ+pF
Dwe5DSX5Pb42dOeaX7EnfmwbRgTidEoyrOE4pTtVpHurN2mGSOoTvGsmkfS0gz41vbHDegoY/hnD
qjw5ZOOspHgQadi+VG1+nwb5o6oqHebi1Ny50SDX03AcOliGtaaUeAtqGwkgsu1R66cna3YiomFS
XhVBu6FH156qrvRKjXMIvnmE5Mo+MYR6qaO2xweg2Bsnyp51OhXnTCfdEQbWHO4FCjUl+/LiZIiO
DT3bzacr3HmZqL0gmJQXNdXODejcjwrc2slW/RMUf/yQMaU+WmzhUdI1YpQSFmtVaWiOKY66Df3i
BSCrf0S7Nnj9QKiliZj8gM9VXFkjSt9JGdJr303kzrIjfx+VRkrTi+4OzTpnFdSyW5sNNFJTSlzz
XdF6lRXqa79GI6J0A7gqzdS2DIj8dZz1AdIF/6lpjPihzQABVo61QmtirJKMEOFCVbYykNMNn7MZ
Bd+EzogiogaOsCY7Yem2PhdpHJ9z099Lag6EWUisxJTItb5piC4aPnAlmvdJEBnrLG68oBy7Y4tc
2DQbIrFV6/uoAAx0gAtw7qdmaJAuqTBQ/GRnLsBMMVM021DCo/q6v9zKBZMlZiugNT+fpy3FjPsX
avPr7ueay4uQu7Gl5anfbi5PDaY1buSg3SybWFZZHv/bFhGXEtyWoKV/1WfTYTvbD8HMLaoKHISf
N5XZWxjOjsLl1rLSsvh6TbKYEJenHRjHgMt+be7rNV+PLa9enrCxAdBQMv3VSFTZtFoe/M/vQFne
17LC579btvLbzc+XLf/l86Zw4yOHOzWwX2/+t01/vbHl6c9nlgd/u/+3z7k8PdR+sRrsGsT1r+1+
rSfr7p7sa0rDX9/j8rLPD/j10b9estz6++rLg799uv/9O/t85W+bX74C4g4bAuR+vcOy7PQ17jNs
3otRc9n+sjAWR+ey/d/exPLU8uByq3SNfZma9ZZT4EtgQv7/ek4ZDDBQPr6vRiCnJ1V84p/45jlm
ZgXEPZhBxVG7qYaSnr5WHChsFoe4TCX9r3yOYVwe/XqqqfV0a/nK4W+PL3fN+cXLFr6e/dyKJJmP
+v/XFpm9XcUllNqhApoNQYASY32IOock0eWmQlrTX/fHCBVnSHMdguevB3M/6fZJ8fz5kuWJ5XV+
OGqbQe2vQQu4nAfmrFCSGQptjszl1B8mawCdxyohiW+U5P8tt6iN43SBNMU0Io3XegbtYLpErj/M
begawwjnB3oBnApK/aI3us4RWdCmQSqYJhwdjIHzPbywFcExH7b84EwOVSEfv6cKBEi6mZB1F7zu
SLLyYVlYc/rpf7r7td7yMn4Nao1dviqJfNwNJBINwLr2BpD4SB3e8pB0jromJRdcRIjpR/QzGeYe
sY2/jiy6i6XOucOaExYRyxaH5W41NCsm/DmSjK1giHNw5jhCFUHnwbVjuSJch47kHAa5LOR8yyEH
inwMEkdpF1NFoN/PyqSAqvOt5W7ZTNqWjOI9sSXhcVn0RYJBH9XkqkB2ARcYNfZRpjTbGbo5yHaI
QF0W9iSu9N63EY8SfDn8WuBJ+FlqJNGWRQn1CCNqtLUG66aeA0tHgfRmVGY8bgm8NfWVHd4a7CJT
vjeWuMtcMeGeW0WC0oOhYyPimVQOWsS2pTiQg0RpvIcwg8OzOsS1ToOyp1xuddWLVlrnmhEJlzO+
t3i4y2Cc7MMSKKEnEib/VkWNqg8tf68iLaGQd3CJxDhoxtGGFMvY2GHoNyeFxgG5psutnuJ1LUSx
C+fHBx2JT6qphZczbzlkQatzxVL+ugWLkUFWYZ4XhPHyG7BnV80OFgllr1RDVTt///a86BtH21fp
nTOHQao2ZG9b6UA0+qnYqZXst8t7GCnqHwi9AIDVzzeX++mUMzRgmNfOfmp9/kXMysdAqLk1TuiI
BIgv5/9ijl0WwWL8FxkByuTmbGzTYG6tzPu3OTrRtFL1sdvFIQEj8773tQMut/722NhglgoH0tqd
+Wzo2vQalWBD0579WnSgq4BJlcx+ft1H7hp5zM+g25EtiiF5/tyfH2f+stPlG58XbtnHc7oxUtx5
n1o+3rLDZUt86+fvMD/j+HsjtNX9YglePvBy62uxPNYABPV6R3zzNegjcP6hMcyfmeLFzJ/89eBQ
g/rqGlmtl6Nu2YWWW1+L5TtY7nI1YbgKBsB0udiLeRFUXNaXxdfdMVVf+iDAYzmqN03UQ8l0TM5c
nzeFMaAUdkxjRYglwaY1CoJ42avnxd/uFtLYZCIgyLUya05m/e+LUQkZ7syPBbpTbdktDk4vBmJS
e/2jUcfay+fs3GURhrL0Bp/fS1aVvzNowQay/VlGiYHCgv1p+f4wZPx1a3ns626T5qDVam3vm4a1
bU1r083ULWUis3Ps7fpotZaOap8qVtzrsNkDU5PbkWve8oEMDmk8DHJNAgvJK5JJIOpNPV3rFPY4
sgjR1hUMD0a9RkN4TZHSWOudbYGqgJo6jXqLjVoleVrEODfih75vIg9ETeppNdjQ5c22iUOOsz+f
0B3d2i2f5/MoUCC450h3U3rH674KgmOLAw4xK9mw847QiCzZkG/7APaYe/NZZLn1tTPYlYgPxn0+
gJCvqWKuh3luZKSvg1aIg1uTIGzPC4XJoFI1yWrJvW6Wq5rbR4e0XKHQcelqVM4uUsNNF8IOLF2F
LNyUOmpK4GLVhcDodM08RS0qlgkY1rGhs7i1ZXlbJUq9MiabpkWUAgAzDQTkVPdQqGO+VRzOIJ1d
IJbB5bkL1WinlXIvYr1lQtCj8Z9PFhC0i4MBbAfF5Hxf85H5uwmXWtdq/UOeq93K0EBvuQ7DaCJI
uOzPV1VbR6OTtsqTiKmB690lpYru2dIlGbXmWKrrh97C6Edh+XPrIMDmuZrvrJf/008FEDn1lOX2
OrDrCnd7uNKahpEOTFuoeQGRHFznZV8Tu6sVCr5z7VRqqjqtlseWZ8FyIRaVoC9bzjXTFDzCwfM3
BNQRH2u8TYYyEhIcaMcMPWLE5oY86eEVdo+mInXKh9ByKNXFODgn6S1vLHdiuW0T/VS4xXVNXcBT
Jxu/xM8Qb9YxpCKqyWD0nJ52X9Drm84BUDW42CLnM+WyyEEigZJXPwzJsegQeUMn/d7xq2hXH+I5
WGAJe19uLSHwPiaAA8wSa29317YzxF4Mp5L0GvyXeY3Y9XMFjt59Yr3amAM2WODMq45A2o6U7p3q
g+5dPluIPGKlDnj4qzkhQs6LDnvHoaPIsk5bTjPj9FyMNRTNBhVNNGEutjW+Hit5akIr9cbER3xp
R+M5bnJnLeC7Ow1Xh+Xbyca5e25EgNYn9PLoTSEtMNnMDsstx0HgxzX5vx+EuZ8dFDkeM1Cn2+Vx
fT64lltfi2U16+u1y/1lq0mUgwjX+AHnbf623nKT6I3EMy3r5+drl8eyuN9HuYoVxHxP1AwSbppW
dPVxyxijoSAyiu/zDPqkO2nJ3Vj7EP76u7h2FU/okAdrey6h4cAB5I1jh1avObpvQZ89TeWoe1Pa
A9Ad8D+UU4c2cKosJH8lCTn5NgN4SckCuWbYguifHQ2V6Px1UA9HCJ31uz9IDJel+71ABouajpqS
30FgNyTSKAqptaeoyXDou0m5m/TwXYu3gyOM71KgoGiCngRNCAln0hm1VZ5E46tdR6dpKKxHndrX
jhJTu9E6s/ueKMfl+V6kvWdpPSRMv/bv8bLjdZ7wE4QyRCfg25cqKHE4yBYFISWX11Av7nLdV09B
ii+ulJG5b2a75/KkhOg6tMmrdJN0004WaqzAzh/pNl6WrfKtsatHpnF2I8i/JnVh2mn8Oxz7L2GM
YranK3KgeUu204iXU8UUeVPQ/iHOYXqptMHe5LnZ4vNzp6e+DCEl8CHHpqctLCNxKmWl3TD7mVuQ
85nGQu9HnwLxpFr7t0jhtSPk65HqGh9loqYwuVbyLVPor9hDo221tA2/mfQWlneFZXdYhzOPr7dT
59ZMkKt+fju0B0BdReKmC0btlIsx+NzkaBs77N3605jHza4YC3eTyKZ/yXBfLa8MCyf2GikENHY7
uW+74fvyuJqicyI4d7jW4cyeJ6shTW/+ZrSwuJBLWD1SGSz2aDToKSlW8Gr2nz+wUbE7RbUEINqr
gEITQPDz6/rSJC/SdJpLOJbWBel3+PkDkrrzqKuhZFqYpETAtMlBM+Ph8wdU6duHev99spwG1YHw
d7pqm48IQE/LVkGY0vSbd7F2Vm4tu93yXRqV+k41Wr8z1DE6hs6cZzC/jVxjeKnbxRNO85WWAb0Y
q9LYh3bh3sYBBVZ3FGR2tcbBiEP9mXzMasNEOTgEMdFzwYBdd1mjDfI9EIX4mxIZZCqNdXUAmprc
StrRHINZ8R4Nxpb+2PitjXLXC0U1MX6jOqoV1s4V7GjLdoh03QxGGr4w2tK9OBAOcgpf3gBEprQ5
b8ckmSjule4lNamEKbYJtlLk4U1dw+5d1giyYk1mpP8iXbv0kjLrj0wMtGvKxJAj5s9TQ4+TaGG/
B6POz+3rXOidrLpW6TR/bsOCAJs1pvMdl42LuEuLT7gp/AugDWzr8/uAiH3VTZN8dST8sjg1GnTc
kXoxfVTSy38ZOAe4sfOaFrBY8kERJ1CI5cWWCPiWTbgdbAGRnpYV1JKQJZtW0blBWHDmEuF/rgWw
u4xH+61rsXi6li3PidNM7II47fpOpu/pX2+oIARuMHpxFkZfnFP+1zqpe+2Nuubn+6lUesaKEl58
pfZPUdS0YEKN9C0j+mv+SNoEu5Cea3Mpu1qlDQd4wZ9S/bUznpcV5Ih4u1Yr49JoY3kyJEJYaHgq
/UJ+HrDXaO8B3jEkpxTZN+qdHYQl17ZJYvHNu7vJUfDOI5VALAJK3GqN10ogWU0jtlGxfx5z3iNC
wUh5Uprg7nNrbnhfOoX55Cupgh3bSo54rYwLO5PLvu74rw4/1rJqIqAVZG1U3ZmF0e2KxE93osB3
UVg0NJZVcoTFOcXZV8Pu8eckVX3RNaM/JqYUnt6V1bOaVjfLqhw9Dy0pMk+UVpJNwyGBUt4Jr/vC
hWSh5vJNgGgw5k8smNReWY2l3GqEuO4YPAFQsUR8bweUpHNG+T8y9krV7ZTvMbGla8ReigwuoT0Y
xyZwBi+CRfoMIuOyfD2W7jx1ah09GdjVNkMwQFGM8vp6kIqKFqScR0bPy5pTi1Ko7TTtFhmRu+vH
JvGarj4ObdXeI5aH1jl/3xhQvcJwx+9KXMp1hx/p3KtBeBpalR4ZzMJvU5ucl8/ilu43Fd/fox3C
I5ygkB8SVVUBUyo9qgJ2OK07L19QxUwOzeJU33ayT/ZR2I3bJgnM+6hDq7Ws4gNScmhXffdVztWO
7vZnW4e1gnoj98xINt+0TDsuq1Kpe41CqOlNhoLY9lOiNJWh2Fu569xaE3LakCyw9zarPXSgykvS
Ch/NNRK73NTCixlD9WAQ2bxlzi3eRfN9UFIuiq5NwztTifoEJLLxi659rnvSf+dthY36U4mD+IH+
gr2VJDztcLQp7LZEfvCuzXfMkrth9LVvrjl13mSFwzEGGHANmk6lijhvY14sd9vAxcKhsjNp86lp
edn8+mUNERz+/25pa6aqL5/ws2c/N83/aobPXfk//zhHUs5/pPr+W1/783V/9bUd558azASNMZOt
WbZrEXLff8jmzz8UV/unRRtbYJH/1d9emtiqoO9s8t+RB9OUlkitwz//EOo/Ndu1NdfVDVe3bNP5
47/7+f8mJ/iSF/wDD+VNEeWN/PMPHWLSv/e3Ddc0XUDEnH9ocBuqyYf9vb8d2VFlkl+a7EGGRju3
b763hnVxs4YSTD74Bwdxhquge88IKkKpne8DtL2ISkJ1V+v6LB0ly9Ieb5JaNEfXna5dv2HvV8pX
xN/JKtDaj2G2Ixfknh6SLIEqE/Q/u0LPT3Isr1MbQbUdJNNGQsO6ErPpfNwC2mk9juOLiL+pY8GY
AY/yRArpWq3tdNuH0OQa8ZPC8rQZzOBoMMw9mjctGC70PfJ7ViFG4VxC8k2M6mjqCSF9D0IokI1j
3Fv5AJSTbuQaAwlcVRK1es72uwzB5NCWydZV6/CqcCJlZ2mFex3D8VrB8Mw3MWnZruKnl0Qxk5sB
fBjz4E5uoyHCbJvC1tey4F2pNfdgUD5/aBoR7ZoK0SDT1QsXmPBi+0G0bjSSBuwB4WdsT8hQuw63
f5TtjUwYEaFrpe7VmBk9gOXYUuxA3WEcYX7NLGfrVjL0TBGCtGC0H41pc9YT0AAu6ikz6c6c6mqu
ISWGqKi/4cp/71iwNfQ4Se4d9W3o0BOEefdRxzHzQ/+lN4hzyAiApMHlt9sxrrR1BewjiiaitLAN
R4OTrcHXPJHlQyVEGx+Q5IxbV9ZsCPdmpYzIaWEQULfsjk7fDzcT7ekNXvXZ8o29f6oIpJqQBbm0
aouaDQtHER4Rk6+CKLZl7bHhZFhMLtnSd5mfHh3fqA7IxDESsEGy6ExMnm6y7vFFrEc3hoNQKu5u
rJMDZuMZncyHVIV2GBlCMC4Kgg11mfeOGIxjMy/UuYaxLGQYJb/dXZ5d1lue/U93lyd8NM2Qh43T
ck9BUowhZADCHLecd//2P5btlcszy80pM9xNFVh3y4uXxfI2jNhp8BG0z5WQ2eHrXSxrLNs02avJ
3qiwOy5VmPmzfK339W+Xx5a7RiI0z4GsBXKZz/z1xHI3wADBZWJ+5rf397mmMj2ZZPzhUUnGq99W
/O3msuLybyaKeAouc+IF6dOGTqGeloUEcEKeKvkWVj8S2xjMwvouc9dLaCEejmQjguEhR6CYdMlv
C/g9yQktAY8BrFgFKRU4d35s6A0ScrFGVv3L8prl0ZbglSvh6HhHAuNg9vKZFOjCq3QdHgixwnI3
AkZSqnOEyNLDCOBcaWqmnHzmdaflliAY0puYxKGLHJpjajMHdvtpX8d67zUVAaYJqmpV2xEbJU7w
ZwSuSBaYgfUTnpdAF6RPtOTd26rYLs/T54GcL7uTz6z0SCOBr9rSg00HAfMUAIg9LbcoYfpMIcc7
F02hFPzACjvWpMfmKcjJAvExL6+/HrPD1hMM6ij+swbFg/faxaKYJmIX9b11LLPcOoY9jTAtJBbO
mL93El0F5O3SqU+hwFUXb/y49plbUwGG+aOelrWWhWql2udd4YCXLPvkG1yHgpNn+tr7CEgF/mGK
QePckGp3uuOaR8nsQ+IB22W05RotEATE5u9grJB4gzrBp6SV58xOnvKSfAv0UNlGVi44gyLTPbVV
e2g/xXCycVb+L+7ObDtOps3SN9TUYgzgNBMyyUmSZVmWdcKyPEAwz9PV1wP6quXff63q7tM+UC5y
VAoBEfG+ez/7CrHeAXVZPgEZm67lejMlRHIim3eps/AKvXmgOmFccq7059GK79ZALFMQOgt6TR1K
6zTJ8hTPRXxN1psBq8a5TWNKUliGMgOoVmvgGqO17g+SiqBYDS1G8SpQHl6X8KiOyPxRUTermHS5
KmSwXOFtLtc2ydPTUoXneOGh7fFlRFOjopg8bHeT9cjftt5qk0K8U17n7DQqToxGhZmsUfMvKNyx
h+VR6feYxIZT1RHTqjrNQZMDK2iMBtfQ5Zug0kiCAROk1X0eKCaDDzWv87RopzkfaaF1ovIsF7FO
gUQGghJU9sqwnrcDqyGr9rBKmnYNAuNbbZb5bWkpcRPD0hy2u6ZCYvCMmIES3pzfOhc2+2iXZJM0
7V60YbSTCeFwUf7QUJ70S9sJvTJlWYS6rMMZXWWnnlDgPSE5JBASMnbPQvZYGkb2FcA3qxaCJ3UR
a8HWMZmshPLuR7Nk66DMYQL/oxmZo48V0WCdQc3yvc21Npe2rfcHt2bTdn97YwKP559X/vXy7a7O
vweHX3+//WobxtKuklLstyc/3vDHR79vFnmGq0uPD+XHN9l+3/brMeLx9ZoxrPaRkMRafHyJP17f
FKj18ChFLGk1UApK3Tbn7cZROGk/7qY6Heu/Htue7QczPpo47TLnqCsaeT2hKg5FZBPmXfvKnE1+
GSaccOINuvlbB0uRWI/6TSz2K66A4dYnCTT6QWZH6IqWqfoT+/WUgUrzLRPGPhNB3ZsSEwOLNgRN
mNpeNeGsGfQSJ4qZ+ROit0MLq/GEW+Wr4jYngctGAmgzF6gDekzJxbKrx0EUQVzMjx0S8l1Ins0+
UuJ7BNlan5peahkSOZJGljb8QCUSlAEJLEBeDDWp05bklGfW1ZJhF6zJwHZIjhwd0ATNE9Su+pQh
r16dyB7lLcwuoM3Q5lYoCvWXsUhKT4kTkO62nze5ypKsdvd11z5p5BwU4Vec9aQaCtEFojRmbzTr
yU8X5w5s5CHFJbyPc+U1r/Jh10uLBjMulDqGDdpaeLSA/0jPGWR/7XOGWi6EYCkEadoA//m3nyCu
4qwYWhcsw9DSRF0kjZXwlBLmxhQFPERYT6d4bXzqkpK3XosQazG5XqVjnGJrQJCmqhNxyq2CpI6u
lNMS6VK7RNLKdvxKFtK0DzNrgv9lgxaZTw0G0CC0KTOubh/OEdyNY4w2Sxmz79UAMxA7fA9aZJca
P6VV4ttQPwttwm1iVrdZMdSjnrcvAqCpJ0K6JMRuY8ak88MitTlVTZp5UlFcTAvpU6Xb5AQvSXXo
FvEaLUN0idWmxZhRt8zFBJbtPr/CKX4tnu2eDPgFwfaolO0+V/uXVoQ0bib7bbRV1rkTJRxKQsdK
YPx0qT07I6pGfVSYVEzR0VaB7Tlt9aqvIUbuzXbGh8quYJ/0bnbSZh3CQ0qEMcakLKE16XRflyX8
hQ47sEuao5g14FXQtXBxsbLHjBs17wmOi7YM2a3jcOykq3ojQdx8zQl9bYQ11qoA9KjNF2qUsbvm
IcBcMxsNCluvXmZ0pWNBWnqIHVgtyfdGWjkDCXQTcaXGFd8KNTu6DXvQEACUihVyLwdvAG13wcl0
whe2YH0yXifgUJ8EJfwmTpubHDmWHEGN3NVKwJccoE6l3jfK8DknUG6Q2s5lgNuXy+ouClHACXO9
Jrtf3FhBJ2dO1j5ZTYEQto8SB46x2pBUknR3cZIrZIIVwG+i6ZpCrt6tiRkx0oXEdQ6aHn3RavvZ
TBpOqTBCDKgaQT/qQdwLebZLPFCFfYvmoiY1FshJR6lFK+/tme9oDUFbwJ7RHChpeZT0QQ+VT4Nb
bYTMsjOT/owaAJian12r+yIM+X0C7LebsjTycqEbx6y/o0gndkrHZcWSKTMQB9YUGF7Fm2fL9rFu
f5la4zmhku0NVeb6UVOnR2Qrq/XKXQrCvvTxaOHJ34c5a0C0DOYlSe+Fhs+ijmNnLzHX7atCIRRr
KFkcoUFxo5ewJ1psbKeXsSZciH7ZXSyhsPZT9Y1UintLJcWwy+CeoAXUA8JilO9TTHoV4NlduCS6
l898b+pNIDbrXPo5NKg8idWDFaXPVmbjGY5Lucc7B9wFifqhn2d/NgBFuVkDHFylgEmEi05CRHtb
pzgZZAMB3fVIMhgIB9IjzlLEq5IKjr86L15fKbcFfG/IZT+leKWBvfC6MXoMhetcSvALVUYcRqwI
Zw9qSPUQreMKipwHhZl8MSEEmL47EXhgoThuYHENURJdMpFyCWxSmcoXenWuwsY9OSpEPTsMpI3W
eo5IRyTJmL+9T+61AdZzi5Un1uE5trhMZpscJoX/RmKhyjRk9TOyrkn35hhltjMnkXqFnF5ZsU7Y
q6HMFAvXKicG4MnULgyWysVXQl93nxjobO0Ea1beeooJeUhpVeOm9TTeXTGcOndRd2M6PsaL/a1A
tbqXMBF2+XrFa9cOeFcnL1rRQIUKwYkxf1oinDlFZMY+Xe6cCzuJeK6DoAZr52FQzJ9Rf0bVEn5u
2em76CEXRXgh4cCBUmD+jilh7PRO9oGRkHcVizNXKqAp7jewQKcmi1mmK+arrsAGnAmT69WYS3P9
rSkYlLDNoVSIejKDLUZAE+lJvC5HaXDcYgX3+JLJp8YmCpHJwwMaeUTqav4j1BgBXYNWVoNBt7by
JBhh2ZSO4yPc/UQR7mRgCjSzscFT03ulC2Otn9F6E5+CT79Q7zgKroaT36vSeSzQcEfqYzT2NwQA
GSYDBTgEgSUXUrHQgpvfUDQ8jxb/BiruOxd+XJJFz5QDxbFAFH0ciseKlWeNaJ7ZZoWImGjnKCVF
AJfGfrTDxJ8L8WrmPRFGlGgTDVa6G//Qwdt7vYkp263lJbTrYq+2QBRIF6pTg/Aw8YCejYK9gZct
IRTSnLXq8EApHOpLLT4XjvopLTj9lBgXQFq0P7MiCkaZmcdusn6IJVYfTeWXkw9B3xKgOdWwoRZW
Q2KyoOVrQWUNL03CxMKZH0Y9YuafR4DEOLzI7kC1iHPKY4lT4rbVKxx3pYQ1oTe5t1Ty11ib30RH
3YSLyLRP0Nn5QP4sjhRwQdS1kADxT1TswHUwijIwFt5mfKTID6/fmfbwGAgrTuJvtrS+kxC5BilQ
2KIP+hQXFG2iL2ADf8ZLlfqpSVeoF84LHUstKGMEHvpyX5b8X2OiN6Cmw6Wxpless/SunTkJ2m71
AD/KDZVf/BAFuPTk6NQVn6oEs1q84svD8t8pXBOH8iyT5m5wEthc8bB4eWrCgzDnBextg0ErLV8L
ajT0pB/nsXhVrCoJJFFO8zA3WAIB+qML+uKQYwjwlSkXNkTyBxsGaDJdQjQTrH0XywU85jpnu46O
6DEOxWjdDJeEUaJny4NrYdgUUI7dCNJdCuejUJu9W6bSb1ra/UQD7AZke8aktiDpK/d+dohmzizj
MthpII10pTYTF1kjizxOAy3Stgkf3Gy6n8ffltERBJQrBXjz1Fx974mf5/FXzH0mvGUkML36jJje
ODoxS/ikv8EsMfDbnS1DHU+vaQoeyhXgCyDCWcxBL/o0FpdJt8A6m/WLazOo5pb9C637rwiGKXRU
3d1VMc5XoN2JH+d6ecgg0kNavCcBqtor2N9JvWP1GTvyZDpIKh0nIFeZaYSDz40Jb3dtPiXtouJC
TzQvc8rloadB0tVYUuya1DMoDOJSV/GXAFL5ayV8SCzGSRmTB2lGmq/mLgnIzbpkt60jaZ5EofZo
dhgnyW/ghNZtM7ofDQPMMxzgvBGfCaz4recqaDYJb10H1b7jUozxIVHbK/O6MtVglq0BX1PqVzaY
ygR/N/ZoLD0Y56YFpKyx4v2cszRJTlX40+dkOo69/TUNXWbXej54/dIynzauWpZ6uWNZ53IBP17k
sOEciPiqEn0pyhoc7+I0u8bNYs8W+TfFmj93aLcYaWvVt9zmG8VwcQLelnQHM9V/9FRmPEtf5Alu
yfM415dmmV1PawyHYOP7TDM18LcFo25/cZOeQVGJbl1UgRYY5r2tNEys6Zv5RlVf6fwHfRLCbl9c
bwbdDGB7xhOUJhyH9cOgx4+YznLPSXSGq6kj4ukqtGI4A6Lu9+20+Lmusfd1BWKQ26seMmAWLxOR
14oL4tnsv7Zh62sdysDUYoUTWoLOKJVAyCc43ok9XrJ2TzPpAWXjxcq7m4Z/gvp4D2ZAAlEL73Ws
GQfROV/nqQXAUbbPlTs+ppX5XBs9M97OhRuspI+Z1lcrDtHyEZbJkTSS12yMB6zh2QDvsD6Wwg0p
bQAyHx8BRzhkN8Q3gjzsy9InwttVZp6cW+c4p/pBNci0IKcWC5fGOkY01qnWhuSu74u7rJ0mf71a
VNXMag79SQCse4oP46C/uFGd4HTPY78y9LupQJcyxKnBVDpy4FXqPyuh2BcWQTszpPhfNcySFwtG
SnVqJj7OjquLktI6yMmbQ4jnPg/Urr+KuEMUZRCs2jP8UFr/aWSf+xqeohFFMOWc9FHqlfRnsFF+
zuDgVdGvvOrHax2hWYGZT9rkRKgdsWxO5bD4ajLpjxqSuHYq8kNZyGDKGRQFMZRUEylhdQG2pNxn
1SP2KXNiM0eNWwu38/upDEJkgHjEjHNYD+gqYx35WXgf2eYtTZzhwJFsncJpfNKT4aFxWmdP9B0B
h67yZLtR6wm1ZDHdnkrUzu5CYNjUncYkD5Z4vjglso7BDHOGVv26ZNAjlRZi19wCLQjhHjHNp0Qa
OYt9ZFl5Mrvod6gOWSDRqHElJxeZZJcdigkmH4QGYeyFYyy4Bg+MhdBWARfW7mr3J6AswWNzblHF
7vJER740NCd6DbQp8OkheAMD2yHdn5MnTQBCwdwNsU5iPRvGcdf2glqcllc7vutgO4XXhgzvvY2V
rCUyE2/2wSqcaIcdTtVAy9k6Hm9cY7NvSzP3IdExBFYY/Alzp4WJzLpntKyzTEXkav2yVV1eqjH6
JpPA6UB3djGqi7i3Xrus5PqRYXVKQdBI2/4+RxWwvaxnHmyPQd/MoCtaijBtglS1TBixMnfPHmNp
Y5BYucAPnsRTExZYdHo7w76t6geLS3+l5t+iaGKqUjjPUQjfFoQ21RqXoDgDe85OJS037asaCWr8
qdKWE/M3mkcqeKulfjXS7qy1OCAJgjL7trwtUpn5F70QysNqtlHeiKNmkj0hk9Dq2mdFYlc0j/Pa
flQyQh6pvp+7AsSWUc8hZQjgZUv0jOgYjnk8pbSTCGHXjRE4T5sTBpI8L/VdhJLw1sRF+SCzlCxb
5uYI8p4LYpYYTyjk2Ep26Mz6YGUq48eE5Z3kUSJUFhJ8hjF/QqXb+1PHtFRXi6+tQQ14mVCRpctP
loKLpauY7fJbNWef4PigQ9QSxvkHY2QK3anUICaM3L0rPpl18judTACKw1OjjLZvC1oeWlctZHDD
hMZg6Rvf23DKj0otcKVLFqSLAUbXnOVTxsrspJnuY7/o58Im6MbRb40aJkf6fxUzedaq8pmiUY6B
Un2mKgqnGu5St56k1CO9mfUi2g7zPHaRRC+1S9+WoVkPNXOlt8NdKY2Q0DA41UmvgN6PzeOEW9Yx
UJt2ig1Ct+PIdGmpHlV7PIxklowiIlnOalmVxctv7ISt3ykmJ76j7usf0JZwN4yfHYyjfTT9tJZ+
Osazcm6c+iWcSEUtwKHtY8OlfhW6v3Pku4eqtl4XI9MChk0YaBl5GXRZ7jksCGOZyZBBy1vtZB7F
gPsZHZ1ZeVBpzJLx+pa10bVxqidjUOVBhi1p9hWZIm36SVXNpzGbOLzaNqdmb3+tYWIhTMbcmGu+
rUasgZc3zcSpMtWEMjcuCUMWS8WoQakcqoVPHHdyneMeXwHR3eNY3lccIpzXrr3PxgiNo5G9NAAH
/LgiZ4TBFo+cTtWWGguxv4ULpaKvCAzIw3NkzyeDMGZWF14SmT8txX5qsv4+U3SYBijfCgd/iUZe
ri+MvU08xY3ypEdsdBYo+eehfUvqeLzUhvGad4VfkZfjkQgPKVNtiQydfjLHRHoi6DZa/XDBmnjq
BxAe7G4W5aNPsoifWsj0DNkzfaYKBpuDXGK6or+WYUFJCgJABwhm1G1L5aV40F0azzFiXC9uRr4a
V+zKGZw71yi1wEr48zPV+JmiocQHnf3sQLsHMbZoDx84TcYeE5TJ9HJFnxKXq/TDLuOCBnNAoS4Z
FV6zlPkhBamjirk5lQ3zQ210jhVIUU6gnZaM/dnNpDwpcYFl05RBmkkOjXr+MnctqBJdA+DbOKdO
1ki6B2BMuUkPqkRAH5P8uCutBbVtoa0pAjfyJuiqNPm9mbTXuaB42NhpebQpHZ+NgepLa3wtQ0ST
U2HRfxDNnWT6asFwNXuFFCZlfFCkZgecMVQNuvSTC+bOH8em8fsRUVWbK4c60UbiJl0yPDT3ocM7
ICyU2MgFD8NQuldDfMkk0KWsXZdHCckRhdp7XJ+OuQpttetvi3rSF8W5H2v3bpphv7qT8tpV1MIG
KgVHMqaMvZG1NwXkP3nvSe3PlhgOZQwjzCLPoPgpZ7IJrPGkt4ybrYFaaiDAfgDzI0WfE3D/2cge
iK5RKZIrzGdDAOmVYuMlLVY0nwX2SqHKoCiPjhGMLdy9RmvJp0sJkpgq6ubqg0O19Fgo8PFSFI+K
mxk3aYon226OaBv7YzNnjVcNi02STqYGfUxtYLqKkHLn0Fsl4mTtU+HMFyvJoJKSVboG29/wPRRe
ZVJ6RO1HcldFNRpHOTQO35DFpyXVv9Obglh00st5OuQNcSUaSZ9BPVoZRYI3mNoReb7qbzteeVMu
jf4k0YdDxkIJFutJOnb2IPPyCrd+l3ZRcS366NyGSn7SlrQJdGN4oPPf0sUBc54kGrOGUFDIyShU
AzDkXCzcmzoNX+OanbaAwSRqGvjLgP+dSnr8zEzEwMqG4AIEY1xn8gQj9dbNymtot4ewNYcXexZH
RR3GB0kSzWoIUw7gFOf9NKBkDBu4IohCl/OIfXtPe6A/MopT/myn7zZHAg2JAM3pwPHRoncAVg1J
/2oZI3rLufyCMBdvwGoB6Vf3h7XFSn7c37bwqPz5mu0tToTtgDAR3rPd37Y+3rc9Juli7xdLwgle
PwHzAIYjGP8ZtDX98x8f8/5b/9uPdDKDuG5iSb33F22/h9GQJvTHL39/p50UF2hoCbM0pJBxGAbD
Zgr56/u9f06ByUAlmevwx8c2TX9hzSSPf3/ydv/9hdtf0jrW93gMifla915M6YldsW6+v3HdKR87
bnsszgnMtYtw3m93P/aoamnFURraRTbKl3CwKDbgKNvLBOQT5hkvVnFJIK5pKN5hQxsyhZXLwIg5
AclGUcOgq2ual4M0dJgzf7oTBjAxZ9JdUIDJUaimRmwJlbB56b9kXOGSTvdMLfrBkj+CKZes0Jt+
JPt55jKPt2J0ad8D8lbCPsGM1TKbL4ovLknSs4GexUoes+FtyAoVgUne7a0+vVPVtWUyYwiYFRu6
VnQl+usy1MmPtYXRzGBVk766VcbyPSV0YNfX1hWKwtFFSwL7cmdbB6VQ7owcZ3q2rCTnJCJFceiS
PQWK3ZiHD6rBBTWxUQgYluSoH0FLLBgWOGGLxb0XEZfIYuWml9alTtxzU8e5Lw2z20sMS/Tid0UW
3yBHEnIsAMNXOWLwLn9bGnZvSYsL94OPB6CgYth+6QqS7KKUdo3NQQtKczoxsAVK5QAUgZoWi/m7
QS1vHpUXdDrKPtKnK9KcvUHNFncXphxLgggiMc+PY+NgtfM3ZDmsHLoDgvYIgRfi56kNwXc3tMzN
Cran+Fli3/KGev4JErljgWhy4TbAniQRY6DWg7MgXCKO9KcyY3pbcSXzhoGQn/Jrr1IFJeNlB0pW
11W5bxRpBWPaE8SiJYT9NDTQE7kQeO06Ryg9fF56gcWvQd+hMmAaBQHOQJC9IWO50duadupG08X7
0b/Uow5fy0yfSAILFAFxlGbPN/S+OwppNu2o5m32oj57mxnUfAWJx6EDl6RJMV7tRvcABWFIQAo7
NWTX2nTlEfnecRnz3QnxgtWR8pfkBLkJQOfqQlZlG1r0yODNTjCdR3AAkwPukPzz+tBhzAd6geC/
WQBmlTCp3Od2qc5W2n3PJ/mwQFP0TMAQ0LuEb2mrQb6Db7JpnkRlt7s/1If/SPz+VdL3b4I+oVuG
YTqmwVQJXd+/Cvri0JwzoObyNM80XfKBAA87pbMgtewhU1F3SDN8Ir3M8JUc24nSxeHBiagK5z1B
bYpxagG40UPRVitvf9FAMn4yp3k3xXZ+n3IglHb7mUtB9H/44ho8nz9JOzSghS5UDgdU8+Ck3b++
+IJQWMzUaE80glMyPyzkGpTzdpNN56xPVjxd4tDTz+J7K4klHDaAt//zztNWteMftJ/1O1D/4GeV
QjrM8v5158laJmKKc3lCrDHfV5l+SjWSJZj5acRK2UoAXNE5hKwOlJopQ6+exT0ZxNW3//l7rNSk
f/seEJBcU9NVRxNiVW3++P7I2gkVp/a/0nKezSa1SVmvwvkQO4156jva8yoXwbFNXoYF+FyZiSfN
ieqbA2cwkBRbBjwQVdgqt4HgYkxrBmYgZ7xFCGYYrzJGdMg7vhlxmUYRqt3Ar11C0zo73djeKpxp
+MXphzd4o70iC0sfBuB3wLtDMBGHAcXavm43ct3qsuXlf/6z9X/f/TagJVOzbc2BoW6vz//xZwP9
duJuiKOT0PBUjxBN/cRNZ1+L7AOkw31sLs11qPGwzCSfW3p1yuED3CXZwrR9uoKgHKCijkRvWvlw
Ck2MvkMUr9CycDhmS6wHvT5+htNlHLZv/v8tqMtkN//xv/k3VfN9mn2Py/xfUV3vb/pH0uya/2HC
07QtnZOFpvOfqC7VAMIlECfbuooLwYHiVZDMucqX7fUZW+PKpDlw4gUn2H8pm43/EJplWVB06JXz
3v83ZbOmoqn+8xziAcNGO+1qfA2Ns/qvc6hhtlVMQkNEKtcsCKy944zB3V4D3sL4ecSmXk0LyQLp
pHu98jmliL0vwWN4MSJlcpLGy+yq63WeaS4Nw+5cdyusyjQZfRUCbykHnU3zXDRRY/i9forHQl56
41it5HX8d0x/m+6NGVwEJxp8c850k4ondkAtcGPSlU3au+cFbR1V2miAwzmp4LuETTfSesZoBcIf
yxtESAgLQzvZ523r44Y5yKTL6TwjJrZsVwm2p/RIo4u7bdZjaaO5jtoDIaDPbjZjJ5ijf24iVMZn
3Hloey20A9tdYpIJdly4EHy8eHtiu5HrO7at7VO2rbloybWxCl+bCI7JG+yqI+AXJ2eqrWY5OCdu
VDq9VPVDwaJb98Ws6ySfQyx43+rw3ZKWvZ+XlMoFPNtTCB0jWRZEwLkLqd11lU/kxdiHMryaxBJ7
QysEJZWouHzcJNogmUwRA4eRNFnx6YPlEWsMQJILxUUKea3DYfHbu1yw5qtbPTki7yQFr8kf9NH5
IarVtww5zBdq9pLBpCVkq3p1nIH26Wx/CkcoEGoskF4kK46iLAS2bdtzMBn2ZECjeMoOA/25veZO
S1CKnGYtvcux6W1ca7V+i5gb36ZxJrSRDGx2WyQIbm+SQI1nRjyHQgOmYeJQew3Y4PzbKLSCSznt
Fr7NbWyLoLfNS5MY/TWce5+pM/5QppByEkwoVVW/1Qp3tYZGkWGVxq1qCH5WIOHvZAbHpqy8KXVn
PHe96zcWOqRIseKbPjQcnd2qgs/cNhhN6v9Vkd+ZUEJ2cd4wux8jcl61FGizhQvlaNbKcTIB0jhq
HO30nOgbOzQpDiBvABB1cUC6XvEeiqPtLM/bcxAV2HuK6uckzO22F4hEOKsjH7+MY9xoDKIIWL91
18bPg6LPhzWwZ3uOeoJxEzK/J8LPZg2yfBEY+Y6d2ZGMmBbLtRn5s0Yh2R9Asl1d+WEvXbQmrGjn
EdXZ0aIBI/qGc75djedJAjmqFRSo/nhsbL6h2bmTHc79LI3zi6K7ajCTQKIXUXeGr99RWVfxCG2b
24MfN0VMASJnHc8FkHXIimPQTH5z0lEmWO/p0B2wJFG7mxYb7oiOrFsBzF43n0gw/MJigG4VhIEL
WIQpKpuzhQYWX694yCINuU0/n2WVKYc0whaRutO5J8Jq53YNmvxakqVBGK52cqaHNNY7YMeO7g9O
/rrRJsYVq1G6Yu9uxIktp/59swJu0Ghpid2tIgz8B7BbumH9NJ719QalmWnxn3NcgzB3RNLnvBXs
i6EjcTGbgu0htyE8HtXA4DeG1iAb4PrTKyNpkNWArkqgsVJpjPjoexBH4l9ozpsQMhPJD6LsB2yV
+j/YiY1CsQEotscmZzgC6LSOrQbisw0di1qTCPJOyKCiweCbVVtTq3S/o8NCvRLBdt2+0oImQJMN
ddFtT/ajiQxvUmC6s2MLE+GbMY3B7Nq1p1twcxnGGtIjUOtOHNi0LGJ9r3ZlhoKv1GkyrlSUDZBi
FNStO7Wmgxke8KNDV1QL9dwlRs6CdTyQrUzfpkb/5KLHUwB3DUn3xVhmca4dZzroZfEkVqKEHGpW
HsrY7tVQowZFd99nqOTf2BmuN0oBepUpLnhCmthUetqhjhFSKT8LY3BP0toTWm0FCuGQGxhDbJWS
bXMjsrxTKNY6x1g7qOQlGJ1yNcNvFIrtAJgti1iJ1d9OmtRjp/bVYSNQyBU8IVjXLnTyoZSE/Tp4
MR303DAhAQJGtyeTbjwrDVADszARe5IrzbremM/6oP/QbZtOLw6/g7G0n2hXhmea34jPANO336z2
V6RBcarzaIadoDCK2nvd4kyl4Y2SSQNIFDvitwTo4G+vzEqynqaK6f726hRkoRdSi9uFSe/beVIF
zqjLALnAoZlPsBWdk8zxVuNMWVCJzFQDF/Ornj2O9TSc/vrbt7uDVCkXrJXcuY2Z4K+sAMqte321
BW33tpt3UM0krpk+v42FxgI/EfRCBwNXYAWNEv+KetZzae8odZOQzNGRrgdoui4R54UIPt3tEYou
yQ53k3te7iYbro8gtbPtCiRLRXMdrTI9ZjpZurTjMr93URHgvCeIB1LDmUA1W9qcLSumRFUP1WSx
FIIxeFaH+LPacYHo8yry3WSE4jSh1lfJhCR0lR2+3pC1wwWsLFR60VYW++5eJG51wgO521gjOSIG
LIlhkAnGgoqQtA8U1Abh2W62x2iZf1JRHB22y9sHhebjrrpe8nKpAMyNbCC+JbmLHGbBdva/S6W3
ze0GUwFch9C2oKx3V+yNLPZUbU0VDcfzdtNpfXvU2/D9GkTu3402cgwyiyTPVh8QIYvF70z1dfu9
2/V2+y5/3cXwoaCByg9i5eDYxEqGnXMK0wpNJ+UOCBNO9rW1TLitRLyctxtC1k0K5OyRUo3MK3Hk
JF101u+c+Zc/Ifu66DAelqKaAr14UkKRqvtiPTJjIrPKrdK4nZuUdFeOhSA5xYHbSwAR5yAWC7Lj
SfgeYu2g0x/N6tRPeKN06vHQ4oghKMBIL33ZpscPINE7i+iDTfSBv9oe0/IAG75x2sTsH+/atpLQ
rE728GpksElwFFOcCbnWrfc2OFDSQzn7uPu+hYX5ZFCy62uBTGV7DLoXUsBtP1ZrqM8lqcujWaBb
Mbh6FHoxYcDP1Gsy2MsV4uppwNB1jOx8Bi5Q/JI5MV6agmmrrsrlgOvx0weNadvaAFTvsKYPFtXH
a/67x+x2GomqjVIa7P9Fq9q2QL40AWhpgkn+6/G/3r898QGF6qda2SsKYRfbqVdVuRzvt02SIekh
U9ZcJ+x5sp+4oKMiONQhYfWTUXJZ/N9D6MfdbWtYTJKit6e3+9sw+3E3N2qqp8t8JhgJZQQdRH8b
cjaUFUkXqOa3+1AZqsBChzvkK4EyBrsFroYbR51w8tPEcIJ1pQxDv79uN5Ntg+lhRN4D728J2KU9
QVCCw4jMJfqdxRai22wDOaThcYarS5XVXPl8ooqmhUU3m5O7DoXZyv37+6k/XiX7BD4fAgw01+u7
CqKayuq02Fx9/GIbctaq9La13fS52v7zDIEfS3PZHmXVUufBtrmsJ4oWixJNxbo5G+hPdxhz//kU
vbViqhfTkJELRGOxRJaGym+gRQbnf/3wPx/5+MhwJcVsn7g9NrU6sVE2mc48/Ner4pmghPdn3je3
3/7+RbaXbvclyirYy+vf+P4bPz5KTYCx6q7oiou95mH89fkf3+L9a388/fHp/xePlfllrUwTpcBC
CGzwDH043Uu6Mbrwar+l7h2o4/w0FSauVjmiJtDqO7yNC1oLNMTDUjwn0oFe61bPaUWAkYWi51A0
qnnUQvuhTafqhaXwb6bo38kKrn0KKwnSAwU+NR0oUnqJrMsR2e1lG3+ZrEL1+iQNz8IluTXu6V2H
oCfaVsyEvLrdoUO2YpSSkcZBYrowouzEMDxRBhy9vla/ordbdp0GIWSwL1GRgMWATpDoBSip9c+k
ck3pu28PcBMZYOxDN86pXzM/3aOAaDgXutZLWjoeQ1NlRIt0v0Kyjjl9SeaL1eGb3tGhE+LFSTAN
2VWS+jM9dLNpDvOkvRrUeXcD+SpTz0TbkftFUCW1e3HOOV2CtE3PMQImWqLmpSxpHhpSfouRmt/F
8c9xfsvc8JiAySG7Hm13VMRfCf8pSCuJT2bNghS0wzkyDARKFZlVES2CiPCFNup/ijDzKtW1jnpI
RSIRhDw3rNz6pvuq2IL+u9eItYCRz4ytvHWHN+sxJWPZSJG+QFBuKygVZib8ODPeoEp8cilNPA/5
m4qmvGfKdT/32fe8Ya5bN7ihpfpQzzaJR5IcPrYaNAIFKw4TXVokXhfXUT2zcJE5pRmojMyM6OoA
JWGVfZya+j+5O5PtxpH0Cr+KXwBtBMbAlvMsipq1wZEyUxgDU2B+en/Mbh/bxytvvag8XV1ZlaQI
RvzDvd/lk/UMhcoIlHbuBBgi2y9z1uA9muhVs+s9ZgaRRQxOWtakLW+dvTHkb28xIuMaG9Jskyom
tMiWXylP+gHIOa/f6Ul8ipPneRQvIZBxKhL08h4FqKJMK1xPbMc2PAxmwQapGtn5RuJJDoQA2zme
QFU7N+TkT2BCLyRI0b2zSuF5ih46nW7besR6ZDH8Z5xBlkeIzQIXhTHgOopUdypQ1v0mufbEXzXy
fKxUYMCwuyYccOSi6OUcc0wm1FaLGrtlmc7be26tO5sPQdKYe+K7G9iK6cnsp+khmIxsr0jprWpn
MWqeVwH5bOlU3rYn+F6UuV5jyeTh7GZ7M1p+u+yC4WqhenIiDNG6bb+tezcpTX/cD9WbgQZ19hFf
53ZFsJ2DZlJFd4xo654l8QQLAmHrhRVk6dGxentb9/7tnnGKlMvIBUR6N3uvbffb1e7NAav/Xuny
reKIWk59hmyrxhw+jHOzteahP5smPAQH1eXIitGxSmDRPUu63CaktBkvBEg5HnrxIROPXtnp61T8
mDNptpP2MIzikyLZ/Og/+6caK/etqcp9HY0OAyzj9yzEK3LqDeL7HSwP1i+pxFxENOqW2F0WhplO
ljivfocwnlehEzy5Phbf+tilGlebA+azBn27SDoCrkojJ1GFKM6ocA8zUy3KPLkeDJROqg/JFCRS
eQi7PxS5oFBGe1ghXlyUqkcKlLMi6Xws8To4KBmPm9JNLzVBdTjZss8yM7kDgnGFXrBZ2iUnn8/i
HK0RebUkVWyyOHxTIZEbDT4WYoZ2hHc8Vb4RHggI2cS+G6zb2jlmpl8/gtpFACWGbEM86e+hDfQ2
5Ixa4s3s1oCgdhUuC4hQkLLS4Rr1toeefIs85HnoMqZSXtECJzF/J7Ck3InUP2tIvuaBrTyBqKQg
RfFC83xtCoLtQqt5tRuXtEJzKjYTooLYeu37HC8DS1UZNAhDiN11DR7f6osxBe+pJ8PLEdkHTFts
BOWziNmn6pJQoRK+XjnHuA1ROiKxsdUTdO5NEAQrKUR3xamgbeVBIs1vPepdLGmesx4iTEZtlSAc
J0QWPmO7jqH3rJPxq4uGz/GO+5uHlzbKD8yvsBPp/AmX1QuAARTyVsYCLj5Cbn0oLO+7LzZtzlFD
VNIh6D17XcOALH0waaP5M8QVBjDR/0hR7LK4J08y8JHPzDx+SQXTQFfzBYsU3YMkbg3H6yIeA4K5
M3IEDaGCZZdhfqnsAvwF9dFq7JLvCs9Bjqco7foty8yWSpjchojWU3JVkf8UdOfchgRkI4dnU+XU
S7MQv6eCKKo0eXccFpoolbH/6f670y35o0HF9yLDZxnDo8TqsrI+e8JIlmGV+TvmUJDdl9rrnEuk
0biaEbKSacLE4i+9tomWgfIyyBTxh+OeZxVexgpmUzyUydYJuw/Hzg6YqeWmGdxj53neRRQx8jvy
EqPAgfueywvzZiwfCjFRFBG32jEehikB4xExG7dwvUY/t0n9xF5bKYL+GCF1nd6Dhj2rWMUAfBdD
XyJtG7JHLwHhCNPjYMeQ3oh+WqV8Ilrnr5DaRmpG649VXiMEBUtCJwegT3hNjVcvs476q4rTF2c2
vtogqQ9j2DVLzHwYr8fmMoXsKecofrB7cXZiBAoEu6pCXOXctCuW6URtGuN6DghYjdoIq7TDYRyH
9abr7Ze2Jqexi7mXGSDgLAEQFHJAZkllPlYRRMumSFlsR8YNGR367+5OhKrIimoV+XbwmIgVH7G/
BuZ2bjWYE/7GT+4PxHzC13MdS8iQKR+Z8v097BJOBwd2Gjuuo1FE8b4sK3fn4C8LEUuGeYbBzmwJ
vfdf0ETBnI+vIFj0seydb6fArlU1h9JBU0CoiwUjlVlgnMo1wicM+MIscHCEv0Q8Pncw5rB51aSV
hg34iRrBZhNoWFs1FWxv3YSLDyJKLzOYKcuw2eDHfreudIqnFdul0xffeTkgEKsbnLEpWodAIy5w
5RfBPQlDVEpAJEgPoFuJLwKx1dv+Fi00AZ5l9Ieegym+E3XBW2MUNzKu+oVwELdJk8jA5EBq0nbA
e3Ww0oTyySRgFPDbBgX3jS6Xi5pvHWEInHCuZOyJ+Hp0IiBRYnqGzPtUWjo7DYRHDTlaDqMYOc0D
MlhoQ2Z1c+k6VxkiAyEBKk529SiI2T0abb/ADnjULIuxWVXd0vSt7M5KrB6DvmHWDCiRCOFhOUfV
Pey9PDISj2swWUXjAwI23g28rQt8uc0S9w7hA/ihmDYV1ygJ/Icp2ZDyG3xyHNULm2J+U7UigEY6
iktPblNjmocg4AZPRDRy0xZEeuUJG5hh7U+uvS+t6VY503j1bVNhgBTNihk4olUSE1gGlM0OtWZK
9MrOIr44KlR5nHT245NHgmOZLYLZFb/K1PmdwC4n8qKD2EpptRhyc3wYxmGdDc8s0QkvLHGVeHm3
rwaca4AL553N0cCBGJiPQzue4qy2Hmbp7nGbrmQ+QLZT9LpunzXkNXH3ufqSIX2k9xqHBRDuAcMz
aZaGqZMt5M9VmjjNfhC4k5D65suWLE9QhysvJ1WptRJvU7K54e74hv5G0vkdXkmCnwRZH57SEvyk
F8Y/iT6nQKAV9ytlZLhzVXWzvSessuI5bMQKUJDeBNInohkdUl1/6J7Beddar45FcY9951FF7ltl
gwZLzEcW+9i4a1LoR0Es5ahx05rlfCstgBqjsjGu8hOfYqL7BNhcLJ4d4O9jT8LhwvVNhsnjrfMG
k9iCQUHnOfgdsZuOsq4ti84lsuhfqN+hPMohISKY/8sIUUESEP0q/XtfEAJ5xhKGE4LF82Dozy5i
MyequV35lUkJw14ssXDzgJwt4PUsCGN+nlRDOmKiftuFj3BK+R79mNQoYw1zUdYWY7s/VqzaDU69
cdVmHRjiYFeiOl81PtvBLCZFWITAvVO/Isk0SJHgozJJu5RkGgVQjz85L91qGeiUu8F+MMmfp+pC
OZngfcvuWfVp0n12nP0o4hPgrJn30WCn4sCTaxjGPl+m7svDLpN1iEFIoh8Rmi+lQCwUzji9cLTZ
04i4UfHurOCtV7guTN9czFXtkUJIGGuKm5one1gzSIPOgzmQFRMjfQZASgb7rDHu7xI0rps+hBWi
VnM7aNUfymOfJN9u4nuLviHKDwjmkA4/zcyt5I7uxov6P3fLm8ruHyBoUD4z2jaHUHjVTBss4C+o
Mq3FpIK3DNB85fd/iFB8sVAZlJGzpaz/CrN42pPodM8e926mLrAAjs8ZtmvU5+2hdbttUbrTqpjv
CTxq4Uq+kOV4z+m2x3MJ5r4MQ2jy/pc1h2qBwyFYzxXJYAlBla+RQuDFnEycOtOqWFHW47F1LqyG
sEPPZOfFs3oxM4DAM9pxPjJ7NeXTA70LkyDXOLbUpJzCAeMas+1e58IuL3Qp1j2iQc/8yKopxBHT
OJspbtHRTT9xN9//EYPHCBW86zkvnBK/a5Znm0rZW9Hf4RElQtQW9T4WJrnifo5OPfS3OYjkKmWz
TgQgqwX8fZh86lcPMOVmlRqRvPHtGVzcjc4ARWTCS63y5Lc5x+ivlfuBDlSTnwZEVBNllHzjNWPo
xzOpfZibI+tqslr8v9lUK7TSVJNN+ROT5bqM42kXJ9O3ICNrWffk84X3F2D2xU7ETYeSZZnVxjuS
/HvQu3+hRnizW/upsfqrXRiPUiQPQcqnpFI8cKkaftlYCuuW+4lGvu7sEVp1/BL5KGsrAKpkgctD
PMFg9oyYDjmOroFVim2sYuq+GJZHR+QWsdS4iJIWt4HmVJsgc6A4YVKKwE9YVO/dWPADCbkiHROe
d+m2S/JT2ZtORMqBLusWiXTEKWPCkLjo6nN/+EKf/iFJf1YzfISEtNBFPqSvk4CCKz4iQoQXrXar
RTFxO7fOMumFvoDg8HODRcnonS3bd49Vwq3sdOECOQUBHeaR6ROKxzrId7k260ufj0un614SvDjn
Zjjk0uMetqxvQvLgynR9tzFo4/lfw22qfEznJhmRWfZD6DOLSeIEQU/cafpxtI59ZLqBDXGG3oF8
j1YwSZz8VW6U5aZzb2NpvHTDTxAz9fbEy+DW3TKXEsvpC5A7bjlgINR8/g7wBG7slkV3xwkA9o1d
ap4mS5Zf+7jyL251d93AlTkVE4lGHZVqnTpUDlmyHEvitQQSRoOgq6WS+opRVy3qzOF4SK8Btvuo
M78FHp/txEtYAu3mGIa/aEuoUOzMBeVoE5jne4+K1T9ciFDUfCHvMePm+NZ1Df4VU2xSw7KWUYSJ
uCIKalHJK6DPZI3hYNUFEaSTOXjJdPODW+XnrilxVfLQF9je6VRQpAO1T17jIZArK5HLLMmpzokI
TRAiddqdzn7yy8nV1VUzJry5wd5J3QncaFpYiMpMbbzoSbAlRui66kMM468q7JYjrQCH8VysRBv/
MhBbb+psN9LdL1tV4UITZ7uaH/2Ix1Ot7fvnJLI0QIJt8x5zfoB9jYx0jnhazPge+ZVYazin1GbB
Dfn1R5nmwSZA/mJ7+yr1Uiwu/lPMABpC9DlzkRjkYXEgwvDKPG5YuEN29V3Wp8gsiIp49vCUAdC8
jWPyGCXTHqfxpcXR1DQXN7M+St5CCCzGr39VMc3GYFwBUfF4GSfYeehtZn9zb0xnUGp8cSlogQvZ
WfRlhfbLTPAlTIFu26X1Txr72N/oEnrVyo1rvMhg2lWuee477C9NAq2oJMgFeAPu9bl/tPi07NBZ
438xY+dJzvMzWI10Jz5IgLBzCkS6Uuwqvdq0iiemcYpyKUn+Rcq5Tszmc/b9T0/VjBDE2RTqp9PB
p91130XxPejQR6UITt4MX1gjPda4ymAN/Fi82HyufuALPuVu+Vz0NsFzRQDwoPC/A57nLcL7j4IC
ezEnHEl4QkCLtOVXnkIgaPynImFF5OQMCsa9MxWr3KqeXNBvjTbffKGfEOVu4pFVcSnDRznOTJb7
5ieT2DqiV4yqD5Y2TnGb7jsz/1WZbJUa3zjmRrdBMgKqPYqdTdPXijCvoFpZon4zkms1Jx9Zq/+o
iNA1fNVVhRUpauW5tPDhdPFDKBAsGPbZ790fqDkQA7B5LaVlX/o7SYgdGlMkKu24Wrd+cgjbN9vR
uzh6x1Zu7FU7PRohraBvokBLbnOy/f+tw0PnSnblv/8nwvN/6fAud9ncvy2/mjJPiv+pxvvnv/ov
NZ7v/sNxUc050kPtZnl34eq/AKPS+YdtCc8xTcGIBVUwOrj/VON5/3AlqjZWeqZt8a/9DzUev1VI
0rID1xSBa/9fOKO2+N/STuFYEEaR1FpSwDZFfvjfpZ1+NtaqyQEaJabrkMVTvbhyAruW9qDMrO4R
QU78GKXDoVAi35p8+zHZmPYNuilIGHa9nLJ44IfCu1VGTX2lrWKTsHM4cQLHZD067pWscRlV/ZWU
JBKUi/SpBNq0wM2pTrqrqje7OQci40Q258+w43TF/16TzFRUx2zmbohSzRY8Ef5jHczB3cSqnvyM
tI/Ii4jqC+2bJCJkg4qLcVuZBEevx0wrAD2trLimuCKgGLq+Hn+1gXGOpTB45V5+dAov381jqLa9
mIZ3s2lWoU7Gj0RWXLStS2Zv3m5T5ZVvYJhhQsUYiqj/DpAtupdxwsYeG1N17tq5fdEK/3ZZtS7r
EhzV3FfxSxHllIoMoNSsjnosL9P8OIWxs+9l/RX4zHWAf25FPeYblbiSbOU53ja0j8M9IakVF4wC
xFTHI+7OmE2O6k+BOvUym46g0dBadMWr2TarvPLsfRrMz4jb0I+7BER6nvPHGOS6LPnjWLPpVTaT
WY82aCBEZFWQfLQr5uHWZX2w9i2OLaTokfOXD6g3hqPLLVzlVHfBq3lMH9l20Gx34zuW82Gjxrxf
TyQrLKemK3fBNkOIttEo4RZkn5Jr1Ysr+ay3ounFRXXMaTyVI3HhLVgeqEZiDUFlr8HpFAStmmoH
jx13tJ9wEztN+hp2hEklc3E1JMBXGpuSecRvvkf1LkuVs8PqRPAyU5sVkuFnnRlhs/aJG5WxfpCW
QhjkhtU+QIm0aFxr3FZskjYuH86GQO4tzPp+48GSBcNGcx2lmbEo1JSD1Km7HWbDeGFUbnwUg/FT
avO7MsxpN0W1/Wgah6gP7b3gxrivzas9xU/LoIcxXAuU7IC7lZltUud0IImxMcI02LaeJIi2D+yr
XRVyEbAYXkKN+mxsMztV91/8uT0SgYbHseiqo5nlPPfYPeBPsspCFecHtzn3rbPEcXNG86tWOgeS
Cxr/iXHZJuHJIvBoYo6QTkS+hgArMIl6tfQeR3uiII5hMXlUP8tGUbHzMvJ1YCJxiygQwBEw+Ujp
hlYKs97B6NlAQJeh2yb1NEbZs2rL6bWYLAPZJmoEP5nrbcptgbSpW6SkSG8tZVMdTNgF/Y4yDHzp
4nkYC2xSTfxNulC+b2pKBxcBHnEqpLabjVxKxIqz3zS7ab4NSXus68q/+qYCrCPub5+4ywU9VbMb
jZoVqCNbaOA8rFXInAORJ7oPQb/DOkQeGXO+UUQ0V5rFJ9YBhyS07bMVydfYCMsjfAb2mjMyEi8q
3xXdhN8QCl9wAp/57ry5mJg5uQTVdj4/Ysie9rj6ebiT9FiEJGvbUHPW2L5zHLAhTqGWcNWUgmeB
o4aybcoBUeQZXzSHY6JhyrPCH2xd2DjW59SOt2lTfDJmJiVVlumBWlqPL7gbEcUkHXd4CkmjaSTp
vSlVtN0egJhMOLzQaI5F9eA7oJgFVBo9jD3Wl+BdBm2ynQuf7aOrPkQIDfK+VamlUWLit9kl+Juu
tqtzhKP34gXjeKsSoZa5X8Unf5oBdaHoZx0hGFizqVs6huoeWmw4j05mPlg1QC45+I/znBnLpkQB
KSOvv9QQYRQgi++hj9c1cM+oSl+jIULNpSq5LlZln6b7CefNosN2tO99n+m58pnFgUvYJjHzl8SC
pJlWxreblsNTGloPZe5unNhGNWR6wTLNm3LNPVSevMZ+LKbuzZw4+cUf04+tB6Caak10kXnRgYu4
VgIXjsaewNs71SDqGgKyQTocGqTSTu1/RUkYvNrhFF5AyhHGzEZprELABanBmCclLtxThoVR0g02
3pyCMDShJIPL/UzdwXnwbeNlMu0jMJfupfTX2grpLQXTLkvg+qXv/0mTgI7NpKHPdBmf3II4c4Pl
2g7sz3SsZfaeJ+IpSkYDXF+8QqWRPTfTr6oPH7rYki/gpN+V3x2ryk9Xc+bFaDAh0kBVYW3k8qNl
9MRNO9+TBWJ1iOi/snmYPmeoQ5PH7+xB72y6pg72kcvqPYrggJb3JRWAv2zVhkHzeGdYOfZvBBjB
ax3V7m42o2sigdeQhxU/pZBIliw3byMAwG3R8FeRGmcV2ys1QsUXFemLjrZi1qnFexjTww2ZIn2Q
Bc6yl7PaotfHTxlW3caD0bslRXanoY0806oTAaHVuP0L7JZ2vzMZEmx8OFxMNV3zFNQV4mSjlVs5
w47yRzXvo8IcVjKGL9OwoyGRLqDRKb1PS5grwYLjZRDs5qH4XGes+8vG8diR8gxFw7DxwEIeWsrh
Zeda7pabmiI6N1Bu1tYPkbRfqssEPf2RAUbwOuXDjcLoay5Yb9eTDtZOpl8i5On3TPpOn+baWFeZ
/IqdiWmSMbCGPRiC6t5DGbWkQs/OliOO/7xI/Cndx6ycllPqQyerG3PX6LvmtmstaoBWEKDB+jp2
tAKllNP0WV9WbbpkZJtiT+qLfbIyOwECxE0dOwSQO7qQu6btTKzScflMrPG8DiTXemdhf1fENu1y
WxNeadnpvlSRuEsNDmaYyx1f90URDr+8/JbTUx9rdhbbVsh0gdxX3DISxfy2B5KIMqwfGrwO6IkP
vv0QdY55a9vLfQt+dERyQLFA8nPGdKArjWM/hijCYk8vXF3pR4a5x4AD6FSGNtnbgOS3mniaU1/E
B69mo5JWCvFGnv+pZ8J6HAO5Rzc8IjKd11Wkx1tkdk8tuS7PDTE+eeshvxG1uZFttDX8khSU9JPd
HYGc7fS7MV3SFQHZr2OWdDFK1DN4VLytusFc7WZRscXy3C16mYdkdtH4k3L5CY9Ybiy2QQwA5ZK1
lnmBS1Ety6oBmTqN5oZPGgha9CERG3A0siFf260R7Yc5JQ1LBkDUZPfQex3FYzog8gd3Fg5Qecle
gXglUfI2MIxOnlv+6RqEHuUoIP4iqtaOU+z1IJurbRhvQxkTCFc/tb5RPqXbv2VEBqFmSSJ6yuZs
Y9aYwVlhFu9s+DracZgZV+Fmv/yUssOx9Kp2Kv8sqQsB71TNlhEd85rgo3BvRgwMywmdLxcxz1Yh
JpI1ImaR6kdhIeUgB+Yo83xT08Gc8L60Tl4c8x47A+CfE+RaOuZo5lJgqbgMUNsvMKtnx1ZUqy4h
2r4QFZj+Jm2vBLCjxh7uwejdlZpVEVUzMmHyR4RETsRq3c4yAugBsfR2JDa5770qCz+Kkc3mTgFP
WFpIbxdjb7YkpeRssAA3OiRM7XAbvJB+lWxtK3yGIZVA6cdp7abDQ0ztxjh13hcVWTZzy3e+5RXh
q31Ou4MVyuYdJC3/BQABaf1QOcXajobHwErqfYbov0sR07NGXgViMg+udUAUJC516jHdHzqIbg2U
jNDrx5vCaBvjas06t9rLXnF3VvMtQ/MKu306l6icyFAZr2UEhMdOxF6Pjk1MarAOMOWtbIMivAHR
v+51Zm7ivPhdFFy5ITHip6xAXM0iFy5h60Mfk33HbcduiK5LLaDvw+2PCRLXiESW6f1G0Vn/pprU
2f8thni9jEnHOxqgetJJhzYm7NgZRRVu5zk4+RnAILBkybZhMEGUQYTDNEk3dZw/ZspJz/zzQ44N
jARhZPQGBDFgd3OzFgykFoUzMee7F2XQfcZTGgNohb1WL6o2DY7moD7TErMVm8X8VDP02feFWax8
I8lO7lCsC3qideBP1Zqh5rTGBYa4fGRu6vUIZ+uIP2rM3ScIYvXKK6dgbXJbErYari3UacPNDiZx
aVgp/P2HxAHHvCwCHFQ1bYvQWI+Bq24QGfnuchzHntmyKwhKxC6Eh9UU2ww9SUVOyJakqgz2BgPo
+xbvaBqNvSSbvdyNiqeyNiBeYGTY+YxQioA9K/9lVjtmjyxdFuuy++zBUG5d+oAFoA1Ev+OPL9nU
6YA7FcHILwe/7N6xyQVlu8NXJYM6Wjh4pCNtz6thhrIbBLIh3BDzVG2oQx70e6wluKJ1a13KSiDo
Lus43NmGxSMQW/Uqj9L3FBbBOtQy54rlGOCjW7OoT716fiC20WX4xRinZS4/xxFZU+Uw7LxGYDWx
okuATPBZVMV7QPhCcodDRhSMK2vkrA+nMT464/ikTK/flq0pyaS34ahQrrQjDYuZV/6OsKPnWWfT
MskaNtA+o+kugLLmP1UemRpWNXOKZp3iAmeW3nuMdH3DwMOZTm/s+8UFDzVGNR0OeBJ4LBv0PGKw
+4PKMqBG1RvDVo/HD9KmLGygU8X0wTZpXvZsdY9pGXobqceUsUHIB5pk710gnUUfeMmKZGa96aV3
di0DAMVwD7gIS3+DWSU6OGN2LCyn3ova/S1kQ1xOWISgXL2CSNnc2I1ROHCvanY4/T39RK/+NtyJ
hC0ZtuoJUzY/8V78lNQvJEaBtImj/tfERmWVEy7l1o48tTSfAAgd3pwiohNcb3AyB75qCaxlJtqE
3Da1bxIDVaSLLOvlqoyVvZksBFNxI3daV8XOEUG8SnzT3wGdp7AT3jkTSXk2HPvg+VQrThKaG+EA
kF5o91fCfiQ063KN/tzaTmHb7LxtQOQk20Cu+5ZzG8B//eW50y8971v6zt2Mpu9c9cxaSzT45zpE
xT5metcA3191vj3eBOsKPsMJK2WlactbDuEKFkvBouxM8tMnnSu/4e4QIS/iTfo9s2fLba9NeS2S
Ycst3j6E3Edbh1HOqq74uTC02nb2yp7z4IQmzV+2cDIXrgu91mwysTKjMYCoPf+BxyhWYw0Pe6xo
wtJJ4tswxLMXefYpkTNKP7+q4SoSRRCJ4haHzd52rfYBCDv5Uy14IE+CtZZK75viMpaWc7KwlRDz
GKIF9AEAUKJrieaFEE9BXA/CHpVsVZgmyBrzkUpdobdyC3ExcW9DEFy1Kg5f0fpsO7PKNlEadCth
U+2UhXbRPp3mQG2TrMoudATttgugGlR5ZK7lHZbQTrJZejaLZ3G/AsfGMkkNSF+8hpU+g9qRgI3d
PDVXwNXTUeXoHNJQM5lfKG23oPgC90zfgSWtkNd2NG/Yye7znNdspOgyPentuygsqYnQ5wexyFdB
mtUwhYA7hOiQ7rvhOnSJttQD5wubN3jc6QGWyLA3ZvnIPFhcS/nZI+Ml4KG8VoKdr26DdTkrd2Vw
HewFOOemc47OXEA0ZcWFUtgbN1nFkMp3DHQb4CQnQRBgFZ+TbHjPW0O/1nJmYFB8t4aRPDl58o5E
RR3Zrn7+vbFSMg9CXfiIKWtEyLPx0jOIwSnWPN3jMFy7sc+ZNZuLuGsxlHm1tedYoWR/tJn9v8a2
Ha9YZw025pyymSDHRmqrkt56GMjFWpYEI2wRgxTtBj1FTXCu3sm7SGFmZk8jYu4Cg4eau/pi3d8t
mXmIhQon2ePCaaGJ+fU+mdBHUO9Fg5gwW7Tuwoko5+rUYtYkoh9IWdM1z4kKtg19GykBEYsot6s+
UqNcyTZldsQ6ZCPHnNmUUx7dIv1JncY8u7G7du8hHA4j3n0qoI0FEFO2rTbji7d2gk7uawAOmpUO
PL+tigdjr5M5OyYjCMAoQ4IdjbV/LsrS2NWyeyqDgddP0O2+Vw02e7vY9jFiijS7syymODnng2tt
q5z1XXTP1gtGx/m+JwvW8AfcQb8L4iEckFotaaXzg0PG7i5PQ0p8tsKyNIKzWf6WI6LhkWSgRrds
oM3gIzb4aUnmM0uKPWDG3G5XrcTNnDMEBh3dDJXNcK0/pTOXm8FuamLRSYLHC3ZSynBvcRwj9DYJ
Amjtz8h4D0OjOya2ewgEeeueBe4glWSSxsHw4GnioAXBQU4qzV2ecM5zi2MVMwyGMcp8NFIYIFXi
9xd0hPs0H5jm2jIDOltvg7lAXe1W47oHDAqDjmGtPeibmzQMM2VPTsXdDwpNvFiWDqp/3yxedfY4
QrhglOL9sux4OPTgaR5QrjKNHJ6TKPMfnAEdgu8SNZMjhRqQxOgRwbE30doEGJKQnisacYJ6lZTh
lsE5U6zC5w9J8w7ZHFF30QAO0ogiY5eQRQgpc4o2BfHHy6qHIWq1Otq4Vc9W5z6x6OeuIDbXB96X
kFUNKqMlTMdQm7ppsg1CzWCLO4iNLLNyX7H5M6ZbadON555z6caufyWTecYK2VwGR/7q3TJ4ylIR
PEHBIl+B2YR0roNnTEshjOA+ck43WnkANcwIMUxYP8UubB+KuzMxQW86p+3luEyWijnDI/ORZUmI
2HqYR7UfqfUY60PzLyd7R57yymBBAJ97ihaGrdBQQvnECPhhMTVH/uIhvmqTN8/HHpg1rzWpeD17
SyYcmGZM88fL0P6K+/gDdPrvAvnnnujP+lBW9cXzBgpb4ECP6Vg+eXPrswqLxn0+EVwP6GofmRky
5Zggxbgnyi/MgcbkiNaWYW2RmYpzeNl1Av0d0RMtG3XydtNmZ/QL+OQF9RF3BXjObKmJY+yrxIMf
i0Gzn8QVoZLaSKP4koaFNCSLtgmB9Nw4E+UwR/Jfb1c7+tMuR7efoYDds8Fe1pE/bInFvfhmrQ99
syQi0V5oJLb8npsx24u/nmFxNw6bv0eiTLTKJljC5DS3iftkMkLZtGH4adSjsXZKjskOrTzF/bz0
GiauEHyeDCLaDrKLd5OS0Ndq0Oa6Z5XXS3szOE138DWaV6QNzVJro9y5ZJd4LdeXr8H8BUyvIJMF
VP5e94A2qt2PmC3dNIArSOzZXzsU0BkSpdF7S35szG5BMvlNfKWtWDU14mRbORcT5OjGTL0LwNJs
O8z1o4O6mQR0JMOGikpAcLzOrPfmgyAgE6saC17T5uePGghRwRlvnViOtbfKezkiDzY4XEsLSy0p
GqvIJCbuV8uhffD0hNMSuOhWYdD/LxNlRLmelb65n2qGg8OQ6bWK1n3VhhskdG8lLMGqLFHJgXb8
65fGRdAhac5//LKDFBahwGLQ7DOnQcEdt1lNLoe/Hcb6F7RHblEkwkZ2SpvgYw7f/zq4rZkM4NIJ
F1AXMczefyGjC9BxPFmrv44w05BE/ShcKn8df39/YeTbLgL2L6v/4O7MtuNGzqz7RPAKABEYbnMe
SGYyOesGSxIlzEBgHp7+32B12/WXvezu275wmlSJFJmJDHzDOfsY/oSve7GWBl1/92W4nEZSrspo
+NFi9N+FVvrkUgetKffw00zLXkKWR0n4KkpE5M3hkj1tmrzSRXoryKBaWJ9q08Ri5SxmmHxhBHK9
n+Y8v5u80Ua3v7bxX5+KaZvSZK1GCyVkPFNhGIX/I6yyT5QE+1a7z0DYfuH12IkSCTRppXhApoPD
tXKcjKg5meT07axIvAbC7U8WCRkrIObfVMSQUvsbqsBs34woCkYP9S+4tdmDQrbEvWAtQC8UhJhU
qgnjelW8CHvGrCcEVoHFUIthniuXW2Cp7r+c044kvUo2wbkcOqLhEz3vmU9w8YThay9766WcW5hb
6LMVh8DRrdxuF+oy2M16eoEkaG++diRzU9Znu1j+rYc7E3Tug+F16YdXtuioqD6U2xgnbapntGbg
dA3XJuV+erWG0dmKuDVWo6fQUS0oSWPgzIZ5/j45FrEV4hSagdzYKVNuJlYYyTTrE3oZ4iFgNoD0
yxdfiRrzLRFNcL2Z08dddRqWh6nRNcZXcfvjulwc/RNzxhWpDC8y7u/ryX3O/U/VvkJfuBlTFBBO
V31H+zAwufCJwCmci5cLtSZ59fcopo308YM7RM+vDHApyJG8I2NhHExN6yAvClr2OiAldOFaJ4Mv
jmAmMHDkNca+AFo48omWKCmKuCiJlWCGuHM6+vaflCk+sn6/aUxyauTdkMkbE0ekl5hTDel/9yz9
TcQ9b97i3KcUwM7T2FzncPwmfZOjANHljnHDu1Hot+anFz3kpgMRLLgTiKBXfbc01dZLLZonSDUn
AzVaMPU37XWb3EJGzy0BpwdGlK7bCLOrV1WO7qeOtoHhvUT81ZMbIVC2k/SgFkvOGOjhMGDIyseH
sKrsI9uN7kRALk8xbAaGdBC29h0V78yErALxWTDRZsmMlj9uVt7d0NIOVuZUrdRUPnrpCKaYTRI4
VIv0PBpWQiKxkMxhyOwuSpm+h7fUqphGLFb0vEkf8BZYM7fwKX4KGT9RvmD7I75zheh53kR2z+p4
sagz0hAnVxVoB52ctO7xM1EsAIuDjnCUgMng/Cn47Uls0ZOdH5FbHiKkfPuQhsjEenWwJwhtUSgP
ILf1idiE8gQa59RVemSKZhkHUNNw6LId9vLi0JM0sNJVRZtk+595ZDRbK4QsiVqUXDiX0RfzgbXh
JDSVPsQ/x32nIEbDG1QXYjzKUwfjmwpbmYewDsU+XgACWTB9sJmgxUhQ36op5L0RCBQy7P9BKQjk
bvkgT76uckgg4g4iD46SnExiEn/2oV3i+4wwk1eU1Rh4w5Uzjm+56fc725te9fJlQdhww6t4dRrj
kQoBjm4WXATnz9ft7utBL2e7hLi5TZR3rUREwEDE77cACmqp8WzZ2VOlSJYLAyAauowA2GDu5qyr
6FUs+kLstyUb6uWnrQKe9yhEYGoX+QXVAnoi+J6Ib8IH7P5h4IcnjbpHt3O6d1Le6MDCvnsDbrWY
PVpb1DTNy116+cm/PgLh0RMts3KbEfFiabyzwMRGUuSv4+PC2XN4YjUYjR1A87OmnGE868GmLRoy
Huq1xgGR5O6N+xVBpW1181Gg72hK55MSMEmEifp3zt17f4Sc3yf9m+Xm2HmI14inBQWUUf7mloUl
wrd/+Et1ora+zfGM4NlAW+ZvDMrTU1qaHpLDvjgCc1lLkE77zhxeleKewXEO+yFImcf7KdkCmcxX
ua7kFpFhgscKSwMuS25d2bTE5ABWyEzrdyXVUSrmmOOM722BHzDA6o5G890WxjOpNZdouVI8OziT
n3eACXjDroSOnViytW7TmWnZgsnsp0vXZOM+SHajcFhOYtaTdvU69UnI5V0/pO14tpkInaWISAKq
5c2uc7LiNBGPuTPe8Uq2CAGG57AfLlS2j3Rr3gaJWU24kIPDMS4QU3FA0CuTxURUhTtnbx7vpKrT
REP20/0g9aF9SwWYqbnB/VMMNq9c2BdbKX41Q0X1VJLfwkkX7OOeYd5A9k1NC7hKvaa+MBGtg5iW
pfEIIYEN62caznA37rOMzBR3GczZbhnu0ucqMbp1EUWPnBOEHGSMMQg4zyAlmNrkZDTD5tgRiLdt
UkTmLTESDG9JIM4BxhqOsa/tKtirFOZzaMZAppMJ47GxUCmUOAqvIdSuYVyQe8jv4PwJkyLGnS49
K5FzHXtME1DcdBjt2xARAIVJhvY8SIofgpd45YDzWCuTzHn0G/Zq6KtvhWN9W1D8dqvOQi8q/+RH
YSJhKSeYmATNDsdRIbOmYW/IfHD47bIIniO+gOFIx2NylyQxC4GzxPaKP5rdrp+OBjcDt4ccYr/6
g5wOZvcp8Ks0phUcbayWGYr7AvjYNUl48lo3rfdm7iYr8hKeXRa2h2bqDmkfACBSv4IyMNi0hUdF
L7munYz0nPJ3XQbZu48zWIPChXacfvP36HfDNYF1GRymQqLgV7983ThbuP7uiph4pvfBOY7Q1zvz
SBxUrI92Yy6cPBHuhMOATAKdZ7hsbViApusW2j0OR1ScgXReuQgILGYgFIHyoj9CGAC1Sy2b+cDP
L/GQhQervYke6Y6B4nqC6dmQSsKbal2I8LtNwbqsU346Phg1wSdDQuRFHE77rPU4cIOOUaOonZ1B
6BXX/dFXzsCGyAx4OoeQSdNTTUjOEQnWBGRJNg8dgQohbGGd4h3wzU/G9+rqdW5OK3XfzibhYKE2
9gQEYcskSo6V2sWkwVa5Q0pgGO45oIgTwGWFUxjRBaaXTHwGNQal0B7xcvo+miRR6n2gCuyVON3m
nCpFJFC17j3MD7DQ+607T+dxrClA8D8bNXGYo0S1ZUtkY5YEykq0wEZ5zrxuldtCWnZ/9ffzdoyZ
/9X4PQmUkea6dBKW5fNm3AoWaFi+5DerfrZduz52AxqFeMTIy/4K5c+C4xeNgyCUIVdpI3NJi0fE
FR5e0KxmoYyEIfcOqTS4HaUwROBYk+beYQnEgdYiiO3baWDfOLDuKuR5BJRWWyh0MP8lLtBvIine
XSIecwdLG6egi6iekh3rV8oal5kFh4ZBnj0E6PyHPxCjgqU4WimNSLWapjurCOQhbjCYxZH16TEP
rsTZUGOBajh9znRlnieyvewKqJfbp9ifDYpkbnNw2DfIwXAHQA5Okrojpa660eVxkxYZuux43ppy
2oApJUkhQweEg2SrjGEV5UMB0T5/zBkUYEfvF//A09zWRNkE3UZrXAEXx7NzhqasjZg7ksDRHUnr
3nlyxDjXLHQ5kR5aGLsoZaxdEgxsDxHTZ9JudkBv2XWaw82oQxD+XB06VScWoxmuJ42X1TD3qMSP
ahR6jc4yxctukfLQmD9Z/dpreK2ACxIcAbM1XkWS5Jvx9gdhCtwJGpN4B5/uW/WHBrki4zIZ353y
PvSbmv2N/JEN4D28wRW7LuZ9npf9B+IfvKct2Hr012cWwcY+I+DA40t2mTfe6gLhchmPyJCW7zKA
UN5VOC4ryNtrCFVkYXq48A396OTFNSE+5sT+xtnIYPpdimg82IVzb3sk79JCNBSOzca2Im68aSl3
GGAv6VDh3m4lcDnrKc96Aog91Nayh7/K1aorPQBuK1k0s7fYhGSPEFc+43LJt6GBqth6LNpiJvZq
P3NFyYHSegBsv4uTUq8bl3uRygWzXncQyOz9O3RjNhlIRAflswXc3nkvsqlbw35A6DI+4X+guVdW
tB4xNKxFvlwNjcsWPrPWJCQSxgo5QIjkuXPMN4/1US5b5ivIRD2TDMwgecnQIe6QaNCmc30gIrOb
RzvyojNrqvuBYOJVBQJl55OPQjTjW+SXAa4yd5eEY3x2JHSyXEWHZYrfNhCFcsKRIEYjozDqzUxG
OnDpAQiwjMhDFP210tklcMdmZ5pcNp6sA8R9FSz9PD7l9RA91Hr6SB7GTv4EmsNCQBcvGrjxSvT+
t1j61i7yK3LLoFpFMwHpHJtnYKXmtgA9tFrUYP2qpXmDEpFsdXXG0crqkfuyzyqMej5+JYWItDbb
CskvY84pVIv/cnknjtTQnH24K+OlQq/gPrRn7bzAXm2PYqnc3aW6/nr441OXxskhABGEvS5PxlSl
DDnAcH/l4NqZV4AF4sH8+0f/0z/LE/bOLY3n7INSijwGt8FCF+sTgRp9pM+cnM7cebX3JGgJ0xLw
LaSLfbBAxgi3HWBV8lH094++Pv1Xf/b1V/7xFf/qr0g50izEitAD/O2cNJh1kqaOLiT5eUDHiGIV
ZYsybwrmjQHBK43mZFtE9YsclmzBsL7ESTxs4TwRcFd5Z1zkTEccUewkcuS1w9+SPTLT1saCAlc7
MfXJs3oGghNr165lWjj0yR1X3p4j1tqNEzVJ50f4OCF9tVEuN4WaxApFKZtKxhyKVe1KdvE55L9j
9Op26FjW3Xxg2BZ8+2ampn8vs9+cmcR9CY65riE5yqla7Pz+AN/ue5jY3WYKwH0XuDcMM+GUxOc1
0BMyfDfxsFkfHkfHMXA2xWh/01ZwncLA3bu08MsS2+iGH5Z2zHMQt5hQWII6LnOhCYtNGl1qP7GZ
GdqIH3sURZZDZvBSUTqB8drlv0Xj50+4TFpz+sVwNdoQQ/ISVq3DUH3a202rT2UK0wCKEgyY2pLr
2tunupPQlunsh7H8BKUN9mPiNiiaV/TQzKVnjoLJyx4oF7YeHREcJDfFftvd8mDt9cYNFZEN3kO9
DLWzp0snes8koc6y4p8NA4pVMsXjDqZRfsAc/FwYEflIwzCBNwfORb98seccr9bwNC4WeaFiKp7c
z9D0QNqQYXj2Ioiv8Tyrk21X6tR3niIby3uGkET439LRjflCSEhxx7ojXvwRQ0zWdcap8l0sMZ0z
sBj+rBRv3LbiG5ZYYk7lmDDIegyZwFZuW5/L8WKxq15xaHY1IZhWvIlzsAFTSYRFNOaP89Q9RT62
UZFZ/aYGt7UyTIix+FZK0mZyuD+qkEdcJsjfGacOfrYn+NPhp2OWnucT2baCA8W3jl7kZ5Bvy22b
LpHjS4+Hwz9lf9AGBMuglQCESbhJCLNeuvMbjeJqbn1zG/pDdCBl9KR1iuZ7NA9fv79ZX2zHZYQy
Ckx7xcmaYSHOKn9z0/SqRvuaDOjeolcCstIz7nGBLIHBMkPpW5dQ71iMn76+ka8gjPI7GQMj58gx
di0zgz6q4UFq1MfZzCyWnB9i3CcvOLWGtc9HfzhUEfxqYlP3thITSyuADhir01hh/nlIiuRU5h3/
bs9Mf1q5oYurXgXkHRpcONTDaFzp/lN/R5EHH5ReUAJtz72hX0+a8i1LR+yz954y38ivBK3iB98b
bd7ZibOHT/ExF9n7WPdoGkkZc4fgww4isENm0j31eODELKJTF5HBqFiZSVsieYY31HTBuwl7Zefi
M19X8fSRaj2x8Wce1ZOqvg0SQlzAr4qnUlW/RO7uYZcmtw4hw0pUxJ4PGYwKGd+KiM1WN2evruf6
90ZGvU77sHXZSLGa9pJLngKgNYIIO6CM7mE7+MexiAWgSKYug7wrScg9dHHNxrH2GQlVCo13dDE7
k3bmu2Nl6V0xfyftYDtV7m1klBOycdSIOnbNFD1mSxdFxjxJVDO6BY/NA3vHhDTS4dnLmHNkXUJw
wrJ1KLX/I8F9gJqrAyjsZeAkl8uvxcq18Rue9rCYSWBpunNkaer7lOmWoCJdB9QZ+6BoHqLQYW+l
k7dEa3vlD0mxwU1RnWa35S6WT+HM6Wdx/plOvk5CdMCdUw6naSRIj0gkggd9WhoVcvxzl4364aNf
2Ir2QnP7evA17MbBYm6g4/oegFFPWqbz4NmIgrLqWGRzguvJIjlQ6MfeVMd2WWh8PXQagYoS2Lp7
L3gdU9Au+A40HMa429r9+JmL0l17PlJnIt7OlExlutxB0nYjrfC5yCkUcU4MZMmxanE6wdhpeZjL
nhFhy2bxK8zDtOJXMPpMSJqeu5pjdWc4fDQ99acVEx/19YUoAGisljPNEdZv3/MwscbyVdYYUrk0
Dn5ls/Ps63sPfdOH1mzwNEKzIhjf6mWDXXppuhFD+olcKjr2HpnWfYP63e0kw8DYeEWvmM9BfEVk
jCPWkAPdBRmeQ+M03DVhFcQiKUljKoBqBV10no3fE/N6Ogl5drDaXvyWlXYxm/UvT29xcyvMg3LA
BmvZ70PHolgIxFhq8OJLKqs75ucELDNsoi7r7nN++tovyhs4yR9jYz+RFDx/4FY9++4w/srt+N6/
DmqOPuqcnfZsEN+OHAB1spc0G7Z2r1ZETtOsBvCtTPAnLANzxBLVt3T8bnUEBQ+q/pyaN5eYDdJH
rmErHbqlQW1kYf8OXMSoSRka0KW9ZBv0Fr1hgWALh5+xMSNywOw4+JXOEh01HOVoQgYYYu68n1wk
ojUO0yeIylzBZe19M4djq5trK9TNqeJuo+owPTaet/Py6oUZFYurbHEL5PMOZdx3lVzlGEegIEzG
6DHB0iz1eWdwsrlV8t3K6vCsAtSUbWt3O6psfVQhopK0LCE1BRgfRIO+uBG0s9VtQDYqfbv/6bXe
wK3Er591pE8JlS15TTdn6lqctfO2gvJzSmKQUuRDTuup0gTGYqbVI6+jE7n6GHrMYK3pl29nd0VI
BFw6EFtaRUevRvJN8+7soNERtNDZ6tKBETpyFHZ7YJnJE54v+lw8Tb/g65qzoQ8zFe7GDefuHEYK
x0xnXmuFVHusWSsCnr+zunI/lUN130c2EaxOF+1TK2IEzLjt3nPEY4tcGvkydn/CpNmuJgxT+1oQ
govx+6MhkXQXp5Z7cpc1xddDTk94St+GqNX3RZro+7yOHfInma7+8SmD/H3TAsiyqVXA0AxXr43e
cZkrujQ2PJ22bokXKMAqPXqqKgbYYFSLTcQ31mnUrgNDuZx3xLSqsQVCEjjtsXWbd9ed07tQLc+5
ZnIjU1PeVanxojoLnhTxvts2+g12f7lFTq+sg3p61Bk9pEQtrVgHd8RC8PKgcmx0isg1A00bqYAQ
1XBnZ8MpBkF+9Z4GJ0VCpIjR9PCJHy1/hOVWmNuGdJoV5g1KYksyS9KYZkj3bQ5GXnhbLyBT508+
x+sfmRt/zjFR/xQHYkqFnxH3um25mAf/gu/voiCLdUtSpAM3ZO3NjXXft+IUW63/yNNF6noan8ik
KVqwAvXWkRPcccHmfy4wpVBKIWbPpjhD0ZK89o1HgZtn1ilOY+OAfCXHXevA1Bm0/V9WKBsg1rqs
YT2FuiGtNib7mxIexQA5Gy1wHLwfnXm2U3T45G8JBgkgJ5gnRQdLBx9ZYQ/3jV8lR6uzLzqAJfyP
By8vmkMWds+hWbHXktRJPQo4MbnOzH6t0VstzFvnki78759G+U9JIqb0bJN9l3Q9m6eSLIY/+y7J
NjfZMbThoR3cT92H5kdXAzZObfC6mG4cJhx9/D6/66lB8+NmgJbN0b6hdiTTL4Of18nMvrF/bS6u
nHdoFjCwyBz7C8PuJ964mHE691kAzzmm8OLRl4TXMU2cDc99sy0d52dm1s0JcXD0aGFDRHJBkG2d
oSka5/zVjEegcSUJ5xzRLob7JnhwzQ6O+VSdkYReWwufnmyqI3BKtADMYl49khf+Q/KLje32z2kR
yxPk2x4loOVgk3X/Gj1S2KSCROgCDh2AQRJk+60TNHs9QIpwEmuilFTJGsVRe+4FUtaoX8JcYZTY
HWExcnoICl+A1Wkh/WT14cvAlqi2Oih4V9ucfeP6U+k8vHjbapynF6KBHkaRj5sgRctoBOQkJ0n/
ZAzyjIbn318D/Lv/8pdz+AUd5MKmXP77n3JVCvBpXUFmzIE4zeyIvJTx6W4o7fhbpIHyyLCseCvx
QrC9AtpdNeNKG7HxwwP1Qs44RXCd6YNMVLYtPJat7E9BxU2deKl9NWzcOmfUzWUFdIRAREZXzSW0
3exPH6UqenAtu32YOiAnhpW2P3uOSAfL/5vTBvXO2yP+gWlfIJacywZgXCjcj0Dnx1yyjStG8Sra
5CMGpfxCdYO7HgfMQbqddcsQgq/QIiHEHCbyeELjjamP84RVAvYrpKJtTc+xLkuinCv2Jocpg95u
b3jnmGcrutYeSIQqNL0nbnonpOUEZQKAv9Mkn2FrZ7ofBngp62QMzk1VvPWN0//qWXYFsv1WdtOE
xh0pqKVubY+OIXVVtTJVK580s/y9JqIGrvfIq2xiJAWzVFIl9c57NZYXs57VL47WA9PP4Ow4I4ba
OAhWbeeFz0CawX+bJExjs8NxYeQHTJcx9wlmkNGO+3a9mw0sKjCiZ918YHtDON4cee/i3x389s5K
cLlIUrLtodbvhesQOIpIAS2WPCWRyg+tXU97RTzWoU8sF2VVa28zygwyq83/daYRQSwu/7N9SwjX
/Os7jAVPbNh4cg9fpCuBdNlmtAlJ4C3rrWvsLlzssHa2DBOtc0YkASO/NDwgoafj94Z2Wy87x1hY
P3LFnBeIR7h3BXtyMZGRmU/TZvaxd1gNToFuUdVDL1q5ICjW+cQMsqnh8pU+8/sg+kDYhmiD6Sh4
p/letPzNzBvUIWdX+e/ffIu9/i8HC2oKXG+OLV3bFOZfMo0MBYS+s9zoMLvlJU4n62JNMaGHmRE/
hKo7E8IF4jgsnkvLRybfi+6ZjuZiDB0NZt1010bisexdaD2TCu+NIHOWYaWNTAbPsu5Rf4d5j3Jw
EULO43cT99/KNnAAhknywptIE++2EmndkMUXnaxSHRhHgzwcSSCp3UpBlsjVriJjgf3XZmad9R+e
AtP555sQRAIJ2A+/B9NHE87An88fYE4aR3AVHXpL95cpC737DrqEmVvvjtu2j3PoRKcqjH+6Eu2G
jPXbEAfgrcJx57iCgVzu6w/QeW1vPmVTioo5t+zn3A3lqoJzAvpnPKuq7t/8+CNApnDth/5HNQpx
sCqgbYkhxauduBsUKbzTmgS/ykRUmx0g32eNHZXZa8Hi7TLH9ZsRtsD3gjQ5NUbdPfnuKQgK/dwx
EdpU+ahJMSivGUCNS80K+W4Mp2+eaHpkpvmu0RPqcOW8NlOiLq0l5YXz8j2Tsdg4lsllCvP9hn7I
voM18GBVHdnQYY49ZDDuO1xFgOmkIoVv1peGVc0GBuD9l7aEM/vYEMEArWX0kIdU800r8+Z1ujx3
VX2z7da7GxFE3XKaQe3PKI7RS5JpPZyNUuM5aYt473UKN8Xs7bvZP7eiYlUwwOpjLPWozC7dG05L
RlgbQuo0EKRiUwy1RIHuau/OUuTFKLR42xFp2Y75x6dLPtIWN3W6wgJWrIcuC65Zbl6YOAAG7bN6
qz2UxE0BzS6mfd8KM682o+civjONdBeTZnwlnPyA5BT5XkxfHswMu5UZQu2LhuSMpruBz8TQXEVe
sDUr09rLNuUoeKW4ov4jXHdlRBifmx/K1Ey+5gkp19x/CNdu9nOECAVnJLVfh8FRF5AU+oS+oZ6j
31VmXdFt3ptIti5DznBU4jD1EOasKtqua02Ex9Zxlb0dgfZu48lMWa0XaAFd1BZTLJ7xmZePWTTG
68HhK6PAoVafvVeUYivbpe9DYerc5d3EgkcHxsu/P1lM6y8JV9Qsjmu50jE9aUrHl38pkSNCIeKp
d40929RxvZgIL5kbBGsU3QDPZvlJDFx0K3RCjrbZZFvtSuJAIvNbX7gh9AQGd0YCV6L0/fFKHlN0
hKAzrvPIf1a+Fx9qkAW73h3Mg207by0Zm6Oe8ntVquZCJCzSvapvVnaUtQ8kYq195ZU0eNcxSqPr
su57pCDFW2Fa7jYuUP0GLOc9Qe6S17dkn7Q9XxcyThndIuMuZKf3Ton4oVdDtxmwSt8rmbM2L02T
zXD5nbU5k2qvvCeOF6agyfUYK9N9sLKWKHeY9rtoqJPVRPgbodvtWz5Y7nVICd/Fbbb49HZ5dMrJ
G/npTs0x9lHfmsbVsn4wvugPRsm2vISZRxHx4FLhcicZhgPwEPQnDrF7HMjboedfCS1HsZciGcR2
wmtbkERk0IKxmpuOcC/U5ssHr9yz7TDWywI9H3ImNqvMGfxXbLT36VRBp5CPxYzmisLbPkXKxw7Y
utUB+3yEM8G3txIb9mquCvuSFpTmCJMIuBvWpqEpNjB61RnKmAFr0tkpQrFDxr6I2hYlBOJq9C7q
OcF5w+SLPO0+QIuZpOV88L20eojRg8xgK4gCxIyHSpK0jfynnyIM8BML2l9gnUnGnDdfV+z/2ZQ8
21napf9E59l8T8v2r2ye5Qv/OykPyo4DRce1TGkrxRv172weU8i/Cel4vrBIm+T/uDH+F5tH+n8T
QkAHkQzghBLE4f13Up5Uf0MfBUOHL6Ono6D/37B5TNd2/78SRXq+K20X3xA/oeIosf9SokjfQ2Ey
utadvbKWCJCvB7TzIKtae+Z0ca39F3ScgJXy1H/pNP/x+dcftgKCco+8c4EYl6epRvm6VvWpz6V5
RHK4kO/q5WgaJnulZDfOW9TaQMTdJWqnTpctTGSgsyLP4ethGDx4LfGSdcQ06WvJGNZU34d4ESp+
fa6s4GyPVbTvwjw8VnTqiCBvRc8adI7y1wwnUjTZNxGS4F30sJHNGZUZpH9OiGPQX1IkjpsiYaGN
yf6lCednsiMJyxjyozFYWx9OEKvQVO8SUD6MmlCshtJ7HIB1QPhECjhDI0m5AVf+1EL0KTvKCXlo
TRMG/lRhGMJCxP62+mlztrARc6/apu730ltThY9ggN8yVbkbso8gnGYJcV0zgLQcd5gRwwl1VHBX
FQ2+r9j/7YyE6wHPow0t+QM29IVu7wF5bLx8uJfAGrfGrN6qfLogdno06e2UdrJNNuSPhXY3hUVa
7ixuDqv8nYfv1FfcpKQFpyIk3WmErrJ8wzZq3igj0DMiIhrhETMogV45LP4hQo3BB2ksIQr3WQWx
eDUUtxJpwJp2oabVWsnEhjlWfNOLTIDlc74mrCngFjCfyWz40J73jKn9yazqq9e4L3jMXhvPrbD6
JAdY1uCZAp53jiDg6JZRrwwUD6ns1/OozwOH+yYKq8+qRS1T2sUnls2xRIOUzcEWrycTguHnMKD0
tQNm/YumO91H6DIRmp6CRp06mHmjoXe2iEd8o8EqdZ1jLZhnNWbE3rJQwbaU1W/LolGaxAwJtWPd
GD76rnXJWvOXyni1Mv2c96iL2mJCBh6RARSSr5w456QN2bS4y0x9gGg380vjIdr49DIAuzsuvDr6
Fg8VWya3JN3Oau2dW2Jbydz1MPg/tMowOQz1pSjeB2Ej0mPFsDa5HlYwLp7MN4aRFTK2HEK1dHYC
kL09+rvletKiPJTCY2E4NSvkD9HamkmKz47FYFyYMjPqR+DsOherh9phz4pOI0ZUxbiX3db0OZvj
Q+awKgzbhNGrECBwcEF0TPF7M3+sxwmbrEhfazN4swv/oe2QLXZiQnRqKDaiIAQMbX3KVlwNXCCt
yc4qNfHwegmxXFa6AOmJVnPZ72vIX4PzSZYRpmXopUYPvTSqsydPMF9S1Ln+PF5sjzEsdGr4gnaM
9Y/AxsoBg9PIK3GCqF+y4EFl1SHHNVT5xQBg5FDbDeugib7Ciu9rr30e0iFFAJJvZcGV7FjtvILE
9arbkFEBmD7kHFkJXKrVyaF+GnqPF9lln49hZZioPrj5brrUQVqvwsd2tM9zJs4R81SeVFEwMfdS
nLWZnn7zD3zksbwaUdWu0jr+geXtKPqcVWb9FDjJDz6GIDo4B8/ALzYm/LxHHffpzg6Su7gK6bg3
fbeHpY70evl9GhXyQlmM3G2JocuSCEqVApQygQzB93tpTBAAITjE1qChe8Bd/tzW4gafEtGfyXu6
T+xrF91nTDQRzTWPjh2/DlDfjQYRTdV2x2GJ6BMl6RLFdHOZqHCX4PJKvvU29A78Ab8br6UQB0JE
UOR4djLx5CdczORPV0A9hl9CPQT+hOnZuzRZ/CswR9iqoE4YK0T8kO2zWdrdSk4IqXDMQTZCyOjN
3FKiLnjqo/5nY5c3oftvo+aHtInhlgQVrlusYvzmG8+V18gvjkPCfNvt8u/GWL+Yg73pLflSYgJo
5Axgk3rdxI7XZ+IWcBNAr/sb4sXzMFR7ZNm/R2JCk3HeGRZxAx2mmXXLrmaNzhkO2MbNunZlolpI
IARY5QMlNR4GtbhdixfBt7c8N9kS0YeVwcYnmDvbOuj2Fdl4Px1olFZHreupn/MkR4LA2FVZMcsl
dpdbVSxl1lx4ZGvKB3BB5zAjjCCRb0EsfrnBQoaQzG9m2cFqce8Cq9/543B2J6gyfT5f4wCylai3
JKAQ4QHBmYHhureI7iVnUIQ3sVR1eXtn28cxza8yJ6IPUBH3Qa22defjzUd725qIfIvHrM9+IQFB
QYGwzO/H7549ig1BnNe+Mtfx8u4CIrmDQLW44qJfs2K4PSjkxwxM0MfWlOSIhI1vTsPoOG18Buso
VcKh36RpAVvTdh+8IvjZk7FAYa09lnc/Wit8Hcf4FnrM3/oEARC0qEPMFHLVuOK9IHgNdy4ZrYY3
HceKaHUX9J1V1XejkV6niHKCjB66Tuz1RrCJnGEv1Hwz6amwzhJpCXa5dka+byrvRQFBIGlxhCXO
QQ8mMw33jd1AtF6udjZ35r75f9ydx3bjSLauX+WuM0cveDM4E3pSlJSymdIEK6VUwnuPp79fBKsK
ap3qvrenZ4IVAYAgCQTC7P0bFzhIEE8QXvWXYCAOg4zCW2bUdzAUoETGZL1/5KF6cKbxwxvbrQKw
HdDeE0Sdh3wEWwCJ9yUGEbOf3eHUzAY0P7j/BZzdKphC0TUcW++gNS74tbG4Mwr93pzDK4S00PbP
VhhdJjuvtr/BPAVjz0lu/uhB4SAr89McdOzuovi5nGmIKvhmAAZXjaJ2G8cq6e8gh7FMqfZFXuCH
MbMszi3aTU/Yq/bbHjjQHK7ctPphDVkFWoX95BWg2yNMdWZKsR4KldGNFmKY9T7I04NdmicQhafe
5gcDzHzyRpx6QZvzxF8irY+O8Wz/ChO0lhwCofGgvHlkGtalJUzYveOQ4Neagn1qqvS1HSx1X5Ss
7xpj3yeDu1ZVhEkGmF5708v1q8jCabkDy19GuGASHNiAT/lpmPEjLhUIBtXVh4Hi/c6tnowEx4C4
HJBiSdMziSB95cOTH1Xjqeh5XcPSfcbPzCrdp6gHZ2o4/vcEVautFdYvupveTjba/kER39uZ/5Hj
XrWFZ8EQFKPAMhFzhmwQmf46UiP6m6FdGdn4ZpQlvNtAvSmNt7nQVuaQPmoeQALnJbshlcZcgIQ/
wXB6xMxsHl3TZLmVqd8VRaX/6mkJPjDsvuEjauF+R13MZvLjrFRUVIhFDieAZ9iGdAMatQAQSFM/
aG75TsTK8NTXwXJ/NSFMkKYZzknj6ivPJI0YZhu9KJ6gIoHqCtVvDbymVQzYCRV1TEJbm9z6YMKi
GHVIY8EtyVSSNui+RsyPkuAlNRJgFcHPKplvQiO+J6NyA1HmGnVDbw3T+cpoEHjAOaKeyXY0KI6R
rx2fpxwqWTZXD7NrvOaKfVVYQFS0NH3oUvtcaPzHZsS7CP1BFBq/DUXw3SpG9HuSkGCcQb8r5MzR
K1Zy85HgApLDWMAAE2s2eTT+sOLZp/Mqv/lMrPkrEEQnhAzQFmQQCoPbwiIcNGb4UBysFJyBhmwT
8d8gQ7ZFdad37LAQsYVBUhM92AFTwFvUumJGrpiZS2CgQF1h2lWD/0joqcUETC1X6PJfq57IEYaW
AbHjrjBAkMQNHRwOFPci+YqhbsAXCHkXwPs/SUo92i44VSX3DThGCIogWfk90QSyrXrPG/M+VgAP
pmn4c3SHH07Y/yIj/qHPtgDNvkUeZLdS5V6FPugcMn8kl1m7e/2+N1tEiP0OkYxsP1nDmWX3la1b
/noKaqwDAJaDMdhFxZ5QeNnEqNlFzg89zq78qvodtgyxk5a+DjquCpp7AHyEz7ie3Gld6a2BUb6H
rYIKfz5ca2py62k9HPLQfmtTsP45TiBzIga8cc04XnSC5TnUghKZHV0b6NSkVgz/3QNYtjcjRlAO
3vGeDhfdNMCE8BwS1WT+DzIXssH4Todzb4TWyvPvBmAUCej/vAX4gBXfFjWxZOMk1R1oHLh+xNYO
IdRnK35Cpv9xCgKG/7WPfil2NtD+k4E8TShgMkqMToTwge4sa1VZIyFNABMFei9z6NwOPgKCEJc2
U9UAnRtZBDX2OnKzXa9356oYHnTAtxA9ikM36xtX9d7NYLpvjNQ61F31bRq0Z7V0yTHFZwWYDK8u
L5hLPB1eIm5uNo13yNaDoh/7iHeqTWwAH9pdgoNlPWITkszROczpoSrvWcdRYlc0xPwwUVPxHTFv
a4NUTas9Y22+tV0L5Yx+XPVDdoid7Gr0H+PBRPQnFbNaHHQHO2YAjAh0KtF1BxR1hyJLtzYKANwT
fZTnkaPwX/xBa49dFgC/C0H+PSoqslI5MfRVI0BvwnN8AHriZ86TYYbPLrIdxeDclNzXAD8U8OIf
HWlLXDDPuf7d1PuPKPR/BfPwA9mBty60nwOT+Ta+9Ky/v6EB9rtKyjsf5+KNE5X7kTjmGnTOCsw0
qBPrHYGDo6aN5zq6JW/cbpEP2bsFiQyE0TSjO1Q6k4UxSxGnG6ZiG9mkfYKifGwqaOcxcbQkZ1Hr
qRDNSD7/zBB74uXEqHkew5ewvkUmz1oHJcO8pyAeFiX3+mw0W28KP2LX3HXBo8W4p9vb927QshPY
DucAb2ElOdNyg/oUYQZZjBGxWdm2Fm1lNcugYJa0dfLQEzmYEvEEfxKIWlyTexGJ8ILbMKpA3+TC
CKksf8nPpWNATLyugg1x1j+vXYivz1Fj2Vo2lizyRLlvRKRhHysjeCIYp+CXMZZ0RdCj7zVQVQB/
IYvo9c/FZXjgTUNgskE9146LVVYNNviHCsGjiQTlFs9w5Bm9iJBCqAav/QBi0pO2spK53CbNQz/N
ODgn7i0xS3RQLsGYIUqgH+F8JwI05ExbYMYAeaVRtPy3ufhflgVAWLVw2GzFHZClUnP5MlmU7tFW
qCMnRaP1BIDbA2CcMC8RRbHBejXfJMq+Ep7FeTok81r+t7RRzHn7qSjPdiakbXhrgYNfiiQAtnaO
v7f8vrFpyLNi39gm32HMXO6cvMYQKeWqsARoXtxSeVeSljG/aTWiLmKfvP/yXsuS3HdpDrIuNzg5
pMz1w0MFEbEdunt5KyIEu9DxFw1haQ3ySD0CoSFXNIMiHbPL/dGly2gb4BSut4Q7Jqt6a8dm6zYp
qVpxETN3cHpUTGOXeb5FqyMEkrfHwAixJCtQnUXshQ6WE8Umi21nPwczahd4E6HWD4MWtmxnIz2Y
48L95Yvljbr8BlkExJGvND0UQFd+4uXpRSF4T1TocfsUjSMUUbSuRqPBRqtqvE8xCLjc3JFwH64y
y1vj6o4/YRDFDf16B40qvIFu5CpIZhkhNkPb2A1flS5Tt8sd5hU5YTOLZKJoVfInFbAmwI/1wN75
LT0k39Se8bJWLSS6mowXfdCV3eVU8V7JT8or/st9XlfOpApwfpUtgUQ8sQTQ9fIno0LlHNCIIFPI
iyebjzgBsTNOMJkWl8FEAoDGO3bWgCyRYLdX29whLOW74k37l99rF+kRpW3cdXIDBrx4N+VXyl87
x9cwV1GlMAobBpjsV+Q/lmHOpXWJfYVjbkWPZOmzs/UdjJ9x3fjmBAoNUbY8uVne1k9N9FKUx2fC
oAiyClgsN/vykTa09spz2+S7y1PNqwAb7aA+Lm+4/HvyI3KfrAaiFao9etstdsChE+3kMVM2dnnG
8vmvTVDW5VOTpctnZP1S/HJcVr/suzTbUtr4ykNFxizKSk3EgNGXSvUDZpnTWu1tnIHE/dQ9C59x
HUnbCd5Xg5SwhbOKfOID0j+k8m7zub1zcGX0C/KZKdNAOHMtznW5i2lo3V1ZvVmeiDXewcApGoQj
EPVqiRHBaDwYCoJrldIdlAnNBLkpAMLDKa7REpV1J3V1uNRqACSmcFpmY3CS3RzH5QTJKVzXxfl/
X8xdv9wNrv6AKPcMguNxMuPwahAbPxoYBWTd123QmLLY6YgnRrVAII3IQ0CzDK7kgSBgoLBdFHIz
euhMvD5y44mmuVSXfaMhnJTl4UtRHnJls1/O/zfHlytHo1MczFqPx7OF0/Nu+finy12Kjvg5n/Ze
vvrTjuUHLlf5u33Lt8ujo2295n6NbIbRwDP/939aF93Bl8vPNa43ZdQ+XS633Jwv5336qctlEAQe
QYezlpJny6+PaVxaqr6EOZRhtD6JW30qjkKUQ8+w9OpQs1b/Sr9oYw3jWmzkPlmSeRlZbcZk1yGY
sle7CPo+jHTIXYL8KTeT3Bkg8csKLcC+Rw4jknLFj6HzX+pJVtprAlVMQmW/j+vuH77XJIDp9wLR
7Xs1SKPC0O5kZsbKBsb7VvReKgMcyBoWNbXs25CbYy7mIOArXkh3qOLTeMnpVHIKga56cDATd8t6
mYxQ3oShii0SQ1EgNmqH7k2U2wfJR0shCnK/BG9t4afJKhjk14zcwVYT6kW6eGlliZnEfggxD7fT
CPMtxLFRdcH+ZFXnKlx10I+bXMgAuEKEoPyr9GVfXatIwcUD5mQVGaxWQ65YbgYhbnPZF6vjHmXq
tTqbK3msNz1zH1bMJcXzhEeOiaUoadyYS0nuA99MG7BQTJimGMHeumH2a1mQ60eU/8CQiecv63at
P/tFgRmpeLYy20bGmhsin/CSfZvKOlmzuiZiLOZ1ldjIknzSX/ZBgmwIDFbvsRzeLxm4S1k+6D4n
pta63lo+TvmIl4ycLYeiS10MWPbM1CsH4iiTcZFkGcriJLmCfdMWpySqPqCol9CroRmaivCOX56o
3BnnBbFZ5qqdonIH5rBu9ja9vBKjtGeKZ+v3yFSwGKSOrikSs1n6ZAllprRvi+GqLOL2ONkvvurV
JzSmPm/+bh8RmIMSNTh9aUZzmsADXDZtThigcQyk/v/aN1VBS3Kc6DJiCOamDsr2NEdvRuCVR2KQ
1nZo+h+WNvMOyucUyEckixDInoQDLwKIjfCE+uvpyAezPJ2w1likOsgayEewbBzROS1V+WZ6rV1s
kyn5kI9BPqC/e1SdeD5DoZeHgHCXfCil7e3MEkde+aZdHpF889y4t9boMJISEUQZ0EFrtKimQ+Lj
a7SO9bg+idn50VIA7EnNligp330yCdtB3KdA47ZjLgYlX9YvRS9weuyWWD/LW6iK+3i536IkqxoO
pEcUSVeXNyPWXSQl3O+yg5TvjjeNwPVk8fIuFXZ0tAviZ6VLatrO3HFt8PSRKoHIGip4s6ngX1gV
6Rhj5cOW/CWBZnl0Fj2Fn0MysufyWbalykSbpRCbpSpLcp+lKCQemEDIlobBfU3+jGv8L0dEaBrg
gX+DiPgY/s/po24+JuAPOWC26fjrv/9LR82Fj/3pVWT8A+CCjV6hiYcIVoKgBf/wKsLGiBiiKVH/
DAgc+BMNof0DtXDHcXXL0x3HMIFXkE9vw//+L8P9h8fVVJUjqgnA0v6P0BDgp/4JDcFiVaAtLFeD
9MRBzf0Clib5kAMGs+pDM+IRG054zTN3xjEZ1864RsO5CQis5jWOulVGBKbG/keJsBhvspZ0oV89
Bl573wUV/sdtDDmuGcp1NBCiSTBAIkLbCPMJkEYNiISV2+FSloEsJid0Uxc4WmrTbJxgdB81tUF0
zrPLvfGD4ai+8ppiwqQcETgoixGQPizLzM7LIPRPUB8jY3qoiCPEb7VbxHcNJqlbs3Fu8mwezkWd
POsFoARcDqqrtOl9oMJeiT4L2iwhlIQ9Yt7f3BxBfuQrH90SX12rb4h0ofcSIEOrqOqzZ+nkqxIP
Y+Rx+h3lNSDTdVd10H3LEUwrsOIWqP6qgm2yD8bsFv6E/9jl5rsyxK8Vob89WWoY8wQEy6otji0C
fBBVoUBMyclJcsLmehSvr+usWBW6EV/HtYICiVo3yF+RGk1G8OUTvKojLm2P6Ps6u8pMsi0Kr+ib
YN/iAWTa18HwNHU1IZ1h7/pDvtcHrgwaYkDXNcphJpBkLAoVAc7gR1BCOGxq77G2dQQXnceiihHM
HaJzFjb+CTQgIsTR3mYKlEH9hIupeXDhUNmKe/8R/BkguoHcYd5ZaygB1GoVnaJJW/eex25uInxc
E8fYIO9xytNf4R/FKxXp1W6Cg43MC7cQG8qmbVFBSDHViIdV64zoYpVcPPWTq9SwX1qvy/eI5xZD
W9wXasR9y3rQjXUvJDvBTmfQVxGoaAglOso29hV75UI7B9HFvmwsmk1rQSJrp4OqcztqjzAxonn4
AprBZq6fVWXkoYTHiWjXxjAKfNQ98zB3mMOEkC2tOd26MXO7eXLqh9aC1x7519rs2Gc3aUHNaMWO
TO+wwTYLZInWw+GHr68n41YB4Lefem5vnz3pznjv1SjEgDw0VlFymlzyMlh7t9t54NUoaXTIe51Z
04Hc8w/JjFYSONkinJ/1kaZWm+meNjzu9FT31/jvtrN7arOY4COoV3RV1/HouZB1oMPhijflJMBM
R4tIosB1cHAWtwdDwcw5+ZHPt4XpOldpFeHB26Y3hgWQ0iKmPYygLhLYPKuKQNMWIuibbf8oY61/
6JTvjPixeKgzBEyFh4rsUVzHAHBbblIyhz+6JlYQhIWBVU+BjX57gWKrXhCN0Ivnykl28Fhs5ooD
JlYFj8CucusIhuYhoCmcXR8dCZXUqObH9Z0u/Jhrrd/bWXtX1J2+93X0ZkaziVdO1s7XxG4QYbJV
9PkUVG4wsfQQ89YiLL8KfKv2cCGIcNB4AEL0yAMoOn7QdVaesbOCyBKiqAeOZI0RcbQF2LHBHfWA
uvbGdvVXrbXuagAc2wiEBnJe6FnWePkESEwjEwV9s3lwiXs4E9Rg5uAp2gYT+CIe6UZtug+78L0N
+ro0FovTWn2wdolie3sfU+d5HB7TIEXMYiSp5qdhgx0ECSj4mqtC63OUfcq70RkAjuRIgvVZ+hb1
oS3g/L+KIMGaOagekwasj28hqDSrPN64RmWEp0DGtMH5oWbEJ8G87mHjH8zfgVtE6AnwnF1vPkyj
Bjqy1lZW5KXnqW2MdelgS+46/UOakutNMdSEEWgahABA9dpwEGZXm++SfDsMykeiJk/BjA+EpmDX
lvWw/JtGJWq0D6riwy1Q0/Nz60pXla0bRm/KiG6MHaYkEkr0pxFtWulF8lY3CoDvYAe01NioDlp9
KgHMtYWp2LrWk9uixU/LDOF99GNGwrNzd6DlroB1ZFtbnAT6AifYXIQIM2PlVik2aZa2cXN72lgD
7qnxAZRu/qobyNMGyBWsoFaZqzTIHt0OS+PBmM6eQVPIEU49EsJu6eNMVI2cqkMy3ruBZYqky+DH
8LRKH7FBB/djghII3jYIykTBRwwfE/toOtXoVxD210FZ9WvWeIhIIU3VuKgK50o2bQY76liSmvu2
B/iQBB3dFom1dV4ENwm6nCs8orB0jtzfkaPoZ7vQe3S07ZemVO1zpTX6LoWlu8IrCCmBqNobJhYh
dUY6GGKTdvajGcyS0eNyp7fVN3gW6Osiyh/U5V3imBhc9Up0ziHlhE1mqCtdyK3Nzt2Iistx4ODZ
DapTptXJXd2UEHgZVZRCAUYSKP5d3043nhFXV5YTYRgfub9GxTgFiu5fT20otNr037MeW2dSWdYu
19N4pUdVc101OZqoCV1Ty+uZ68g4WxFGbpByr5pifEHNdtolMwC+aDhkIQj8EefprM9BTYlxq3Pz
HUnTG+zTwCNgigzPnr4OHQQl5L0v7JvQJmsCmkMlwfnGaN8L5rKyHbP+Yax/9irmxH1CBsjtUZCc
VRAIXY22pFNE9x7onlPQXaMSXe+ZmvGHo/Cpqcg/ZW3WrQMVOpp8GWcStH3Z6iDUoE0U4bixcJAo
E3M+mP0IfmZkSj5qL6keeCzgvBvHHyegDs96g23xgGbHagIPU9R0NSqXpRWDLYrGmy5X5wP63O9k
01VYZWg5GoPrr3L8v1fQGgEGkv5DWk09GH103yok6IwOCocDNRhNIKRxMJPxrJ+z7gL60UibtMDO
J1zaARuM49Y1ob8TegCoQvxuUyEAQGhe+83AbGradBN3k7JDNPImi7UDaGzgUi0Aei2rX6BV0DDo
bRO/PDdaMu1MTB+QCdDecMz7XiDec/aZFoqhjAB4e9IjgYRjgmQNIDtHRnMEddKNo+r73LD9k4b2
4mpoc3wyPASLyJ1H8QsSugSbY7x82i589BBFM6Yo3A3AStE0o8dOfETyZsS3cWA0v5cKQl6DUlir
yLUsdLFv67mtrwvN2k2hflLDEJ13kAuWhqQ0HQOiiTh/pCV2ghvbrJVNOKmEN7nPsU3gpyTAcFYm
AKZWN6B7Y1dgz11vODIo1jjHR8UtLmc+KMvJu5/c9p0k7INd+v03zYqR7ord+yx/KCAEALGLmqtE
i4arAU9Or7POBWNzxth4n8+GkKAGG1OrqbEP2h0CAN4qi5zoW2lWiBslMz1qIPSTcNKy/eGxdg3v
nFTGr9jP54ekOE9joz5044ngbv8oN0MZPyFAH98grtY/wmC01wy4/cEHcrIFWE0KZfbVfVkDmo0w
iLawinhozTK/UxQG+sLUMbSzNPrAiBsB1v7ol62FrIrKoG35jwyJxQ368ghvYrS8Da0RqmugO8fE
JMrqxkm2JqbsHA1ft67ban6xR+ieWj4piKoO2j1zZVIHmfWoWpP16CfJTs215u6yy0M9PB/U/GqC
v2iFrfmYYF2BFEZBnj3MVbBPBJQmRZlQsO70XRe24xNJtQT3QLQorYy/EI7muzWR9QgHHq6O7G5Z
vTelZ230Uc+vcxUNyqC0oxsv0081vugowwAtOUUz0Eh7xLpjUJNNF1jrqK+IyKlH1ynIVPHcVme8
+9x7TUM03bT7pzRNYQhCGGTRre1G3bybnOTW6QBoKTNSxsBz13mgBYfGsqf1PLSPgOLXXtU0z5Cp
nXWdHO3cI2rQgT+cu9Lf+Hn0nAZ4iwFDBs+kQBBjiItwJU21VVRo3wcVp+cQHF+qswLwu+KHnfjp
VjEYSsJeP2B3BuEnRJUGDRZk+QsP5f5qPzJqHTUvf0IygDgdpJ8AF1Krs/eZzR3SmC4c8lrvblhw
3OVBt8s0ECKV16ubjsFuhZ+Waro98KPO2eH+Ze5icwTw2yONPAI2GaIaqZC2IFmTIWkSeRNxV+2N
2EO/yUzEoTOjKaB7mFeQicEJu4jO5XO5y9cKqkFepcGin+f4R4S+DS6OgGfpWCuwtCqqz4g4T2OH
SPQwkfob+1/xKyJk2R1zEQd9RXWPmP3ZMh5ty2uuHMeCJCZmKL1SnmvdQSXEq26rOd9jC/HG5Lzd
mgh58qi7U+INb01SGnd0N1d1BWgKcQ5E7dxWiGMG9ZnV1Ah/j3mPbhx6RW/ByApJneQ3nhEIItq8
AnaVPKhY7+nWdHSZm6xcDxnhwHA/LJt3Q2U1mSE0uyHBD9bV3SnZcEdKMTuMOq/umK+iEKNz80dg
mddGEDV78jfFBnW9oxZMQLOYxaFHGT9YofYDWo66wdHH3vZgGgwXuh8W4tdICzFd7NMH9MPOQv3K
tVmsRCN5byL/m2Zqf2E4ej0P4NTaLEcjyNF/uBUL1KS0gy35HcDsYZgcot55nUpMbPtR77C0wSrO
MoNvttJ2oLbh2gB/BVFis4pQU8QryJmV/LsAqUM97s7RDAB3UBykOHZpEBggAIHNjYCFiKYxlw2i
32VQ7PRm7vdVJEHLxaYMfznOYO3btEA4xNXHQ2yb/cHhFyOszNDtJyF4fMhWq/WYskwzQ5a3heNs
B49omtf5T0ngOus+qY/jDF4JjxTvqgZR7HUgg3UGiUfB8PNVI93A/MBADkLgUHrlFdDgs61l7e1Q
mC+ubgA1DPUbsyiwCCoCaJkpviBNe+2jEre28ZzYmKYO+8BzslvExW+rkUWfpxU/mR68Jw7kakD/
+CwdnBFikTOjo+A0j0ESDWumcOBFTTL0adK168DSeOVNVGFyC9Q5L9dqrOgugNUw4mcZw1xtM2uB
bh4nGp1kg0qTEjTJOi8jjIuTDOcqLUSxx2md61nXr5tZWIHVbwhLtVf40F0blYtTY8e0QYe1nevd
AO0rq45eRP/QISl/7JC73RBaGtYOwhvCFvZAhBSr4vbaVqrrkPHoSIv0aaHatY+ezMbR7GOn+SBZ
URFfTUrJO9p5T9B8qg0TrI88Lt9mZUQhL6Sd6Lyxm7BnFjaAVlyjawoJwYMlWL27NfoGPl4bhwxv
VhvxKyYJ/Dgk9/ZFY9f7vuvWNgsZc1Z4mWb1Rc817zR6qCZZg6HvsCgAm98xa8R4z7jKzeZboHfQ
2ev0hQQ8Kt7FWqmLYmcHG929n7rGRrnLKfBDdbtVCa4pVEPI8Jgnwv9E96zFxxKPlfo09tuyMtGV
ba7gk/lrZmGa+jiVuELp9SbqhxYrQBZ4aePtZ3B5zFNAtBWNdo18mHZ300zjnoXrMyPX737iL3iJ
d4f1Hw4oeFXFDS+3H3SEqAbiVIBdD00Bt60dMnKmqvmQ1RjHOSZTcnSwkDsfv6ch7IOuHfeaRgSt
bnMmDPOHqeOwFtnRq88EPMc+YM905Cfx/2YNfrjc3OHp9Yr3QovfF0wkI2UxYUEtAVRuvveswzsE
HLeGXeJUGL6ZkCpWujsqm05hiuYWY7o1mmg3gzvYsvTbYnEJjKy7tZzuoa0LEkojWD2mQpvYbNpt
plnf5hFIZ5wIbdwqfo4a1jIdU4NVh9nKycKfclU4r7Oj1i/JbW6il+8XdbhJbWgpswI2j7BUE7xq
BhfwmOejXVRsNIAIaGPP35wcGFpP/m7uWb3aus3igFA+wNicZQnhrG2Nq10+Wib2j/wDbWbSZKDY
M4yKsg3S+A36rLfWVUIxU4Gfjd1666xDgZH4GmG00n+cLLB0U5R9l6s4HKndjWLc+AxmQE8mRIZI
fJvcZ7mUcBtMnFNmjGH1BMsAslaB2e4QjKdwviPf6eHi3CnrJnXp+yK4AzPqXDGcYGYTNYxdtBHF
vL+MZ1pR5V+xPLN2fsvrizkBANkGHbQaJiKhmszJS7gsaSQEQYZtUw3o+md2f0RX5y3GNZqMvXoy
Q9bIuV5gZZgdnfRB0awf9YQWEwYRgFqrlFiYvsHbKMK0DwT4qAbBYc7sB69NlE0yoIwVpLhrBmb1
OLn4AnVx9g1qEsN2SIYOH69yE5X+bcrC6bovpnwf+MH7kHYhTKL0weym9EqP4zvAt+euD/Vz3QTA
61h4b4mSwDPBXWTtJYKPbUTfOzS2iZFPN2lTXjXR6F4VyBGtpwKUB8RyGObgjsMM5qdZjg/R7OJ4
o7w3KOefgylf1a5mXf1vTzwIVuK/Tzxcf4zRe/El8SA+9kfiAcoknEpMeg3PUG3bFGzLPxIPmgrd
0jIcgv+sMh3dXoiYhiM+pJroVsC4JCewEDENshI6JGwEdjxWcOiF/CepB9f7wudWPdieMDAt00Ii
Adjcl8xDFZvpPAR5fG4Yn4LKhu5vlN2MjwoWmTLDJtOboe5VzOg8wmQhVHpFych5oSK6rULr3cRc
YWuw8BrqEYUnG5KC2OCvM5583TVhNEyvmUZ+2kBT6+TlFS4Mspi7Xq9tZbHzCVnIktwkDJg4eCK/
LrOYhQAalEb1rco6zA4FokBuLolOWSxRHT9G2S9XogJFIhPaGgi/v0qy2mVGsJ00BQlugdOYLSBL
Ms2JFQDYA1mEOlMyRXCmzSUdLTKbS/JTJjrlAU8b1nhyzBd+qExyyrznsrE6M9x3pnUlE9CjSE/L
jVTGHRRL2c1Rc5a7St8aQWHT31U90yKYgSKRaMv0dV8U96kGh+aSlv6UoXY6BOWT8d4qa+LlhshQ
yxyj3MhqLFwitEj5XeMFM1wFEUDjuUEfcSK7Ol45brFJUZlbWRitz2X/q80m+HR4idtzjk63l8HP
7G7rGI7B1PR7pHhgFaD+varJNu/TsX/0w3iv+bV60NzssQvpUcoQby5skPaTU23VMg6+IU9boSk6
5wmiC6IEnhhvZk37yQJ16xhKtIUBggtGkijCSjcDzDenZGlRqG6Ko0xJy2eDkd5TOreVP18T1nqW
zy+YQV0kDWGS9ptZDLZwCwHBNnTEtHwTLwCW1h8tdofoKyFpTLoeKUNR8v4qLfuMcsAVYanLc5bq
8jm5T/V8YjcV+NF66srDct7/4zJfD8vLBnpo8cjFL7scT67qmSTw8p2W/HFLffm+/3xfzYodKDQK
r/KzcpPVaDsu1WVfn0LWVTCSx5VU7l1uy+UWLPUvh2V1zMkvqR2xT1kNB63c12S6cL3MT5F4v+Qm
/6uaSHDxUpeH6zwG2Cs/I49cTlo+aYLFmVonXGN/U2FE/D8v+2Xf8vWIuYJ6/XJYVpdzll8DAgX6
GD5GG3mKPPB35y3XU5jE7+rEOy+7lo8u+5b/tuxLGv22ZmlECw/5jeSlnyAgB7tQgHSUgk3ZFFCN
Oo0ustaVbl5/LeouVkHKFNzGnabtdLsiZaBq+G7ZyIYwjeIay9W+VOW1EkfAgOQRj5cNTQzx5RNe
A4cWxwx5zt99Tu67fFieI3/I5QpLffn0l31FNurHpFaL40Do5VT6r4jEsLg+tTaoCBIoI6RZUY9S
m0jw1yLey4DOU9GNfj1UdgfmSHsJJr0gWSeR7okijCwXuGt9AZAJXNnlpEBCtCXyU8JDl1NltbNN
bTclFtFdAHfSMsoVOCu5abSIHlpD32c3T82d3CfPkyWrGYHsLnX54aW6XAZN9upywRB0Aj5rWMjN
4u4gI9UjrUNJbnBFxJvZhRf56UDbIMwpHNw6LUGu/Z83f7cPFC7EoWAlYcQSOC1LEjYuS8ks3ht5
JNDGQ2n22n5sE7Kr0uhsclEM1fLo5uvJl8/JvYps1iRUd7Gehoc4Y+ogN13v8+vLAHKuQAnZYnCT
m0ggY2RJHtAShelzWXxX67E/Ys3enORGd1Qo87kA+Vhe8GMUt8poSNeUQu46UCvQOm4TrVCngB4/
0DlZQtp2cVmSJbkvLKw3qJ7aFsGg+TQ6KDj1YkOmXdvnfXNsBEoraXB7kyVYH/Dli/I4dWhzD2ID
U2Xa2519CtVsUNfIs2LOZM73tY8J5hQXqLOLViOf7yQecurPNBi5s5NtxxK4yBRCOEG7tW/oSHXm
NiymdsBCRN4JeWN8E406jYygP0Oy9DrPPMlSaNV/lFCbA9HVFSyasnyaoUfRPeizKaxVK95rVUBA
9bAgqiAsS9ypag76SIxsRF30gRtVnCwDDn5dOg4E8dqYtx4GK9soI5KQhEARRgV/G+IlmCJhq7GN
XDI6IzRhgFHzijUwrk4Cm2ZKmFoiZnOyTjjsz52yLo/ITS7lPErS74KeRMRF1pfjn06SF5F1gkv2
Ttfb68v3zMwMkWCIkTZQjAdXw8VrVFpcv1m/lSfpZyg3ZPnW2KqBoM0OthZYR10clxtDYANlqTFi
kIOyLj+0nNNKTOGX05dzaptEKL7APgEr3A7kZpbgWVmkleGcUIrp7t8en+xARTPPjTdfzpFn/3/s
k6dcvkV+BKj3r8BDLWv5Olla/mo/DjgHTxlre3Ej5N1a/u6XqvyjMHGs+a4VA9Ky0cQgtFTJEBS4
MbDRsLA06tGmwYqhpZCj2XKiLI1w5mdIWX9+Zjl8uWwE/wQVlD+/UO50QHPQ4/7z18pz/uU+G0jw
mkDOzlYDUuU1LV1u2qDmUl+Lsp6Tbr6c9PVwY1k8yn99/NNFv576qX4pfrr2qI+8dQrMHHnp/3Fc
njpHRXFstF+fvuPvi3//TcuPTibtkbRhvPv0C2RxOeXTJeSRr3W589PHL8c//RxUtM0GDDga8/qn
TfpXNQPKYlbKdJBnLPuXDzimioj0nL4uu1DK1E+6lWaGEM3848JdiiivPKeYWBzinI6eXH2SmxGM
94mEI14ssQnXUhblTnk4bUuiq8uZshSmOOtN2M1hS/bXYbsTi2V5/NPl9DxrTvpQlirgUYry+OWb
ZD2u58cZ+c5d0yGJtl0+Lkufrrn8JHl1eZjHfa9omIVrGXjTHiC3fFeWN0JWzcDW8sPlvbD7GBLf
cpaaodiDXxtgaYGrHyTlJpQzoEEskpcNgL0Q6lGnrvFwMxmK/i9357Ekt7Jl2S/CMziUw8vaehBa
p85kcgJLKmit8fW1ALKa9/JZ3zevCSwQkQxGAAiH+zl7r60EguW8+bXRugnfybKfTrGNnnd+SX2v
Whvsn5rl2ARVMM7P0zP0KSQ5/r/ddNhF0cl2Z+fWLPQFafCZuQ8VhNFE0YK6Z2ytbzQ+0YHMPbfc
x4dMfA8i+bztPkkwZuewHmlqCwsQk6W2y9o65m3o06kGOdJv7fKyhv+9wgfEGAAnQzettVl0JvZu
UwH7PzRBbJ4ck5u500jIHxF6BR1siuW8zGHktj2ca6sBjsHUi2tHQEzauvBcAbwjDYrvfq9dl1LE
soqF7NtvS4cit+o78b9e4OtARv7nOts7WtE/qmzzP/ofea/4l2sLqCg0CqRyFhXv/8h71b8kMAnd
wQwBhBgv+2+Br/0vfS59gTyTAkzxTIf9JfC19H9ZSqEUFqbu/tQL/9//83X4L/97fv+TI17/sf9X
rrj4E/TsAmOzoDaCegZi6Dh/FNlE55T0aPz8OAIGu+v0pHn0IFJEyFt6CPpzwNPEeGGtW9/7YTsQ
aKekdzd/OWi/PtXfPsWfIuP5U7hK6DP1DZGJ+we6sat1DV0jUWMZqOJdYYPDobozdaO42RMkUcR4
18qhzRfAAfMFNX27+TEORbAPbIiJFu6v1T9/JOPvFDjb4iNR5jSYiUvLABX9x4GpNABxhatnR4Oe
KNBzrdno7SRY48tvaRPp98mAnzuvG1So/hfg7Tl8KDL4BJwK2nqPQAXkts36lqAVG7ZWkqJPVBM9
POh3a4mQaE/RcJYdNYRuUmLb5LI6aH196HHPnzR/+E+AzBkr+/OKmFXnyzdCys3V5nJBuXN59m/Y
WYLpWMnVVXbU1QTlQrJmAEMFlTT00DAgbjW8KtzXcDMOorAw9CBOo9uSN8XFHbLnMAf7lRnum2fA
Ivnnoy241P/ts3GhmxZoQH4kf9KQm7pBqujK9AhB59GjTtabenKkODbufV3BU1E0M0azfLdV25wS
2yCzsC9xBgaYHrx4uku1O1+nCfQfPte/XZiO4EfIp4JTqHOi5mP6F1R4hAq4MJBDY9Oa84vl2tTp
VNjaWK0KkV0au5nTp9R2ElmEibR/LdKedMSsJGHEnsQ17YL/cGHa82n622mUtm4iNrWV4lxSo/77
R4K5oE++N3QHMxI9cfGednZIyAOOqF1VElZPiXeNDdN/KPsEkoxwtqONVn+yyHhLK6ALulcMt8zK
ka90CMC6IbFOo+kfcR7pbxXgH9l51XUyk2mVuIjV7Nh6dlCHXpyOThMRVJmIqqsY7qJFbzUrr6bC
mJAcoMVzB3PbeeMXCLPd2tXUsKvz/ILuHk5MUR9tM38PZjkZqlZutijMTA19V19puzyvxhtho0Sa
/gij0tjqCPk2gwRjC6gVydosXnNUFQK2RoPTZ6CWRjRu/3zGDQuHxL8dYCF4nt+9jjVjNlf89Zwj
GXGRzRNZavQtbbM0v5m+dy4zpehxmdUReAy8jxLh/uANtyGzpvMUZ9l9FGSUp8mMRFUTbzKh+WfV
Vd8rqvW7seQAje23Psj57iM9v5hk73Pgya9FSbJeGI6K42sgybKob0utePeaeB0Erlong1EjXSZ6
ozes+9g1nuE9dMcAZNRNq9gsj2Ll+1Sf2vtOOfBfg9HZ1poI7pZNEigYNy7VqhykIBk/Z1lnj5zG
9pY0w3CoG1s8d1Y2PgTe3bCS7X3WpGKvx5N4xmm/jiFw3KmoKFeAaLUtF89E2CgKqxzWH2LzPV51
2Hyi8FGRkZ1MBm52LLLoaFlTfG1UEV8N+8vYGtlmABt1pZqi76apTY50mTY6gs0dP+5wDfkhPgRj
bV2c3t9EF8AyzQUWk7qRVxReBZm+qeH7D2n0Nmp1C3WBXmkgCCvNqk7csnBlaON4wx9z70Ia33RF
hR7ZyNSlD8oKDVsuT4k+yJXIC0CcVYxcSE87igljfhYuGC2H1tGlDfGkNNN40gJruEDiR2jbmgfE
1QQ7dS9ukbun5Rw5SVCty8CEh0ntYWea+rsdEB6H3g64EvPSS4Stw0y1G0UYoG1aIi/cVY+qlOED
FbszqlLzAv4lfPC0LnxAA0iQiF7ezIpJpEYWyhP6Yo+Rec6HH6ydMBz/YlMSvpVuNt4wqvQbAyns
qk2IKJWRtOgTlw8KbNYRcRrSgaL5HDZ+dqkHgdVDtfW6lYSgx/ZwGqVLKu3IXT7SfBLjOrz/zpBE
F+RddN1G3Tx45DXGk/R2TKQpXueCYdYdHiHQZScN4+bdoAf+LqL2ACIAXXvmVMlxSZjJCc2695xi
FRINeCzH9mOoyvG+RaZ33zXpq4rj89Q25gHYovlo6aV2F4JtWvZMS39G1sRBFrm6G+n5olRQJzuZ
jq2v5N2ysVn4HiHLBatld1IZpsn51djmezRd726X5wgH7gnlLYY9loPpsvwJeKkQwW5mbVUaurtU
6t268Gv/oZo3STrrY5wcH++8O5YMppUZgNQhNW95ytKzwF/34lSb6KJ05QZ74lH9pzgLkLvHrDwY
YDRQRmz0yD4FyTjd8OH5ZCro7SFxKcKZxVXWpnO/bBpseafRGr8ue2nlTje+3mZg4niit1WsujBI
npbN0HkEE8psNzJor2q0IR5uUFI8ZQNPKsF5NQ1lca8SKF72oJonP5NbbrDTRStoTbamImVEl3h6
6v7JpO4EvOm1oKd4CGyMjq0dNdC46hbzQ4ExR9Xara3jltA0g5RPryzeXeTsofMNgkr40oxcxHpX
r63EfhU20gc3T+VRWEG4aktLbjDofk3yVt1XhApI47ML5ese3ibOiNfWQa3ktHsZBNXBoYyfZahV
xwYhlYdmM2qJ3kPbeRz4XWy12iKztU+OdmKT39cTIhSm9qWt0E+Gsqr2sYVUxZdTvx5dIulV2RPD
nMaIXnvynjukVEe9CH8YDG07RbeKkQuVR9IzTlSG66zFHk0xwgMzgy07eA9Bkn5uAHHtLAbfQwq+
K6ta95ZrTUBESb+q9S7d00K0wB0YL1Ez50iPdXlPBBWawv7ZGzQHUYhy1yBkPVq+ebZJEhVsPde/
JkHY/jyaCSqn45RVK2Eb5hEFeb8Koze7bZt7vXE2UVlgN5jHpylxzeeRa7mqP7k6CbfcqW6pOfVn
fCLZWrjDkyRLct/aZwqa9n5KeJapO4hGcyhOfT98tkBEkutNzLTRY1XrGSQcl8STSSG0LRDUWdF0
CIC+HwS80443ePeT6cnxfeuyAPCzzATABSldH3q11VVIcGO5DmgAr3Ggp2fO373ro3hufHkvi2kA
jOXJbTnG2toN5MFOctaowiXcc4r3mUcf13I9h4mGOe6m1IWHH1Le0oIMs6EmvuhaVjFfbbdFFAGf
ytr8HHXE5Q1hE1wGU5ybwO0vlr81RTbdRNudszzS3ibsLIrQ0N4IxoMbJvHBDIvbNHsHWJAle1lm
4c7SAhoS4y6Iu7cwx67hgqHSzXjtx7r9FPvjxoIvt+Jy1F7JOHU3wZDvVdtJ+tP+dO+WD3PCFgKY
0MebNhT89ySnYFTixtpNZ3dA4huMKGWHXiR3euo6J0A51zCKACsF9MbL1D4VbsoMHIcIObi5ugTz
PCDVdkOD194h/eA01R2BsMgg8q+6m88pc+BZzba4AuzPb7r6HvTk6Hme+YlJjX2M7eo7UcPautQd
86g1imRCU57scaq2mZPasxqqJ9vYHB4daxLnTFrcjl2aksDSAJw0A6j/WRlFErH1gSy+eA9l8Aq+
kEhPQkPWwBAxEiSptnYEpE2L8NdT650qpyoAHSY2Kv6OHPvSuZXEiBeQB7LZp6nV+A9jQI9RmuNX
2xRFkePmRHvaSOSqMoqilSu96rh8eK3x64eiVdfcLzT80cQa2KjQ1w1YhqtKYzRZqdgB5iePhjCF
FDCj2Qzc/V2ypGw8BOVsVIX9tLL4ZqNWNXewQwiutEJgYwFgTIU4cpczRy3bzjwos7xLqq46EFtM
4b845h0M/G74XtlZfu1z0IyTV/0oJtdc9T438Aj8KDDAo4hINnYhIRyS3DRP3NSyLY56hN6C9o3j
U30LYknURs1Q2BIXaHSFuQ5GvkKMSRYwVK4djYiraX6PhmyNNZE/JSGKeKhaE4LcBPfSMvwG8x9a
yD62t4PfcO/xldr1kAfpoW0RTGkX7P8JxkUb/Xott1wmxqZp1mHkfCdwY7oPmq1BluGRwDCAbRGO
J2t0SWBrcXmGLsHw1CpWHQLnWmF4bXu0gCVRI4C9QE0DcAnM56rFoOtXuCfb/M2b+mIHivvZaDFL
hROZ0T1+Wj6OuWLcIMLIcaOXdtR/VDYIQW+U0WOF8rGtR/Oj67RpPYm02AmtIdkGojFVyq44J+ih
nxObn27Txtyamujm1JK5qZlGBy0Y4s2y2wLyunBn4RB37jlouEd1djw8tWl6jDW17YCEXV0C0Ul3
tqGvjY53ZZpqbJDppp9E4N3jwO2+m7I+Unu4ulUxM4WJQKjSzDkbiLhxF7ftVu8MUBSCHwjPhH3v
nEHawFqdwCJEBLLBm5xfKZZ/1RbnqlMW1lP6/EkW9peq9YtNq8cFXMmmPztyhMMRsEyyKoNdzfum
hIGAvi/0XWinnysWZOfOD/3L8mjZSCyJm14nHJccRhjgpW5pZwU7tjQ667T8CcHgp6FsNMht6ods
SMPt9PGm2RHFQc0xfm4yUvxWZVd6qFiJwyUfEpFrtoo2tp4nd+4Uvus4fXeafhODlj9Y5f2QOM69
Bkaxz73ikSRd+1BSwQFRPRbkIPJcC9YGt0FHWlVhakylNbHFgFA95nGAWhzT2bLnCUOcHBebzrLr
HyCsNDsuYxK2nBQQuGsXWy4Z8yF2DPNhjMN8HScV8kpyfFcV1ZZjaaJbHhy43HrfXFCWlk8+/we3
jUcpXP+Uj2V6sCw+TlWJ8uKq+EV4vbyIxj26Vo92Wy/8ne4H4rGJhf5IDtwa6Wp57zXK2uXEssCD
9beUpgiHbuefj5ttkUMfWG7kF4L0srWtbOTHmnYnaqWfxknXTz2wMkxZ874scGthqiPPHshpxALp
rNFiXhspVKaaIhq4D//RbN1qP5koHhEh96eOiR0mo+m0bICQtOlf9oMR2rrrkw1gcJy5ZY7O91DU
I9rvA0pR5O2l/ZAUbXeS/IjOzMs7MuyoM6eFoiFaRWcZ+NV+qMubQf7ezgjtT5o+8XMg7HbDvOGI
QYgY79AlV8tPSYhMPlW58wW9lH/WiG3TVeTwbuGlw2DNifUf9D66qSm8VRXLkcZ4ZoZ3iESL+5CP
OoKwWCWpYIgk0rLhLuDaPZGf4/CZ/LB4jUvgDZHzSkw6AfJR+OyQK7eqzKPJHK3zHGtN+xZ0b6q+
Isb9kJM89G73gt+8XXfTe6o7EyzKMF37z3AXQ9KDonyPo5UVoEvETF+Pa1H3h8hqHpicvAXzHSax
elIvd7VulLi5D4aIcO8fjSq4p0Ht7RuPGa4BHEvMMmmvz6Hnjz5hJOMRCxWujQ6oj/6Rt4/M872t
V8KTnwZmNaKS5HHic1rb3XDoLCveJ7hqD4nDb6oU4RkATLXW3fa7pUngU3b8McRTsSLY4s3ISbFE
qjZ4zNBdn/Q1Sm3ocuEJU1M6yXm4XDYp2SlV4BxEpL7XE98zaus9YvKjAN8KBtt+cMKBSFyQNwYA
Wpz5BdGQFojhDg9sbGrapogMHBXao2YG9S4vO4lXMfkyqJZJ/FzeSV3I9O6rbiiNHFo3XBF2pzYO
KbcrYlUhCoYxnqMowA/FcihPxQ+PQ130XraZNO7bmmAi0MTlR/xuRkV6X+iA2f0St/5cQc6KqfnG
wHHHMIT0DvXonav5NlJGol3MNP/R07dfe5Ft7MSg7FffMW+qxPodNooKqCNOWRIAb1OB+eKo4hO6
vuQU4lq5WMpL1wGBxhejrM+4aySW1nn2lVWfwywv3jglpDt7r1XZhauwKj9QmkeYkMppTyotFvMu
gXYcxPrKZgxh0R6fccUDPAUusB2lGdy0RG1wLlS3Jk7krm60147hJwtZtUdj526LgtsXnLJqYwiz
WnuVBxQ1gdU+gZ2fbm0BqraWRfEQhlQMsWSlwPOxjknJotwxUBiOKEO89NIlhcFi6UUXjX7Re7NA
Vd9gUc5KDqLxS5RY4PPf2ElVkniDPVfZzeeMwtEKa80JBWqwY9xj/LL1OzMR8j6gQA2k+N6Njp01
6h+F3pekaUnrHCUg6iM9+1wyl9rHnfugT851IkN9jVzb3rsiEKukUzjTe1gKyXNPURlCUNRtqFKX
d3kZPkkLruDkuRfOGj4Vm3oSaCG5dWNKylGebgjLcc5WzK//KIe43EHbbTbLfQOD8IsabfPIROGS
A8bdxDWfPrGiB9fpvZc8ynZ5Mb5Khc4z84Ee6yPsQTeo8vWEXhRTQPwgNMCi8Dlp0ONrEAXETKOH
W1kTqYJlzYXMU951eX2LtbSA1cjr8cicNtQ9j2VReejr0gD7i7aU2kTfkFmOxa8n6XQwT6LNuW+m
Mt95cnr5KYGidD2tl4c/tVI1xpGwKT67ZHytBv05zxTQpt5KGYXo4hZztCpIbgcHvbVJyi/ulHxB
vu6eJuaA2aoj/+a07GcG6IIgDI6/NRLV3wUW1oJT+v++7M26g9/6iF6qejf2wZNrZHsBwrXsnHdg
w+26thK4sDBJdumYxYeuTPGezn8wy4MmVBvcTUj9VVWyWQQ7y6aLaFiO34A1H02M2EzWLmQQh8dE
I7/BuQOtXO7asHvI8AOT7uWeYMUk66RIP8Z0gP9oQm1O21Y7TcZdnao5U0xztzIGyiAcsP0+Lo5H
r4QEgGQp3YnefyC5vfbSp1B2L5XuAk6fNW763OYdfKIiqso4jwKK075QvXxqCaxeqc5907FKPiuM
wc+TRCHtE9zd9UdEfvGpN93xFoxhubGlVm/inPwGUkg4NOSgEBl/8HGic+JaKhljdpyIlqSi3aQG
dkmCpcgcAn3hW0/g5rOiiMG6Tt842ZIhW7OPmFXclWtECC6L8RPx3uoGdM3cJ5BqWCiuo3DiblzV
OSvAkfwQosLXQUJlpU38HGp8fXXzPDuX4EwUV/JG0zPFX2G8MgcsQHq9Ndwp/uSkEG+8jGKDFxIH
WtMvu8RJdjNFrr0WBELuJHOEY9L43YPSFDG69tR8HeJgL6dm302N9SRlkJNe5GUHLwiy1zzzzlkW
aR+tR/XOckV3G9IggbRvsVDCmVowGf/wC2o8bbjO5WC9d37wgEpWfscAuekIZDYYY+4SzwSfjL9l
VenjobRq50uamS5LL6yQUqeQjk/kUQ00dLqWIi8LarnJsbMdQe9jK0vxzGOCnWAbMHSMaFy4tzRQ
jSlM5kUf7fVy2FPioOeeAflA8+3c/NJPqAfmYqM5rXaRleZvxlpZGxb7P0hsPbCgJNW0JL3Bl9ld
LDrxTLENaR06sCRV49lmBTeaOaG9jddu5z1Z0o5riR27NYYpwDRP2qGyWiyjY/YcsEZYRy2rYL9K
sYq7Xb639Aab2hhhGM61h8G/EnMoYfRA5tE152vl1uMR/OIARKgNV2IY5oQ23TiTscyBUcIiygMg
R1V08tpX6dWNsvAiZgKv1Icz3cn8yJh57UTUPhip8xGDzQmsJN3kVHzvI73W1kbATUqQgVg67WNb
czOufR1UjTt9q8u0g/KK1U6juIrEOSDsXqeBW0EziCocbXII66vpxv0m6tFWaxOquhj/MeyK9yBo
mKL3lbgtZSllm3vaRs6j0D9K08K8m+fcwhr3k1PExSYoAvOUhBNe8aLYtYbBNTZUdD396TUciaky
xv6JszXOnmfWQHFHNrvRWivpjj2W2tbYx74+7cB4PzBEQOyM1HqKqQ7jjwMfbVZvqsFi3tFGKke9
PXdJc6HMaV9ALMg2vcsINH0IJnj0hBo2Vy2F8WNxS6v6etjb4/uo+puaM4l9MoltDu9pDEmiJLXi
jOP2HBmRc4P69ubjO7tvS+8iyWRZmeR/r/WBlk1Mkq4qElLJDQfSuV/fTZS2oboZG6tvscrlZXBu
wvZxcuAvufa30hyAHRkE5fkak+3IGre1mc0r9YbKpOYyP063bW/KvePY/mbom696PwZnpBkQnroh
P+B6r4htTfOhvQZlZ0BMopKmTde+BJ9ukim20Ysi2C6VgzpNnY3XlGAGfCyCss+OXdy1kKRxdY0x
h8OyCF0hdf29ehkZlG2vuRuhJJ/GLn4i/iO8QW0wznFDei/KmS1KHhvBZJHj/VwLxSpSGYZzIH52
F4wsPAMKen3bksRXs/ynVFy8MdozC9fJDDSj7HMzHccwPLVYbW6ORq+ZSRIQeb2CUx/6zIQknaf7
oGY4NKtGu0SVxpsa/n1vUwwAl3p1LU8cWpyEKIdYJfp0Jdbg6sim0IhfCHKAIW2uXvpBlftyzg8R
VWa+SAtvjJ3xj0AXbAKvVYRLYNGGMR9978zE2RVAvk5Z+4jxrP3UjfqntkFBJwlq2QeCU2wlloCR
MAVHvwVTTgDoFkHW+CAix9zn6AyBBOjdzQEHURRM/KLGukx+IY9qyF8tEQUXAnln0hJZ9ElBTsKI
SZqLUIsfXN5iE7rkhUHz8vY6DhwyzrpBHkLW/+e6CcqVrUbCJZgzeqQvbeLOaPascMurjbTnRJjk
PrNzcQ0D51UHaYvp33ylVaFRPM/LGhABUwtR0fA1XLirscHVZ7gFVumxJ/8COgjBHwyvNE1iCiee
2C9q4UU8XFhxR0bQeBFMKC7mvAkNRuTKb89ez4ywINgUwTVGqdCh2Uw443OfJs3ei8CSaeWZSmp6
9s1MrOte+5EQzEB/wiueTfABdxoAJtt9X9APZMk6z7AtD+CG30O9a66SWPSL3XoH2QudJWLknTgi
EMxYJzZjYd/KcqKfhwUdJViantPESs8BJsx1VhFaUQIQPw8a0IcsHa6Eh09kJsykItvB5mz44XfS
iRKYEfYc8JK4R9W8YvOhcyCAtDoyBq7icGOn3AqulkiTOVs5htTpUbJYOTUDBh9wOMFoTUgiqyE+
dD5FPxnh4TE0vztG1IWqvvSqQ9HW5cbrbFLZ5gwSm9yiLexjzLBWU/S3wHbFLkpoxHdZ80KeV3/I
oAmNdLRpMSWZ2V99nK6KITmu5V1VVsSLzptl2En4BaNDiQ9yuKMpwFy9bNyMMHHa1BaUrqs93Bm+
HRyIvySnKEPUQyJ3fBfMj2QIpiln0Z01ZG+BlaA3qrpNVyU852XkjXb1xYqSvcs09kySkI1wMU6O
ARS5uAsCuqySFagyX7Iq4TZp6cTIwKXlzu07177BFYyT+RpDhFY10GjVx8Gx1BMIJMR+bk3MgxRj
03qf5NNHIE2fFXKqntCQX7Om0t89Mq9AdzjZVp/EfVuz8E/TtkCDQuZXHZbZ3qpy2Bo6OR8Q3TGu
qnOR2dncNZevasaipsVJ6qb/XDWCgt0wnn0btVwQSfD8pvt1DEj6Qd3Xb7XAIIRPVu94YTeTgye3
Ykp6E4XvXa2B7NDSJhCUAsqpY6onZC6+xH2JKS6le8AkNHOp/qEgr+htGlR29sDk4fKUtXom12Ov
gmbdM3e9DAn1hA7ciBAVKAo9pz9ZbWOi0j6GTv9u++1XmwCjg6fq8bmgPE1p4TkszPDQNxSXluth
uTKgoO0tphzbAljCxkhT75gQFE1AT8gVX8cvVoW006WcQcSwVRFzWG0A4ECEMwHnlJTK6EN97oJG
rAX3jRXN+IrcZfFMA1zfJJhMth1rtx2VLZZ9tDvXbVg/dnFqHUkPaWaUA+h1mIyvmbK/a/XEU0mi
I6dujBfM/GpDUvm0XwZhcHkgKKCK7e2h+dojS7mmVa1DvSvzzZjR2awiQ9u3mrSvOP5eA6LWnzNd
WdfANF7j8sGh///kxHb4rCpBhToLAdRGCpnArIm1Fqkq4o1f8lgTWdNP0eoiO112kVgiswpDoDp2
wy0hjNTRtJSc1gtSddlkWf8G3irZDEgwrNlq0MqCzv0Clf75MKatfezHK8XmXzhpe9bGL4jp5dFP
5HTeUADnJx+tFsMnplag0DRCcaD8fJyFDhbuyoxsJAow8meH56K3XDY/6dJOeRZNqR9rs/0WN2m5
jRYLSz+7xRYx6PKIKHiHMdx5i+Qs4u5mz8PPh4ugdPFvko5BM7K2iUqaYbALDnphvi67vze2DMJt
GdOrXeC3yxssb/jzrWYK9fKoIg1ikn5+SFmA4XOLE29rD/3r8mK8PLe8Qbxgj5eP8McbxgXiLOCn
r4v9M3d6TsRv0OzCmPUDbaLWXKGd6UwwBElG9NNsu6B394vi/HvXCzQmqj6BHfNf/H5+Ofx/PPd7
9/ffmYu/4/c7Jz6BO/QHW6b2eD4WOvjPM7fsa1oxm/Bq/8TFr9O4DDGsWLhWkj5wzHVjpwgyFFlr
vasoHT4tf6BZX5RRF8dBDkV9Xjy+y/vKKePqWB7CbPllBl4eiQAitR41X5c/Xp5aNotxeHlUK7fG
u5off7/d8vzP98wHCn9WgX4uxQKIPYq1PdCJX4+W3eWFNmQFDovEWofFk6L5eWyKgApu5yTbxVSd
lMjAmRetDN9MjstpDpbL7fdpTQjDnn9Uyy9pIRIvm242CFkOtJ5yCoOt5vfDqSyy4WRQnqeox+7v
zfJcGkysDOFzRnEDFqZJ0ny7fJHftGcYm/7Wj6sBuYibvaioQ+qEXiCxaSCjc6lWs64JrocZVzvp
FMVqDCn3KSI53VTuIS+h2HKfsRlXK9rN+ygl69brnB0Akm9pGLyILHs0Y0qw/bAdaeWTDeVrq8kX
yA7GPRM04+yCgAhFLNYjK7wVrcOXJDTuUhJ9dsYYf3MV6x0a4S9Ozn9ImjedRVzbWpa/uaN57MjG
WoPU9ve1aV4hfLBUKhHq+bAQqIK+GqV9RxKZf/Et/JPTXGwOvYsXO8FJ8gFX/YqU7i/U4uiV0xhd
IQADW8GZ4Q3RZKwg1YzbOZowhWZIdRPmapKkiFpigsYd8+pZwOzM9jrMveG2gfHqRHe6VGdrrL01
1bquKemRtkAS6/bNSqp7KmZ78DpC9wWINPdrYb81kCfWeaPwlMVfGa03NAH5Pn5Ioo+LXqscv07T
EjnG6aYx647KXfmF/WL08kPT93qdRutBwkxr6LOMSuK6EvQLvBrz7Bw6ZAUGiwVu4yFG58Bus3XY
xtZK8/CQUgO6+l74uSQhlqUHTCxhDEfIYA8RnZsuZW3pefehSz8RSsQ+yAADywKwpgL5bbVrujkU
ZCAa7HoKqFajDbMeBShqLhqkDi6QS4foS45czUoMOkB3xBoLWq4eg10RJPTPlXjPHbKfWWaZKVP8
ovJ2oIMfwuaW5aO5zVMghUSvEOtOyngDaJM1bUIMFmR4n0agQ3PQFHsPsQ3EnxIGp0VV0iCfVVXm
09gYau05YG/RRjxSorry3etVMRL2h5gq2klYwEOlxCqyoSoVTvbKr/OHaDbNRJ00qmlwM8E/Wj4X
lxDGwZssehhmsJ+6EFRVq39hAQFG42iIasO1HW2YH8JgosA1gB8p3saGqJwiD7+ERT9CmNI3KCS9
LVylki8sHkdpf/PgO9v9qSAuel01HOO20o2tR2YDTZTU21eDdSCnHnLeTGXTZz5bM5PaCBgxMLVB
b2OWDP5vJrpVM9stmilv1sx7GwC/YUDMzpB1UAPMoLhp4cMBiptmYtzyFBQTDP69eNRnrpw9QJir
Qc0ZM3MunaDPEWkCGmkm0k0zm86fKXVaC6zLnMl19BURdAKzG1AXH9XMt8tn0h14GUnxAPqdNXPw
PL5BPZPxrJmRF8DUyWdqnjaCHKOGM+3UzNQrZ7qeSRuNygTEvWFm73VA+LhRdATtsWmG0zBz+qL8
Es7cvgiAXzmT/EA89s/SAlQDv4Bb4fQ9CXHXG2Ef3oemRtpdujMLz2CsStRBymn+mWhkhwbyFFjm
Jacx63Z2dy4nmx5BQ1hEKh/NxpSPgwh3YzJ19xhFnsqs+oqvU/ES6cbDaGZ3jtVULNRFf3RFDH3I
qxDb5GLYwHgstqmq9rlVmzfByq7Ls+aM8PuDMnO8iygjUvcbQqaLVn+R0WtaRC6z/74i2nfgKuif
EXo0K6Pre+xtiqlTwbQw0a+l41pX2xgt2AjIFUHZRzsHzCK/5AgYEDRqyv5yHfqBuFjCeig7kD+a
4w9bylX1KtfezKFzrmbjXgZ0V4dpKsNNms7cTcqmmypsZrV6GmzRh38fE5JjNGp7c/xU4DXpi9Of
x6lWcNQIa7Pjt1SM/YWw3uIaaXAJZ9VNWVGVDMFgE9Z96Bz++39WFovZMfA34baL6kqagN8M4YB8
/8NRMHVGpEJpFodYuPGh72h6N6mnrdAMvriIFp+GlBDoahp39izuGJwm/A8fwfg3twemZgZUXdgC
sotu/iFnV17QtHieikOqIXfyiA6UPiOA1gfwoCP3PTGYnyMIKHakkQU3S0FjMlKgKkVOBHBpEuRC
4fA8i031TgA0d/3nhubykeWqTiRosV6qUf984IxZcP3HgXNnor3joMO3UL3/XZCNmyExo3zgwBH4
sE2Idzz6nXcTJiwOxAvW3u5AhQydOHbOGOxZNsXvEx5ZK/4S9uPFqy31MWxJUAq+OIb+mlPMofhj
f0egYluMX//N3XksyY1EWfZfZo8aCIcym+5FaJERkZpkbWDJJAnAobX4+jkOFiur2GNj09tZEAZE
ZgZDAA739+49lykw1Zj7pgDolsXx/NP09C/PzT/dLcrH819ev6LxO57v8DYWwfk/TARTI/HMGE7B
UJczdRegreK24U2QZ5kgqD6iysjXSJ763Zy6n3snZngQF9n67bYwC7FF2383eF9JA68Ps+N99lUF
pJLlF668ezmWJBGWBST+jGirVoqraNNuvXwJ//Nf7+Knc+id/lrNhdb+dvif++/F9S373vwv9Vd/
/9Z//vuQP/rrSTdv7du/DrZLBMJD972eHr83Xdr+Miqp3/x//eFfQQrPU/n9P/7HG5OzfBM3bR2/
t/8yYQn7/+7cutXf0aD/H/7kFx3JcP4QjjJ9OJ6D8FK5AH7RkUzxh+3gBXF1w3G4lriKfgUzOH+Y
Dj/zLQvnEGQlLsBfvi3jD98nDNjFziVc4ej+f4eORIX1t6tCt4UaSmyTu41ls6z/bThJGqpAQ+fH
9znIRxXhswT3OCnI9maYDlMa7oKie42sKjjNvqeggsmLN4Kk1kGLezGg/WUN8bH5ucqQ1h2pUcYm
Ha37Zba/bGorObdVke5/LjVtFWAztqVL4167pGFnnpZN4arESqW0anEWYX+ojo4B9LqNYBBLBEV7
cBiUn7mL7ZqkH7ZlkyWHzurPgSXeZaoF9xUnzq5FpZx7zPBnew35yb13fOJmBvTjVRU/JFDOglag
VPK8O+p1F7uD/8iq8WvMfLkMZu0cisFZVdqQ76rFKLrQeBaD5bK3MJMcc3wtB2KQqsK5WX1e7pEW
X5NeT85aJPN13zTfgjF41yM6R2PqTduiLFgFKgyE8EZjBaQcwm7Q4YgZUIGpDVHi1slK34YsrM9V
EDLJEYhlQt6Nhn1UrWQ/Fp3L4bImZf3xPCZtwlfGgpBqmnYg82DVV2F4Tmb4D0RC0NbsSTcdsCMv
78FnvDxMKnIp8cL5Z0iRzv9G5EKZElbeUjMv6N9b8k5GegpX1+w2U4E/DZeFe/IohjInNW+xqGG2
i12iCpwGWuYV4L50ky2lzh5t9wqXIGRzgilodJF/0zrHMGAZSuUNvIPRkjIJTZZJ5ODSo5wJVaTj
DME2ZGWUhYhKXYZmy89/vuzlo//tm/j4dhCcYKmtux+WyPd6OQUHAnWIYPfGcgv9sDstm3EUrC4K
+ztQxylFM0XwjiPrfaciqhx1MSx7H5tRoTfMlAREMdlY+ilhL5vlDf12uATw1HMgAM4D6oy00vmr
aPRzl+DN+4ESyDo2zC9L1WgeoVIsex+HhnoMnr44eBkmGfXFL6SwZe9js5wMy+E8jdUGBX0PVBT/
93Ix/qNSsDy4nB2DtD9bGfDLRrXGl4/uY/PxmBW5+jGRp6VotBDAYERSxFgQYIbCGS0/gbEWoOwY
5Gop2yw0sA8k2HKdZ7FCDDSqTLQUjBAelidKWVAmlsrSP44pCjhT+yCaZpi3nipyRaJDwVanb6iq
u1PbF2ITayCAs6SdTxb5AXiq2SyHy8b0wWAIdL8U7r5IQBeGEexL+O8HqhnWxhuhgGKLm9FVT6Bi
PApSYK5ylnx0Ws/g2D95xbjtClPfuDHSA89CNe+hLhiWeNrlRYltC4DhpKuLbXnAUB/5srH+3lsO
CZkx9j5GGsOlLDSpPzCDxtxnMr5wg0DckRvHhLDTs5MRYUCQWwiQmUYCZPMZ2Is2nTAi0CAU4+c4
q/1TrEXRScwvfLLUEkKRIt622PSR39GMqxi1I/tz2bThuXbFsyexvy4vsVLfdpRhZRgxpW1GJYlY
fkAVJqs+u7pfHaehcujYDvJ5mtqZKxp8cDI/NH6VrQqU29uub65yHr+2tSbWlsYsXe9R9lNAUXe6
tWkG32LfSI9zBdS6IsEHT+gTsN/4ECbdqy6qA1IDi76//5aVhr2Zh+zB33WoRk5xpt8NWZzu8orf
qOL2EKosV0wG/qqZ0kvpEXvijeOXcZg3xph8CUVBSXaU1qbJvHk1In5IyeI4ZeN4s+oER0NHS2Ci
sFMYmbkeu+4amwSNF1JFqOZQJuIeYnLIu1u1YYn5BQLJBkXNLYnyO4IjacQWfXwn8mwFLDqzw+zS
kdOsm+V8jm1tM9JQP7LqvhjV+ORFjbEebJCteub6qwHp1XYCeG3Y3nio7OE8qyZ5SZTQiu4a5bxk
eh3rCIeF1OqNF+XfEksQJuF175oeitNcGu7W8kCAEto7IzYhNlqLtvRbXuK5SvalnG6a9Ei9nUh+
jcfcWJXpBCtYi26WJS0cenZ2zBOPMrsFnRM4EGhgZ2sHyb6x0Y9IU7SnCV+IVvskhMBYWttjU+1p
mGbAhAL63DGtj3C4FaE0QTlX7doSCRUE/L60IOW6t5lcdRak0lR6BmN4Ya1rUqrwsXXW2suS7yht
9D2BDM/M+BHIOySUCMvczpa2awtLiQlba6ersHmHdAvEzJgmJdGdVcmTTk16385oQPjix7OZJ9p1
nCL+OPwWTalz9VIt3VRB2VFOzV7Gsh23iSuNnVGIPwuJXHeAo55bMxJ6pyViJS3PLP/wDdasl7Ua
W5KDfC9EAYdqo7dXiwJ8kHWzswGSbkKoMK7XGRevtMtNZiiVJ/Okr6mDoWY2eF2x1aU7sgLNtedZ
nwZvHXXnwtfL1ZybFJb6ja7H3xIyQliLB8Tputqlow9vTBXh1dzPD+3IBQQN8UuT9eVGn9EZ92Vl
HLVclU9Sf2sm9El5Md/oSktkXzjXDUKKxPzNyK17Nwvo0riXBMI4eP7iz9Zv0GUOq2D0MR1kJ+Fy
3SZU0gjRDa+DFXkHMyW6V12qUcLVGUWRCx6xu2tg8L7g09OIgwpWph1qKC3Kl2SSx87WTirgYucI
3L4pdSRIrRXEeJIsYEC+Fo7/npqS24mq9Hm6rV3ndtsBNtm7E5Lb1Mhopg56urXpCend1N37M8FX
SASpl/XDe5hTrKMjIEED2Mm6PSKu/jQgud2UmvgyOtxoXB/f/vhCn33ejJr4kdSu/ZDXzzBq70qf
Rb4btsmxTshoYV5qnvKi5+XK4ECxNCbPBk1F6R1quHb3ZuI/8ULv4xjCbEPW1EViVYqn8Nhkznc5
WZ/nMsTHWOl3lh54W6H3aNQRVcaRuHbUNHa9YyKapXWHtFzXLlkwNMg+47NuVT9wdiarutejXZE6
aJcN5EKWFTGlNSsqEe7X0Q5ukryl3ahXlziY5ZaFsrMeE+MOgzJJFU28hnn8YLrJI9EOCR2M9ll0
G6uJbmkb1+fIob3sUgAM7WI8DklvrBKjQeOdxPa69gZ7w9AfrgIP+ndVqqySsflEani3KW9xkUyg
yHMq9WJCBN6keyvptItnW2+2/ScxGcG5DioSVYCma4geti1GJ261yf3gMpXRRdjSytyho/rad0m6
c2ftbc6bXdTln6MwZiY+C4o7kcVvoaD2AADTBGT9IIJNGQ3doSv1M4hvd+PTStuCY/kG7qo98kGk
1LBuJX54v9Tq+5k+BFKKyJX2JXWQ284ltyONEpuW4I0finGiKhv6p36kx2CVHqr7Qin7wG/RL79y
Lw3XZXdfe0gXjSDWaGQBEVdIsMHBHpjpcXGgHsoyR++35KDtAhWIiReKJvCSW7wcL3sYBarTcjg0
ct1MGlMytXxZNsxNoeD9fcgtMd8NTf46gh5e9VkuqSznJNEOSE+l6octmwU09tshwQX2MUQigOQf
/3VjbKp5erIw4eI9RPCFFCk+u53rIUSPiVFTUwkyWGm49CBLG6erCd8OX0hUeLEKHScGDWF6c8y8
KoO0tS6N3kODiE7SwJrTrBA0y0ZSdExXHtOgAxXvTaYaN64gB8FsqBtnkdkyhgYwE9TGgAm+j6P4
rhZldcqn/i0JVZ6GmR3joe/3y8O1AW7XNfsDivuVVVQTRjS80KwxplOs0wWxEcNzekGUoZr+jUoj
2e65whLBgrOPQAI6FRL7sYFuXZ/MMHPVsu7yIVZdeF9ZmRMC4aA2ChXgbQG+tcKeAACpYz8NwEtm
7s2zwRVmCSsaOqrsWiob9gNDiIwjOwU78lwA1SUtGDpT7TJ2RToSrvbcDRBhi/k6NTrhgsJ4AkXw
GqRJf+AuYnCV6eEl7KvLLDLxLMJgLS3vXssKTm7lepZu/K2LrGRfDYV7npqOWK+SDPmglePVUxtq
a9/nlDpmio32pCGE2Bo166M56vxhk/aGto8CHXU60yfDeY/DqURZiJooi117batTJIpxfU9D5tyM
fjoEOfOFPHLeukLYd1UPkzSKw2vulyxNM6VK1VKc0c6AZ60230aWXLjQi8c7bg3lk6bMWFr9CQtV
+OzAcVi1ZYyhwDC0lSB44AXHRXJyUJ5j2/gxpUFxaQ3ADLjdwy2kvJTx0BRbYRPkRW5CfYtw+t0G
B1nLqBcdFjJsplNKmz9iyHRiAwdrVszOJlZ6NryV48X0pwcyfy7Ujq98Ef6hSG15L4zvVlMnV1Ed
JTE4qwFg58bKJSVpbvF0DZ2MVAnk140/kZ1YxtNNgm/fUTAn5sHoNqREjQ/48UmsGqtLP2Ss/zlh
iAbQ2nVZ0Zfp3HGr63N2xtZOLgQMgABFxNWflPO1wONXxj338zGWl8aJvJ0+1N/RZ52BzQV7d01y
TXtpG2s+jJO4b2KvOFvpkK2kxkoma3jpNtIV4TMEhz7qa+b3gBv1Gf0WZLPeIzDAhUpjp6ZJQGvz
DfZDCkEyKcC7BDutj8QWuWBM8GLPVW5M94PvfgYgdB91o3GcsJdooAMe5BhFOy8Z32o//FPLJ+u+
naoecgd2MjfXLmBCAvyo4ltMwhsle6w1E2usB0sfuR/aI+XxAFq2WV17I0/PACGZz6GX0tsCh4OT
Y9MZrJWRMFJJrqh1ZxnVDXeN48Y3skzv7KkTV2Qa8KaS6SDG7L21lDnCJ8or8qS8ml4arvMuHR+S
CtUhgkaqKWCsTGO6c0eil5hRbBE5Neu5NoxjnX6eiGC8Gpi16NyOdMU6gZ5sCBDoNFIFMuoktskG
Cbgs+72CXyCo4dXEzOBzhpl9M0/WWk8C3mntA4okDJvWIkKASn5CUwAmOoEXsSq1JHgQof5YUaU5
8LT5tgo7wlnSnDOzdvd5kVQrvretkYzJjZimbRQHAUmD0EumTEDmbh4SLM53de4Od8seSxRznWC0
3zhOne9p4ILkZprKuidcpwOJ5az6LhqSNKBrj72U4cYIdHnufWpAWiEhY/TCwKjW02CKu4sv6SIa
jgsyfNoGcui3euXTOXH8E0EdzlOSIJo20LF/qqBV+23xnnqobRCihhstlLfOv9Hs0y+60b9EY6DT
DvvStVxfRRHtqj6jHE/c4JbRFeRQ/RVoDB59p253qGDxJ5qYWAck+bRqOuZkyqHckIF388oogcv/
dQAHtR5bcCdR64bP5RyetLTyjlXNU6Sy+DYYOE5xOIS0LwhkbHtCX2oMycLeS7hNq6iu6By17RvK
PuvOJ9uHSJZabKQBGzZLg3JLraM72IX2rSshpBAmmq713HlN8DQebCGfutavr0ZkF8dOGM/LQNvM
zWOIfJfOrD1c8RKzvJ+S/UI9bXMMV0U2nTB4cyJ00bxpPeNekCZ46XAYoQrK7iNLv3I3+tIERn0i
iejBBUt1iQvOQGTgq660iThus2E7CaoQtQvye0rHcue6CE2zLD0akwl0YqAbXqeXiRTcTeu4dE/T
1t3TBcGMK8FGbYoBwJ8XdbvUa2hqKtukyRjJGfM5ESx2aySPcWMatzjxjb1MeossMtdBMqQZOw0N
8caPhhqQZn0b56F7VNXUER29dN/JWIAO7Gy5pppD7MCXHYpYncPFPsy/CrSpXA79IUQbeBqNr0wx
hkOST8WBBvoqA1JzpIUQb3JUirs8qdZkno77vCoOfup+l0zbXwSz+65iFRlpmnMxwFeUWXWY8ulN
uinNOodLyemnEQdlFXNbMQnhuWS+fZSxk177pLAfmF736wG+Cil+LYlYiKjXnun/aGaUdcRvtEx1
o3jtOjbpmRo+nKBggt0Z+TOwjdU0TwoXQCaXPZrers0csR1j4C8NRmjECszmHTUHqIba2g21eV2m
YnqLrzW3SRbuiua1JXl7g2vIOKFdf6kYp+mRohQsOnrvZTiQyhsmG25ld4vh1h7Gc0IQLqqeDt80
dWsbXo4KpyFgxzYo+pCTEc/ZPuzS95G4kU029Y+YbV9Tx2zPliYw5YKmimihrbK5XrkuEXMeeKZn
yL0jqsY3MczReUgrxqeJuA4dA/itn8uNEaJ78+mfT8L0mHNG9UY3kvmEOCPHRXgxmmvZF4QGOkG/
s71+egqRjScNPn5KURBbfbffFg2RmFGcRtfUZu7twt3ZATn5VsU6wsYIzUeZ/ah1CbqIMLs3uy4f
0bdmW7tKeoDIAU5E6AfzlFiUNck2TzD9XXzXpeCAar7D370ljTM6zkx/gFH7rFrNJ1ZSP/pZH+/c
BqkQK0bSegvzh9/i56OnchxmlJwT2uAQFSH3jIJAhZZCR2fa1rYkg+GMN4hQRDDOloGup9b18dZZ
AR3qt1ZKdCgdYtRiTlGYe827l4C0XDFKXkFwUIkiHfOcN9PO0kX/UGE+WWt2TuipIYK9jcdoI8qa
ImdjPObc6EIcT3fk1n2aYMydhkpF9iK2x3lUVCBMCLvvhQbBJp31C4sj7odjWmwjMyLfp0u1u9DW
+5X0m/qQGcOhNASVLnXCWrW5SQRqf6eEEOM3GnyM8rNeeTWpEzI6u7z6UVN4OCczNz1ls0M6B28k
d5Yo8WPs2B6DrO2Pj1o17OdSC59I+MOiZnOO5fQ/DEluwdx4BfJp2PE+cVxDNuArY2m7zXTC6lpu
NNtItfH7BnAjxj3rMPh5f47qBEuaNWh4AyzzEqv/paFyS4TTzI20YDIPeGOVZJKUAMWAsugLbpyx
IeyLZg3Lh6ojR+qxwLaxzflP117fmIcoZoaaVMXVC69jWtvnOkH8BKIpPWKWxJ4XDzt/4AtwfTT4
OCBYAnWE19Ntq9Ye+MxjbIp1FEbphcIEvEpfw5BmNmdrgBMqGmCmfTRKWkG4bFuneDcJIqbW4CE1
1+zg6mANWpNXEx6YFe2sIeQTmZt4S1QMpWMQC0e78FivFTU6l4JcMnfQLDQ4GrIg9REYuJGXABqt
ImKA+NQzoApWL2e35040KzaIrLxD62SEqLr1g6GbRAaXDLfghifnT0341Tr3imed7IGDHcLslpjT
+gmgc5ENX/p0NhhlkXEHo6CimHWziSKDzLShST6LakQXm80W0aiZv6+m7GubJfUKfJ178EEwUo/M
6ZxY+V3sMLnAwlBvsLbLczEUABNKBFIjHctj4pb6Ea7j2S/kjXtyePZA3l+cDKyRlhTXVgdJxTvb
lyNaicoOHwNqm6Qg8kkNn2NFKCCruiRkwaq2wmudU+r6LNIK7dGW0j0vG6/uJU9HPJluiexm44Db
iSFjOA+ZQlYZhvZ4cN2LGTv5hbftdbGGkMz5YtudfwzUUevKLyPnw5lFPS7SkbFgsJxPmavl16rT
i6u0zMcyHOuzjNHNIVpu8QjSscc19IhcZHgc/WabYtnwe1aq+SjrWyVeS9fvziC9qg2LB/NOI7F6
PVfQ6JKUVKwZZf+x8DE35alxb0ba+KTPEef6RFh1PM7W3hAoi1O+uHVEvO1R66S3jnUBfpKGZT/D
QkRMRnAdYxdavkCekmy+jQ3Xb1GMX0VfxdiaUu+ah8TBZBMirrDzUDIZ+Gdl9z6MtniQnIZII/Sn
HmVjlAJsCwvjypr3OOsuizr8RaKfmZynR1HYzc03vBRDmEsOXNPdKBBC3wjjifq2SM5OzrQR3uU6
heMFtGJTEf34FLI0RROIahZh+bHMGIQzaJUXf2TFQsXp3ms5iay+TphmgkvKq4tL6TC2ichMSwt/
L460uvL2mgzjY+gpRVrV0jyp/OSWTP0N4W9/SikHNkQmroRfxEfg7NRpejwLAlu4ROfYGJMgOw5t
1sTguR4zWjzoGeMt1CNri0O4Z/zwua5750cs6++6dKo9jtiv0QTXrumza9Gm4OUktLkqqHDk1fO1
xp+3nnECr9ECFquS/vB+Gsd2L1Ju9ZJl024gLIG6UFXuYuKEvcpFrGiG3Wtm13ed5gAXcOk3E9Je
7qfMiJF2D9HZhnKKN58oxALI3ghe6lx63XMZ+N4dBdzn0OBekgY5vV7i7VHOISrToH9XgHaVd5k1
NydHx+ptsrt9ZlPbNeaq5r6m3PCV94BEqjgMNjAGTdMEzkTEWnlHRYnU5u9WOBbnvHK3oW4Xh5gM
HAuI2qrpmk+5U3zRp6JdB9Pw1nXMbL1Rbpf30XkVrq/Z/TREOSdwHKaHweheIq/vtrAxNdputzl4
BRIX7nqtmhkCHQrEPp1bl8bTqWjFc5mcAdGOn4XNfWeoRbbT7O70s5evZOS/9f1+qrtDFllh0D1H
VZ4jSlLF3kzVkgDadWQPFdsuIBygwKc/e320pvmUbzQftJ+HFEAsIUFGrmfr1FUahOVYNg1gmgzk
JGGcCPcHiqxOG+Dtjpi+C3TCaF/SbSziHill+BB2mABbQG7QY2iCLVp45lDDwSBDDgE+0gQ9e8ss
r6Msqx38+oZEN92HtI5Pg6qU6anvroKwhHLlGMMphGq9qawAJaVsh9OyiVJ5DVoMdxqlmlMzCdwf
5DrTxZ5xtyfEsTGleeBiqaHkVK/2PBBBK0jRXbGWgUpFQjoxH2G2gQZHGcPBY3GeuEKIUJ+OqdWN
FKHnYo3TsIbXodcnf+bOa8KyJHucFEVCw8mIw6jnW9z+ggpHQxzhbGIJQmateifL5kOd/fGYZply
R3bGy2996MBilpSwGrFBTZyWd77sFUqO/XG47LklPtaa0C9E0y6z4DoZyCBiz/t7bzmM1AdWmObz
3FbXqIJgnpUgrhjYUzijYM6GhXUGvIDcVDDTvSDRaNnY3L2OM9Jpz6XdOXus91YouwhPSel8Lpvl
EKsULS+JN0tk413vJdO5CWedeQAfhnpFs6ppUs9XMgyCZ/BjJYzOVNVpGtOtYMILpZN1H1A+ktI/
GxN87kgVTTWdTbLUS5mDNCcfO0LnS9gJdJZP2d+K+UTtRXlq78DS3pYf0kgcj5H72qq3U8Tyr01b
KjhPTzDp4ppYlDKhQ8YzEXlU30piPp3qa+9RNMOXCh2lnRDK/L3preKuQ4y77xXI27JBVThLRZjm
oEHyoUwOWu9QRqSSGY/iXgBY2P3/reuyIQD9Qz6olGN/KcKUNO0//sf995wpf9q/5fHbv9RdP//w
F5Vb/OH4pkIhC9SQHknuf6u7PP0P2/ANgx9Ta7Etg//ul7rLRN0FnlhHcWUg8bJJrPtL3WXB8ub6
h9btGRCMhSf+W+ouU/8v+GlX0Gl1mVmCHSFTT6m//qEZJBqgmbMSP/2Ylk+DRE0RZPJJ0O9dk7Be
No6/CzXjlqcozE3dGUAQiGaXefq64cQ9ABhNH0vq/w3YwrkdxJ5o+5ogDVB5mRN2eL+hdTq4EO8K
t3kY8KlsM60tN8DRVDeb2fld1jveqmaOyvyVf1aIBcMaH8eBbotvfMqDUOLFnLkxikk9V0K10tKu
sF3bk7hWqR3cF19lDZutTop+ZbNUnQc/OjCsOVsBupmQGCE3TYWBXCSdh60FTVqThJ98GCa0j7g3
QYCM6Zw48tw17YuMHpk7cCf3qQ62kiKH6X7B4lvvDSZqUxP+GBoHQ4LygkwV06TSvxOFwWrWxHuv
pemJNvpE1YHbd9anOtIyi+L5SAaongfVigQ6bNYSklPQGdNmVjm2EKCTo2vWX+mu/SCNrtoUlvbi
uH21nSUrwm7CYoZ94AjqGWmLY17cANUxMAx5jEVzSazLMLbk6gpud1Efr63cH6ihzOOGkpd3HBMz
WjOTrY6zqdP98pP4OkVItaXvnwqnv8ShaM+G87WJmuSO6JOLpVku2hPcHSOzpW3NjHxfpxRLdKdi
gTm6yc5qzK2gXLB2J7r+U5nqK7/t6fjrZA0L8OR7S8afhEkpLhpxB6IQYGVZRs0GoNWwngkupmN3
7uthPvh0XiMI6B4FT11r3wMij2uVfTwSgtypNGRbkIvsqoRkLMpEIjXtZVbpySkxyrbKU3ZjfB0+
EcsjUcuuylzmXnw3lqQwY43c+CqXmcEZ9w1RzZbKbA5UenNDjLNUHs8JBwJoghrDI1nPAa4UlhMZ
tlAQ641KhJ4YgXe5SonWVF60qZKj8UwjflFp0plnjodOJUx7Kmu6ir7VOCjpM1KZywgONNxsZ+fa
9wq7xToZ8VYw5nPjD63H1ttFA5nWkkVkbZJynau862CgJKg7qXHHn1RrQlSddaASsl2NxTnZCfed
Ss8eRrM7ziWJ2pJo7VZlbOsqbTuFYIRnAYrf3OqfR3yH6940WTrQztDd6tugcrslAd6+SvIOm+DP
TBvuMj1/miODMy6PL8ILWUTRRc5VHjjiUH1j9NZndDhPzYzoxwxJD++a+lgHqI3rtIQgPTmX4i2e
wZT2IxCayXyaYpLIw3yAGEITxKgOqPjIKp+ycJ/GwXM4aN890KKrZBwwgBBxbkgT92vyNKns86zV
mzXEqh9ZnajcxhZeWwBLsQx0OFc7T2Wo2ypN3asRPeQN49aUN2deLKC3cf4aS2YSGDvX3Bq7bWq6
Xyu32BeZX90s33+uMYQ3yFGgYdPNZMnfntvkxSfufcCDIVT+e6uS4JM/DWLh0VHzIsau3UxExpNe
ra0GlSLP+D2uJNXn1awy5gOVNh/a3hroYE4GfafS6HtMspQYzwFQj1XWIuwcE9aNUyW+ktw8n4wq
2uVjX+0H6gPrIGjTnW36zzlGcgRwsU0Zlaa6TqUZQcyqS7C9x5WhbzolUZjTfkehBYBw2F/LMcoO
0NzA3wh3P8zxoaELEE77kSpe/pKajX8ssgq2zTnpqn0ENUrTGR9sfy880zzUCrPOXGcLKfWzjUt7
M6RWtSc/Ei6g9alIS2PVTvAoun6KDoOFY9c2bPojY/Lax32woQdNxSOXw5ZkMMAcLjV+u3mdBQPd
0D63tjOt5eCFB2NmuJiz6NxXBgZ5K4MWIR7cHvdUMUz4ykrw8XJ6KVOEvSqC7vHznAJ9SYJu3oJP
nvoWBSiNzVFPNjCgwL5YeoI9+WTJVL/L4YsJCyZtIq/zBA25Q4l5SZzYoQv0Xqnh2u+sjQ8oc+Nn
7rvm2wcm7cFeU0ajXlmOCEAOVpWyITEP1HAlza79TeBS0pVdiRmhtgXSRrdmBtiIp2lW5qYuzj+1
iP9g+0g33yAkkRsLN1QL/OwYHFw8UroyS7W4pjRlnypZ7oeFJ1Z+0B01amwrW86MMO3GwntV4cFK
lBmLdpSxskAWzvRbd4bH0qKzdch0uLgC3FxmMXEqLAYvnF4Wji9bWb8mZQLTlB2Mici+VwaxGKdY
2YC4RfG7s6e1PuG6KCrKNCXuskLZzGR7bXGdVbjPhLKhWcqQVjr7An9apYxqo7KsoVsC/YKLrVV2
tsg0EIRR0htwuunK8pYp85utbHAYao6zMsZZyiIH/qJbK0ko1jlCB1l8OMW+YnkB6yZ8qI35mJuk
0UQlvd35SAfMWE00AdcR3rx+Melp+lYq216sDHyAAlAwUIsIfeua+fkBqzq5bga2v1kZAH1lBfSH
4d3rK0lXYI+A7C2cXChhmAetqibrIxtPOr7CBH9hooyGrbIcangPDTyILV5EKgEAuzEnVvanGK+i
HWXGpqtfG0/bowa4NwRol36esCg2qO7uGBTAhVBgx0V6C3iBLSCktegumrJJUja4VMo4GSsLpYsj
MGcsWHdBtOLepmyWGC6Zbeyhexzj/mjXlb8KNQTnHh5NGHLKsKkp66ZZw0grK6YjrMo7Ze/MWutW
9P1rMoFcgEByCVtOLhqrl0KZQ+WYw7uT5jEsik91R2GlZnQjJMTdg3588ZXJ1MJtSufbw01n3Up8
qLMypEplTQULh4MVs2pIoh8nN9y0UKOHXvK9A6EAgbHB3/6Y43jNcb6yuEBbgRXWxxMb0p6DCPgs
lFmWa24f4J4F0iVXVsTZJ3DWxiOpF/QUleE2U9bbTplwA9y4OtX70ANed+DOHpKQi0h92QxYo0Fd
YelNFnfvgM+3Cyoc8MoJXKuV6MdmecxRi9XlMU4AppxOnzCA/0qtXEIHFwFIrXPJair6VxnglTQn
XhzKyzEXJ55i1ZRQephArbdnZW7ulM2ZKKnpKMunTBmge2WFztWKb4lHXDYfaYnLD2xlqF7eiLZI
iAMlEcYghRxXqU6mNj82wmj2y+Oe+uGyt2yW32i66t2WTLE/Hlr2luf4+ZwfT2eUAXfJckpKkia+
ztKxTkX/RLCif8RZhnBUS65RmNusvJULffkFd54gmHrB0V3AA4u2iIBNXOY//wv1WoNOQhznnrVe
EgiXFEOyKVCE/xZo+PHjZW/ZLM/42+8BIsMkYNWH3x7/OPSCOIf0See5wBqLWhGDf6mUR4vOaNFl
lQsJYDkmpug1VZiARV318bVKVYFKF7LA8jWnC29g+bkzDq+ZghHky2O6QhTg9qLg9uucWPZ+e8Ja
KdkdhT5YIgE/NlQXfqUpKmxCrAAKtUIpLC9heapkOceWJ/y5GwbOJ6QdDsQkMA2dCihb9n7GiKYt
GAcg8t8WjJ1P/wrJ9MDV6uTutJ6Uhtsp0mNoNIAhXInY8efXFoYVX8zP/eWzl2RkrOjXBBt9iWFc
oiQXAdWy9yGqGtoLfT39aM4qNPNnXuayu8ipUg8SUUU8Se22n5bLaNm4roTHUKorigbqBEWNRY2h
Upgp0NUEUHIRTUsG3cLcUHt0KwBx9FLFyaldH8A+K9F2S/CRc7DK4ovme+hp4z5cjTwykSFyz8No
Nsv6mY5qXjOUmO30Z1MFyBpm2jLAZ6Y6efRie2/Xwec6QFbuaiCLKqbSuwQKzq50A3rKJMQig3nO
CwtMpZc95JZKHgGSvo8Iz9sUHUItxksWc06Ma2dWMw+T+DRhQ/eI8BCtKi+Vh2Z23k3DkIe+Q4KU
0CszZtc62RKRAAbzjR9b3pr0H3k0RmYR/5u7M1tuXMmy7K/UD+AaZgdeQYCjJErUrBeYIqSAY57H
r68Fxs2MrOyubqvXeqFFiCLFAXD4OWfvtaNUOTgtMLzWbtPT2KML1YYwv9P1kiukjfYJqUQP5xRh
VShmb7Ki6qwixLEtqG/9NLwP+jpbqjIas1HTgpDWDb+OZnRYY/GLM/wJkXZ1aFzqMkWJ5b5X1WwL
QHEmpoD5Vdfedy2TytC2o8OsYKZ1nXCD7azxZDTEd7rBjhDRGZNNaZf5Pl3Dphf0/uwo6Jvm66p8
DcubB6QNcAc4/P788N9+53qvu1o4/vxe2drvTYNWiE7h7fU+xtk2q8z6a8tA/7XEHHONzlzWcMtr
muX1v79vKEs2bpZyne+xkCDr0pjjLbV9kOqO8WnKJqF3/drmNFQG936CVry9PlE7rm6a9SmbFN1f
2izTwZ6QmfKT630kCdT+AJbRu/6sXkt8FZDW9c5+ffSfp/jz36JFN6bPce4jluRSloYy289RG6Sr
P6bK8mhVNvPPPzcZAqXdaI8An1DHoqQzfFhpHP8OHcVr3CIlqPb7Z3/uuP7remM37ph5pGRXO6Jd
WCt47PUmSudPvU2u6LW/f1S1lbnR2Od51fp5XT+XpBLgFkLzVMUq36FpmzeEFDrAAfgKrt8D6g7u
uH6vUV668+b6T329LhFx9Qq1H7u3qujH68284k51SZzJ0CzOZnAFJPectwa2XT+OSaWjloUKsRqY
2JeTr7v+6w//5s/PTB11mT7qbgagMPSv/elivfy64/UtpxjihB0nMLUeSny2B2VBCoEkfOXr/GbS
DLzL67+GPCe8Qxn3kaGvOJFqxuSrQ+SfImISGdNT5KCM/W2cui6IV3PV9cU0o6njh1Clf/3rEyMb
vOUGmTq0URkhtQdn+JhXN8fYzztCL/Xd1VeFQKfZmo7z8Meg1yRphLhjfcfTqh7dtCHk2WSK4qzd
WHnliVUUCy1jOjjp93Uucb1hfGHm+369IqiIMNtTlMxkR6jZ8eq5ut60XYqVRPBxX81Y18dd7+gt
UkC932at3wQg3I2zLyHmev/yW/+kAl1/dv1b14df//t/+5nzO836GqH5zwdfH/ffPuv1jj8v789T
JzUnaxjRM2uhAIR/nvn6yyIf2Xr8fu1/HiMzR5L2gyh9fQnXm9+/ouiCrslVuFORZQH0naHAEEHq
I6NSX3W+5SzioOfSS4nPqYwjD+GfRSbc/o/hrlym57HriGtJEnu/kG8iVll3GZWxbzYAPX+Tmq5H
7vU4+XMzCeeuCWN92ywJyaPjQ2IwpbnOKYCjM+VcROkvRY62vCgRx3TrdbhCDEX9/0/rn9oMj6Nu
F1sHo2gUGyQ0KwItNg4P33GqnLJAi4+8BbCO3dHI6/ggzSYRG0ShyeE6fYhn7R6HghtvuHp73RqC
fn0OruJ43MbF6naNlrEuyWEXd+h5kMH8jpf73+rzNhjSY3z+7xM6H8u+k/+x+WTeFxf/ZSLw90P/
MRFw/rJ4KoFndnV063j4/7Z7O8ZfhiUwbRuC5ESd/v4/BwKG9ZeOn99ydISvdEsFWX3/GAjof9FL
pdWAT1z77R//h9v9/jfb4P8V06mDQv83iADDKNVSTcGT2gwl1H+ze/exnhZNwli5ITByp4WDuInr
/gnKqUPY7WsDbO4ytITxkDQ/+NLUyB6bT8OS01uxbGeHmMAtWd7Yr4j6IRRK6LsMH3eloh2NMpp8
U4ZAh+a7uangX6juzyTJsGssZKTZaATxjiWSeXjLkN6eSj+6w9eaPLqpGqgrd3MO0YLnE84wDci1
D70isFCT7TrCRX0rIgoha5xoC/CE+HVtWJCT5ZFHEZnsSZFzt9XkbkURIWax8AqhC07ZmQUaL9Tj
MC+JcUc0UYbxEQvh5Dcrz9xoIndXVHGQEqcLwCaiVzHad605bNu2yh6FhvQqHwx7X6fLPlaG0q9j
rTqpBCUY9UjLHpn0TpfTsysdaPVZ0two1q6fnPhUTbpNeNLYvivGNHmIpnZRkrhbJYtN5sSMG0OO
l3Xf9tWkBJQVJdvmodQ1VBK9RcQRnUANsEBA2tJbVsY386BIRInFnuQD8EFxbezcGhQPRxUYU6FB
EjN+NER5bJy2Lg5adBCxZj25dYtaPK5pujQkL+Yyv4mmEF6yHh0R7qMOCiDEzp8L5MbceCakwkWM
iNAuCceLoSYFpiwTgqWaObfAc6NBxL5r55eww26Ukql1HmczP7TuutOReJ7DSKgnq1dOmLEyiKwd
ZNjBRU/vVs+DLVEU9XPtg/aysFgS7CNlkPUDqKq2YaEMGUQZiPWblUAIWemVCID6Rm3Ey1TSIDas
FAt6qIoLXRk8EQrTrLqfUcnbI/JglEY4WOXGhuG0xKH1EvYdKpLQILEhujBlMrZ1lmycGuxtnRf3
KjCik2HDlAZgm0I7tJfTvMYs0NR8aISBBasFTOqul4N2fKoU0MqEdXSBkknG7kNi+0s10rRMoWco
aWRso+aL6B1U0cIW92aKdbU03qtcqz7nDT76LByKBwT8QNbUdsAfPtivMrb2YzJb+6IiVqMUYDbt
bMaTVJEATffCc+r5Nsc8eA8hyI7U6iSn/OIUehD33SMJn8txJt6ZTo0EIWDfuMDlcQmP1r4WhngI
kZ1VOloJIir26OWbm3iaRs/oTOMg0VuxDSWqzWHwh1wD2anVt6dOWR5AK6X7xU1RQn0l0O2PIlZb
DqD80Z46hnTx/FBG4VfeQ6oiBFflewVk3kZ9sZW1y/gpB1ioxYaXYG/wHFOffPLjxr2iqdpJD0+a
8iFm96kmW+Gc4jtKkKfwRWESc/w5cW6wL40Yd1vFY2PssmNPn+HVotB03Ru2yWd1rbAdoz9P+pSd
i110h9j0VNpTcpoMR9nEEXBRM9HxETkuAjTmNK6sCDwty2M4YRpNh0QG7YRCegR54Xb11jUK+dTo
L0Vjb3LHmfxC1eK7KBLaJnExEGuKWGuTJ5YgcT+O/S/ZGmzhihA1SkmHys5n+0YtItaMygAkRKUn
obrskhqCg5OWOJLt+o7Nn7gBghbuSEclay7GDtGDX2Im01/yqkZPAoXCd0YkACgTjUBJasNnFBnz
+egfGoNftIupu1Nl/9Xa6TbKIn2nRISUJQbpIUgMvkU/Z8E0ptqaqSODMXHyex9Ss3NCVfmcJaG+
jY2UHi6wLr+w0TWVM9Rxmn33i8RPsExyCKTh/CIn44XoQkBwGE69WLHNXfmK+IEZ45qZktQhtFNn
OvPRMjSZ80tdfEP07Z+bXvPKCbk+7cC9aiZ9sNqoNUThE6GRXUQ+FWDOPFBCfS0k1ckfhgxjHxcB
6RBEJebvsCqIE67BWCBAXrZdW78mlpYSJdLYvsrvuEXxhnIUXwZ9m01tTs+FUOGDruPS1gpvoOmh
u1SLn4tTH3t61j7G2p+5FuUbPe0OfYNqVcwy2ZRZFhgaUaB5pu0YqRtebwARj3EahlqHdCiat1R5
nJRSfanmiX4UsD9CqxBorQXGlpe+n1xYtU4qbkyTiEpiMJggLZiHbPxsxF95xcpFNRrgrVM05izz
E4onM4frrbyacfQ8M0cOrMo1DrPLXGwef1hTPjE6caDX221+wMn8rkfLD0dm4UPTUL+aw6Ul4WhO
rQeH8dF9FGs0HTqIG6adWLA6eBNElj00MmaJmzk1G8bwfr8QwZoyCA6JJBgK4W61NFprckBNRupC
Ku6YVyBFDpYMpZ9KwNVgLasMExBJVah7p0h+LAs2rVGzoBwC3GCl25UqnXiB3S9qreIuN5lsdnm+
eLRVGDgxGWQvi8nPKhIrYELN3nQhegxn895N8ZUvRvNqdLbc6x1GB62Ii4CY0M8ZEO7U0UJZltRa
J3aWzwCMo4QDLKtx4qI/YOhV3dt2gvsxV2CMMlqX0UJ7xvyaSS24XRJJqJhhsfgQ+5072lPR7tWS
JC8xVpd8iF7LevmJzTEKlo5jBjEmQn/klDWeesXAl7BzQ0U5an3z7thpva8zgkfIgBz8EJHrRrTC
3oGGzR81vTukodKCqGfEW1sh3QzegNE4GqGqdpAUSvw2pwems+GeiVwa6Gg4tuQTh0cL8vxrOpiP
Tjw9tIUm3wad4aZVw+pLeuvJCZVnliXU/7J7FRoueJPcTDtN2ztAFdBy2MFsoq5U9ynORz/t+uyR
mWLpO1nT+bXKmqeC4NoQZBe+UdV+6DPJAhozGijZN3akm5+DGjn+KMaQwYZ25yD+P0ms27hLO/Fp
SectrMJPiVH9oK42RySJiNsjQmlls5hPg2heB1PlfNGigTKmji6WjeSzkUwtl5l0zS4GG1Exzjv2
1nQx82G4RVgKYXxRqr0dQXwI5XeNjt2z7CZ5TAkL2Q0O3q+wN6xzQrL5xjJLG8m/LvdGLYm7HM1f
qA9YGrObUZ+/yUeFvS+qQz2tLHRV24KiiHYjKrpNGkMCaWYykhRt4czv8XoVlzRvMHPI6sjAqHm6
jpPgMw0/p5L4Fbu+xE6L0CNU2wM0mQAVwCMfFU3LNq4OPa3ZrU30yI2RNcin6+QzjoS9Qf3d86WQ
yd5oxIZMsXyycVaxzxpy9DYZ4xIhC1L+8vqZa+/WbiJEInXcA9SxLn3V3uvjISwb58MJgUK02uI+
IqowUGouxW3MdpW1ult7X+bGjMNvnYv/xkR47VcAD3xlPXDSxkmCtGR+o4h1QFgYvxKiizAqmfY+
L9R7wts3S/tqjlbzZfTue6hX8ZuKRGVDQBsXuMSE/WGNWwPJix2VLxOdKyJ1Kh1NixUHsDiBplmL
fA/vCyO+DcU4fUdIGaUpl/e5NR4VYf1o3aK8FMZwmJmOsR6xgjhGtsvMmohmJz5rHJbe1I/dzh7f
rFGD7WSxKy03bkXfVWu+w7VGFS2OAWcwT4vMlUBVfhkIPE5EGPfQD1esIo18ppZ2G2giNbczscZe
RpbKpljC+N42/TyKlRenN5EKjyjusN6eyxA7CmlAX5WTpn47avO+JGCxLlt88wp9xnlx39OhuQ1r
Xn4ihLpfU5im2HwJHaSoQtV/jUz70VM4HYlF0GmMOC3wZ5ZfBnnjqa332EsGcEhguVdK58u1iU/p
gVyoRLdirY+5PnBcZYHSxBZNY4tR5xQ+ViNZM0uJIJoaK8kwh6ryBT+PQPA9fTmwOYJEL1GP1tBm
RwflrrraJNYGSB9F4+8b1mdao9UDMyLVL7MlOcr44AiOuDWwotSGYccG7BadSRRAWEdv2xMrd70Z
3Xg6koHzruE19cwYeaqh0ldGC0dyTRPgDkQ+Gdnkiw96DiqTqXYxR4uvCowcnPMC0/yq5YWCbzBC
TF61GU9Rj+xTaWlBatZUAKFAoRrrFc2Jtj9FgnRpS8Is7a2ahjqsCExw2UwCT4/IOcdCa6r2j66e
lCDHykYreIm9IeyeasCZfuvE1HQE1UGfQocxi8HvZvlQW8KGiNijKcgvSy0uJYpnIX/Y6ZDedF8S
gyX1Q3LOrR4nTDzCUNXaUwl3/YBZxLyZhuMMPnWXdrZ7ABMjbzUlRNCRwquwnOTskIbnJTIJojwR
GOmFe4si/6WUZY0OxIwv6ZjttBrEZ89AupVpctGYjlZW/e2SHvSoJGGJbl1JcSiQcpaC8vfjZXhX
RiXfWEuhbtPIeSt0PP/lVYhnYXnllMTxKo8JLIduNLrHJXHdjRI57wnRH3MzyL1aZG99Jt7xUuy6
SrsRo/whLSJ98SO8Ks2tNJGTdy6FaI2bTE+4aA3hcu67+R0Z/hYVkKeOGZBQXAJ+ZIcY+FnZpDqj
8B0OFCantEjoXd5lseWFeXkiUNY3LXXejVTFjRyGfYHMat8r+q6dnZCRhsbWeGE63FMDepj7bJyG
1SaTtrKNJvVs2pM4htbNgFHoaPT155AsPRR566K0jJEhq6jga/L0FMuXdHQ+7cm459y9L/r0NTQq
++h2+VGb1DtC0nqfjf31iejrafu6SvdkKxzNtuLCURlaEKpIMcTyCldAP4Ul57HEUhjUA3bDsayw
Dq6HHyyckSqI9gFKjFPouvqBeEPOUtrLc27sszqzj83oZrs0Vc7DOIHyLswDupM6EGsXPNJ5T+2A
3UDL9MGPwW/7JJI9rjFkcU+iS5KvkYvhGrrZUI4ExriEKLOgqtHvjpLSm8/VlGgHNB1wWFaeG431
kGTeL6Wn6G1cQcgBNjiKwObOmWZnG6di8snP6vAC8kHiCO2pepwnKivraBq1xeBksY6u7I2dxfNV
lYl2bOWXq5qCpmRd09x+fDSX/D2zu7Pexx1Zz+Pslwr7KPYyT1rNdKhwMR+rSJ89lAc/2Q017Ouj
2DOhSKq69TxOIQqcQbkUwBC0/oL0NQ1SEju8QeRofLI7demWIFqqZMPl9UUFvol2Qt5GIvvKHSSc
zlCYJIrusH+SkpFmgHQyyL7CTBnh9NPOHBAmqGr4LMZY+kguv8fivUUs8qjr3/bivuQT2cp6CgwX
MBYybwN82ezou0ye83lkdIN/GqAMDuGs9UM5aadEdD80Mm8KyZZp0cWOif19Emkfvea3RU9eV6++
d/QAjyVkJWteUJH1fbIvGRyFbURShAGsRft06Uh4Vt1htZ0JTU6pbZq5RsSvf1dK7d7e9bPrfuh0
ysAP1X3eb8mU8yInOtmtk5EQMpNUpHfbEpKFJ+fI9CNmcX1qjOcOXz9Go0TfYjHdTXFOiCFb/U3X
tFGgZhjuhpaWtxlYhKyZM+bY2dK+xikj77RZawA6IxyX9ilUIkFWuIP708C6P/JbiVU+q1WXBGs8
UZ1bi99OIK/AzEybTAPZopiRPIuWcDPHGFN/6GEChin5ymkJ/UmJCbh0qYBrDut9k+HBWjKiMutD
N5XfNbUuaXXRPhaDs1Gy6Vw9S9Htxqne4Fp9cRXEM5nM7ls3a4M2/sB1VXqqlTGNIu3bysWz7FjQ
Slohi37HeY33vYL3lX9XHYeDbtQnk4xN0hLHWzKBgcSFWHR1lLjDnHlmVXyqsJ9q3PG1mqA4Yo6a
hisHwoSKBvTpcy4I40S3jYmiZRq6sF5RxuEyDpRuuRXC4rpQsmcxFjydmhebX04iv+gbApx+nKK8
D1LD4Atq3lI7fWfK9912B7Phm9NwGJmi31mh9SAj3nAzZJ9YrG+HCcNxgb4pC8kylMpBdOE+Uosv
Bw/xVE5FkHXWEUkHsh5JODQ7Zfzg9rAZOvVgAry/oag6qYlyTxikR7fnHDXJUzxUEMkwJbLCbxP2
N2yOLpwjcM4einj4tnVy71rNRtU03ZU2Hw4tCqgJFxpMx1hXfsShQdhkhpsNBCBeJ5UtAEdNF+1h
qbdanQMup7UKsuy+6WxcbhMr7mBKdq2vi9v8XEbzG+HGc058/AKgKXHGlza0Md1OP+MwhVTYzLdK
bPxQpvoRCtxmSOKvQdUughxF1UVQlhb4IDU8aCX9IyuFNNZnn5NSIUUepy+okV6od5w+fA8UKnem
TtuUMuHgxjY5u5H2bNjWYa7SQxQD/FtDearuvaytp5EqYCyTbcZinpXpHt/uBr0PoBVll+fCl6Kk
62rtmbQoBl8oYo+00hJM6MaXQ14a3dHF6wQsor7LXrCm8RrD9iKoQtSBVNTOUWpIdC2w+OoHbeB7
eTDzr7I2AGs2t0YDLkpV0xIxOxZ4UrRvy67+0enoR1HIliNWL1RcLwz/SwoptyUujImRuqI3s+/Z
PBRKyBGerdWNk+9nczdpzlcTju/mYGXIuNg/loUT2FVxrtFgK8Z9Bq5QqV8K3nuJmM3lmIqcDQMk
P6w7gCmYUqM0JGkIPWBECGpn0MfVhx7JPZRIW4jSm8xMeoQIwTTo2VtLS3ksJFVQmJgvqfGcpg42
efofJQ9f6EF3BRyCqJl+VSba5ip1nwEGzh4QjHfpoFyziOo5GImKPptuizvKX21h3HUWopaarnbv
9Eg7erSVsoD9XX7P9MEAkgWxIY1d0cNOs/tLveTmQc09SY+DaWo6B+a4fiP9pXXJ+sqcITx0rrwN
cflQlUPWWcIiUOL4nA8E0K7NnKKOV+cfSy/Ia2hFxbhrBtU4aBLq1xJOPxAZfeAO9JoYJ7YkPJgq
PNtoaLWduVmRFv2JDKlM7pElDSgwATFDbfUxYqEwbGhLmRVnndLrG11NeiSLXPGclkZJI3EkxhAC
vTYs55s1okAHkIEtCa5Nhsq4FZV5wH4CFzXv2Xhi7VKK5NOW0XiY1Drd5Mz5FA59z5pSgnsEkno9
tuybKd2REO0tuqLQMM9p8ItjHjvsgXpiYgfrOdL4lMc7IL2fRfazDgfj2ZFMCJq293Ss4Kd21jRE
/BYihTIqAHMg+iLQeav1Q4P6DaQCECkwlWYgC3ZaxZAY21aPL0vSAwN3TaCEpMPCcByo1CPcUwRG
ogeoUHo1/Z11XvqfamWYG/KvSR5kfTYtqW11ZS4xQw1PM6kBnqJclgq7dytoSajClYFMMGIg/GWw
M6KqKMkBrNJpx3XR3OtTj12/S1vftdCdknX/MtOFayLQI25meXj/XtMOmpI1mueBRcvVCBGIbfde
rc0nTSL+1gFK3JKXrAMyzYhkGaxL1SbNYZYmZUs6/Ghk9NTZiDjNNmLdieirlnoTqG376GSdw2rg
Cl/4ED09islDNxcRma+cVwmZUF5Fo575MGen4yKJb02VvYgh3XsTfpqlsVubo5ojJVRvGncZgqjT
92lXsEdxnF9F4uYboDN7e9EK0untvazLOYiT12ZWqnuTxGeNhO+sK6Kgz8DRqDkBHkO5iV31hQ1u
sxGVAHpJT4QdSPazLxUkDvpzlIr6sIaTohDPjbMaLR+tldsc10Z5N8hmm2f1cx6KdkviARTaOaPI
GytfycPPql8wXBCj5Q0GGXnVnO30jKdNB+rtenih24+tvgcJMh8nI/8au8FvdfjHi2K/k4pwXjAE
2WW1q7GxecmwvBVtiq7OLR4nwYtSHxwBqhXtFzvekf3why7GR6egheFqoxpUFg2FCGG4Uiz1lqqi
xv+LmdD2zX7kowboy5YLGqMabxOzyPba1O41AcMjVUBYdTBm5hB11mNISyeeWLjJ/BSeijmQrO4H
JRSPLSgJtgW0/hc3oI2JgQXaqOAcd1t9pNbEUYpDnGa90V/mhlRjnCix16rZp+SXsez8yucva25u
hQqkSKsY+yEGuejYmt2Ezbe5y0l8qPLmoxk7jtjsnZS+nT1NN5icgJfQd1cwfFgglViVh/t0rQ2M
JWA7c9vlr/bE5BCTEXsutQYeNlCm5FQptLuM3Ypy0qfxleligMzSb3RxxFf7a+EjGSzz25kyQCEV
zzJG+5xjLzY+jZC42DT/Qv1MWu4Dlo9po63mHHe80VWb6StYUHxdD41FaEibbtwoDYQd3dZx+9GK
NGggp7DLM7dx79z1k7hV7MSPGuxjnqplT0PfvVVWeFyfq7HS26I0T+xYd53xVrvNhokFxRYQaa6t
sTnukH+eYArVonhzdTBXqn1xezhP4Q6Dzpuuixu+SbRBvg69F1SK3+Lzgcka1UYwF9pOZ4n0JnYm
TWkFGYtU0631iQpepVwodar51qhYKuNce3TmhcSN4m2i0dEhn5/EcJPbIEPH8jkzn/jUfM7SQ6w2
Qc88pJncszX25/X76hUaunly5k/eoRRUS/sh7NqPsaKrtSTD4Nk9tfY0QjgxF8Jo9uE47rGDJZ6e
NVxacq6MJr11dNHgdOb6wc76V/gffNwtVwD9otuOpxA0ktjLPZjqAF/7lnH2e2IZRFskNYDeh0Kz
7+pZHhpn3toy25FjCLqjtl5iclMQEKLfLW7rpjc8oleepqIBy4ZQJaFTpZAl65WySXZZlrxMyvTF
VHGT5S04NMCpRp/idi/QWhHEN3WEhWTMDVp86XIlaVWDea71aA1s/yozBq6yBsc4xS/0niUrYTN4
Qu8gaoIKt+9C84PG1imbST5FdAu8MNmrbrQrRn1fUiUT2Qh5hD7UfWRPQccxomjzbWxquziRhz6R
T3rCxlsxtgsS9bStiAZUttBasMQxdanQKVcTUyXND50wAhPWP4Y0gVebAsvubjJxErIo3uhlHJAN
8Lge+J2SfJYZXQ+uaeVwN2JVGIzabwzxhinx1CjuXZZaGEacZwbtb2Na+ok1naiwWa5q9VUbHQiP
8y9Ci9Gq5u3DzCnvaTZOr3IYyTnVihNbDxB85kFXm13eagjvwied7gOB93QT9DvwRHdFUn0yvn5v
J2evJR2zcZ2wwPFnYRZ+wdjTVBa/YeNCpNTR6ZQfi9Z+9bn5POvOcyvpu9OM+Co6+2nG06UowOO6
+oU55gcIXKIxP1QLqtnS/kpr5PsknKZW+sDM+TBCQ0lnBq3oK9yCWKdhp5T1ky17nyHVNnazH7rK
HNg2HosI9odF5GBIRx+vVJ9+Nop6abL2nUTNrVJUN71M3vRqfB87BTYT/qshFfs0z+8XRrAAGWhv
6s22TrkArRSQ3D1C+fS5xhwcO3rWDe2+5DsxHOeL1+rVowSvQaJM/qwySbO5ftZaTmjFE/Ol73B2
7upIv2uz9CMjkzASyT6T0U28AFUEG2ooMEUM89QY1Xc8pJsmHU6W0r8ZnFQ2sWb2rOV+zMw0VR+y
Nn4vyFnMGp1+HgVuz2LCCfZqKdaNFcfweWOvEtCE4+pOCnhtA8MUtRvPxlKdR705dotxp+QEnitc
L53o2IbpDRTLJ5pLjw3XFG9hIlJqGYatJehKDm1WT5JWvBlbU5jr97gLDuGlsEbF6zYRIriN3Xcn
u1yrr6YJAI4v4mzNEKIGC/GLW8xysx4spCfdh9G9FjZbWWFIi+lfsc6gNBNtkxFUT9MK7VmYGzPq
iWoL16bworM5ZHu3K5400wkGA19raRleVyI4VytgszOKuUcjGQ/WbCBOoMMf6W/WXBi7fKIFJOZH
Ya/dmBHfh9Wcl4HIkVm/d5X6B9Hj+wijrcyXm5Aparssd3nafuR9fCnzJ1dKbChCvM7OByE6h8ma
fpZKxSRF0++6Nr2EG2dV42n159hvh6aFe9O+SXN+F70W5Kn7Ih1OucL0MrPtfs7YoUy64IxFdhXe
pI2is50ymvIwdTq0+GifCgGYsGOygS4GRNFpJLY0zhlGp+VtIpddmLJHYsUIoPlQmKG2E5MtPDQ3
+koV29ZsszaF+Ui8QeQPQntmunXrFrqHOuBIjbMncOzFHDjtxyXi2ZeTSvuhMtp9oTUcfjSeLPOe
Pe/3zP2h5gSuO28n7WzX+VOZNbvIeJiW+BWR8SPRIfij2aqrPe1yuSkJD2MPuVUUSYOauCpbM3+t
fxeW34NquCdZy1upQUBtdKQ66x/MTe1R5CRBx9K9mSLANxJQfcuRIuNnPde33VC+iA1mrFtLgx0C
Zog6BFUg8C+yK5g/r7805fVrLyLKvfhbb2Xnidx+KvXqoZdbEIAGVNKyeHSQlJgwANPc/aGTJceu
1rqoy8KVnNBHCjjYbOR5mBOp8PbyYiz9LrFAaCrgGGNnY5s0RRSCbJjKVx3BxjSY21S5RWuOYwsX
6jiN+0YMZzxGtAnNQzi251kRwPOMAyE0u2QxDubb0NPEnp+GJfaneN47Tn824/dobWWO5TeWxB90
W2FaMwOVqmdHmEXdZ0Y0+yjMvkPTuQ1lmGxmuz44avu5hPYFv3ww9vLgFHRw4JnzB3D9teAZF5ZI
zHQ7WnibfhYfCDtV32JCnmXlUUtHPkqcQcHCVWsjCgHGirHqJulypAvIBphAFRvToAMw5fr7umRG
7fRm53WxYfpjb5T2bDuEv7mJWh+BfrqkgIeoJm4tPJm41odjofzvV20ilfz/qTb9z7Ts/g/NJg/8
W7PpEtFjOqjoHNewLNN2uOtv0aammn/hlnQMc51n6bb1Lxk91l8uObnMcRxdE+TxgFb4W7Rp6n+Z
zkpxsNco4lUH+j+iOBhiFWX+S3IVCbRoP1UVgAM8CZSiK+XhXygOrtoWXRjWyomA7JWgDfWy4NDe
9Dott6lND23ESqqwOFJorl7P8Iiy4G3JlftsDgVzaEBEydh45mCLrT4sOE72c4rf3VwBXOM95LNM
xIsfIpwPG4cGhRp6ZLwxQzYzItVkBPokocvsYnToXWyiZX6BNf1mLCQnIASgH1TcyanY1bVzr60H
tVou1sFotJXzGK5N43e1EY+uWz4zdrgbzeknuzR2ZiarWz6fzILNTDihASlurFTr6bjCBnRXTque
Xsou/mEkZJwvXIGw/tVqe0kZ24CYikVQ9YAmOqukc5lhAJ+sG+zt2FBi38lhAg1K8YsUy51qTqe4
3BbVECxtfw+XD5pm1h6GCQZWWP4CZQ/MP4vJDjXN5340KVvTF0XQEywM3rMVgl8YW/SItOTwVduU
PfrPRTODuRsRmtb6pc7SIzlQjxBVJ8/AOI7l0PWdRvnorOGpqovPDoFTh09kxgyU/Cd3Z7YUuZJt
2y9SmfrmNRSh6CAhgSRJXmSQjfrG1Utff4Y7e2/q1im7Zvf1vsgUIiNIQpLLfa05x+y60LQwaBXN
dtCW7puhw1rSZ9ZUjPsOOsbQzeZwTNxbzfMGROLPej7dTo0YQfuCK674cwu+BbxQNVKZ6R6ZShMC
0mQRge2n0M8utdyBara/oe81xuJmY8oa+jM0Oc3M3lgpTDttBVyx+QXT9vsice5okj7aYxK5fEZU
jC39hizr9jO9Y9MiMSKZElT5mvYlxuoUZs7y3lXFjZbCuAfdl0XB9lBmD637U1/c27kt58vAl7C2
zfKwLghX16k4BO9+kV2xcOng2eMnZ9nuU861iafyOEsvrF7gW1uEdyZ+jSc5BNDOgAyRlum30ZpB
SXTSoGa219abnjBWg94tR+zmDnGyHhNyp4fIwcncTX3BpZwb3yuSqPaAOmR7pbhxG4HBugtbG5EN
kJ6T06dfrMlomZDwhEmn+qXy25cCwciu1p9tr/jeFi2mx8medoh1nou6/rlOt3pQ35pVAWCZdo2w
8XAbrocWa4naoXlsZvdhq3xSIGy8Ji2GVCi+vVuNVJrje9ehu0DoupZke4P2JvaAJYSg6mzYHhyr
Gw86T0KrgUu1zEZoDVZBcuHfmx4Ky76p+RMrPyEbpShqbuh5faG3SNYSrU1/+E2nCAmCDyxzK9G3
rqL61racIhSnB7p0obHZP4Ss2wwpcrEaNcq+hQZeT9bXcphsOhAaCyUq3mLq8j2k933QMTl1BvpH
eo0LP0N3OnsxGTxy7/OYJlhL0s2Qrie1GW2stWqvl3tyMD4stv/y1w+lV0Uoo9Rof+5rW+vsq5H4
go+f/dvHVTxC7VYfgNva42WZBwz2ZHCpV0XH13QwMlroltlAQ15iehui8gBdOAMxocxxCK7Kfno6
q8t21EV3Ag6FuI8KblUDUsni4JTmcpJOBw9MVNAMBDri7lV7s9XerysQpc9D6ngOQzZbMi/6/Pcs
Qf5658qzZL85cHC0RvpOpOestbZjtXnmsVO+MXVMlz9Q/0Rt6iQmD4Dmp3zT5zvVv8KghdsMGzIZ
V0Ch1bGPTwJNwE/UgQnwZhJMXQQ/o905U/PYj5T4izqzn+ZKI8/r2MJPeGO17tGuYLjxrR9UO+KN
lkogMv8oGk/cG3JONw+LfUWudRzFkF/nqXmaV8pao5maJ9eov7jSKoO2I6HLUmdnGII1syVkSdsb
UlJQsXvKn1T3KGdFWFcoWQvADVWMvGKdnqpMaw711Li72NuIathK/9J5pjiZSfOtlypZz9JvtLZF
qYx/7VBiAhtSmPwb5RqqBdjmkRdsL8yzWbVphDf6OmXGbjsuC7CDpujPhak3l3br30RveCATmJlX
a/NuL1hmB0ekpxTw+rcsiMPK9YoTQjX30GrkxMEL+CHW8Xedjv2Dq8fNvQnEw6JpKmEtBMyO2WVr
6vsxXjQySoaGqlxxqNb0AVYytPbe7Q5t6uaH3tNfpoG1BpnN/qUIeOD20OhT8NVL98VMv3ZcXfAI
AboBOO8vRo2mBTKC2MeEmwDh23Ebt+TFJIi5Qb2kRxcZtS3vM2VrTjt0/yf12p/C3JqC8zL7AFqU
6kht0MTfTRNde2YT1WVRBsBhUFFbtiwMTU7MLdJzR3oekWtlfnEXiUpVFu5tBK7hLDAYO2njU5tY
GqnyQF6Mn69X6YhrscalC+2g0JQOJ7UZGIBxZnKFdhe3X8Vl6XEWaFp9VqZu5efu6KNcPpzdcu/z
pbe1z1qN8keZrJXneq15ugOPmA8Zc4WTUXoxlSHDBJGENtxumxxtEWbFasisLXQNspDrNTsrBIDa
OIblI6KTcIAPLzP2Rted/MMqQ8gdZgWmPeGlEMlwYe0+fGRnfL40UhqXGB4m5OIu1L1FUuE+dlmP
YcKUr7UZFGBetD/tZOtB1rEql5HwXJF8DUAiwUiVq7eeYBeFg1RNNSuWAiLKnVCd162SLtJUAgqc
tnIxCgeROstpDnid5dhpkm68z7OsPOS99MipPfWDci1+oyRAx0JZ8IOsoPAK6kL4pC2ovQ1HRTiA
mvk478o+rjaZTLZX10KrfP9x5yZR5Ypv6tzbxkZ7X+0azBuocmj9C31r54B0rj3r2btiI8R6jK4w
qel/qq9VfkUqiGTAb3EYiTjnzv37mMoqSfLeODrLcFIYhs+NShD5fKn21LHN/SGafDj7w0zHR32n
6nJTe8g9XURW+InUVfa5+bwGPy9Er6TByI11nDSdtLqk9O+Kutmiz8AXtPecF0WlVAfnrG0Zn8Rv
ZfH/OHcf96gCEKjdrB4Y2gr8Pv+cOC/RSMH4b+cQZSYzeG9EYYL7elL37Med+7Hv5O1PT7Ih1In5
PEXqjP3HMa8OiJUvawph8hZWd++H81+dO/Va/cSEVHMQ9EcN6Z78uHm7Xub1yde9ci5mqHjOTPsg
zqCC2qlbRt1KqbTcqr3PY0ZiHL3epFktEyBxqDCPrkPH65djL8NeVO6K+tnHP5DHmoSY+ckZCQvS
GQ8xMuCG/GfvP45pnSDXgLn7zvZltl/GyiHyyoyCbLp11yDbjqakM1iTtAjLvTpIjQNShVd1CgnQ
/CvHR72s7JgxTZ3RNqvdU59rH7eguiWbPk3Jl0kMRkqn8A90B5NTZ/jYpj/G2S/BLPKPW9JyPTJK
tpxWk7wlXXhjO6Mv04O6OV2KfH+9CVHaV5TyXaROdP3hi5d3q7plY2XK7kTMxTvSUldcjuCT1vFv
r3vfpRdawudDzkLp6JPtoHgPH/yHahoAjcMa+iA8yDHaASR2US/VntqoU6+OxYCR41oEhAj8PVyW
8YZyU42cH7t8/o86SHBUFL0dKTN5Ja9ady3Qi/nqT1is5W/Df2UmHYEo8l8sBvOjk9pVb1Nu9M+X
CQDENTRd7X1qIbC8x0MBSV/aqieMche197n5b8dqDYcMgD7e8rGp5Fejdv/jny+sVQ7E/vxRx0v1
PnJYr45jZcfk823/7b3/caxIYTpsvcXl+M8v1kvvDYrcjMWX/0uzDKHbE4BqdMMvY5aPo9qQjvWE
B5DaTD1f9+exGb9WSZFMi3QaesdlLq+VNlZHC94eKh75tmTN2FVvUW/+bx+jfvBv7wlW7+CQ3FvL
Pz7trO9GalIUlr/74+M+/u3ULjI/iW/DsEiCUj9XGwhs4vLx02mziUDkQtEAVRD7KdkJrUGcDk83
MZ97vPiHaWzq7jT9Y1DOUp9pQV0fN3lnGnKzqId7q1JCh8YoLttjI2cEmszpEmqWAKOCUxhXL51u
OwflwccaEROsNNNrSeQAZyL7qbK4vlm1uNth4P/LOK7c4+qlr0Ze9ZomO+g2iQn+zC3O1LCtXrdg
o/jjZTypDxkdUfKvym67gwIOKDuaMoyrl/YHp7j+5nsWkkrp/7blyIPBouZri5Hn8beoQ+oPUpsk
N9zjVJXHIXBIK+/lZCCVswRS34uDH9DgUPheRUbQeDBIFSvTDLRsBWkD9RqmfsbYp2C1ilCr9vqh
Si8ASjY5gDql/sOZseyMxJhcerlReyR77bGajqdBDr0q7lbtdVBzAa1sJ5V0q6Jti9nkEvyAysqh
frZLikqIgWyScgBSy/HBk/EalenYjJLxyzBt8xYq1/2n/37TneQiTVKVtWE3lX+nL6AWqz38FujW
tvE2Fw4leFP2Hrhz5aRKbdyR5lQdO9BSEKBeKMDyd+tyQtGwlsevIVFB/hhX+xzvymVOtSilAngk
SD1BRCxvvVVL7oXTkL0i6UYqHhe1NaPxR1Iuuk/ZpLsRQUI8vSSd6NSz1lDtKox0Tan6WKP9tOQc
XLET1B7niOfC50F9SjVgYgL1ivwjPjeVn3tHwIfUvv8+rljaQ4JyZOhjSiQ2Ee+Lpn1Vn6YYwWrv
c5PIeeFg9N9H4pIP6oNK9exSu+5S8cXbOXEF3eScBpvF2DWekvGU0uB05BxcbYS61Jx0D1xvOemF
xglWP9Aa1Ab+IN4UUFpdbX5Q4eJSr5E6s5tiguHkWm/mZF7rKkFqqS4+tcmoEephVSd/KPaJg0mZ
k4/GtrUhvTqLFn5XkEDy0nUbfM7na/qyxM7AnlYkaUXYbsCDYyEk+QrNuqRKZ1nGf86pf8JuATkd
kL6SxGzUy/91LO9CDT82NJMbMDrNnUAd/WWMO3sH7JR5DYUi+MlY0eJoq0jkGlztcfKxTGR67EWp
6bqhHzT10QMjiKy1EtFKR/DQ6f52b1QPq16TrBlAkG7FY9tv/hUl/tNmx4RQZmj6Bsv9YRpreiMN
yh1IoftxNJqbMjm1sX/LdDu/HVfdui4GWrTc44aQAiNjHQ6ZgeHTR7JENffZRxd+Lqa23qO/fMiR
rVCFGeBH62DwCwqVSz7Fpw5EShGv2UmA1by283QzWW58mol401AYRphjl/1GtujosfxY+1yc4FkR
izqjhg2Wno5KX36pY/JG8eHWR3vlinaFO54RO5+CBB1cIhznS+JtN3k2apSC1+8z9O9w9uaVeLEZ
3LkG55f0eRI4zPmOypa4djkKXbUH5PJ3b1Xk0Yi+vbFSNckFBl5oS7pPqHOG5N+iUhu7STrgoD0l
sCC1GGGiU9rZF8B6FD5ZjUcVmMkSP5Ru2c0pp/l7qhHCb5NH/wfPtjVmfrSacPjA9eFvqfX5mBDG
RjIBqaRk/FEGSfo9yCYkuQQxrVYy3ph+rYdTO057yzbzEJMssjbfv7Xqro48+s+7lNqMTZACpcKv
Tqs9lYE1HH0gI9hFnbvKokOekfoWmPOBUutxJHwMTQMb7EzV3lqCgx1PvxoZ6LQaNDvRVInYenJQ
bdzGLbmUtrN+W3RAiSKvBwxSSPfbdPMBI46vDWEeuI6MMuyorK+5/u72FHHr6RdCM2KAwVWRsnba
4BKHljve1r2N2MMCON/B0LzZyvxBuFDDMdANUSw9zLWz6F97m4flXJf7Ta9N4onId/J5UoQycHMa
ErIuAodcC4I1F4HDw9GAE2jIvz0wVTsSJy1YgM12k6zJuHOZ+kfWWs3ndjMhCC1E5s4IfMvTQB6g
xRT2ZtPy37qRpLuReR7Wg1p2IIH2elVza1laTqmJX9w6lrYrVyP9gvR3ZS7r4f+0wNoOI82MzBe/
B0fONy3akwULTLzAzX6EFcZKNOFpPugDFYjqmFkDgdJogmIM5HurwasSZ8QJiT7Y0yWe4cv6d8Sb
XAPSs26EP5z0sq3ORSHeW0QjYWNYw161pP6/RaVYmDb+b023J9Dpv/v+9+9/56ZbH+/6q+PmG/8i
kQvKvmnYquUGpeSvjlug/8syHMtzIaR4luSkfGJS3H+5Pi0QIAFUM1Vb7e+Om2X/K/AtF8JzwDrD
gsf+/9JxM/X/hUkhRCyg2WbrhuXqAcCW/7Pj5q2dpaWzU59Tw9NCNVtRiJ7ZtgZIqM9qstRY6HbC
Db9zqIkGj/U/0yj1Y41oL+oOciKlXqvZlNpTm88ZVj2iSVlGcN+yy6NmJb2ct+oJ0UYfrz92fXL0
zDIYjrWLhp4HPCpMVk2eZHKpPbUZVXEAN8oaacK6k1Wmi6HKeWp3jptgQ4jPUTU7JqKL2p5hgXlv
ZAceDgYmxFk7C9tNuGkQpxAY8OyUcKMEwsqdgz1t2K4zk9GlwrAIDqecsL3MM3lCtYEQsL5mG8+v
qhd42AKaYAjJoiJN3tC3Qoxe2m+gnGfkNhB57yxb/wExIf2ymjlco0WLCnuLTynrBhxN0Ojbtrwb
9Ol+tlPMcevchIS502IhLx2/864cE4t+DfO5EemabiYZsX9MlpMluw6DR4IUHBm9Tl/azrquS5JD
rwHjZBOz6CXkNTODBkHbHzPmrSGVCbHRCJi/FemURpXT4rJbWMnMbWRimIPW/dTPiLfdOGA1V2IS
rxcPIXj1FScwMc1oYUJba53IDx79xJiYvZo8xQz/paY31LbdgncN9eiqw6+YdH1nVKjYCWsBRwht
JmyYzpNFh6xHE1S30TU0+vZNSx/mIf9Rsiqrs23DkYEkCkHbvmCaS8NtnPdeYGPpRuI1+xrUYPIm
zcR5rDzDPulZh3w4g68x2hE0G40FL9gUA7OT6VM3z1P/FkfccrJt449Wa+6+zszgIsr23io68dUs
Ls7UeXSXSEZdcQQlumdH9FY7JEymva8NY0Shuj14xJpFaY+4foWYm5UBAFmKsUTFA2+1lh9mBl+x
aDIDyQsE/Dp232f5Ke56W+TLC+z84USmKlgdf3vNMMOBQGa9KO+g7bEvm2q/msu9XtPtZC6F8DCb
rdBO7Z/JIHHkllfQxuayifP2DDjAxJvXHXuCZcLBdOHcALivSvyR+vwAgBItpoj7aBY+T75klerY
aEmHYO8WfkEzyWLG67KsmrIIJxFBXHPYdi6aXPoB+/hrYBZnYvT2tT9Nods5j2Y2vZejRrV+a74O
gw7ng7gxbeT5yLAGhcxczym2bAPWkRG3mFRpwdJq6h/qbsbXsWRhsxDgpTnOHhsmN+Jwql2Y3GBr
DZDggHZaYVxRiz11OpZBatxXfTsJm+hWc8Q7VVTOyW30GyYfSlme7hYZruRbzTtXB1KvEQamnrkW
GvNGYu0IHNKA1FhrgPXIIw2oe6HQltBNOKpVmgGaLiZd4WroM7r2lfTcgaYQuVWUe/Bk1lJoxALp
0GvJMSOZt6SNojXo9AAFBUB22q8NOJ92XV/6OWBaYVvmYbVBTwokv+FoJQPpCEl/BiJQGe5r4aFK
M6LM0fezqF7dPgB8QHUdavYExDmamRF4vxHkDSfXdyGNShmkbdqg6Yv+e8lldvIsYAjJjHtlY02i
1aQ0E4GJS52mU3BLbBGnp9oFk1QEOfUx11Gep0HQ7xGL5cegm0uUbMYvsZ6TCvtWghnYoPqAjTbF
rc6tAcQATEB958pf0ojquKHtPKYenftYxqji1rWWzrkfdftXCYOqSRA4ZMv9MmXDFwQXK4DEjpT5
4DFeguS59xxMAWu2nJD0nzuuMX1c3WgjdGKXmpqgoArXfUKRviHWc4IiwBuh/zQLXhHa95ZoYZfZ
zMUKbDySL1OV0CjShzWJNZhUjJzgwMPWgdc0lIekb7kaUxKDBDmPge0+WwtKhSWjd78kMqoVoBBC
bVncGSsk9V4CTQsj1DYLZKRoCOBzUeoVoCFwSEw1IidnXt3DNPu/7YXhZQL3dFoD7vP2PNLpfy1d
+joxTyq/q14c+49WESVhaA4BD2WGTSzD5d/+8ZvavBTxdNI6Yzwlc/m0VHFOJ6XrjnUxlXum9O49
PO4wr/s9wrD4vBmMm+OvVoD4iDfrmdrVtF8KcqmLfoagVAcmPF9viohawq9tHJJyPXsslnwWXlo8
hgAl+nDGUsYlrM3nesVLVhnVhEbiHc8Jn2MNzhU5GNCS12kSrxYLl51tID0XIzpJHZseDZr6HXvz
27JGLZ79cNQWbEUt5k89uFCjIowwuNM9AwNvXZRnz4x/dI0+n2WoqzmnIC2q9Og45BjaAxj90trK
k4ZohygOyPuOrSMy2ap70vp8LJD2LtZN6eRp+nO6urQNB5Chy7U3uCWpqMb7Ls2/riz+wv65g2hC
tBhfXrsNE4YB8gGCZcFaLSrAOChXc7R1jQgLmCt3tQR8NEX6JCqeRZs5AybSK4IsagaNufjjJBP1
0NkqWSeuSIr00Tz3cD5asgbX23ZkVu7TSna38jsQGocEbTRFMpzJyeo/deBqUMURr9Yp5qaah0rS
r3dAtp46tx+iws3Xm4mEKqYNguRQy35IjOyQa5tzpXp6ZZz+krltEjmWeO5gLx5X3f2i5RFVx+Wo
9fpdlncpZh2xHaDQaaTXYLxybfdB00ixcVjw1o0ZyekLfbV47ybVNTf0L17tPHLnvOgSLwDffDkC
dSbQiTgptSmYSJCQ6h8886F1fNRQWBaddGb6MBHGJNKmhwVPPg5x7meiyfVLIzdWar7SVs73OqvF
BT7rwSkY1DdCLVO61yH2wVeKGARdo+tbEsc6UlleGOtsIV0IzpM+QUVP4/WH7gMzm0FRa36KrQ+Z
uIlpr35jbUiqjcRFTIVGYXmoqge9yCcw5nmY5HB9s9Y5sX7ZUXMUURz8ilnIoTKOYdKgKsVjAUKG
+cRp1rR3xvw+QrB7lwyTEynCs6vZFokIAd0/1+aZFcCvJN0PI9sKcaFc0Z5lq1Rw4iMt9nGlkdm5
63Rn2kJdjt855vmPLqBZTyKiovdgycbCTL+T5DdEUDjIPGs/W9SFC+sBUBGNG9kkUb1e+CPk3PA7
e6kyqYYG6AMG9v7oSg8QySQe2T4n1dei5PpkUTLF1ZzdKlyFZ5nTcenzS+KmTjQv6d1iQakgF7cL
qaSIMIWYfGpgDqhWIMUrAYzFf6j7ATdi9rimz5hnUXqPWKfUf8cNoA8VWXr2giqLygkphCFI413i
4oLog+gRsEbIsDPSumg8V4FZRtrQPn30xFdm0tG4aLfUPJxzNSqoi71TDZ5EkuR18ikO5LP+Fo42
HIrKxULp4iD0BNBEYcSYgpH1Dtkk9nrWo4KKR5IDZHNaNdmq+NXuY3R1TJZZvSd7bhLd8h8ICehO
M+07y3T7CIDVlFJgnHtyrcd1JO/Ms4cTlvzDhiAhGjr3xU96/dJTtyHxD51TVybbpdF19+D51WuV
0QHdyvqjT+sxj5JUcnDZr2J6rHL/95wxXqQEcda5oR0bs7wEwvq2sBovRPGUCc2kmiLBJL004Ofu
W5BRnt1U0hsFcr6GGPvRTEiAzHgzkvJ5C0ZMG/jSkip4YR6YolwidqF2s6ho9AiUwu8JztKBxnec
FFDU9PTPsJRXY4RG3OpPLcjNczJYwHXlIgLLeJS6vUMdre3CkRB1ZqO6F9ZBI3ZcRpi8kkOtyxDV
FtxqvRRfNeEILOfTwfF1QboQlee4bPqQSV8btnW/nqvgoVtd5N9yMyc/CShczxswoMgU9bMFhLPa
6ZsRHKGcQI+0wNQkaQd90OmPFgs3G5cWLcr2BzOKYOdUDDYecRTw26iD6mR8VxvpPUv9TTDYRi4B
tO06XbNMPE4zBh+CqKer5i/huvnGeR1P3lZqlz4b3pg9PAOXhlzo9lfyaiEj5naEVk2HG3Ihokzf
IT8R+5GS+GWklJMJqr69MxJC7IGJb6vSvBAA65295jtCmOVQMpZ/3NT2XH01hYkDTipBCF4VF4po
4uLaDWmTpbdC9W2MyJtePcB/57iVCX+61oXkXt+UC56d3NUChhUTNka1cHf7MLFYEWIspwyzC1ac
ql2QIP6qoL9lxW0Wz9llva+ccgzngY/zrOSpWcH7DvmQXsdqc88D1X/Msbgo3LyKgtR7TjxoZqm3
Se4ZF4kjSD+llovGGuEcv3tsAeSOiDGTmK5t0wfPoD2ZL8icP6U/WFOwLgw8SBbdH15mvqYF8HnI
SDe5aVxdyxqBuW3XMnGYCDlYktqN0CUJ1uh0ptSeQ41O9qGKcoLT+1rVOLnNppr2wv+jeB1qo+tS
PRk71ldMOFyjcu1qQxz+2JTt+Dw1/RLJoOmPQ8LFMGSlU3tQm9j1OsCj1Cx1ndBsJumHjT6y0k0o
nQqlNgN4gXhzrA2sQYa+HIPXxIXpDHuI0NMlQ4F/IdcMGWPhkjpKScKt7CFKS3AVpSamaPieMRgh
sNLtSwYU4mOvmF0kFILRmucQGU9OT9QK2cC7WsPZjANEgzYwjyQUYT+fO5aVtriHDZEedVd4pw3C
jyfIKJvkzz436liZ0zlMtKU9wDjlnU0VX9w8f8Dk5kXL2hSoDr+aEp6X1PH606auEq6yRpo3yDN3
jRt8EVqSHFNX58kskeSDoBWI6Y1ouc73DygRX2bZfsQzku/mhkBnI9N/txTj4XWO1Aqqwse6UHYY
k+ElfVUJIh8iIdnaiuVT0kiZ7eZi2C5qg0QXlfJo7i2EngwbDdNYKZBUG0nUtDT3rB5rn4dNLHYO
99Ba4dDT5WYbySUY7AA9B9KvNbPfYiLtIiM25+vmcVHltB4OG9foCTq7pOLN19qdqoYsKqJgCdMU
LNVLjFxAenCAx2YQMQboPF1SDO5pZd+rTaXp7/rYPDqD14dDYHwTgTXy4IwPWUcIb5Fn16ZzEGCY
Q3vsehOlpWMfe/LUPdJhb1OuvNA2knpvFYZ9o+deT2oxsTRW8mOpHxA51eNAo79ukn2KKfbNnkY4
cqXTX+Mt/prWnffYtkwNdD9sAVUce7p593GQMa6m5a+h045xMNEVbkk+RV7b7CF7rgdodw1UQUzi
Y2pdHQ9jdYGBGsgH6dWd+brpFST1YPxR9/mE+27XtLn1vW9zk1zvWN8h92uuhS74spIinHOCykdf
X86O7fwexvIp1avgBJcLb47lHdOZ5Vmcol/ewM1vdf1GmqHxsxbNhaLA99WsLKxvLpzWHIiemZjp
ZfYn1LTJ8qXNxC+iXMnb2lhakp4LqFvk03VugrMzmN7tpA/kIFYrlBJ/Dm6y9t0gjOva3i1lZT+w
AjGxrVagcLMAtjIjYrNuRLqg8d4nrSGJWyMu8aSxSRSvKe2jETqyut13oia1Ne5kztkS3yR2/uDM
b+uSFq+mTaiyPoAhXKwnkirf/O9lYuBu9GHNdoNjPAF2IMEMMMaCjHPXpvV6M9C7iDYCtI7e2gc3
aUMyU94PRghLch8koKzIWr+0rWPsp7ZYj571pyMb7ew6OXH0TEdYgPjaoezjp2ZbmcXqTDByz15u
Rd+vB5CP4Kb9+b3Usv7OqfvvKaruUOnnlKSL7F5vT9WSeaB8CGuyR7xmBcFz8Ghja8RogB88xLio
X/Cebxe/G+HmaPmTOsRcaL3cC5kRqzarpMPns0W+rLmRsSZrTJOs3w5yo9FZCJCsFX6Ahw9gGYV/
LsDS0BtM5Mm3YoS01E1grRIrjZTGSilvVrO7Z1WPslI2k01VdG1N99uwCABEUs+gNkq76LsiAvkB
X1Q+cUR638s8IfVzpU7qleahTpkrVOT9ha7ZM7lWClulTVIbc4EvEnP56jr67dFNkUorYpWa9NDU
AcMp//LSyEskv8azWuk0LGu8KjXQxRr1aeFCcQ3jlyH89Aij7oyzG9mGS3qcmcjMnYmCYUBZBVse
5ZYV1HabcPKmpXSZ5QaIBRZWlGI8csPUxMCnjB/a/WIUVgiVjaga6gU7e3F/TytopdX2r76fG5T/
pFaFQKmyeUgTmHTGLBlr4DHyuCA40spZvFA9ziSkhpTlYt824i4X/K5J2AYb5z4xk/gwxS7AuHWO
b7la6byuDUNkY+5TgKR0Zv0tvfOHQzvX07Gh85j4Ja4XWv+UjyS+Uw41yf1oeff5ZKM9LBLgDaZ5
JszmoUjyPxS1MHlpMvI3alOM3+DmyCBsp29FDv7KFslh9ccCdAg1g45TsOs0zDXZCpvZ74016vJv
ZWb9Hte6ZnGEN2ZO0jfW8XdjshyLoKDS08dDREBMaFJcZHicokXwiEYXF+84S4VBHqKmQ0zTYNXC
YFjoIkLoCwyTsdxfEe1nfNneJqq9R7w6XWbZd3N29uzfFMDy9uPmvddFAAelvKnESjYn9yqAie/O
7F3y4iDMpbgTASHIHRx6cl7gysDQbSny7vnNTG4KsHfDKMewbbuOq1EcvXF7XAzsK0xeSbPIqF73
Fo4eYbU30AMobWq5cUdjc1+ZGheon9Hhpdhr2AzlrjlHtDMgzgTi1qVWWtIHXHRqunMgUINTRre6
6hUOH4l9VbySuE5Hcti+GD29WsuHJThojxT6Hw8ipv/SGi9TT9lXTmPr+U1ndb3LTWxC1Za9wIA2
H/qWP7sXRDjaQ0XBmelgViaPLARy63agR0lVPCX2siXBLeaJh8IjrNvqyTWTW485MbKL9HaRJ1qs
trjx8nBpAG7YrvnTE/4WecNzHZTuroRPRevn2bF745COtn30hvJ29iiFBC4gKsrNmJV9ePqQ/Xhk
EB2Yxt65Tw3zRKv9tsx5mtVaEYejjmZ/+T7mmXfG/v7k+2VkuGuwbxmzeKp1yJscImJGJBLWMlDM
N4iiNHBKAxM8lY77YJo0BLIpiA96Mh82w711KcX1PdC7smq7S9UD8qjgCBcxsgMN35fZGbhOvEiP
odquLpbzVRMUAmbYV04x0aAlfT2h1VMFVkAL9rcWDL8sM8XI0rRhojUlE+MfSXqfjuDpVsKqqRom
tOULY0fhhAIWdmpf5kPyu2+MyjJDA8I3UR8ZVt1N8GXpDCpgBrXu1ensP8vPmi4h4eb1rbbqzk2V
pN/r/Ccr1ZTi3VAcEMWPGxho3TVZsmHMyJD/bwFVK1uLsOG3T73NBeJtj8LRfdZL1t5O7Po6Zq/N
OHCnzW4cbu5Lbswz5QELwvQKrrxIuv0I1a8toEy3zRpNMyUBOwW8kugWXAHKLJI57VQ5TI2XJs+n
fQ4DyR7M98yCUSRmJC7p1jzXFaVytNDFLjPACIxdEw0yObWgmlivxhMNbNGtURJzz7Wj/RRnQXeK
JXeiKZ4Km3C5IN/qvUvugFsFJMnm+L1NYioSg4586yDHh7sbWnROQkM8eBRGZmY9/WDNkVvDwIQq
Xdi0h7L2tNXNtPc97QFc3vCY2ub3Zg1+1EW7UHVLg+PAkN6n7heMWH+SHGnDOifWDqeeXKDl9Ixq
nkYpM6g8QcTeS4aTVzL3ICnygpp1X8MN0c7jTN04wHR1cK0GMkvjYIg2gmTHgy3flZn23mP7dWK8
jEYPMkKKpb0FI53f4ZPySGV2tJ/c7Pu00zmN9SKBkyaL61QLPfPOqq6TwZ0m8m+oKrDxQmIHO02z
ok+MZ68ciGUmO3TzsdTWCDSyRRbwwDXYTXdTkGB9nMuIOc1dj7ixK8G861ba8zG3RDWTVmkUj6K1
/pgd5mVaJlw7YAw8aOJxGoznSpS36RP2NEbDq+vUdICEy9cQ8BFT2orbWJt3vVa+YmFjspIN32ki
OKGwzLuc4iAsJe0qHCxqNklXxGEwAymHO2B+BFpMWwWXs/GiDa4NvLLWNjW4zVHXpW44eDWWKfjr
mhANrPHg5xADJ0631r1N8u08yRuqp0YUa+BEAiD+omU54LTcIjwneixvdGwYXBwpiegX1qDr2LMG
0r2D7wJ8rmNgsi49h7YOQYa+Ut38KVBoRjaeyGU+e0agP2WNRzsI66QlJ4mJ9TNbhyuxnjIqjkCH
pTq7ujQOecnB/+X9D3fnsRw7smXZX2mrOZ5BizarSSC0or4UExh5BbTW+Ppe8Mj3gslUVj2szLRI
AAFFBOBwP2eftTdKllLYkFF5hVMqIaPZGheIZyDLN4kavZNhK9dhA+SC6L2x1KXoocpjEyRnfN+N
3GLyQMIu45GmKBKCTVJklEtm2D+YNewHK9+naRWt7RIzDxTe91ZQyLgJNhVPV0Cjatk57qeLkJr/
ibzR3q+sNfUhVMKOBHJkuuvlkG7p/b5gNM6tqUILKjvlFJLg7JPsXf8eGYl2VgtArC2GaJWR6zvq
hNypt8wVkgRzEWR1vgJFjiGlXf+ijbHcUrZsF6vfA6aiJFZoMzY4vGHjOrUrSBcfUGUP1kQqmJpc
oj3AKzxIOMocOsw7PU/sTQNDb+PNfdzrhzXbTwpZ5Jdl11kJ31g0mbNwsMxqheJMZIGZEKxetKxC
xkoUoYT85RXuKIpKeLPle6El/LR+5ankv9PkqRCbi3U+TV52N+8+n4MJpsrjIUybYCDdKJMykcXj
S/Ehtr3OXrS01+N92vWX1S/HG3uArz5OwuvBi8At/UdmKUSPvbC5EodWzEDZppNM8bCvPskTQm0L
hCI0u+Y7QbFx2zZFTDWbnW8zeterIjK/o0nfdt1zWFKPkGo4NYxBjoUEJTklYB3YfG8BpuBZYFlH
W21Bx6s4yDJYIu0i7Mi+TgqvsNJmgINE7k0oJYVYV3xEojxITF50u2IyUB3cD8VkLVvRPjWI98KI
yWcVEj/5p+/F/iwhtxRfJcIXbV5JzJoq2sDLnsS8o2NigjyanjPv4MuieeXraV32dZ3/s3X+bJku
NfbOqjdCMWrMAtJ+9rGz9FG76EmFYFlIl8W3VxHzdVYsEzsQU9eVv2z7ZVasl7ZYrUQav0U1J0e+
iMGvWupPCnGxUCsqxhzX7/NZfx0KBblYKObFlFky+mntXT+nDqqWW5p8NZNebiHVE5PiK/EBYoMQ
mbS7bv7lEGJWk9FD/u8Wj9EbBqHw18SGp+Y9+J1u7LLBb7oxRXb+hXuVjQ0NoxBV02Eu/JvUoMyk
BoRcBswGhwwjjIQMC7Tgv/8LHIPMQAhFgDxruhQdSdm/7bWsf8n8A7FcsQzLVlC2/U/stZCaoQv7
TGqwdQepG5IlE0moY2r8sZ9JDTnh9iAf7fFkKlKwSGKf0gQhgv80SX04FJ5uTt9cJr+ugPyCMIc1
s4BjOgTwsG7xSWJcSBXyhtA8CeneISIMlL/NdZSWZbjJRumWABuMlNY+VpUEvh2cyQqHg19DLoW3
2TjNya+RCNsQR6B/JAgjOl1Pc/CpY0Wbsoks/5xOs59hEL0inH8B+WDNPNpwW+gIf+Metm7alut0
1ho5OlbFSWnGhOhjQnphb0yu+Et4w6GrFpOSktvTg5jUU8B0B3vK+yVBAd6FKEx+20CUClwuxafd
iK0+XaVrQQESwU1YT8oGDlgnr0S5hYLZRfciJj1GqWtdDx6Fil4sEh9CCn8t0PiyTEdgxW81FzBf
lPNi8lLAIbYU82Lz66xYdj0MNufsQ8z/YfLvjy52dN0vRUFAa8Nq2BEyL/YMnYu9mCJA/tvU9Yt6
tjK9zoop35iLbr5sct2N2ETMUjobEJRA/v1nK4M2mRBgzQf9tMfLUrG5AaT7tzpzYH3dVAaXk/1y
TtfjiX19OZSYDeabQlJ16JD/+XuQ3GI+LObxoyDNWnSzWGYk5pCJz3BO6vQCGCAmBR8AhM4+8at8
IxZdVszmTsN1lcs+xNqXleavr7OfvoYZy9EEvOAyKdb6sjsx+9dfi0N8Oku/AUkXOCGwcGdWVUZz
PRJC9N/OsBSlSE4vFQRjIZlc5vPZelesJFYXs5TyRPv+XiwVC657msyGwhUxz5uJ2vD/fIgVM1Fw
eN3GhiKPAluFlRkgyYRNTjVJNoNSr5Otl9FHmsvSxPdDhhd3YZBF7MmxuFgywXhrSV2iKOiWsX6X
GoaB3RjOrZ5NJW8W1kcL+zoCJXTFpnBwC1FnY89F6JdJZRayGlxNCJtzAPUyKZZC/D7oEVkjMSc+
xIZivevsp12KheJrseJ1O7EMv6nOzfFNWKMfIudF5uSjG8tgOXnVYZrTxxgn6AtkzOHCS5q3a85H
q+fit1w07TCFqFNLK3SbvItcEZQTEgQdiMgWq6dlPJbnSS8fcyMZIWPPfsnOXM1pGscqJXssjN2F
2buYun6IZZmpFUuq54G0zNdjqkDyuGmJIEWiOE+PoGIsLAUMbIUPoB9QQOP5fCSmwqhqUh7DS2p1
zup7nffomMZdHSJ9KuYMWBNWeHn18J/FbEo0Q2/4K9SuZdw/xOSzVDKtqOuVHO5J1EKjmaOmc82w
VZXOBpfldUNsd6e03wyte9eAcK/T2i8PIZZAB8SgkEEd4jOprHlIPqcHzB1ds2jlbVlOGPrOVbyG
hLupmKoZ/W8t1LKibt8OcbMzzJry1Xl4IqLddWFTUC4mrwvDTr7RepzBRIZXfIgq+eusmIKQq8Cc
0M/X6up4Lum2MmWH1gdRoMgSSv5NKVMTa1YmfFvMDKhiAtToQnGsEY4y2K/aW9Xp+suNqM137PX2
E1NiWZkgfLQ6PUGRKh+kPE82EJtqVAJklo1qdjK+zoupUoVItMB8CGyZliwlqxv2cWHNv7AGxy/L
8BYJxXxg8xXaVX6VXqUwRrcafVV7c55QziaGob1EJcWkD/vLJGXmTlur+PxNa6+vdEbBNhScQjbh
1oHZCTKM9XIFGsX8UbY7vadDb7aRvW+q2t7X2qQvQzsDlyrGgsOkIcBBWxajgFlBVkAUjpq2C7fK
eFdH6/GBnLkW7OqH4Y2UQustbIJQmTt9Q9v2Kw82PnblMBNVQO1u/AMAanwbdpvCf0FzWMyunNux
fVl91wiUAnmpt2qwlINVN6juyurCFVXuBkZHo7XNbDeczr58q4yrUv/Reu/46bBrirw0xyVUlwzL
5htk3gpgRPCeakfY11mC+eehtRn2EwVaRgh+85eALMD0U1VXkdGT8NqHWAT6u47QkAT/YNHHbmd3
615/MnWKcnaadsAuzPppzhHnJ2B8eQugaFtFp9z8BnW3TI4eZowow8aDHh+z4FTJuwLLtGpZN6u8
Q7W8Qcc9tfBrtE3N5VQl4v5z2fo2CU9K6bYOzBHYwq70ayhq2KngpNuXaljiWcUeveIGIWqKy6Ls
Su1xRL2UbPr2OcW/pfVvi+aH2W0opTygiYZbbncbI9xHwB2xM0x2gWS4tr0l449Vih8TM+QVB1bv
7Hd7097W4Czsrfbe+xOZ2w32RPDz1fiYAssq3Vw+B45bd0Q+Von2GGrfkF2kt6O/GVX6qBsZYP0v
FRuRl+qbLe0HeYvlFGRq+ms3yilFaptsPWNlBqvQW+TOJpnc7ht2jc6qv5lJSE/NKQT8Cfrajb11
DiOg2Y3mbtA2cDFJBRnVz8ai2uvg5yd7Tthj2LQ2J8bnH9FEl5pmsgU1eZQhF0vL3NzY1SaATWTd
xu0hCvfdxHOhLQYMF6MY17Bven3yuY8OhTNfbxIEsr8hh06EUfoFooxSI9owidt0CPak+n0Y9PyA
3QasvvGLZ1Y3fgTTKhiWpbq0m73yK6/uspiSJ1eT5wvGdSLnS83XnrtTtZDl7SKsixAKE1kHC4wU
llD0ATBXOKzzbD025IjR+rpZdMLfKXPcXnct+yA3wKuX8rG4N6SVoj86yX6St3qwREANFqPC3WFt
5TBmV31F1wGrH9Bg1RJzFMoF9OMEymo1vA1PJGGireIg57lr1B1FsYuuOxrNeozWA3zdhW/6CyMh
WrLrJ/QyC+Vn9IZ+0wRl2dcbMGC9et+nR/yU5Efik7r0KuNGZt2EL2giIRqZ3V4BEq276aujERY+
ev4mVW6LKgLCfU+IEK9AgijybRXBAyFrECwVfa23C4r7k3TZ94y8lx2cAWVRQSv3l5QAAgdr20Uj
HaPqo0mB55B9Vh5b+4bIfxVtUypJsSf7AbHTecKVy1hpZ8pUoIiAgc8dCkX3oCwKgnqvcb8wrU0E
xy5DsrthWJS/zFhgGk7gXwT7yyV7qaVNFOAsteSaY3PqWifnrB3STbbFGExq1rzHweRhCbmouWCa
SxEIZxJihZGvuuaJgROpsOLQvhjaS4koK1k12/Ze/eFhJVFtOTVrWhRgkxMsw4sN5+TVGzs94oKA
PN9x/afiGZ2aHm4Ae+Lr0VLivc7VBzx0GiI8NMUK9av90ZTXwQc2nJOzbNud9I7amsQYKFkJ0dS5
IwqswjN3w6fsOT0hF7zRH6VVM90H4XqCfoemWbsJkAPm1OoB4iD3Ey27cqMlJ2U4Svqp8g7+jFN/
GvN1SRRdOjjJXUdhAb4Dd1R1UF2C3RjhZlTfWEo8k3VzvsMUPST6lnqSVYU/BFHsnX83HRAMUOE9
PIMVtccNJrd9vELWn/IsS8voRdZwglxRtbHonG2d8K5zZ416gPvcAggZLlrBkRJLQ3Lb6VHH7Xa8
6xmU1u9gnBvCqB2yzoVm8CMTZV4YEb4TaOLQEj4gEnkcEQTAim0aN4z2bUKREjXbD2R3+/GVrO+C
8eQiDJ5T0Gldc1L9G9QMrswMjrZkvbCqs6GZktxEU3E0sYehZQmRGC5D4LTFUZEONaFFSq95FWJm
QNZtQPKOjc0C4JyDDJdpUtY/bJDwi5vgJdQP7D0+MKAJMFPqEF0tcAd0y01/n4NvU0l2rjIi0u0i
Y5yNpHNFGSSmRNYi3wTVhgj4o1wuiLzuVVdaRGvL5VH/blCm+lyMS/MWCPtOv9Pi9bQG3HYYbwFQ
aW8e5FCXShJrxZ1mrZBMyj8KmoNv/mMUuvKDde6jFWdOhIvI4fPgLClcRrLmP+m39o9i65/808/q
uZUWxjmCSAjoy3NxqJW4Y5mhTtilgu0eJY7rbRGnLMJF4CqLYG3cf1/8LFbtd+paljuSNuqtds62
6u1Io0AH4Ak7EZ6Y7Dl6likaJg/9bNx3nqtZi1RfogDzHik84v9BcmLVPsd4hoqEJSYX+dK79axV
p5JlX9vRpkEM4GEEQhIBCz03WFJ5QjUoqT5yoLuEOw7MV+Pmb/WmuAlXQ4sPy8YHKInHzAJRgutX
a0wV9vqycwmmqwYa4HWXnWHcWS5I/A9nUQKijEACo7V7xgpq2b95vqsd0aFtcUmpz9J3mDk5PaJF
/e7zGMBaujO26Z385O/jE3l+NGUpHNvojA46f8o3EWe1Ce/sV4mRIS3uM4LgEl/GD+oX/BXJpgg9
eL7LXUZagU23zWVZuIiW4V0NfAYmL5f9WeYJI0zE6OlJeVR9t3tQv9VnqOHr7tY4Dlg03MYH09WW
3Oxraq11LpprHLVjfe5uq523ecNoaTpOx/KskVNx/S22rkc8N0483li4xjWzA7rgx8bjnbFYY/dH
XcMDa+QLacFI52isg9dmZ5B+fB9X9t7bv9XvwzE9D0sjXwAQXWZHlNJHikemNTVsbuyiCVo6CwrE
FtEJ7NqCVZb5CeXaWnWj22Znogx7jM/Fo/QS3g/L9h1FzyJ6xKLhV/mtXxU7Y1FQsrVoXv1nc1pg
C4EcnCaeJmDJZ4osfamseWs805Jx63CF5yQkBe4udywVybTh/e10Xx0pDCl28VnaGkvraDwWuHh4
brZxbjMXiBBOfND3lwHmIO702rrYQSzwl3Yd2aWu38TgfYushJfLKzk8d+Nv6JTskgO3w7fosTn2
v+KzvemO5Tt1njmRrxf510t6Du/HlfcreM1+pFuZK0EbYxyMQ3tyKDtFbPuQPVC5rbrr9k1+Cu/M
3DVpWxY1D1W4eJR/ZsgzXBn179Oc0ls8Oh/tG5R9fRUfyjtgO+/6U/U6nmkIaSD19+o1+o7hyjny
l8NDfIgP6hOOhLflnf4Ur2SXi7pRT3y6kF85wAcGeLQ+azh+FGotjKO1Nd18H7zMN91WeiaLTfOG
JIIWrnwjldmeyJGxEDXbHe5pN7wS9+VP7lXcE7LFbjpE6/ppOvi0Mc1zHq/yE2+n+Ke475vn6AYx
PP8NPEVLyPr8XhFK6EVj7jUPc223kIEPYZe6CH+SHW6e+Y6HCb9UUznYjFG4NDrFGDgsuKZEacti
+Jg+ogcJ57nY9foF9Zhw1vVxY8j4M/GYSB/yiXbZdI31sKP+hKfl1tz722E38IOM5+FH9UoNVk3x
Gfd79tjTJf+O6mN082/SzUSxmr/Fc62NlC215vK3XnuJN/KO8ovdgFMRGiVSudpeOiExwWrAuk9/
jnTtavT1P7CiBZSYIkh1htv42bYwPVkHd+O9vLFupmM73sWn6kCXAmMfnhX5FTfUVbf1bn+Gdz2X
GqIdoiPI2HSV99FNeDc9D6IBFK0E1VM0KiWp+af8J6qcmZOwMD5aNiwXVOHmtB+8Bj/6E96d+rdm
ly2HHaUG9ntzU+6dD9iyyEYplIxd+52p6jV4wZPxBisQzpr6/sit7zscASuX3717sJ7lp+qG9HkM
0vJu7h+8KR/lG6cYFYB0liXqr+P0zAux+5j4GSk9zObGmIaNLkJ/qmmWxpW0oFpr3I+rj25LDw+W
3r12Rv6+wNXADVx/Vd3QlvKafJvSUz9u6qfkhiYvuelPXNd4C/JlJR1af6HcqPuAJ5QukKu8ybsE
4dHRWdk7Hnyd7LiLQGOJ9o3mBs/mG3kjn/Nt0yyNR/+5WhfLkXjVIqAZ++ZvP4JlsTI2kPC87XBn
HpGT8sKLKJla4DGt0EjK7rBmNPZc8sb5sH5Mr03vGj+UV+PG5t0drZ1z9lwcEKgfAjzS7lVqeqxV
G614pam3dAeJw3DTPg1bjea52uHnuJQOmJFsyg09VPa8ubWXxj19iv6nPf/1/r475BtwPD872olt
usU90FW20Tp6CO/iO+OQrfv7NZUpyrPKLRBTSbdUnzqezDueWQ9XniU/oP5Tw/edmtBv4/v4XtxW
j/F9em6OUAnP1nfnJni0HpQbrAOmHcLrTXq27+RVtIxeP6KldD8cOh5nbTv/a+Kb2S/CyjW/qe/J
rWSsomLRJ9uyXjSdK73IyZbSUAxEGM+Gixc7OM2WfljBHe1mTb94b+5RzGGvvSh2jBfuYPNiPDTf
teoTriTJmnY6x/Dq0d9jqzkts2iNdmOyfspjCMH6LjZHfkWsKKzH5hGyg783uY/QxD/m984zJ/Hh
b+jgI9JZC+AaJYX0eFULd7uE8ZEIu32BIF6W1TgU2CrF9jObR4DgxJTgxImpSzTKxlwz76M7RiGE
cQXeT3yISNR1Vkz5M9hR7TG+EqEocT62nOzbAGxMbykPcT8Nu8DHjtrri51WIEtqakjIPX3BLjzU
0ltHMGdOiM9eP2WnhluYjv7e5qnu4QGEUo/DEaVlsuzfoMoIKCakkEd8MHQxZQTooshLQP7EVF1T
KjSB8hektwvZT0D+CAD9m/cXN3LIW4DiNzOp810WmBiN2UQw7Sef4k78/TQiJFl2n08ltWr4qIPL
jMgnjVp5W+nEBkWNgTIvGnoIvEGg4OIzxh9KYxJ9UVEVzfKNYkB3nw/D3CmfrRmS01iYdINwM8f5
Ys4IyBEiCyMOETpCSdkMU45Lo0aDW0o3BGq3FRWsNJycE4Z+uFLkz0NnWW4bj1jpzlVojTWnR8Rk
O5iENMIZNiBCuiLQK+K6YsoSybq+LA+p56cbUekiPkT5lah5uS4rpDbc4g+29iElE1KZRcVCTyyU
xWJWfMgFgauuZwQm4qDio5CkUl2JSTR6d00LFUfEZS+xWnVS4b2VIZ99YEpb2G5YWllAHIY5Mjz+
Z4pavvyyTHzxZVasJzaLpYLERpqNb4qNgMusf8Zy/VMebJfcKg1A3PKoyrxnGiU/KI2q7p3qnDTF
zDclSLkfqaDfl4o2QCjA1cPb9ZRLLNVWoyXSiYoXcxZnmMlxYgol9WHKgpjamOE2l004EV5JlDEt
5/olBdFIW1bKupPMcj+pJOVLourESM1vlmq3u8uc+IJSAUrVEfEuPi0U213mxWQ3rJzMwrZpIuZq
0OCrFUHkxq+IH9eGEZAbE9NisfjAqZAo8/xxnb1+W8JqG8oOP6X/rCG+vOxFaysEeNevzD67s1sL
+XlpoYGWQ4WKIdk4hQ5Z0IVajzFRhm622zC5vDOCU8Cd9U5dOcrwmicGTjeOvrt+J6b8GbNrTzNf
VWygmWUtr8RX4qNUJX40kE1U9RYYK4mVxEZEr7GJV0QacT7eYCWsednVdellXmwgNhU7jawZ6ysm
r/u7rCkWXje/bnPZ/dfVsbKEGl51D182EQfsLWD4fUVM+7qb63pfz+zT/J+e2fXQpRFjSOdEZJ7n
6yZ2+ensP/11l0mxpXe9xp+OdJkUK1z+QAeOtmsmRG2v5/yX10Qc2cKU4Lcf79ORr3/nlz9G7PYP
Z3A9xPQ2NfoTabrXes4OCvqLANOJjy/Lvsz+2SqE/4lrfdmNIpJW19XF1HUdsdtcYEqv61y//rNl
Xw8jdvFlt5d1LG26b8i3rQVpzxa5WD8a801Jda+ANbbz+1Z8+2UWRTEQP2oSf0M9XgCPYvVPrMec
WJNqG5QuzBfwyy7ErPi47uayyrzy5Wz+crsvJ/aXuxHrXY8k9nddNsxZsP/dkiGEO8h8/loy9BzW
33PK+bPf6YYuW/2bN2X+C8WQaqAZMmzLdmRkOf/mTan/svF+Afeka7Zu/c7hBXGQranAWfhG/YPD
i4NPi2OYwKjs/yFvSvm9akjH6dOwDAhZusbulD+ohlRFDuLWCMyDAxZ5a3nNcKM39wYJ+K1RQpaw
8y44G0QDCwWXo8xHrZ3JhKjA4W9avT99uny3F7XS/8na9DaHMF3/938pv7ebuZwOZjcyEh7EVtRj
/F7ERFW9WqhFahw0Q7Ux7giKdaR+70aruJGzd6dAOIrncENUFsMzMpn7vz8+8K9PGqrfDq+bXF3H
wd9NnU/vs9sN9oa1o1rYtQ3eK7TH9sEYvK3Z1Nmhl71k1ZsYqHRFc6yNLtz8/bGVWaB1FXCJg3Or
cK8Yhilb8qww+3zwKugDv6WU8RCnvfGee2O8MSkHSCkrXUZ4KzxKkX9gREZZ9ASENvphpgl50wie
RK03G62GteQHcgBfsp62/3BycNb+cHLCpwgBHC7r4uQ/XRm4jXQjpEo/JB5VtlFdvhoJhuJl6c15
dyIFbR0wVNYhKRgZtIow3UDHSpZxpz4kuTTugAmV/WCv//689JmG9uWi8TRQrG2YCkrx+Xn9fNHQ
Q9SpNRDSDjpP3/ilN5DlpCefec4vVPAEj+Voo2ELS+9P75fUNxnoa6kgRjQRbrDejnR1q9Xd2kzK
ERIj9SeSTG64x0z7Rlb2DjZt0GWqBy0HtjFa+mzdFSqH3hx+UG9l3rX5K30hC/cgfRtOYwkZys/f
zMZ5kiJVv5fi4paHjMirki3lJlLuTBnjb18t9q0z3lGpgu+0Xt15OaPSsLY1BjXE+0z1WVYz5/j3
V0tBbvjlalFubJumDOHOtHT1C1suUsA3JL6nY0YEw8D3an1pGgqhbC4jOWAvXExDSVQrJw1H0v17
TmEIyfL/vxNRFFoeQHcKD9SXB82PNDkJxlE/GHbT71s5OKWyp91P7bAp1OaBsseNUYz1ASXhrmnS
XWNLw+PfX4w/3jmmjK+gbhiWDEHBUH9/54RNUUkYG+rkQYJfkrpl6DGBwht3uoMlckgSRy3+qXn7
Y2vLMU1VgfCHpZahfrlb5S5CMKEm+gFZ6HaocmMp1epD7tu3ORyTdeTI0yE1orPaKNTCT9ZJ1jE0
YKjzraqMf3h0ZvXrH24GDb8gFcEoP8RX0KDtaUo3SYp2wJL9mMe9dtSc5mSTEwfn7NzL9vjdsKSQ
Gn0rdJOwZ8zfZSTn8mlXTxl58qBQTtgDEvYfDWPf22MCqSC512QqX/KRYsqyij08EPJjWtUj2Awa
b6Uj91zj7P73P+YXauLceJqyzntMnhtPXf16Z3uqonqeGeuHXqcGM5sK7wbWlUYAM0g3QyQT0HBs
kni15BIh0HcJsImVN5pvWl6U97hDLvoC0ljRxhneCgydtL6KlxgfdpQUobgwVOmc1D650ADRBqym
lcyYHtqcP1d1kD6i1BybZKy/NhHqo39ofmeXtd+3cvxRuuZQKsXtaslfHpc4ccwhjQvum9got3BI
kbDInG6ftfmh7F6o5swvfbXvw//1f+a3f/Iqnu//r8c0Tc1Gn0w3RP36fAyFXeWVVWqHkOL9+9T3
x9sirG6VAqIRPCWHynEUNpQo2AfxgUhSN3/EZZb+w0tZ+f27hxc9ZncOBus6PRTrj09qETR5UpaF
tG+8WFqHivygJw4UAJMC+mAIkQb3EZA7mzqY1Je0E8XPvAnrStvaat1unMRf+n7lP2SMJ/7hpW38
vkWdz82y6Y1RbSNuQPz2fvf+KeJJV03AvvvSSQn8J9ZKMchzxh2lFKbv4LDRRiiLgDGBJK2JZrSk
+D37Zn6vwBoDLF5aMr5mmnToDUQp5gBDsvO1teKUhxhU7KbKuY2zzLC2gJNWDr0yqupqZzWobBiN
gLnU0QPa3JJmKxOfFF+pnO3QLLdjY4OW1b07zB+hlNvOCi8UdFXArABLyUSVgUDac78vDkCdpPGw
Lin4X9E9iiEJhuoyivKVIjFQ0ZFs3fbbUMnzwz88uYr1+zvNoOtr8Q7nwXVkTUOl/+Xuzuwh0odU
QxzmQxSuDZMCGkR1eWhKVBGmN9rg9by0W9BOEkrdiXN3c9Mkmyx43Fc+dylDqQxtA6xRXo4U1YzY
YuPZh5Osug+bnlS1DAhFT3dTRP45AKu7CIpB24+RqYHdMu+GXg43SYxPlI7scQk0lGynau0zu442
vdlTPhv5buqTvDRn9WCg+6NbOZDaJhEeVAb0yhGhLYIhc7RPzA9RQt7TsbKFLFSUBTiPtYf6A9ve
YCclXbfqCy0/hAGBasSHzr4H+tD24znDRt5L2vSg9n42kySBokQWt1CPMVs5aO40IqWCbnVnNpq0
KbUINGj2nBRxt5sCwqG2cU+7FmznblGVdG/Q/mBpBvVDoCLN6ihthG8iIaMzTe8GW0MT4wT9tqEN
vemlJkeQMQUrUy6gKCvTpoyCGiWWjW856utVrEHJEkgGYlEAmCl85ddTh72e4btYAsVG8wUnXE6l
bK+hZIRX9mLJyXwDt4mrdcN7zUv4IUneoix60YxtgvvgSmmRsyC2G45Uz5KI7uXnvPP9XasY7y2I
jFVRA9OYpJFYk+Llm9pKSCBZMgyftNP2yJhKWHlFSLVcd8Zz1TzVWN1PxCQPWVW7SeNYD8jLHCAt
HsqSptk4uK3ux2l8irKwPw6RtlUNOdjJqfkzG9De1YFTrhKrBipDydkaDl+0tAKMybsOSyeZyKuW
1MFbTF2nbmfb1Au7e0vlN+81OvJNe2/GHbq5BAdz3/AyiNoUMcZ58AjTzboLcE0mkUDHg4LCTT+Y
zQ6qNOnLLPlVm7V/L3XeLwHf6404XXVB4myGpqEzayTTKfO/xQVB0Zy2Jmyz4Nx46bhQJ9t+6YvK
J8l1KqPeOniBXhC7oIQDRnsPbr7Tlj4Oao9t164chEAtqUrNrsd7e8YC5sFwlgwS9mlorKYC73m4
RhhROficN5akrCglV8spW8mJQa1qkGnLvGrpzyj8NlCSYxCSGRmoOOmXpd8Wlzu8yggapuAhS4cp
pfR+OZC9DvmU/4A1OGGQPuW3vZ2faclU3EYnlL4a+VOjlse905rKsq4/ACj2T572GmVzijBUjxPA
N1djJI1KT8cbLutOUpuse4K8D2ABNr7ee7cNio1orFEVRAgpHPNnmEFmMNKqWtdSoLhO3MHR86dD
nVggI6IoQNgX+XdjVL7r2lBvq9rBEcNPoOFEuDoC+OkwAL/lD4TlFFXWzlO9d93xxkOT5r8kvetP
fqvIhEI1Atv8qjhot+Gjb3CHZeG+VsLxm+49VGrIXdG21o/maExdcJ+rtbwobDreugUcsc5iOPlp
uk/kDCxe+cvpFekExea9TpryRre6RdpOHxQb9vusHdGnxlq+ieGphqQek9J6rvPqLVS8ZZ0bwY2Z
zy5Snq8vR9uJMbXo3b63tD0elKU75FbqNiVN4FQSAIjb5AzoD8EUMNMVXBrkRHgXA9eXIKGV0reK
4fDG6C3A9UkNnNHJv6d0KRBrEN5XlOK2iCGsdjbyzTz0TmqAVkKdsgd5wJfOdLRdJ01vAebeq6gc
KeKUrGQHamzpld1bFQCfTeuNk9Vwayi285sFJZhcUvOILHyL4d4pwijgTnPWGRUaa7PpWhe3iojH
DqFcVTcMQ3NVecQVARaw/9gqaJ2MJH2q9AiFmRJ73wDY/vTlAX7kNMYMozmTLmsxoCywJBSlTq0T
52fSSaRSQTMus0A2oP1K2ZYy3cVQJdNC8cpnMkUOgjS/ogaqRXPSOY/BXBpVzobzVJffSIGJ5WRq
U/OLQEHLjPHRPw5yR+9aR4xFreg5zJ34rfNLt1ciaEs6Y+p0MHZ1TXFf1yi3pQe+stTbo1fX9kma
TlVn92sxOMsYGa/VpuGSUa5dzKHmfIMtruX2OBnSX3yYaohjw6CXO4fWCeYCLuvZsIIAbRxAYd5m
JNtW2M531N2GFVK8+pEwl3XwUztflbHz5qVmDtDCydyoifoVVAbwDeqgPXc6yoYiGlaDROOkTTFv
CLX+OY21v8x6rdtlHlJIidHQojdKJKW4rDJmAGarj6vcjAduEvXOl2o0lAZjCUf1Ah7dGNM2E215
kSWPljQkR60GWl1JW3h57XJRF/6I+WLBaLEYbmuQFpWOPhaYiXEsVOnJqRRC4xKyUaxGyZ+3BcP4
uOKdX1moflraFLOyAZFJOD+RlLpR+7iFSliv1bJ3Xsp6fOmSsNoOKebgFMm+UvjevfijPoGiSU2Y
FnFK8b3sbeMJPUExDy5sva9/jLhm0ECG8gFn3VkpQdSo1LNfEJ6DpS0Z2pGy0ztKz9MbAC1AXJuC
/D2Fc2Apqzv64ROHc/yV4xnrpKiCQ1Lr5dJXKhw4jXVhDdleChi/aOPKoMx4beaBNCc8gxqmibzq
g9jc9ePA6BK3AN2ROuDIEKAH1BHSgPhIhf9w7KoIwHcUVfyOrUE/CNlfrRO/UUobsgfKaWMYikPY
oT6tpq7f0w7LGUNixxotxuNdj259xng75k2Vl6Xb5RGKMD2Y1dKKfFC75Oy01Y8SvvNbiGYladRN
FYzSaah1JORRe649E2qwEjsrWEbnCHALuHJYCkAGmoXdEPJSiaXy8lcjkBVZRTULzaLfxTjI5ylI
lDTvQdyoqBUcXQUDmHrrVAsj5GIEHEhuogMQR4zKoN0UZogEwHil2r7/f9ydSXOk2Lpl/0pZzSmj
bwY1ccDxTr1CUmiCKUIK+h4Oza9/C5Tvet6sV/aspjVIEnBJ4Q3OOef79l77kobopqjk6d6ipsYl
XtDKMfKqFz0/aUVPnnM5G8c4Lm0/HMzsZmIEDzSzc/i+2yhOc2nPyKj44+J8Wb39J64EoVK2/i5K
VMB1ynJXl/0yTHsgg/IvgMEJS5Iixp0k7kXRG3unBeCJt5ouq9b6YYtgXBO3pTmwUNH7n6oE72Y6
S9C2EC/XX7qhvBPkwbdLNZEmA4tWpoSxQ/9d1WPs66J4G8DnHkSWcJuu0AUr5uNUwAwKwZ14TRm/
m+Z5LYZNsRYHRP3OrFL+TCUeZqEWv2xreDWI8rYgAZgJwksithE7lMaexAxklgtuCr6yfmeViTvW
752Nl73AVOPPQDiiZuqPuROF+xZkSwvd0w1j5UZvkGeKtLuRVHuCYb0vB6Xf289iVGIsG9qLzf9n
hY9t7Od3dEbmPomno20g8ckNqAyRqD7kYv4YlPQA9Oc3yR9KgxRRzp8EaBB85Snk4lo/FO0LzW/Q
p5njgB3oNLc1PtXcKN0ua3M/VRrkFzk6FD6MSsfVYztqQ5sSW0M9GbeziCt3bPqaiXFmwDLpYLIj
kg/bZnHHGVh4HJUPQgYObM2DTwqHH2qS4tnojZCA8PbAlGiTzCfB6NJM9uRlKSiHboTiQi4hs1/T
q7qh8nJZ77wxqW6rVO99NKFkVNi8Ff3TUC8Z+l5VHD2H8DkPm7HidvBJEA3m95Bx871YpoNi4nJY
RM3aIzL82KhZ7PQdwVeky4qwpChuZH4txVzO0QjQuO50gnz61m2mkJRnonRY9JFKODKXxXqZOkm/
M5e7Bt2hlv0cMvm9iAt7r5tAT/pBcjWjvJOsFhcNESbC4YbOSs1jjmjvnQ7lmw0Ja2iSL1a8B72M
e7/VQcOJVn9hYLhnLvqpL2bFPYmRO7Jqj3nniGTferClJAlUAvq01mj25dI85iWOGcxXDdwzeLAO
KUJ9diwqzMjDxF3Okg+4Ab9mgyUGqdQBt81XEFo6OPWBvOqCaWUkKRDP1ScZsp9XFAOyfBwJJEwQ
uKRlT6wqTssIL8OqS+xyYRmUkYZauTJxKNUJKV0a+RAdcdb5YBVBmH2CPf4aJ4MxQ5OtfTenwTxZ
zwnaAT9rYgaCFBx2EZPsHUUXWdGavdYjJMGs07is8R+KOrtN7PGxZhLM/aPHYSM5v4XErVK0lOlp
+4CqmXamLf2eYFFqwnjSRh0PyBj+GFvtU6sLEnwGCueFhdWgScCmqPvJyfxQMRV3qSpmjhXDT9eb
6OGHX1p5v+QxSi1HMrzM8iOc1uNSUt81kCoXAn9RVYG5m+mql1F3yNTPTIydD0AO8MOC1UBCVDaX
3aWyUab2yk+hGgir+vwSMRF0IYkeSsupsJ3UFnfaKX5dgr7pbu0QqHo4OpGb692DqvI3pZCwOJ7I
0Qh5FR2yi51AcQ6H1UQ9lOl1e1uYSO1t66EUcUc8OrJpWclPhvnTaFfBoF5NdzOiQ2inOy01sFaJ
mLA2axXrOInN+5/dqmQR435iOQ5gx/L1Qj/ZrCa4VfyCsTQhH9en6SMHmjZJRI0XtsroMmjAbl0a
VMzzYSi5Mgqhnd0g7SijR90k2KPOtGEXzuS+dZGJ74PRtVCMIMutV43k9qkJRITnSoVNZJniozXe
crX/lJyM6Ul/WocwFTaWF3X6udOS3GWVowXVolySFvFDLKP2k4bsBH/3YBXRSynXf5SI2/Mw1Uxy
HZbDhu32dn4bMcqFagEK2zHvpX4mu5qkvYXy9MEyFzJSZOdxXMFzXSkulEDHp8ipFPLH58VXHapE
2tK0vmGXFaMPSfbgcw6agmPd1WYHbKH+TsVTPrUh+inaBaEXiyE/KJFtUcKaZBRrpQTVLszcprHm
vTUmajBVzZfh2MqNaVYXwW34pJCerXqOtZdFizJLruDT6FN6y99Jb7c9cN/pbRwV99ocL/CV//N8
16+y6GVWuOtUuEZ02Ub2zvdiO9w2LErQ3lomI26tgRgf9FWb2Yk+EHkT39aaBgOgr8R8QrN27Ndz
7XZu7uPPuERxX01tdDuq0iGScaNaTRzdbhtgOn/tmRpRd1OEam+K7B/aaL7puSYOgzlRdMoJkEAT
J13o+XBojc0lw3y8MzK3dhT6BEij/DrJ6/d8X0Gjx8CTA+dLxMgycbaBcQJbGlaqmlrI76yKJ89S
lnHvwDrKTD5CJfKTov7syF7d2Vnau10oHuzx4GBgZrTWsz0KLcorCnOYWAZjCLRSkXGb8ZJE2cFZ
Qs9LafumBcsQix5YFs1DbpzYFyxT+jSM9rLoMKKyiPqYwTCTGcNTmkZ3Qx7LgV7FWPmUO4oyqxeN
1ZwDc323o0ub7ZNUdXatmJ+7RvuYk870WJ78GVZJmKmvbMW1xhgDh5IwMBcGVWpUuHymdWu1xw7K
w6OtiEunavE9XOdMSeKbUS+DKaEiCqVWXNY7JUnuGiN3xLS2TDViRkY8gjiHj2DfdK9a0OJR9LDP
Uz30F7triFYfyrtuwYBZR3kVMEjhHtP48oRpIj0ag3LQ1RFHXNyQFCBPxjkvls9Zq+Inuhc3ltrH
F9tupENbA5eY5tC5MxE4Gl37IGeWc2iZWuyWQkGCajCYhJEiPCnOinNnFHdouBisSXA7pMVcHLKM
CBOZdHrsvA4zmpqvaNxEJ5RX6XEiAFySbGSwPRp20cVJ0KqiupcplYHmrVyrcLpLmC5AwsbXIpYA
uZqQ5rqyfDKb5s5I0uxStRlSd8u8Gesk3tsqT7mMVDtg3BwDs7kv5c7ygRQoD0b8mOV2449hEr2K
DtFsrcS/qnrf2xNFN6LLvLoxNAJHesSb4fizknLcFXmPu2hqAJzNeXuoLCxkPbf3cVpu+LfyTKn2
7cQ4EA1J+5Snx1zVq7MRV7/bpu3u9LxKDouwa0qBjK6qMb07wnpZVJWUglYpzrx04J6FKvxpikj+
1ggOAGvZ2rrJCkU3z1O5ZtrZGPedCGX1vbrgdpmiMfJpSYKMrs3BTToldOkIwjcz2vmxZnrfk/h6
rqLqVa0KGf9ibhwsK5MudoMtZM5IFSB+wDYZ//s+Ly5VQf0kItOgB5P62tbhh2Srycms7Md51NsL
gosfSm4oZ2UCcWhSowMNIP2QoTI9Kpp2ZLlte1VDFOK2+FQrwNO9MG+oFIHw7IiRK4gOdzMtQjlN
/fCmlgUKfz1VbjoZXRz9WGcP/3CZd9vJ7WfG0hA39lOJ30LSze4hJqHmaRyzbg/1nPr7zBTAHbHl
zGXRPwhH748MhTAAprwCn17pxqUKJ80vTIJVnEIvVzYqnQBtGKmOlFFg2c9KLRFvnVLGWCrMA+T9
+Q3Ln8M4ms9OqDmHpi1mz6qQqVMWDeqxcXa2Sg+cp05fSx2xD0MY1PNQdREVw9ro4sd4Ud7k6S0d
Q/JG8qRzdS27dLIs+AzAyc31JAGbD8nzLJl6csOSWYf6bbvTEr6NPFtucmqBEjxkZmcnYANNdPtV
/JloFYMqwAK9vKGdr++axCj3Bailob1zWJDtxmnGmd5k8W8N6pa/SNJ8SgGBDbHpHOxOUk+6OphH
OXqpxTCftg3fo8dFx4Ai2dxJ7anhtkupZVllicNIzX7bqzboB6jmzi+pG+zSPqrOMot+z9EAn06W
CX+pM3hXcpuSJoTF8SRyyWU2dlqULjkLsTbl1iQsPFEDFmBhw54cBbrlaCLjRJQpCwzqJ7Z2QYda
nGVuzTKYcYjxyrHQYmsHJjU/di2LEHU2n+bR/N2twZOpud1fleexmYxAKPXD2M7Cnbhd+5MxEUIS
UZPCGB2C/mw1ke6qIYHTrHP/6rSR1f8A5lbrmONpfQcc9Kto9Olo6d1ZWkZ6VUzVPbMwUN9SjW6i
6o/RZtKZu/+BKhzu1EGfCb0Ikpol32xqIx7GFjd77fyoFyt5SCz8G0b0NeiNeapmnvFkSKkveu6O
LMlgqLbRjWKWxOUWTu2mUsosq8T1VlShRlIEETngLhrunLs6CedT3BB9FrfQS/k2gAXF3SlTitjJ
mfOiCUk9j7n0NBFGRQVkZ0mR6TsWxX076nHQjLgqMgpUTt6+C9aSxzShsK4gW7YEF3c6hwLTuT9M
RrNbOjnbDyBJd2pKEOmYkRgCcb6Y1ZlkAtJW5nS515SjNE7YkToIAqb+WNPScomhwvExICyBNg9V
0cFWgQ0u1c04KCT6GEateylzEnmWclexIBmEkvYzUVQ5kPL2ptdb4usnhYSFKgziOg9oKdhuXNSm
r06/Kc2RZMHSqTWZhlJftCLWO/YC1JsiUUHamDc3a8lnKno/rj+sTI1v4+lhiWf9sGSACaK6D1DO
dLSJ7duk0LVjpa6OW2CrZLAOKziENrYCjU5tI59iCDajpPDiRa7Owhx4bTYORgvsYVmbX41eDHvL
yTB2Og4LH7JHperVZGDA3MiqBz9uaIQ/C0cmcVRxSMQgBGhXZIuxq7gvEac64Xi0gMayruaP0UzJ
VCJt6uqBII1wr9S/OorhBxO0dRVjxyjMR1jP2KDV8LM1pS8j0nKAy6ivmfi9J+h5dpLD5FrPaaU1
FuugJLZOcoPVmhvEj1gpnmQAsD5E+Z9jYS5eKuxyP7VUCcYOXUPGbT9oS/o0fWEdcllDt629hFH0
02k1Ate0uSZdxY480FWKVzkJdwVWqzFwzDwLaaZqQP1JJ0ApM+X+wrq96zT11prTlz7W6Hhk7WPa
Dr+XqedS/DMmzBYa2k4qOSPnsKwt7hSYRimK4LRf5LelTSjhJxh4IXYRuGPP+8WBOSFV5BRERXZm
AW9O42+nXkscdKS9Uc/gTTRFIBE85OWJa6ZyQEeYES+fEGcp80WhRLFHRvbDmMhVJYDlxYBZusaL
sxoymDQTw0GqVmE2XpabD4ukv8+yMLkf2Cp8xdKfydXwHVVrXerOI8RvnZuFtl7e0h8jnWWvbZvc
N2fdCChOU/JQzo0eagHNV+7xc/OJRIyvh919ymGnknQ6jbseswV6fWWfKRSBRtbjBCRg/BMUMmR7
34zEDhbVg7PYAQTA/tD1o3xqatH4tT5P90ImQYmJJMUv6OVEMBMyVMC4lKcWCZiSPk0s4cHcexra
OW9m6n3SnJQ5qYmjDGUNOWyjSZav2egnI8FjpDfLTyvq8c4DO7szY3E3CCd6UDsMyMaYPeeuTWO1
DVvzMpIES2G5TgNVop884qdwC51UlJG5nWpF6IWLI0LL+tI1QekYP0rb/jDzqj7YQEOarLfuahzv
DnX6/ZLAD5VzFhaFyvJJ6fK7ZBHnYtCmp4KWIR6k/nmJJALP9NK+6EPM/ArIkeaEwTLoTlBbTJTq
okspOWmsg0kKHgpi1qCe+1Vn0s6fsZLRN+D6G5Qf8NQmv9MzD+juSRJ69GQsydcAD9Jj0VzeFNV0
a8BtAaaB51uui9/lIlhipF130CT7A8mWCrtFk1/UaIEGkGg7tcw6chMTDC42jgptui+ZcJ3iksqL
7rxWa7MjVKN3bapeiVvETmWN0YFZ6W+14tVUYhCuXRS0jJalC/rUKv2q7zVas8q9HNUyzLliApTO
dCWppb0i/DzOkn25ZgrahPMUJeQMh1IThv1KphVMl4hU7fYZwf9nZQ2/9UbOgh62tVGZ9kVLxCFD
TXJs7Ro4A4lieVxpgarkI2xzRmh6SLZHCDCOnbgmyJlf35WZnbvlGvU5yjZMfoiMAbqYX/SjyaRM
mwebe3Gg2TnoIpNkJ7lr0R+WPS5Ic74tcslxM0BTPrEIZEfWdLgm/SFSisDUWH8WDTlOaesZCXe3
QWfyM4dktNBaJKjAIbCunqGXJM7j0JLNEQL9x1lum2BfQ7dripvSGKGfzBmQEWjwQrKKXVUOtCXp
hytxoe6ciEE3jGdrryXqz1DwycWII3J1qtEZZEeZO6drJzRFKehmRp8fF8HVDhyAkGeqkMyhqQh6
XdodwkaKT5oPg0rO6WemUxO/1KunU2YqUtG5cWV0qb5YMuoFlpgZakztaJSRslfldnDFgjzKWcz6
7MTpObNwfor2rbWKMhBrb1CXMbmSUfpnTrBU1qP2azIy+TDYC762mRV6E0Ve381BE0G5aTMdleKk
WzsriaOjJGXSU9gEdmZ4bYIXnnJ0cWdaVuuWX5ZUutFU65eqn0wPiYq+KyX0n6ahHiAVAyKX7qSS
qarWMnijnoGS0x6kwUrongEgj0fHn+ms9V2HGdSsuUJjbMCUQWEISBBQJgWtWcPyuiPlnHTo4Zhm
LKgklkWRSktcQqdEQMxaybEgYCQFi8/I0n21zZyTTcH4HhHVs4wqbVcl6m0+QhC3e2ZwqdqEgdLA
s35Tp0Lxqc8UF1Jx+YvpT1bZNqOrI+/D1vjT2FibUhvJIGAaEgGxrMbJOmwQ1FA744kB9FbkfaCz
LL0zOkF/VOkuaov9hQgRJLRDfRGgqEVDJIBWgQ8SVX7bLArrz0UhSU7FptyjJd+1MwhnoCwNk5Iu
ZvCCtB+K5oc181WxJci98lDv45CEBUXuzksXq16FLsMzhLHcDrxz6GkIwlmdN3Un2t2y5pSEc0RT
LRmO6GIOkdofNKdRWeGClKIggUenZu2athnIAR0ACKkczmmlbeKhpIMyt0ThKEXlkxI3348GLAdG
HNsnxOaCagGkhb7cS4Sa+hqrMFdVa4QNVo+nm+AySCgKWZdrwmyrWpCbUjg/k2aHBHq8pK7Zyeqd
RaKHN4VkflgTCpJYWLthaLS9qlN2nyc6ObWgZwKY/DFCKvhEFNs5a3nfGiUNV/AtgKnB7yTxmvD2
uXJkwGFZI5si5zxOzg+D8EdliA/MCweG3vTvm+2c+PcHtnNSDjRm1DRiUeVM8mHKvk4rtCxZTaOp
tdrNtt3t5LZpLBv/dEfc59CWmL2QaG4U5w3v/E1xvlKdt5Mb/blh7AJSuTJ8t5NdyHUW9zTZC8ti
/T1ytyCxtZ3p3sOOLsrlHBJ9E2Qb93n7l+Pt6Wy7clEWR7wHDCAlyST/2jRixh15PbZImvQTM/29
UWw3pO5iyI8tlLC9blRGIKldcAXebj8gNyHeNrW23Y3Xuz1bJVogem+722YD+1qDuIgmSZnWm/2p
UCc269s+8vXPi2wmzwwkJ23VpybTiv0G13QytHumSSl0fWw7NZJyu+8i/Ukv0oI7KFyziJCgY0KF
tacIvxRkf8zJQYS0WZsi+jAX4/NK3ax1IFFK+dzpGtUTMqBdyUHysKns/r9NejdxWWyv8Fuv6n30
H//jq+yTfr79KL7+9/98nauCavy/+2623/kXrxco76pq1g2Z85aG1Pov342iKDxEXLu2prUjPLzi
eg1wvZqOlHMVc5IMjlLxL1yvLv8vPCGWIst83vKqiP1/wfX+u/bckBGxoj3XIAarOv+Otipe/+am
UBaV1qTTjLda8wYPxuKu30j7koBz/V4u/htt9Eb+vSp5/89/7R8a1SbS5Hoa+dfCm/kPDBXzpZo8
BvHwwQDzQbQvOIxzdEOH4hnavv5W+8kXocpHEvuGXQtZxI0v44tyoW59JMBqLUghv/N75m//jRhU
oYb8b7JjnixCdD43TNO6Q+bVP6XOs9JRhKOHf2N1MrWAFdZYrhtn1CZ4Z6voUkQx017CPRDSPFsd
jvXvvHsy2DA9Kziftz3uqz1zpZZgF5VoKFQYGGDJwjhvG6Es6T7U5femLqcTJefppFGVd4uUkL3t
XBmOoOPMufaaFF9/lnSJG661gcWmWnD1zX278Zgqp76OBmj3jZffbnsss/7C24vtprweUha8L+1m
3G/MXdNIFhKeatqaa4jhdYOXGqezlZr7CI85UqzmtG2KNlQC5JerOuuvU62CJZtuJ+M0bxLRhqsI
Vc4xQQ+b2XwYarJKJiv6HgoMayTuhYnqdg/6xgybksDcvp3YOMOLLgDS59DPRrsNA02I/QYY1wmC
xHsUN6dtz1n3tsOuZWqlqEdjBbJTyFojOmiIn7YNkpcGKSzkB+S18M7+BYL/G09+A8FXCLsBJ4av
DbQrhGgqlS4i8oqVGcp9/0ZO+nC/neoXiYwTMjZNP7STnyRkdsRNZX9skTYIVjnaTm2b66HSpG/G
SP9Iakhcvt7CKfRN2B7WYWj7VOw2ulgEdwfXV7nthUKDn73tynZW74slfbq+QjWTmr9etgVYmFmy
Rkh0LHX4zRkS7Wl1sF9f/Lan6FTg+Tr4ROB0J0kG0bntkQogAqEvR2qVdIkt42V7LE8Ip+2Yfgra
5ztztTNMK807RmnA31b7aG8P1cv3oWbj0Z8Ddb0SDANj/La3XR3Up9XDSKFgO7+d4hOn5+hwzUfO
6rsml6mipba6tZW4l3Z2J9aqvGSdeqch34kAHJoiDRMxbQ2EQkXILvSBxk8W0IWTk0wn4sUmIMk0
E6tyOVjrc9gu242t/b23DNB6mW/+7Xqtkdoxh12v4q6q7H0Xtjfbs6m2p/SvjbEyYVkb8jTXc2Gn
MdmpFuMgZi6a0OZWUbCaPG2H22ZaH7ge/uNHch3YKU4VuIIVn5e8sgaouzDtoQtkBaZTUU5j/rM9
uqx7/zgkCZL1FosCT0+JFOlyJAUa61/F337FVBbLr/Ph7frnt70eh+lhgKexHdFs5ls3zSnsL94v
SjaEM66bbW87R3Wd23fZJjpd2njVvvGDiwJ7xiBIy/9++G8/2ctfkpAKtPD/SXve9tCD1e3btjtH
Jau/K6m5sY2PmCGD/rfEWuP6wAZ8/sZCbye34+vDkl2wxi/t1Nve+exfb7+pU38Fsv04xFB7G8bZ
f4N7K0XjHEYqeuP20ixaO9+vd3vRqiaQfETy+ftR3VzT2+J5vet9Px5DZKHFTqIQKzAz1S7hzHJl
/SPfP7v91HZcrRDp6+G2t537/nN/+x1CRItgHkn0ZUUQaDKJTun6Jfuv/sz1nDpq9uICaPhELl57
OKrceL1M7dFYRdfWx3ZE7BBAkfV6zWPq7tu5caUjbHvXzT/PFRPzedPQkkDi3SgkiTrh9jPlEv+Z
1xf/X/7u9mvXR6rt967H294//6n1GV7PIf+IZYe3YYb628rqH3ootb+xRTR6MNZUw9ct5Tc9RC6e
rsPcthnXUa9ZRpKaJOoNgUC7gcCrp9yDJ9SlAEZFv5+RRa1Lm21jM73X0qLdbyjm60a2iDC8Hm57
FEu/uoQEpw3JLNd0W0ndnNx0XfyUAKSRBY3qAN2PwuQGu9k2BG5j3F+/C9fN97l11GszUmcxRK6X
PVVJlo28yeXYKd4wNyrtH/h7Y0PEMpQMOx+qPWvLd94OQVCafElNgpET0wJkyPJALgT3dPGk3+lZ
ln3/cxt5x9q+Vg2Rxd6UFcSSTU7lJwZvT9uymDSIpy2TpPfVnobIFkIpCC1jyrYOnVsy5bYhhMLY
xWbEehpK5jTO4aEWv7f3xkCkXB2qssatRz1hfUe2d2lLcUToepc6Swp7sDN87MZ/hlRrzgOEiHmy
P5oOkAwOWEyt3YwMwRsUGD+ET8YpX95unWFN6/TEsQZWfqIOH5MK3Nh2br0ccLbnh3ZKecKdtDjH
Ub2MCkMIXWzwY2H2YCrOS89cd56jDN4xOa9KdhJdYQbQlY+NEaknRdKU782iD3c0ZwnL6ecDsbn2
bQ1uKFaX56YIxT6di5MY68dEYYJTKRalNHB5bVhaD6kOHl3tabFgGyxO22a92Z42Dvr1nJxQv8ry
EjtZChF+23xfAdtuYhL5amejcBOkbKw2pFsrtlQKfaze21gn5nR0SAejYtsvq959jO76yVg7f0hT
JpV5qzlYd+aS427dcuqVQvnTTXJBn4dBbttsyKMNC7QdlppQgoW0ibLSP+tJuS8RpJwyWxKnba9J
i4n6Xtx6MRFnrFtX6k+28Mn87diRudmhulhPZ4SEfT9mc+sQRpsH11PbT3z/jQI/CB+b2TtEmoHr
7NaxpVk3xA/AKN520eBQU0wE0Ct9TRSRRwdbwfajG3Jn+6F/YHiuD2w/9/0ry5R85mu/dTtnNY0T
2CAvzboc6C2ykZeSOsN2zMWuAJ0rSS5c4Dtt5yxJ5+G6vYhZMY7bqe1BEFbDujrvT5WUQaNseHr5
gB3GsmW/HUP7WA7G/RSa+p4rhSFdjeG0hWMwYiqU3e9zffsV2VHrq0gPkUjxY0ahSJ5MMwH6E4fX
B66H4x1IcgfhJb0qGHC0eiWPC0DBKRUotrjNAxBTvXYGgmzY/vhafoHbvxmxiTA6BujgnvNblh2P
CFAdNd55onicAcRPFMeR2+7U8EyDlVbi3D4SutYmt+sqCTBadJrFy6B+CGLO4gxmrJ+pfpy96Omd
kgarCFI6U/azgJSqfGcCC2yhIPaCFkd5QZzVTBecC2hZQ8crwnMvHW0HRf5DRMgCULPkmBVHstbc
FlUxr2tvgtK0XdSK9JbJuIq8xi/+kE7W9sGAtlF6b+n68PqfeutopIjs5jvkVUX2CmUPSCaZzD8w
mTe/0MCT9SdUSLk+WHEd/Otugqaruj3uP2rCWmDJe7M40nCPkj3Fv0a/w4GW/mjT+07+ld9g/dxd
jFP9AdHvdtrVfEVhY4JMPdE2f58vnUdBea99YN8SfuVJ94THdWSjvWOjcu2j+qk8lP54zN7gf700
nu1NB4jM8Z12EId+R83+3vJBOpr3LDoBLR6peN0oh/pXwsKyR+O2QzqcgVNO9qF0RKBiXjTh1cNe
YYbde5W0C71fUBzvyiOC6meSZyBkPki30df8Sfn8T3VpLqhzQL36xVtJc41l9o++9Ixb9bl7072v
/rCcjwR6AZ/b4cwJEpcnzDzkVN2ftOlgBTURdjqWBL+qGLI8Gq5aUBYgyd769JDEjwhpaLRidMIT
Gu4dRMd5gX67JSnPNZ+W3NN7WLx69RBDtv9JC0uSSU/0ltmDl+1Qdx0OMPA0UkctiIo+83q4pWnn
IuiolZ6+/Ht7vlgPBIY/lEfTRbo0nWzhO34COM6TwldtOVRA8NDNit3CxfFj2C/hJT44D6qHymM/
vfdQ3T9VyI47IO2ZcwDGDo1/fsozDzJlPx16EO3hMe3oDD3i2iw/tPosL/uf8DhSFeQ5VfzbcS//
riW/Xnw/ZiRd/0tQzkBFxHopRuDD9Bx2lnwOmQqT5nanOLvspZnds/FM0DDYQ+iL1StIdcZBlIYd
V9IlfIzQ/P0UpTuHbv7uoNzU1gd1GlwHDJXPTn1R9YN8Ye71kL8rX2ilqUzIv7DK5CfxgaAxbS7E
WDD7CfBy1a4T0fVH0IHvwkUemEBPpQ76WpK8R672znoxf4mH4t5+a44TWAT6ICglLnz9JXFEoTk+
0Z4tyHD9jNz2y+Hro/glQF+wpco+r4CfBzxD/jw9rX5ylRvtpD2UszvBJSvQ2QAwlW/GD+l3fq/7
lcsi7Vl9iz6zZ/rA5KgNZG3seje8zV6bV9QvD9QFCCvwh7NR70xIlTmQiLf8qN++zI/Gk3TQ7tMv
kmQsKMTgRT35D00L8wRN3m9oEc1B+wOl5gN8hbN8xFfbvhCpgGSW0eoIq3mn+yAaEcLtaabvBm94
TgCSVzvFZQkIKZ3+f6N4PW0TbtksIB7Ee3FERoQqEbA/kZ3yhczkIHrVlRN116cq9HjplU9Qs9ip
rH7HnbpT9/ahfHB+Zp7zAqrPWw7ZO8Y1XyJx077T6ByjgXa5aQJvLDsXdwuJBLvqwteNFu+tdqCk
a7xyHV7IzlRATVOSgOgaIRkJlltg7fa0x2T08Ds8RBdWnofysPBFRalr3/cH+YhDUBBliSKdO6Dm
ymgAvOaJ9xQq57TLMk+t3JIrNTqQ1BoJnAK4zYL6HiMSkpQJWbtLn4GqtsaVj7nl1kJq4RIk0AUh
rL8ATLPbBOnP8aZqf7D2SmFi8xedvfGq0Jjj2gO6cIFlemwu2GRO5ovOcw5oEB6gpd5h+rPOwFzq
g8aY4uqM6sTp4qoDLut/zXfZxfnQ77MfELiD+BeAbuOWhPjRvQ5/dtlQ8NmGSI3bRkGX6UDx6CTT
4QliLby9csY2sJi+ro2GkUw6FKUU+FX7zUyp1xsH3Rzxj9Y1qrKVJijWRdG2F60Lkm1vNLS+PHzv
OjKWl5R0r0zHoJ2sP5Nvq5v/+29r2ao/6VQWJT2c5mowXVrC3dm2cPKU1go5JKkdIuZfm7SVh5Ok
5WS2r3vbA11Xw6uWSWloiDNxxjXYhISTGK/4saNyZY/0rJaFGJTv3WkNR+mMukGPq2OB6mImnOMa
oxKtgSr0m1G0FWvMiqlRg0i3Y3J4p5NFHsuMxvRgbsEt8ppp5NiUira9Pl4XBdfjtlpXH7F8Ntf4
l3oNglHXmBh53Vhr2tG2dz2nrHEyBbkyIfkyicLFb858wCxPWOk2pQKNNlWkIIzuIsgyJ3tLq0G5
dkzjtvsml31jyDLjtlljbsYVinbdROtS8HqormE5BKfdbVW2rRO07bVbus71JFLIhK4uALKtFWSS
zCPri37YysH9WhLc9jYLfpKp8qEgFgQV3hMqnnBvr8E/9SQyktIZJsKhbs4tPJa9TlKQPLxMpJAf
R2JWJGNygmsBSbbLwZ0zQNclXUhIz02/nIqFSozWr+FE+F9RQDDzHPBtTsagfR/KY4KIgamSQ84R
/VD5FG/ZR0gkn2vibmgQciHQB5hITSdKREvsQ7Ssn3irG6/FXNu+yNElu+lar9MzXKpWaNdoMqBr
Ousnd91czyE1nI9qeNl4d9+gPH2oZm8m8UnuultCjT1tjYISayFuK9GVa1CUIQR3vbV2rEO340u7
FY+vxWRVFe+GgRZPlmBzShV0hHLuiV1Hf4gI8dfcZ4jDR7gv+6rD/tnZCis3NjL5KKVMx7cjx93f
OmPbB7xtrofgYBJeJAtDmTn59vEq69JemhHFEyLtGCgeoNTOs015Z2vofW/WGrKxZWiCifAKB7vi
fzB3bjtSI0kYfpUW92vZmWk7fbFIK5AWdoc9sqzmamSqTLdFUWbK1QO9Tz9fOF3gdHVDQ7SWlBCH
riJshyPj8MefkfbX4y9PFi3LqbUX/u3zj+/CRJQf3UObry8tLlildLj+ed3BYO7G691xPB0JKZ9O
Q9NeDt/3pS8LmntrL2/e01trt7TWnvbj8dBvjssOG6AcA42icXjTPU03/CURu5bnut4i25qMnRrO
MIGK3+Xcy0cXu2F/OX/8B8+4PMcUEJODedMV42IL/dylgS8/XFDll78T3f1muGa/M6/gsh+i0X4s
1Ps9/0rC4vmbDOJBWRbO26J0pqHLuXz+hlNGCzqMpilqx1GiFe2xH6KDu42AEUT3U8JKxEIJLjON
NbQ/6Xwye6vkIZdKkAYtRgII5ByTuei2JqeEXCaWqVZC5bKCx2PKIMNv0KldrQSmg2VMF6py5iBY
FCVt6sQsocgtDXKVFozPyoblgDHQea/qYmUK3mTO07w33jrHYEiZr5SYFmjiK5VgXcb8Mo/Lq4qK
YYANXma5HhqUYJuiJOz6ihEA4jTTUoLlZGPtgrA2Y/5TI+/Z1yXDlnjVSy34HC2x/w/vUNYmRVOo
4ZQoTcEVGfNYi5IlPxNNYiXUxE+G/k/HRSdmA2XZhGD1mbLzzdlBnZmS8aswbGT+KzYfP31RNFkF
ObNuGNeIV7DJBQb4BuaeOcKd4dHVmXOVxdLx+75iva+0kOcZiYE1xuTER5kAnJgp1NMcYVVgsB6+
lS/L2RDyisxz6Q2KvMxKPIXx7JvDccrJ6mn5xKawapeIEoBIZF6rEZ3K5LylEmrGRBMxSCHKmp4a
c0VTUwK3XanXA9mg8aYxeEQmxRqh8kVawGdCGssrJ66zmTKptEzBk+wrA4OlMOB0CZJl4SUW/G2l
hBKfQE0lc1yxmFLWS1pKwD4bdfnIopdMsIKeVOEd3Lp8qimvZoLmDysfV469m4r659s/PjJMVliz
Wr81RMJDLciVsXJcYsMurPVicFlVexLq2SPIVN+07IDtjbnWJQAjyAY0HB9mwMx08f5Ll+AtIRRq
L+liomWDTLLVpkskCkAluLzaSZFEpIi1QCWBmrAFBjxPFOig9v8/oHLniqDkmyu6708ap5wQ10iQ
tCE+rLRQ4jQYMd5UfOwZGpaeZySJUdsCQdBAT+dNOyYJm3X1BLDkyZka6qapzk7QL7jGq72jyfKa
6MCCAEa7JT5Y4kOeV+iJIoujFlJzjpZKWg2vFaQCtm4M0JlMVF4ljViC5YfAi44MFfAtOa9gCnyW
Nl/yGfkyL5tJ+pwzcAY0C6ZSs82PS1VFkphK4Wo2mUjw/n7f6FxmcXnynN4Uxp8X1KQLAi7mjMy3
odRMLFuoCqPOnT0gIuihYErsB6qli7HMFhpsxeMvcAqeIfETCJmYFugFqKElMkfswBVAB3L2xLqM
8g2AtJdKy/JHiigjt+fVfqHJmF7VACDRfihlI1dsCzSgQNdqjv8BU5CDm5KLECUnNSndgqVMKpif
ym8kyOx1I/tYLojaZxWLhYotr6RJlWAXivRfja6gBVBEmiwNPibnwKdYC77EFGq8wdR3SM8SOPLI
qAOEgOqcXYHBS7fxHFaoM0+LquHMkWmxpKcFBth4rRYsmzvJjvELDMwo8TLrAFGgJeKDnFExec70
Uqa8dFotOJOBrdOcpkSQ3FlWfeQVwOGwAik5Q08yPS1YQrjWN5IelzSfPTBF5UHgecqlFoqiImUq
ISkUllGjUzKRVrJAV0BdSAn8Ls6xbAR1lKo51kJdZXVOCAmd6xS9AjQSpSW4MmMvONgSL1t0IeSP
pSVUTcYgn4Jy29ViB3O2nhC8YmiYhYa5qoTwPGBDq6U47YlfaoEoCfQkAQS6hjAV0vMK5LzatNFV
2AIt+FOxKBa/1EIDm4OBAgX1NEeQhbQyMa9AQ1WrBWFvkTFiDhQIdQUIHWuBEgI8j8EGyTYhaKvL
UAdejWpFkAlwIFppTTP3X5e2QI+eUzwZIUHmFBDH6YIp+QUL5qHUggVVha0hh8feCrDUlJM0q2hL
WlB44fOlpwXcllILzmb0oWCqWeokIeytIPha+BxT6za07BLzCcQs7WqAvETjGayNTgONhrMeNYOo
M9wiPSsgDBBo0VByWqi0q4HcmVyIBh8dKUYmnGWNdUkPm74X4YF9wTRwA96fkk9wRs1XoDlJtlQS
KWtw7HNOI2w+zg4EZQPhDRzf5GzBsZj1PgEsgQJiUS0u4wOgS4aNyFoIBXday0G4fGqsEadAjAFr
9SYkx3GiAJM8w9w4SdcA0k/TlBJzChYOtrqULCGzc1qT8DagjqPXWAtgjXDYYLxxjDtld4Jkb+of
OTZYlS7BXIHrTRBkDh78B1LDWAsT2xs7mSid6VWSzNGdCXaqjBGyRkNbEuqisDNW1TR5Mzgkn5An
TXz35HIlfPbMsFNoAV4jrTZCA0cxziPZzv0iKUQJIlmTPgcvlFCMhNypbsOArEw7XyiS6E0KrBAv
B2jOcLzrEx9+QmQTCxC3DOf7ZhoT+RJHdnM08vyyV1hjkQPOs0smpJTfljvfw2A+7ati+M5uO+2o
6rvxto1Xd33hVECefz5vJZoIX0BG0Rdlg1W4dmCFyb8fR+yYabvT4sPT9qfpOvN/nx/w/NLRtU5P
dfrhs747tIfN1c30wc18m2Gc4p927ev2XXu+2evznZztC/sUFL4ieHy7kivAnFruof/fsI8FTxuT
9ILftnvOTj3dorxGOKU4ZK3kJxwz9WY47PvorgNrXi172A2Hdjuc7lLuOpCw9ZL3+25z7DfXx0j4
tNVBK/xpt2s/tIduKTlwZdWS5+2LF8ObiycDJ2S/jtUeyNnaqzBO4dBvo/dZhE1RWsl/7obDZXzL
M29SK/kZGu/7pcZnEp5W8PNtexUZ4ExgUcvd7fr90McrMvAh1KL3275deZHAMVBLHj7EZhHIbVqx
fz33TYEfoxaMgOvN25vILkKPXSv6Jw6aGc/UHLq2Wtkv2n4feQ9A+IcILy/aw82u3W+X6pjbavpb
Hsd2c3U9dsdjZNP0DaSFq5bfb676yzbetxz6QHrRxIJxOEaWbUJ3RS97HHt+vX8f+SaAIulaPIT0
4fqwFi1tIbXoYX9c+ZCZ262V/Lfu9aFdZU8mUIX1on9r47gFGiOtc73gDxfP2nfvx6s+DuvIF7D9
IeT/pTuMXeSp5o0VDyH8Rfex30RhDOECkj+E8J85qu8kad4QImijWjRzO64unrSHgUgZL87Q6HmY
CzxtGde6Fi+7HbXi/86RSScpoWyaoGi12Lc7MpK4qpk3IalFM/lvPRpiAo61gv/R7ffjze63dlUm
zFwvrfh/XQ3b7uL5eBbbwjY9rfh/c9jG7YY4bxB/mAucG+KMWWvFv0T73Th2UUoxI8F62R/jqnKm
+mvl/ufYXi0XzwzZasW+6g7viGyR5NA7V0vuqWxW5m0DqVUr+r8tcWd/eYyX5oxdqoV34/Hi1W03
H1BBtfx+3Ax7ps9GOg/os1r23cdlTLsTbx388xl1jJCmTxN5op8usLOvfgEETCCsza5rD49/BwAA
//8=</cx:binary>
              </cx:geoCache>
            </cx:geography>
          </cx:layoutPr>
          <cx:valueColors>
            <cx:maxColor>
              <a:schemeClr val="accent2">
                <a:lumMod val="50000"/>
              </a:schemeClr>
            </cx:maxColor>
          </cx:valueColors>
        </cx:series>
      </cx:plotAreaRegion>
    </cx:plotArea>
  </cx:chart>
  <cx:spPr>
    <a:noFill/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_xlchart.v5.4</cx:f>
      </cx:strDim>
      <cx:numDim type="colorVal">
        <cx:f>_xlchart.v5.5</cx:f>
      </cx:numDim>
    </cx:data>
  </cx:chartData>
  <cx:chart>
    <cx:plotArea>
      <cx:plotAreaRegion>
        <cx:series layoutId="regionMap" uniqueId="{FD6657F3-45F1-40C8-A3C1-CAAA38B76B41}">
          <cx:dataId val="0"/>
          <cx:layoutPr>
            <cx:geography cultureLanguage="en-US" cultureRegion="US" attribution="Powered by Bing">
              <cx:geoCache provider="{E9337A44-BEBE-4D9F-B70C-5C5E7DAFC167}">
                <cx:binary>1F3Zbty4tv2VIM9XbpGiRPLg9AGaUg0uj0kcp+MXoeJB8zzr6+9SOU5sxe17Yhi4KHTD3VYVJW4u
7mntTfnf1/2/ruPbbfmuT+K0+td1/+d7v67zf/3xR3Xt3ybb6iAJrsusyu7qg+ss+SO7uwuub/+4
KbddkHp/UJ2wP679bVnf9u//82/czbvNjrPrbR1k6Yfmthw+3lZNXFcvfPbsR++2N0mQOkFVl8F1
Tf58/+Xr+3e3aR3Uw8WQ3/75/snn79/9Mb/LL098F2NSdXODsYweSCktahFTWhaXlnz/Ls5S7/vH
GtH5gWkSZlLLsDgR3Hx49uk2wfgvQ4bJeQ8Xn5vQbjrbm5vytqogy+6/jwY+mf29cNdZk9bTenlY
uj/ff06D+vbm3ad6W99W798FVWbff8HOJhE+f9rJ/MfTFf/Pv2cXsAqzK49AmS/Z//XRL5gc//XS
EvweJoZ+IAXRiZTc4CYTwniKiSQHQhKhc9MEbNRg7OHZ95gcZ01QBdt0+3D5v0fl0dAZLpOAe4jL
ycVLi/B7uDB+oBuGSSRnTHBDZ/wpLkSXBxYzCVSFUc5/weUkS+tXofJj4AyTSbg9xOTi77fDxCAH
zDK4pELXJdChTyGR8sDARc4EI4YuTDlTlYvbfguT8s/W9Hnj9X3YDI5Jrj2E4/D4pQX4TRXRDwhl
hBFLGmRnm57iIeQBYcKiAlZLWAYV5OHZ96brMI6DNAteAcnPkTNUJvH2AJWXp/h4gz755m+6e0Me
mLoxOXRhEJNROTNh0BedCEOnkkBndDaFA/fPvsdn5or/eVrP681s+BNJ9sPPfzx8WJDnnOpvKgs5
mDRBUl0YnOlQiafKwsmBSYTQ4VM4vI5pzJTlo4/4591hFW/Tm5dm9TwWT0fPlGYScw/RsRGkPN6T
T6T6XVXhB9RkFvy8zgiURmL1n0TGBN6ecMqlblI4e0M8PPteVextHNxlZRpsH64/t2Oex+bx2Ccy
/Pl+EnEPkfnylnrDDixDSpMjypJcmMR6igycDDdg2oSAZuk6nzuZL0F1naVVkP4+MI+GznCZBNxD
XA7fUGOQS+qcWcCFwYmY5jw+lgacj65bBB6ImBadpZKHWfcKVbkfNQNjkmoPwThxXtqRv+dcDHEg
J7tkSl0XXEh9piTcOuA6odKQDI5ljsXJthxe51Z+jpxhMgm3h5icfn07TCayxZDUAI1CTfM+G3ns
UriJgADuRpiUSiYpkQ/Pvncpp7fdu69ZGT1c/e8dys+RM1Qm8fYQFWfx0hr8pqYg5oWKAA82rfmO
4pqhwixhMcAmGLdMC3TM45jYuY233ba8fbj636Pyc+QMlUm8PUTl7ONLa/B7qDADuiIsAUX5QXI9
RoVQHcQkaDLEaL+wkmflrZe9wr0/jJvBMcm1h3DYZ28Hx+ROJHz691hYn5TgCRy6eQCHL6iwODTF
YuTh2d+j4SzOyu1N9nD1v1cS+8fIGSqTeHuIyl9XL63B7ymJwQ7gwakhTWmY+uRRZqgQpJgWs4hk
zNyFwg/PvkflrzIYs9fwxD8GzjCZhNtDTM7WD+vy3L78PUyYfoB80TQY2HuCZZ+y9seaIigCL8Al
KDFBTerzrP7MD16hJfejZmhMYu0hGidva7dQt0LaYegm4eYuF3yMhqQHjHNQlsgiCfmVkDwJqipr
yuCl/fF8Dv9z5AyVSbw9RGWFnOrNuBWKQgl8BeJgC/zWzls8RkUYB4yxiRQTjOE7JpKXxyHX6jYr
vdcQKz8GzjCZhNtDTC7fEhMUepEPQk3AmjBp6TNfwsWBJblFGdWtiTmeU8OXASB5Fdv1c+QMlUm8
PURl+YYFFSoOTAm+Hj5eJ1MFfoYKvMlUi2RUoNz4jKYsEXYFN9sH9XnOvT1vvn4MnGEyCbeHmJy/
oabAwws0S0iOiBglkl8TRn4gDCEk57o5sY9zcuX8Nk2rIW63r9KWp6Nn6Exi7iE6J2+JDj0AK48a
l4XiCUjIeUcLqioWcJkq+ShSgh9D1eWxbznZVtX22m+q27p+RR1yNnyGzyToHuJzePqwRs8ZkN+L
j1GClGhtgaNB2rLTj1l8bB2gLAzdmrJI/VeWOL15XWvL4cPAGSSTbHsIiX3xdpAwFBpRYUQ6YqIU
OVVMnkLCkbIYCNd+sWR2lqa313Vw3dQvzeZ5D/Nk8AyUSbo9BOXQeWkZfk9PGDswQNtPuQlSRYqO
r6egEIIyGPJ+rjNKjamX4uHZ97n94c3Wf0Ui+X3YDI9JsD3Ew7Ef1uQN7BYYMLR8WZYuKJ+aIWet
RhzdYQT1fIQDqD6yX8j7hwbOd9ndO3BaTfLtNQnM83eZoTWJvYdonb4hqT+ZNMpRaWSUQYeoNSt/
odFl4o4lcstdWC1m2nN6+63cVtH2pf3zvFn7OXKGyiTeHqJy8Za+3zwQSB3lVG6hbOoTe2rThHWA
Rgq0XegCDNl97PY4NrtA5Iwu4ttX1FoeDZ3hMgm4h7h8QSj5VnwMOlsZ2C8QlgbwmVpXn+JyX2yB
0fveJD7Xli/bykcXeP2amsvjsTNkJhH3EJmTT2+HjIHQC3wMR2kFba4WmsCeIoNeF7Bj5B+LkxML
Of2b56+kMH8MnmEzCbmP2By+HTaI0CZg0GhEiT7VjmcRgTARNusTTYD6y3OZZnDtB942fWlGz/uY
kx8j56hAvD1E5RQBy1vZMgOFSANhsfkPjD9HCzJK/QjRDLiZX+svp1lZ++/sbZmhFfk1/n82fobQ
JOo+IoRS0lshhNK+JWC04OIRnYFCmzUhT32vfBdi/3reaGpkWW+THP7mNR0Xs+FzbCDkPmKzeUNs
0MAPqhl+BiV+iSLNLBLgSDqnlkv6PcmZRwLTAm9uy+p2eGlOz1u1x2PnyEDEPUTm7OilVfg9PmCy
axPJb5k6imbPdFeifvOdvfmFpzmLYpABySus2c+RM0Qm0fYQkU9vy9AwA7EXqsqUcZ3rs9iM6PoB
xTExiSxzV3rG54+zmU9ZA0/jbKOsfgUyT0fP0JnE3EN0Pl88rNAb8DU4+kUN+BGKI3kER1eR4T+u
MZOpNwbIgRv4tRf5c731X5rK8wbsftQMikmmPYTi01uGZOjlwwGKqUKJxB9F5BkZI6aCGoIxQGJO
XM283H+/1V8fks3HzxCaRN1DhE7ekJhhE/EifzbBTCXLx8oi2QGRODKGI5T0vqj5oB33ZPNJMBEz
r7Jjj4bOcJkE3ENcTi8f1uZtjJiJBj7kKbol7ouVj3EhxEL+D74MzA14gp0LeuxiTm/b7Wuq/w/j
ZohMou0hIl/eEhG0wTBEv2Bc0FM2Hfx6qimwZdbEpH1v19g1BzxG5MttVb/72fHyzznV8y5mNnyG
zyToHuLz1xuGyRYs1dR1iTrM97MtT/HBoWTUl5ml3xf/wRM8aOv3ltj4dbT/X9/HzRCZRNtHRN6w
hWmiMNHiR1E422nOdBzvsQ0D6S9gwHatsPNWGazqt+1r8pYfA+d47Gf70tHXh136Bj4FiSLsFpRA
EhCXOGUxw8OEgnB0mu3ayeaIHMFiNdfRK9L7nyNnmEzC7aGOHH16Q0wE2vjQvzfFxgIJ5TyVlALN
ADhUiZOTQuCIxfxk2NE2rV7zIouHcXNEINoeIvLXG54/wtEKMfX3oQsJVX2oyczPT43jOBNumsj+
4fB/eZPFX2X0Skx+jpyhMom3h6isD99OT3Zn7lEOgy8x7t+Z8NR2AY/JuKF9GR9Ph16Nh2ffe/c1
TuoFwcO152zp82HXw7gZIpNoe4jICToR/jnw/D1akpnIHKcOfiQhk1uZXkb12Ltb8oBChdCEcU+R
kRkiJ9sgfUU5//uwGR6TYHuIx6nzhniglI83IoFMQba4e8XOUzwmUhI9sQZ4Lx1nwuRE8D/OT+7L
X68lJZ+OnqEzibmH6FxePKzQc/biN7WF4RUJJsU/eEHF99V/rC3otLTwMj6JXB/vhLk/tf8Yncvb
MsFbxF6a0PMG7MfAGSaTcHuIyenJS0vwe5jA06NbDw19eM/O7i2HszI+0a0DEF/I6AW0CueNUa58
jMlUtjq57YPrV3RbPh47Q2YS8f8DmX9+SeKP90g623q72L2A8tF7El/+dLcr8ULM2dCX3ND9Gh/e
/Pkelkpg0X+82HK6yRMIfr504pdBt9uq/vO9hlcroM7McdZMZ+j9370OowMVM30kD9ijbvQp4Umn
Gv6f79GqjpMEKB6g99mw5K5drZqKNvgIZzxw7obgfQDfHduPd36eZ/GA0+c/1uP77+/SJjnPgrSu
/nxPIE1+/7VJPhPPB72HtxDgHXZTtWhyovn19iN6qqZv/0+qN2GZ+NG4zsemc5p27FTDqs3AdTsa
tMTOeho5UeyadlFI0277zt3EERdKFMRTg3Uj/eSYpbWhDB7CSf5Yyucmh/x8Pjm8iFJM7l1Hf5iF
fPHx5OpY+rU2WsNaq5oNgi+mjJaktll3Z0NNY8WS8nJgfMWSdkUS7qvcMir18iQmFOaTwIma6WWX
4EMJnNdsEmalt4Xp9+uhLoKV3g66KvIuVkOOReHuRW7GKvGMU7e0br+FWZovzNYIlfZFjzDF2O0U
0uFPGa8UDWtm6yJI7FyPr+L6imm5a8sKc9Z8Edv/18TNX6dOLLxRDcVb1AkBMOzL4/VrmkEE7cDr
tWlwx5XNl5bH+YIaxjp2vcQOe8u0RRIccT/UHU8vTUcvVGuNXwMdUtZafN71XWvv1nqMWl3pYamo
Vcc2nreOzEw4Rpd8bol+0VO/3ATSGu3W/YpFMtZhUh/xFI+p/eBDLdtunbdmoPoiWnl6U6ikoYNN
CxGsA5FmalwTXjKV9A1d6EY4qCELDZXH0bgU+Uf01FDbZSRaWiNzXD/sFgPXalt6sWPoY2GPzBZp
dNIH5cLVk86RrhbbpB2WlaChXQ5u63hmesia/JPnaeda7+WLMcN34sQCMmm1iCNT2Dyg66iE8LEr
hOrj/Irnmap7s3B4m6zCRI9VPZqRY8puYzV+4RjmtJLTt0srUVZ4nsuE4ztNsAo1r1ZRXpp2xdzB
JpF3lHNjQTRdOn5liYUR/+2lPFj7fpHasctK1VLvTnpZeNglbaIaYfor6jZXXsf+zsRIVTFtcJcK
bKwg1ZUmjdaWYX7VBRnWLjriVn4d6yxyjFBEzqB5UvnmGYYPymdmaxe06ByeDHY/BqltGfm4DMJL
1niFE3Bt7coBWpUZxzykkarG/LywfKm0KvaVCK1VKsdYuTIP7eqKVI7hizPGNFUU1bCqu1xXshO2
mZNYRbWXqCqntxbXBLaSi/sKYg9up99rqdbqd1qIhwg8BOrgCfOiYFqmBO++VFZ4Zab+aZ4KR5PR
Vam3tlEY3HYTedEYpFKFb9o5Z5UqWaYGT18PuIkaSu+oa61lUIW96o3wS29GV7tPEgKY2q5b9ib7
NBTAXDaJ3YxxblfRSBeRaFTrt6XyLK1UaVd9ZnrVOUPILjUvWhSWGy/btF1HLM0cEaV2XWDteA61
Lkb/jufecR/Gn9F1pCzN9G2/yWJlCRkrHJNcRkIuRkorxeuzuNMGVXIYjzLQfBX5xalLsBHTTqiO
WIVTM8+w41Q/NMK0V11GYJZz4ewk8ALuqSwdPrGub21PYqeGpQnFbIPzaMJ9bNldZ7VrVnbHRthd
dGMS2xopVOcBuiyy7LFKVySHWSq1KvrYFbbv9k6v+fww7brGca1ymRqNroSRn1dFTxecC0ea7kkb
4A6DYKnDomLRZNPGaLm3kCPrFfeS1o7Q2uaY3fg1bIfOpjpN7d5vz8ZAClX1+L63aIaxWFFu5ku3
EL0jteGsHePLEIeENrQzvuFASqCKYYiWXpJ9LkvLhuW49ZoyX+SxZhyGXXeZDmZl55pJbH80laFn
+SJ0OaQzsHsDmXZOGiSf66SL7SDGwCQd1qVWx05RSUAqihjrhZXLdLNSVUKjpc7c2K677BjxcaWC
FlsJMHPf69TO+BVyaG3NpWeedoly8nVjMmggE8dl0dp+SWxex0tTNpcNgWUToRGrHTZ5g/2Ryfhq
GHXX0cQqM8JVUdFc5Q2UpAtCqWIPbsK3ck+RnJzgXd/fygQuIooHuhDQnWbIS5hqqHN41vKutsMa
7pdFUO0dIk0Nw9x1/mLstVuz9z+WPWzEkMK0M8y6j8PEDtaC5I0de5AudUc7pW0N64a7+120ShLX
8VNglNHwLst329TCPq6xKHmWMMVLp88+j51/w4ZIjV10RYwiX+wehCgFGt1vzMagiwKbfRXrwWUl
ijMjhHvZbRP4BrrwOu/jSKvATkeoRluZisht2PmbrPD+3m2RsYM1i3XvrsqEncS+roLRWwrShooH
H/0OM+R5eiXjMlp2JLqjOhxQXsF5NGHfK0IjqDiJz0wzzew2MBeVFxHVT5GCYSWYrxNl8syN2tZm
tM9Uojty8hVaMjg1odceTqipMfATe9r7hpvAELA4gwxYUKH3+LBuOtWxL1VMengF93C3Md0Bzjvw
ojvN9XVH89PFYPTRMhurb3Xg5krS0ina5tNuFxkSZoV549bwo7OyFAvuwkvoFHAW0wavIjO22Zgc
D5S0dlP4kbKyQYlmxIYtsbfLEJZMs7IrGsvY7r1oWbbW1xTQSQqjkkwmOitHJ0ksovQh3aSFKTAH
fJYn+SbyiuvU59IuwjhUJKjcTVcsRAJTPMaBrUusqVZPN2qLXKXBpTU9ecjySDXRWWKkVzncqmrd
QYWte9HqQMVMtFxludHCN8Ak430xAkYe+i7bYlnH46g8D34nLEKHaOMZYWluB2F4w1x8p82LzxXW
1hVGafMmyheFiV9r6h1ncH2Wnzsliwxb7yvdDiR3dh4bpbjIaaR/G/rVsjKBYpwFoW0mxpK55ucW
0jutSK52cYDWY9/3OtwkMFFjQmHv01PE0o3t8g5BTP+lLuBUwsiAwlfRXZQ3X3PGzxNTs82sPh6y
1g4JrMsYRndpf0GzrLD7wr3SemyugedT6HzcZn22gKuFG7RWide7qslhyOiYHKb6YPuIWpxpzQzd
27ZBud4JouWLqNAGO9bghUYdgXRRiuvM7gPZ2N/VAmsaULrisDYqr7C49yEICSLVFomTStixvMK2
qEXpDLklFzw8yw13ZVFj6ftQc68rPrX1eCmtTQ+Fjjx2akTpIsh5qsCgIZDtTUT3slgzy3eqqhZO
WWIjNa62yOLSds3opDROh0K7AdvWQjuhKo1bR6tY0KOcSegg6794cQmNnMwq8eFioxyrU2b5lfRg
7QoDA+mpVWWRMvwR9gxrUTV65OSJC+ND3NDWeKe8BPGVYWIKYb/xe97aO5Wlnau80CzsOoIuax5u
xvhw4wm9URaDIa2RitgIxEy7NrVbyaJERU2/jsZCOK07hbq2PnqxoiTuFx7TLrMuvuMCrtWU2D9Z
oCUINu6QbyzNXPpOCRc8pPTvulzzYUyUzr0PlV9FNiLlYTVOcXzPqmVSxxe5Fo9LY4CQaeat/WY4
rCissmZyy4n0bFkPbC0TrGfkw4C2Q+Bhr3lnmaWniibYMGmVXFdN85EWI4K0AGqOroujPDS/aAg3
WmM8pc3XajLsYUiOApFxm/XNsGq6y6gxLFW0d24M1RlZ4Smjb46ggrHt0/qsRqCn3Ni/E9PzkzaS
KuLK0rtuEVvJeVPGV2GYnufat7gPCpu68iwLd340O689X19zgS1iRVdxEwsnzeCHtLLeJKGv2WGm
00XSsKMh4LbOen3pEezVykh0VWUIEaPsarf9ZMsyp9KcJGsX1lhsk9FbQClP+GRUd/Fc1ifnuzAo
oF/jjrj2zhiHRFzsYpCdEQ8rOFcS6h9co8awiCDuicor6rmLCcqmqT7LMoGHQ0ueMlJxkSfBeZ9W
V2GOrIauWt6f9v5nIyeONyLMkB68c6KngXKr6HoX+3KrpgtXgw83tKOkRQyesyJbwx7kSgTxnZ5j
308Bd1xFXyXSG0VahJCW7m6CJrgLSHTluyXspZV8KFxmd2FlZ2xDhvJcjO4yawb4P4FMOwyrXPVR
zdQUoo6T+R+jaO0VVmrDHyHaEKXqOfnqtjCwZdmu/cq8ihI4UjZYn2IZfUhDrHUbxFe8Yp2yStsw
ptyd2HonLppAXvSpARtZW0f1YF7tvOOoIXGlVnOadMGmQAiOhCKondA8Zyy+CipENRkfbxCgOHyK
4uPEvaAeRJ5k7zv/WHrteTvFDTJhiD8rKFUW3iFKRBoCv2eyyFcDBCKTC5BRdoxz+AgCiuOyshb9
FPx7gbml6W0TwEiMmXWUxvQ8WuVadLvb+9zqglXgBlLtvhEHDkOsbLcNopi0qT4lRXnC08m/RCOC
luDvKV4AzXERCyTdbYB42LAiJ5nWRnTjSaDRXpl9+y2rr6ICDnMH8+h/iJrBApLeuCxN/9wjYq2x
+LjzYXuKJr2iFeZa0nAVGDlfVYHMlnl1rbuKDAGBsQ7vphTJAacCg/apG2Htdvt48sMFY2t9wLSS
BmF7lJy3nTjuyIdB7wMEhwiRBtrcItS8Qn2jWVatsUzM+K42Wle17bAYyinP7fzKCbzWV0j5NoHW
f+z8iB129XGuJ8FJnkdHWg4gWCaWhTVqa00rvhqB+bnWxdaX8pTH2XlsQb8yUnUqtuKb1OTtKsTO
XZ5FOkxM0V4Eo5XDKHXtih1qU/KnT1lKkFHddjt77Bxq1ot+lIGiPGVKurYlZeTsgsqJAyAV0vXM
7BubEe8+6cy8pZX4EmEeAkKSB5eR6f7Ns+G4MfLWERpCC2q5ny04SCW51iP/gpMc3VRlSRasCmbY
WUGHVR6Q4yaXjaO7zFcF0eTa94yzNJZ3rcsHFXWxE0ZmtJTfaFbUK7eF1jSeu+xbPbD7Jj2Gsz72
BCKxaowPqdelC1mOUHbTylSQ9gNWZtjqJUCa9jnn7WHRhlzpVi6VSOpPUMZsY8og39Q8j2MEzJnr
ZJkWKj1NUvw+8swJRTxAjrjdREZYbrrzNPYzfdEmgiylZp1aQZ5tfv7IEXhu9LT3Ef3TkajcywIH
pgEXO89mCTfXoPL8JSvaz8b06N0kXIpgZV1OY3cXG5f60FQSLGhf5pu4Dc6K1rOW+tC0mxaB2Iab
da08gzdONA4uYjetSDe7H3g37yKIhb/+een+KyLpZKRoLL5/Uat8DNRpgAzYLVRU9I9vsxv988s/
b9YOY7rppx+7a7tfd//385rc3fnnxZ/f+cdrs7sGSQqmCkzNd/GSnZCtGWqR+vmc3fQqzl2nrqPw
/oPdp64eb/xwyMAaamV1tLt5VEuWPF4UeZPJoD80smLYED1TvmFpUWXrCQsXpDTS0S5bD4C0nVsd
RcJIN7vfPW59aHJRLF2SpBvpVnTVxf2qqNNmo/tXTc3rJday27iNl9t95fZ27MfWpuEsS0EZ1NYG
8zY3u4u7H0UR+47hhZoyPUPbgAXzkMVF46Kqer7x4lBsdv8Hc8o3Qa7btK/J2iTVeZ27bJkNHt1o
ZU43PgiZjTu0H+gg26VmIcOsyuI6Quibu0g4Dr1W2lXfIPviycIiSbEgcZKpTg9X0FsIqCMVSbQu
Ua6VrjPZrl3fGFdWGkV2wPJUcck+x5olb5phEQ7GpiyHwvFCUdme29qE5snCtBJrwcLgpM2Qyh9K
c9RtobvRqqCtGlx3ikG0fCkNxWr/1KxckCmpZsBH0w101YDSBwggKmSdrXkRRu2HvM24IlV6qom4
stNSnrp6tuDBZ0/3Nl1ca7bhNiEMmkiciozu2hDactD8k8jqjvEHjSIn5tZ15UbnOSrOigjS2HU7
IqWJQXdGXmo35ijU6HpnvR58MBrvfNTyytGyZj029FMjouioiwMPjk6kS8MQt3Rg1yLlzNYKjYN3
Sm5k1bSqKurrIlm1fdsv+iJmiBDzVRbU52bYnFY5QRSc9MeePyBdsWB4C7Nz8oaJQ5QJTtK6c9oq
Q1JqdL3TNTcxGdqPVVUZC4O5GrI7vih8TNnChhAxX2cuiQ97szPsOkxVGRvZWZ/wAqYaEeDg8XVS
BkTVOYnWSShXtVWlyhQ8ArfDU4eW/sc+sSwELRE70s1SqCFOAuWxplF+FaZ2Jz6ZdUQRCwx/U7+F
g26NHHUCTwWiyu1RGqHdeQycbzKctolG1jwcKqcryLJowtBmNcfzvK9F0coFq9ojKWv8Ba7WGA7b
uHSqvFM4Rxkq12ivCCtdMDCt08lPNAAN3SE+pl1LwNt2x3ltiEWdC12RtFjnhkhUYiHJzN36BjNA
vkJcuYqM/MiMPCdtLWQjgTuCyvCF0oYV0/1NhDKc4/lljWmEiySIDkf8sbKLUNLsNBr5cVs7qZsj
wo+yLfg43Q6ZWLR6bR7KgjtGW7t2U+XXSA3XXk6vGFzjKkIklhadvmjcKEcaAw4xLPGoIliATvWX
vkeOfF2I0xbcNTaQr0ipF1jCYEn1dm1ao8O7jC3Nqi5UY5IrYcaeKj12pnfuMq20GvueJKo2ukur
9s9BI3y2XLFqDBgLyy/OM0ueJIRfuC4okVK4iFeDs0rrhgut0r8hcQWlYoVHjZZ9IX7j25I353nV
g8sinR2zvLWzoBWHqSy+xV24Jp301TgYjQKFesprGdpR10Jbys50vP4Qmco3UEPf/DE8aYlxpMUW
NkN6ap0yP2yWpYc6CekCOON8JSr3WIsz2JmgV2mvfaiSaEuaHIRs5WHbuiBtyGnae62qLdBVntWN
KtU7uOa2XZcF/zL0PD6jplhO7FxqjdVhkRW3iUwW7ZTzjnQ4jlKwCMnYL1wZFCoc+9IZXeu8NPJy
XTTGcqD+RZ0nJzLsQzU0E/coyVnXtidD2DWbEYbbCKLSBvENRY1dZYbiUFTeYnRzqppuDBZN7ttV
y+wR3MKhb1YrN9L14zQO/RPaDYdhrwWHdRKdd3WUw3aSZpFZfnn0wWiZ+UkLkJ2FVrt0ffdcryXI
Ji+OF/VgXZrM/NyntnCRvWRVu9Ca3K5pdzkM8hyRnCNby1KBaQ4qFasxqLbueGIm4UWRsRVM3UXQ
dXY7gvvL3C8cxT0b7QFf6hZ8b2Gua8vYyDbbJLS3jVaTykRAEmVe5HhG8SlPOpWjFOQOa/yNwSX+
Dh8qHMgRE9T6/IDaNG8v8FeWnJHyc91FihPBiQmz/xBX/rXB2kXgZqdDgppBMyi9UnHRJ3ZBYici
gV2IeNUViFVYcx36PbiJIqN2ncjjpjC/sYnL0MAwglpHpURz6miBKtnpWNGTPMsvaotcpQk9Q23L
UlV96LbJN4kKoTltaeKFy+NWaP5xnRkLrXKdznPhpZPjOs/gLb8SN170XDsP8vJMMOPEL6KLQYPZ
kFl2ErYOa+k3nyIMpkW5TnVy2Xn0A7eKpVcDesMbQGuZhWIEYTkOCp/2VXEUhR7qAM2atfVmWvOk
zNbBSP8mfX5OYu+YBt0ZtcAfmBxE+5jRTcZqJ4iTD1yPj0sPsVoNFxvaXhgVaiRpiIAcNBULR6eK
+UcDOZdqoZfx2KvA7xdhWV5qunGUgI9IGbucoJluFfBuXcCyCTBjtDwJxd8s0m1k7LkKyvarK6zr
vuAXlcNkA5vc888x4Gj6/OsAHfpfws60OU5fzeKfSFXsy1ug6dVOO14S+w2VzYhFEmKT0KefIzK3
auZ/p+68SMVxbJqmhfQ85/yOUMYcEvc1rOjPcIpOaVIXVR/C8aJN5vbxuTbRZSDskrpL4Xa9B81F
PUCDz7DbSplAAl/0fCb6Q2+rKHxIp30iDx2ti0DXP6CnfN2+bnWPntFpgwKKZ1AFddav9ZGa9Cth
cCgwLc3HvpdoVa+GcFMoXPitx8zWxE9Twn5wU19mcU8g6vTTeA5b+UHaxUBMIj8mzGRzC2UpSFhQ
GNdtMzxo4sEn4XF8mLV3U6TDGtg6Q+bK7qsOtz/QxL6hVCnkMPwam2vSYhhyLFc59IPzJtzuELCr
Zuykew1ddLoaI6sycrsVnW3ytEHgiFVI0WGr0zIG/oF3rcx7N74HG3fyBa0kRFF2q2LZQh0JrxHk
NTcdLwQ3swquc5vEB94/oq6uiy2aTBE21YfU8s+gpzyapzQf3ToqHPcgGQmvenNO7cAxG/DZukxD
MSf659TJn9GEVZ8HGIROB4s1hKg83JirDy5U7oRuBRXxTU/qk64DO3LXy6fQq7KKD2ijwvpdEYw1
ZVwYqygPdKoOiqx1wZLQFM4yj/kS0ynDx3Emcfvqb+iPJPOOTAdoLygfCqLRUrGxfwuUH18jF8px
S75C4X6KiO/nbY+FPtLQaL0On/ymLm7rft1QJFnlpSvAP0BQRjtI41xsizq1xLm2uguOmP1+uW71
FtakOc7D+r5wvy6hL+ls1MuHgIFKNT7S5i6EeXc0V9nMsaYP23oLFDuGBCt2EByJEN9WD2NEtezb
kkI47bDnTMkb1WQR5DYsrg/e5mPMq+V9o7RcnB6mlpA0NwAfct6Q17oPcE16+UrW7SFq6Ctz5gKP
adLZZsYxm9Vybb3wqCIvZ5v3paugm8ROPcDCaw5wy5osMOsn9uzosyKE15WJhL7IML0rlrwG0OT8
7mdgUF+j1otiqFIbQy/cseap1fKoquAUeMP7unxx5xzPJ/gpDZxX/NnARaBezxflwYFTZRSuzw7c
9ywZVOnOYQaPF6qY5BC7wgAybJA5qjvYX0uwdnv//X+N9vIA5f3YQ0Zv4TslLJ8wQBy8RITD26M1
Ap344B5XPI12JcW/ftWjA2YjwCL2R1J4V5rtLyfC9GQPsXD4nFWVb/Fy2HA4VPL2n57PC795NeZu
j1vLLfPwt/3hCq+x0CTOKrfDTIiz0j5/M92SN91LIopRQJiDdpbyrnSxIA00KgZ87ZP2sH9t/w9/
hnTMUowcf1iy/fsoUl25HMYWgoXzU51GQTLfp/vfA+xddBXAcY4jwWAkdZbi9+2PDG5c2q/t7Zji
tVqePozrdPJFGUxXL/iCeSh3odits/NpT4zPWweLEjJvo56G1oM2t5YzfsNtryn+ubIUEg7HjXMc
gjCzP2Ffb6DDhQpe2HMNJ9kfDKs+/CY92RcfxuUw2DcA49rv9Blespa8sIez52Vflti3w9nf945j
yPBYo9uyv00T58sIJ9tlUEzwo6Oqcnt57Nuzl/BfbzXFWXka1Rx0M2nQTPio4GCsCR0cMH+XssVo
w/cmOGBbzAr7tf0ZAb/fiX46aFsCATUDPzp1f3+8qZ2j01R5hcN1aZUl3py70LGgUEgal/ZbNf5b
TMnJ/sgwN4VZ0KE4I1ba/pc9lEOgXbs4G4ju2zj+VILf7SHtz6TisTdf7E/Yc+LiD33810nV+KY9
4VqEZ/tSeIkHtbaYqc2hndz95ezhIrWccBh/7DK0KF9Tc1KUoXppDxEXNzZ+dwRMrITzu/YgLI61
ucw+XD3ethlfRlmsHpyO2m8+YxTbPu6qVhE3MyQajrR2CJb77b4b+MPcfmK5fSEaw5WFsjSUvdSt
l14d5pwWOOae8mAHtw7GErRoh2MoJnR+aKtKH4EjfA7pdNIabrYRTlPyrsoiFcpTOLrAQ9qbrH+0
EPSw2HhP6BZ+slUzGO7xlx2DCCQG6soesUhCLLOmSCBfAjFp2BDxVIzTJtDIT/zMzYl6jJ79mj+L
lb9UJgGtM7vom5SC3NBfJrE+2T8sld5hsJiYRcEmQENeO5lyLd14goOFRSRXlH461SrKJv5F0lnm
Y7h9m6txhVMDidppoHwbVGyhD9zAH+NX37TvPo+TPJJj3qNhUBQrxPCxhfNzV6MeMiFE9siD2+Rv
WDOCFW2cc441D8+bXbDG1rUzCkTjaEDtmdTOyy53I5qEnxRNXJBiZOxGrF/pWgcGgl2fjwH8mMY/
bSRoTukoaA6NFcMbovDGtvu8dH3W9uKh7lHYRtYyc2YQFBPvfgVjMx1Eje7RUzh//kckAmat37+D
nzg4ZEbFBHP/rEb35DAYSF7jdLlTHeQ8fOODy28q6NqiGpps9IPSuDBa5mQRebA4z0MPTRtm2kcl
FpiQkieZNSlEXTUn6aPX2c1J1M4nHkM74BRCtweuL5sr/2iqGU5sj2UYW99mm9qOfiR46en16gx9
cB5G5zqmECM21fi5smZm6InbLuH3ZyZwmjt5JYCKZc6gwP+tZaMnKKUVtGzX2tDKBffWi+e6QpG6
D/QkprpYeHQY8YDJQ6CrpWToZLZ4bY58gunHsdcOKiz4zosd8gOJI/TjYVuG8hZtoX/eCD7VZU1y
1aFuJEly4uGmHmJUS7BVwi9OfEkFeTOV/tUkxj00aVvuLy01+IuoI81Be5zma1Dzs4P6OuQyB84A
iET74vE3WkHbV8bgGHGzAnOzOBjnD61pVDHVyZU1GBfKid56nYz5oCCcLn1YrinqFtN8qYTYjs2G
34zbMMfmKbgTF/riWzJDYY5um3LWxN1JhiMP5QvjkJqpiknmbdUFG0j2hVrP/YLPtvkWViLJJNSN
SI+m5C7lR6V/oeIUh63dvCOYhus8mazS3nfHhTlBVX9DHxjmmzZduSh+96n4Bb+bZiBv0gMNhstS
yfsy0ZsbtZ9J/5CmKI1kPwb5RqA623uhWjC2CdOvYF2WfIgwB7hdlHkrmgjXmW+pe3Zr6ISagt5i
PMwii/T9tVOtobhTUkzgfFDk5ZNpPiLlP7io9+MeiMisUB7NLarBCUMJsg1NqZN11j0OIgWra0Wh
1zeXJWlzaxftpsHYw5dD+fHRoWDKK0su2H85gbiHJvzKQBDC7IFxgxt4GbzHefHfwhYNHCdHB5Zj
t4rbGskDloPSaSN4PmrpyiqGI4DHu2ezKLvqrp0FAm6yFsaAi+M+qjL7IgpONK/cb/0gPqY+fO4o
OCBLeWHpQPUIs8zMHOoQbmAWYZj1SV9WzPlj/bMdzDEr5mG86DX0wU1AK36otwo+LXq0gHZF0tzQ
e0BFsn2urqG/+WtylW334bns7g8YCzyl70RRnk0wtb2ljctexbif9YHOi1OEFRb82aTLbZrRgTr6
G62nd2ploHAFydPQcMwSy8gAQnlxDTQijnc46kGjJ/G7vKU1luwaYGVaN78BiPkwVV2e1ZDISB3h
RljARESjOqmlZ1kg+/TGSFIOoXcLuvWrgfUN6RADJFrxJhr7IQUVRxnBxoOQYjokwn8eplReYLIV
jVh0FrkgPUQb9mds/fTFF+FHG3m/hmX66bTwkH2DGoA7c96s+AjwhLpM1rkbx39tRsnohVbeCKhu
VQWYnjmvu7HO1sRyWtZmWkZ0D8GSlNjU+MRgzo319Nbp9NiGuHJjDE87nj95m7z8hafU9IMPn0Q9
NeLMg+Xa9ZaLtZZf30QPxnMvjsU6J0t6djQu5saFbjKsAGqmEdBIzT+sYxdZk13DvDlsW/NpTcEo
Gd4mTz13bgqxBv3GumH0Qghu8maInjBuvvKRZA4JULha72wBJTKI9PuozHelMQGJFt6nTCkmYXeo
i7Vvj/+ZC/YjUL//G/l2kSxEY4I9apD2cP9BBY8ebjQwsPOpGsBQbMtuisL5TZKWF1hBnw3g0BOb
ICMGpIJoluY7u9AuuEicwHW3eJQzY+LTWNgtqyQbjAYxijuxJGNcoyyq0vi8/yustB3u/QeuibzQ
Ojp6dI4eNh8djjNc2n5B/7bCjkytgScXeUED+tXUuG7/+Y2H/46T/33biN5jo4Q4tRfmf7DuwLgE
G1o5n9CmnXpMHNq4D2kMeJRgac7M+NANn2LTSYEnKIWZTFw/w5HAXIgWNwQ6OVABKFcE+LvNYj4U
JMABztInipAfcrIFmEl/JnIFcJKUS4irt6+iENjyDkDB2mNZ8yh7XscKNwIQ5Io0n7ZsonacdhZF
1j4+j7+svQUcOIcUVMntjirrXY2Yse0MxyIPLRFdz4kjm1NHr8Mf2ZgvI+mD/+ei+en/MVrwRj0f
W3/h0Sv/vGh4wmcXr8SfTqTxAcAN1YuBR4nHf2Ius16uHp9nD7bYDlPueARcl7MIIMfZpQUNyy0W
aYQ5iLyunDzW0it3OMYolF7GYPKIo02gjeuv3TzhykUYQtShT5BJ3//SbIH/unrwcQ1aJAs31Ko5
mW58mleNRZWeR1HWFKK0vQP/85iJ/33M+NgZCA8tx9tHwOCfEYR6kZ2XNvV0cpzJK5u+IFVS5zHF
MsFIDX9rbUBuY65wvBaaYNJcd0iP+PgoG2YhcEuTV1v1JRzMzZfxAZPfyUSY6th6ngYglnvBoOX2
pEEaCLuo1AH72BJcGZ6mL7xneEEXcgsYCMw/5FoxBY8oNX/RobClQObQVvSDU2dMTQcVi4uuE5BU
rQbh0etT7PBTa7adQ2pVIC/hNJyjRIIttGtbQN30GDbBWVgQK6nXIXd72EA+5KMGLfgxHUF/dh9O
Bfao3l47oAkmniLkAbC6wq4aUJB3Ejw5PnGvTQtw3BDAgrMEiVX8508Ee8v8+wRmNxGwT9bCZs1R
7PwjFhIuxB/6TY2nVjDMkChWj3PS6sILwOxw9RiZyM/mOcZSKpdLFEmvGFf6iTV5WAA2e3P9utnB
N1jOikt+pSl7SMI6yonAL5GGfxs9NP8c/tXfSWlyz0G0ZNMq2wNxvR+OMr/jpv4Ae1aqqXnx0v4z
6TBxMPIMnQUL6ujBQwFV1o2Rk08ifmiD5cOwYThsssLnEb1Ly3EGFbQhstLmQLf+wGLyWs3UZGxY
1Jc01ofZzFciZ6fsVq9IRh5euavCawjctet8dhphk1Ac+rYyfanSdcR3uHuulFc0TH6ZoNWdfN13
KLwmt0IR44AmBztbDApyY++wA6Y2hDfEh2XwYxlB7MSEZ8mwHWfzZxDoof/bzvhjjxrJFmnR2H/2
aV3OCeamMEAVuJNU+/97KOT8kTw5a/3JWZ+R1s+4N/3eC8qaDfeIwMEc+VJne87CgltjHL6YarzZ
vrgemu9xO55TUb1ipvywrSm6aD/frDZE+/m7SsPvlTMUXbgA6V0rREfS8QgZ8iYNKq6UoEYwYs1q
I94tGISKPw8IRZkWdp/Bqp8kY1fPoRGaRDD0jY8q3KS/N16/1WN/2knVmf4Q9fKTePZYFD1EGuQx
RyQiZEyj3SSHtcNIMRSOnbOIA+nQiTaS38YofukICF5LddmKc+onz8IgfQ6o/Jb09JzUYVY5f/m2
xfYdfMVN57AFfeQoTw0YUjyl5CWmkDosQBdQ2E6dA/WQ43S9iZkS3hPY+2B4WVzw/HJa88S2wqhk
DxPAyHJa/KekEt8rOwvFBi/uzPKtkd73/Qan40CLkOsn2q4gAIYaARjp3YdWVxfk01z4KhbXDosm
Gb8ltbqHPsFkg74nC1V7DNGTJ2REKcdQ/rnY6+Pgxs5XLcXXoRH3zeYmZljJM9rjdMLi71S9Kpqg
eiEQz4vKdfPRl+nftnsmEE5WF1KAQXnvWvxREPxiq8+0Ubel/gGln5B92FJ6dd0Rqwc8o95PrkME
wr+d/eY64iIHZgAkwfl3xcxBJgiydQrGNZzx16UT7nUBnhYSkSvVNffWU+dtS9RJeCmEnphFmTJr
VeIRJZAslu6r4CvWE2xXegwMvYfoLc+ki/piqBwYgIm6qc38DLvNe+4MtORuvRGKLJhBiGWOXxMq
MR2NzEEwAIpTA97ToawY42GGvMUhyM5NUHI6ebny/PWADj0pOgQrlqU/RjMJYf8vrBCptirpjE41
gHE3W7AHkCY/xVN42MGgGbGerclafBIHHdLqAqrs4neDLDvCL8Y0UTFqx880MQ8eVPMjXQlAFs7P
bN68i0nNA+VBd0AE5k4Wd8DhBpMz0x1NYBwAXd+HTUos3rIuVTh9ag/fDQk0BoFk6wVImn+J4+m/
v4Jt6HYVuxDPeTLY3KIEvnYaHN8raOS/RKkwl3R+U7KJoC8BRVGbDBkqeHw5wwxa5uYoaKfBK0py
9eLxCuRBn2RlyLWJ2/gyms/9H5P9zv4VEnUwQccAmC3f2gPW8RAAYPJgAK+fsCtgeq0W0x4T7n9r
ZNrddK1p5htWpC4LYU1tzrWexMOC/ucklHms47g99W3vIjmyADfvJbv2hJNcrM2QQ0YMr3T17oDo
wuN+lvtZ+PGEt+FPn6ICw1IJPgJ+aGCpJJubV2hDc6H88MiS9ejVGz1HfQ9/R3a3vmrTPGzwco5o
rtxx5tPQQ6d3YR4efBcc7wRC8JqwN7kAr/PC+tzFY3QdbBFSuQI8nZ70EWGzp6Ce55MKk2PsQlLp
UHfCaNFvaeuUptkK7Xm/fdV2h3bxxmsg5/GqqftLAk4vmRbLlQ56yUDI1KWItkOnV/ccBxxmDlTC
q/KCOG9r2IaYi5+rOnnrmrVByM4BzlIhdMSifOHoIX2/vartKZy3Rz7hdqGpe/cIWgsoJuAHydSe
9HPNjXtJmovBCSym5hCGKvcIyGk9Tm5/qZdtPjosQpcspZkuIYknKBl+thqYKHm7uXcOwukCwL49
t6ICe4zkAjRCt5svaAs7hEwuCWZqLDxtXOzHqIHynhRiGbkXzw26PPrYgBBHsQIJFM1Yk3GUZnxy
LzsB3E1Ioggxg8wiPB+nGrJ6TE97hEvg6V3Z2K2fdQReB8DabZ+1uM1mAK/+3dPoNWDmda8u2LqJ
Aj7ZUXmw8+p5+r7WoB0T2H0gufuPZMM0ZfRcODbPEAoI7W0wQ+U57Gh0r3VzpAhUbaEo1dj93Or6
uuPZ3OujPEYhDbtuxM2I0JqKyCP4qHI/yx2YthKRqdhd0wJQ48Wl7qMbSEAmqNfNksL+ml72Omnc
sHyomh1pC9yqr9IxJwu6M8g0LgTvPOTmyS6fO0OO8Auo/hFzP95FC5Xiq6mg/rKp+1AWDXaAnaNM
H1+MZB+Wh7X0eeSDQEewCVaiLiZEAhqEICthxK6aq3orsOqjlI5wpEEBzRH9bapQXc4IIfodfLhB
5p3sLy10xWxZ8Doz0OdOAjoji0Rrhe/sIRlTD072sbP9K0XnHjdl3EMjYJ06uot6MXOznjnruqzx
6cPYK1E6U7lntnZAWI+IEYwOetEVnP0hlkiWAaT89IcaTMkEnZP56G+lNknWROzizki+tsJmUFPv
pIl8HJ30pQ4NvErvju4W2ZBIvYQgd1nffBrZ416FBbWQl05DcYgiZAfG7WNNQKjMjjx4m7zLODjx
LULQJDztDXRsaeNlir+Alvii2OSX6wSKa47Hc7+raTYPmJLzWI13p4d+w+oNkYgI6qq4TOlQmN5/
7q2gOdh0DWmhxzgyvSq6oGjxb6EHbgqd/joh+YK/GwWtcot5lcEIzVtHdqWsoKJ5+uJXfgdDBimq
uvqzUoW62I4IQ31okSgjs9YbHlFEq2wXW3SF/iRe+29xOh/bZvyOaNq5hr+CXHGnCqdVSBLhpKcz
W4CrBBrVE69RF0UIDPiLMYjoso+JkHLqybf9BeqwAtCD+cHnes7acHqxoZ0A8wNmW/nN1p67flAF
qERkWBe2Pp/k+NzBukZIBrUvg2jTtmjrKRG3ZiRDnqj4a7/5j5LMD00MCroaQTpPY/ri1A2gWvi3
UYpLlzoDgjPtI7Z0SADIQ5dcwhcV9jSv9TfHhaaDxwMhJazw8dRh44FDwA+6UJ9zZ4t/Q9wCz69s
CIwJ+wlFf5I1FYc1atLbbKOojY0iVY6PUwvg0+0tIsEh0pg+JGv9m9QPAplzqNWvjl99DsR04Ca7
o0B8p9CxQE2uzF1xnGu1tTXco3jOg1V86eG3YvZB1EX3h4bUP12Oa2irVCzYh2iLP4ySHyexpe8O
Y5+uh7CAvW9nlz5FCTut8/Cnq7qzawUQBuUXuV7n3G3j7xXKqW/PUaP+HeKlLdrUzDjFFOQQR/fB
jKguZhzOzPeAi+H5e2g0Torg1kmrICwIUQVdfYQbFxkcQwpa19ft566IJCAdalJNeQwhsAhguu/f
JnTLqtV9TrrkR6LTR2hQB1sv0XU5OGtSWdYKV8Cm/UT9wcMACcmlWyHqXTvbsP+dy2p80Eq0H6nu
fiQ1/cNpJKFGD0hSL7yo4oqX2i03ik4ekDimwwm5iQ1uqK9QVPvHQSxocGzmbiJAGlcZlza0Yvtx
25KEG9pr1GR4kY7mEvzMJja0CjZf3/o/mm5DYNAmPPb+aKBYtWs6IDwz91m8pi97cGpPYLh2UMmN
vHIPaBLi1LsAt+vWnq2a4wmhlFkhfYMNFcCV1oj8ovBjVmcOFO9yHzdqByHytGgXMfuO/jUA9nyO
g5xjVoH+cuMVKK3tOvDg17yZSuWcxyhE3YvKfnVJgOzzU5Q+LmY+MuHxzAV7cm4mFzBWlMDFafpL
s1GOpeV1CSJ8GOG1Deqzi51Nc3+K+7LFlk45HmFOENIlj6uJvs4Dr3LsTAePZ16hevu/NjvLduhB
1TxWGRkBnqNfQ54sGnAT8VOgy4ECaXWaKD4EfuHN+BT3RKzTbFiJeHpAnFb37pS7HI0+U+j29lMI
Wsy4qpLvAXWQT8fNTXTwZdIcqytmpJahWZQBUvsxBFpnQnHQqeAgq+3ubi4ADKQuFpPysz84cSY2
BIkQ1rjsAVFVn4JwQWs0F4h6Ev5lNzj3Jtdbkdvz49tCOvjsUN+x1867P5OyFuZxUrhR99RtFcOv
DKVeSv/nkuqXlEy6mAME1BrNg3PrKOQWo98CMYhyZvFt4ABotxhC/rA5/llUPwNBoT04HpK+1Wnf
pmNbyPbgBW99HTo5UyuCJVbxCesAmb8p4Tdo05c4RfZAYwodN/UpOgL+M+5w04k27/t724ASSlA1
CRsx3DPLe/KEGnnGjPaSBvJ9t9y2DWtdMm/vJnVvrWOeVmbaDCg8hLG0s5QCL2Tavu+JNyRFsa7S
5WdcmS8a3LYS8css9VvQ80PcRS+qWh9GER4T278ukCpAjSGzZfd1qGoiDsymvKzdHEmEZXHyu41L
HOzXoEjdZlR0kHwaAeBcZkgcpH9XvnYY79MC9xhuZmkTiPvd1flbGcjpmnAP6FL3GtR4K6KV53QB
Q1fNWW/LOzljet5vOWYdmd3UsEbRsv6MI1dAAXfksd/e+gC9+4zB5bf3JnR+8wX3JSG0XLEvPDwN
7HZgleMkBuvqpMA+7JKcdPVP0gqgyrjKfy1pd1QZkKjIZqIWQ24VCZ93p3f/DIFawKtvITqPMPPH
YTwvMbyJKX6B0YSVxdZIwsHMtCSIy4G/PmvN2sya8cQhf9Zg/T5X6glyGAyHrm4Lemoi3B4DBIx9
NJCxGQ77fbFrCAQGCywfHBD65HFz4q+2Zga02RW7c7EbWHP4o0rm5z1LlCLanBFAjaFpp0In9QYh
0bxRTYA0VLTEc72s9ohzDSAaZn0f5rAacfgOEpTssaOFQyukB3BxICRiGwMrZ2hzq+2AHBb0zraW
Xnzsp4Ae9ExGfk+x7T6oQ35ze0y+E2qmpiYgHkB7oxDSJ9+ueAmQT0S5+7utx3yhC4ata2xeEHtD
WO3LVlouSs/9Krc0+KZQdyYags8e8XJfYxO1OEsHvuREsIp1WY1qx62W6xbUn9brayj4FCMfh7U9
7scKratrBjip7Shf0Ph/coJItCbxJcEnn+/BYmbnccz6kO2O/dQcdw1IgzrZ9WZduwBO4UlY1wX8
WZQ7qPbg4A5li+yhVLMprYUJ1AyeV4KPhY13xJu/T2hujUxfEX2AcQEtA0S999D19Pt+D0nXVWWs
RwRWYnGoxXZIZiRM7B41NhIXaYHhn9T3PUib2AC+TfPG5HcPkQIppvSIbAnKDHtnJmv/AeHIMeiD
95ligaHtbvrQoVDSrWcvxttucRiGTQmG6Hmjr8ufcBNRpgOsPVX8iFzOB0dLnaWQLrA/A+wl3n/6
Mf9omLo36Ya4Ze3u/ncQl9IHe7znJ0mCRdUbsHKyid82u5kAizteDvoYIA8gAvQNdrBuDWr72apT
tmyBR9YU2zSXe6rQ1nON3QrBZ4i/2ozijo2EPiv7oIVkLGFqA59CWpOc/FjkEVJBB95UkI1bjFp7
Y8H2uYQ6ePJq+GUO2VQZIOyshuDk1+JzBwaA2MMz5XOh/HouPsaRuCDK2b0xCwqUOvpAFuZkLxlm
uu9OupW2nWlstjaY2J3GqI6t+W1nvXZYDqD9OZqj2s+U7n9bDVItqCH3BDfWj7cae+lgJweM66RD
NNhB1sfW6QOk3wU5UVOFZxUlTb6/BbpqyN7cZFLQCFz48+5gcDs2dVK97PtadIhZY40E/TvXJ4E9
AbrBWfIu9D7SDe1Sj/uqEdDTk9p81QTGmfRwufcNg9CGDB7yqvVEIsDAyLQESJujhZBZ7cqvWx9J
dLxo/hZ8LOmAfOwSZitBkBjDYi9WkIS6c54gR0s/7RW1r0b9ER2ZTXRMnvNXk2aBV8A9G7Iw7G4c
CrIJeV/uMr+DxtQt+Mh+L33zYCsn06FEQ21b9m2DVDHH2IGt8ua4kGEqZESZq1TmmW9yQQA3htAR
2UICj5p0sX+Hue5zxmRz6W0LoKlDfjJDjuVajbqELH7A6aLRg5n+NxaPykYvMVrnBFquix2Wxggy
qdBmy1FtdIhUoNutWWF3voBMBHvHJhzYOP9xYHgQbGOSeysmEvYJdBTibhWfFzeFnoIOLLCB23Be
C7BkLTIgnQGNsf6K2vZoh/s+J3Ztg5db2nL3QyIHqf8+hqWEEmwvMx2aAOUPfyUCEYiF3dqA0jxJ
eHWBp5krSaLCauD7lgVJE5boox73rQpcG4qnG1ReESIsxVBD7vcP9WMEOCDzZqxn/mE09c3WXkEM
P3SozaNWXZVPzQiKL37d5DQA437dxYRdxyDTVoME8p73zTHGfgNt202gPZEHWjtMo0lK0UP78YX2
4smnGDkGiw2emVuX04sJsHR3HZJZLFkQ1/jcAmyA1BFET2UYPlM44Bkn5qRnjAHOsbA76eqWojst
dpsXFosHsgTYgyTafiTqz55Sr2QHvCTFNV+g1SRoUsOhuVEkdZNkxVJgkOtKlSdzCwbM6Iggww95
v+ImEhVkSIp5yK8klutmhqlwoe4CH40X1n13YqiPq13q1PA2Y0q2ygoT0GPc4STRGcUpoD/Aw597
Az2b6dn3l7dV6SD38Pl0Xd8c953QKtglBK6tWvxCK03RngO+VWgw4qj70w3ivPUOSsDIZEFsUV8r
1IMue98a9sOjmCLgzq25Mg7mOiBbXgw4gyCk08hDMADkUn10bSpnA1IXPDFLfPRqfZSjZ+DXNI9B
AgZrNODgmIWnhhrFe4i7EuLsYcXSUm9RkPUG6puESlo4aVXsyMUcJeg8w/oWoUjJJXZLzirzJ0Zh
CzYHqRcec44dulAnOYZ9ZxJpjHDELkBjjOPpNvwvys5jSXJkybK/MjJ7tIATkZFZOOfBIzJjA4kk
Bc4MMLCvn2OIelVZOd39ZjYQp3B3OGBmqnrv0Q1XKMKuzN0u4qHYRUs3RYSnbcigZOf5l9GxFhVD
a/QfadeuZcJX9sS7ZVKQdZDkrtVMrmpiC3kncSmANA471WztD83Wt0sChb+6YVXytsBVkqy5alX/
pObNBg06iXt5hlCFjVyF8CnVIc/gMm+jHPri2zKELuNZmb4nLkGBVaOltN/yINmHCfkBtx+b1SjE
1aP2uiPMf9diZ2sU9UPc/Ox9+VE31NX9lP8sN1myJajq1qOHAdPKLq2txEkMNAsqhMV4vYLmR/71
XUV3ZRQc/GRY9Qh1rNIlyRPtm/li9rHCA7Tka9Av7+w6OGtauC+M7NsC5Sg0RrhCpabxEKyEEn1E
of8cdKzAQosVmM9wrrJfHlCARdMxzPFp8JMvKA5J7o2rJc1ZU+pZ4yfcB72XHBYw1KL0GpqVFTEP
LMIBVfzLXES0fpT9RPLEyiiU4cpusp8LWMhxmVGCytowA7/J1P6ZtvmLAhipaVOvUkwalfjhV+0V
EeWPpVyH2m8/tfXb7LMOgrpTw3ZR3AaynEoz1HeoLVsqu7G6+ERXPWPRPC4FYMOjYkeCZkXLrXtY
gHchcr8tpgyG2gjNexc+qfBpHFneg3FEn6rsZr2nCFasDgsl8ZN2cXWzwFzPpfZzSQ6brrITjz3p
KbmmQoKQ1eF/N1qU8KXw0VgruE4foZOhPoepSO56xG/r5SSlMNqvnd5dF61RqUL8o4xRz6qjz8mN
rocCZNHVF9KEF6VVwr1wWNZ+S+xWabekCLezT00zdxMHz4iH/0sgfESYbQFoQqKb7Ec723ep+2aY
DMmoTb/FSlIbG2IbtCYlUtYhlvAffWLaU9LXb53hNxvKO+vA7W5ozRDCK5SYitJGhUTC72ev7OSr
Ukr3RQ46QCP5qdLrVfvc2miul/CmU6SxpYwqpfnDsctyI50fuTPiKFQ4CRXZqOxowgxYtvAYrNHD
lkjIlvO0p+yzSgpiIw1Je/9ukvo1rmakAhbxme00J2idDKOl96EuiLRAmmbiq1Gr6EUAl7WstLw5
+drcpYKAolA/NFYrgE7eaQdXFOU2HH0oIUb7sPC7spnpOvF36OZ9IkATdh/l1q2LNLytrJhrOdR2
5YRx2qRkta4lxk3TfVbZ8bnyfpSa+FBEKxUzUvh4wdNyaPLmXjFFqsS5zCQ9SCKzZhxtqqfBE9jS
L7gI8WEykjPcMa7cF7P+vLAPc/X1A+0y6pq+bTI8xK2i0UESKfahhUy3PZPE/FiyLMbIyBG3M4Go
eKnI82M8TZABJtZGHcJpzmq+cv/oKzFPVYUWBRREMIRaVl6+5vpSVV8klCrwXK7cWdH1VAy25J7I
UZwsVi+5XXy3VP5UHWW/nq9F7Z+8mnLd7H4vhgabDBJdvfhjUrQ4z/5hJuOD+nssx812MeVNhnuK
AS7nIf+GRpKJmk3jsT7kP7WbRyx8TOiU8dTTJku0EZfGqlErK3WYlxWxSqcv8fXocdEvtCL16gk6
HGpxlsxLBNiBV8B5nJ0nNVCoGRzPUdZB3pNjikiiToGyacq3SWbb0rZOQTxM1PCOL/mr0zLwasJl
wQ2nhiMxq6W2r9L3sC7v3BG/mlJ5zhLFtWj8x2Um6VH5gDvSWcpT309rViKcol9dgIXFXJzsMILZ
xhAlr1kpv6qxZpn7nXC+WQiPtuhE7WmnUGwSOc7KjJI/QjgYK0dPzkYN2zAp6y9d9TRZzvNCkFKL
Xtea3/MyOOPAU/hBK1nNUfTW3fQ2/lpr1o/6wd5lduVsRM0fqlYVy2Sj+bhBp2mHJNIP1VJVZS/M
WwssYWX3/TEthyM2qTsk+q/tEIwr3PXP5fAYF1SSsUQ8N6ZpUUhMGbqy92V9q5W2ti7CVdI6L5Vo
hs9snGGQDHAcnI1mZH2qIP9kCN//SsL9XtWTwDvdfYJx/7r7v/c/KwXnb/+XetffD//zLm/6c6cb
4L//uLP9nUT8X7CGH3+2Mu/+iyf/30DEjhMgzPsLnqu+yj84xOsPghyUZcnHvxDRC953edefIGLD
oEERck/64Lm26nEPCvhPEDE1vP8Aoq/TMdpVaVAPRdWfJGLb/A/d8E1cabSc8i26Fv/P//EvErFJ
v2OwvOSTfV8xw43/HxKx+ZvQUOdr0RXGpceIpaN9txXM9hd1ZjdbVd1IOd44E4OtUem7uhvtS68T
v0d13L8QwJdHaSc+M4wDpE6gcza6pAYXJJ/QARXP0Fm/RwXi7zGId6FV3hJgZk0M38gs7wo90E6h
Pb0nmo8rR+T9cQzsA7Wxl8H3x7synca7oPPd3S9/xJ8n2q+IZUchlH/R26ofZsPe9TwuP0C8rpIY
/vLD7HKqswDp8i0yrWI/4Jk3O/v7bAvnEHdReak8L94YqPv2SIOBCMgWruQwGrc6tn+iBqvPwdjD
CqvHK+iy8mBJrdv5Zu9eBaEhhVZ57yWxjUZpyA6G8stj9M+voR+y7EEpiSvysfKk8ewVlVgzlaM3
SeseiljZ7V29/KOr8AsJlb6f7G6rASwABFKmZ0sOqdJkSlaVrbcHyhlt3dEIz1Y83Iea5m/asLde
5MiAHaBuP8dbp9SiYzn52pM719ahVATKKIKA+t8fU/c3bPVyTF0PfiowewSA5m9QZjvxYt8Npu4W
zVO362Wc7GCMyW3EKP3cRzpr+Hk6abPNl00wAJZ1+t5Vww/fjtp9gpb23Hb1Lseqf9f30jp0VSe3
pdsrC9VejII8q5tnj0YEAAR02AshSLMSofMlyjsIO7nL2rnuy3PEkB3Z/lwye0EnSPThmVVUpAxc
T2Mel+4qzyJKR3FtrDyzqG72aMT7xgnFhovOIG7y87veCbHZ9l26aQwmmckcjGfL41gG870fu8Xr
FDmb3kNN2Dk11BKjupt6yeSZQF2Z5g6nlvOY4YE5pHFXvJrdrXFAbllW/pQU7nD6e9MzRp+mKU3+
jUpYdQH67RynL53ucZbTssa1zN8w4t6kRQNW2/ZWOt8ylHdnPxMWhy7VDiJm2Z6GZnIGeOBex95O
9pmIt25YbhszPneNSE9m6dxkZ+uXBHcFfu590G2CptFf/81589vXxH3nGdDTA7rjqo06rX65FB19
jGxAieVNN7X2BD3qWrqFs3XiIdkAFAj+zceZSon666WvPi/QCZKhIdDWyv/t0q85/+dGxNVt02pG
fKcZP5suI1rWTAI5Ydg3ZnGKydYcPDVcUIRH7cYNZMX6jAWJtPVH/P9TEL12ll4c9YGVZON9Sxuk
aV0CwDDOkRuJEDRFqJfbluTbtZoLsatNbyZ6CF1Q/39NKv/JWLaMVf/8QVxrJnkt1XpFzSb/PICe
ZyVxVBbJjT73716OIs+LOflH3xAMV1GzjtxMhxjs9Nu2r7WLxUh0FkByqPs1jwkT+abX421n8CZr
YjQEenO/bDI7+EnU7h2thEtwMlTKFFzjeZzLbt3GYmdKwciOx4RM7cwKQdqcVc1wapCVKDG1cZo1
C+NG0ti7Vnj5TfegVoVz6r0FBU6+OD5NRhjfjFR65C1zX24KjCTB3DIE1O2Oig9RoZONVyB5+FMD
fUuUO54Mj9whAPo/ulaPb5rApRIyoW5kAqDM90MYXhP8/MjN2zPSL8gZdlfSYPS/O+7O/30i0XqI
6ZFmAEitaDP0z+Ouu9IpHSfUrpO/7rCArQzNGfB3ii9DrDHw9niCBuHDa4unH5nhpz+twkDdVA0f
TUY+SWS2exdrKeV6rP37zvTCx3SiDpOo1/bteqSK8kPK7AZq9Tia8LfTylde9Cm+A1o53Td5kREU
5oxEpWt/2EaIO6d+tBvf2eSiDbZTP3trE6dCCj7kMmez3CC/1Y5RaTwNZmbDWmnsQzz7SD0b4hnN
0ZtdSUBzSHAJalo5HPCdkFhyYSJETgcRQHzts7FGt1CLV9t7EGY7vvmt00FJ/jetBszgd6W/7lk2
LgcPi0Ng4JT0WOj8Oja4wk90EXfWtStCKCVGbpwDXxpnHTgtuenE2Oez6x+WJ5YN2XCoS5p6jdC0
qdn9/R4j1L7Xcy1+eeiXlzheCu5i2fnfe+vbAvmAN9UUytR+l6fDPP3Xzc9Xzq6mASPw7Q1nCqhY
9S21QRRHZLS7X964PPH5kcsXjAs93AXAQj4fo1cD3+DvD5+CjD8j9KR+bONu85/+pr9f/ed+jR9F
5E+nz++gjsJy67ef9fmdlmc+P1TWxV1qbFD8yj2MV/1cqd+wvAAAvq99HvnlmWUzLYd/uWlzyWbN
LWaO3xu9MW/DNrpoVnhODDM4IFeuWgl2iKGvD0Zrm8KN2XW9lOuBdexr78x/zHmX7abuZdKGP/rK
No4ys8huz3/oYwcveEqeuyz+yMcOtmQ2fqsL3dmksgdjhQ1mPY5nSeD8EkqKVNQWV3nrRvtZlG9m
wnK1cuZrKfVtIoxoL8vizIRfr6SBfR1n4pasjbWKQwpddSdw2zVKqhiaN9McKjycD4PGdB6JdJUA
V+kGV26GMEnWcxdqSo6winw735mhgOihj09DyTAqe/aR+JSh9PQnq7OZbPts4U48odwklWW6b60P
oDL50aT9jRxYek0s7cjfBoLOFfdGD0iHgs42SwfcvB3ErMLtkOJJbV9wGWBF9JO9aVWPuGuYkOAU
cfm+Y3X0odxsnKkGLYNB17FaG3BjXCNeBG9bBQHfiiYBhesDQYCNkWX1pcoad9sm1OED2/iCxwxZ
qAU00btFURuftQ5BRq6Kj3DUD8IV27YU5gXhccPD2RdwGngY+gxnyvgjdeon0xZyU7nmYxqJa9CA
C56DAt8YguC6rfcNJf89VEatDJ/pWEAdeUwwKQ3bUvbfvXHciLwkuWXkYNaqxrqz7PeMjGBY1da+
m2ptHVtUqVuxHjW33PuIPc+VzshobJgvk6OoD1rjnkXsuidm7HMmNbGRcY6mAAazkxkcB49/L8Wc
3OSPhVdqV5MuAFNlW4faGyHlop2avAaM3MgJVvpiQGdwKSSJ/rJ3jmNM2cye14mIOqgRDtN73Fwa
h7LG1IdH2aA2EhkZjqSbp5VBbXVltuB2ZpmyuikYijPvxaCKvqI4ihg/ofQyIus0W7n1yDlx8PVx
LXrzKDzNRCKDqmk2xz+8ITvlqDCc9IdbyV01in7r2OljGVXigkfqhB8c/dPQgB0d5JbE7DeksZdc
mR605JFsoQIzGpeyyZ5IQPgpoLzELrOVMUzmys4PoWacu9x5HdO4uaMqCrxDAn1o+3vRuGLTEenN
evUUW7UJed11t5FATuiYcLPSpCdFYOABj4Jd39gR4jFj26clyIV6T2eVSElLxUpiFUb5SSp5ws+4
6nCZr9M5/4GKHqVV3Q3bsVvP2KXWdek5rLr7myw62EGDfomsGdKGlu/1yUXjp4ud6+FV8GM4d5kP
T9CYdmXqfeu16I4BC2FAm72issmI7OrpUJrWaQonvAaZfioiVE+2B7KNBP+DXcF/Qhu3jcOPwtU6
GNcZ58Ho74jWu5M+1TvfjSDlPXtpfmdB9NcZEHHlI4/Cc6taZchh64zpTbY2jBlpi0X72PTEg8Zs
XDSvGmAGcymPZX2YWV+iWKxeWGxRoQteBhc8Vpnj7Nfb4tiZqHbSlJQ7NN2DlRXINApUUw0cICZo
56vmc/xGp8+2sGbNnV0hoSjQ4azG7OK7ldh6eWGQ7bafoElG2LnL8tBDC12bMA/R//k/h7ap1qgz
wZwk3plw6JuTAxJRRzoBbYdaX3vFVcjo50ZvvWfvCcXGdT13AQB8/GjpdWx8IGYRzYimEdprhRxE
nyb77JSMk0iaNnNqpw+5n2x7c2rvWx3hobCPUqQJf4Al9q5boydGuLrCYhHs5p4UH5iotewybOJU
6jiQSOyzdd69xW12HDOJOtOzZ/BCmdgEsrtNzn3VaOZxDFs02zjkt8M8GjgaHlAD0cNlImiEXnYW
E5CZIPBgkkCEHXPd2tsGdb8GL0MPUg5OelGvEcE6T4me7yPGQ1pHIP2wwwJ3jSieUPWxAu1sSZuW
+BDmYbk3nHcZ9BcTfuAqK61nx/QvXsg/PHc4iXqqTFOoVKrJ/GQ2XsWPG+FnVhjfe+uDC6zf5zJR
fj2V5GxNtPFU11lVU3Mr1/VgGxvgU/uCTgBjoJebScgaSBZ3saq8Npn+iDl5/lrikXGyCpF8kBpK
hvNFNOMtZuisi3lPtlTuPK/eQZ6L17JAw5jEOS0aMojtdqLtxxR7RKiNE12q/HKrJ8FxsAxW0Jb1
hF84JoGDJ6w2tXgzVd0z9j7ARobW4KZDThl0wbkLa2dPYuLeS8entJ8PVRVf9T78KcvspwHhAAfx
eHBm9MNYJ77oyopgxNghE5uiUoKucpWO8tp0kdjYg0R0jvm/c8o3V9QM0pzkq97p8bwTNcVOc1Qg
k0DsGGASkKDfBwg80xQaXyiv9ttAt4dzHwUaFocKj4h6xbJZ7mZzGd3pbjyeQ2fuMYbzNvV+qD0U
1CM+u59n7bEboZjVfe7tI6RXzwncoGUf7TCpKqJ8a5hPd3ah45JBLHk3aXmJZp99lD66urz75sJB
pcxuxLexq9pLLq1wYwVC+9pjw1/25c0Fyijm8AdTG6sjoVixl8VQndOY3kGzl394Wi1+mIVxdpOW
UrFtlFvfRBBN2gW4mx7ToEWXxbvmgrhTL+XQIyfLItIjcT8RvQ3ZMZ5n8SBsTt3PvfVXIJ/5d9PT
IEjqun6nl3538mMNIgyplpewDr6A5RI/dJldITnHX6jPkN7Xo/gyyM65RhlTBi0Fpndo/VvVEufH
6DV0+ZGNfGLJAwgNKCAdnYJD3xvGgy5De+mc80O33yy7tr9NraavraQUd1M0GidFz0TIKpJXz/Rf
lx06s30DbWe+SQDR28Qb7XOhtdEt3mQaDW6MoNfADKLoaxyKiFEiVrprpU8B5by9OU3mwetc7cFu
TGO1/Bbwliuhl+23scIqKGY/vpPYnk8uwuxdr4uOCN5/Xg6QQV2H6ap5yykVbLkOhnOTNeLmeEO6
AagvPlQhY3lp7SYS+lXlPNZZmB9cODeHksLSY251/LPqIAasdv3YDz80dF1rH4XuDc8sbHAt13DB
Vc5rGMRPy0sjGT0OqUobNLq/FbVTQTjp9JuwCpLvrrQ/aLj254H0tQFfVtk/GuHcHhBG1wdj6PTH
sELKuuxtgERVSx9Oe8Q+nLZwEc1N9aXVG/vWTSP9LvSi+k6zFG3OzY9etUZpeqFfqrzqbibZwc8X
lNoZ3k3+LU06iQxchJcepSSdJnR/HQIJ+B5UxJeD8a1QnUBse6iukw1ipK+MeLN8BG0Yek443TXS
Te538zV0vfY6SLfYNOnkfcMI/flVhCS72nnB1e9EgipGtjQk8JmTKdlcwv6wvIoln4NAPa5v1ahZ
l+UFepD6H5P2uHwfN6QPSTkl+i3LbQAprWNhIJ3bj74n76d+cxErmUcVhLepNtKL3njBpuwcH63Z
/PkK8hAIhX0cugyeWMomM9121dS9t5D/lk+hv1ixJug07nLC6XMXePUWfU74NeasXD6lFVGy5gAB
r8fsdC7U0KSC+68umtflFXPH32NCoL7PIssHZkrNerLz+Gs5yd3yKaHlO0DX3EOSagmxQTOfegpZ
W06m6UuKbWnZD35EuE8UGh+cSTSniDl357paipepPC77WSSdcSrGh9bEFY93vdnhSzffWB4AnOZf
zKKOIhSXxMPc1PbRxIu4SytcY6ZXvVZGtHbGefxI/CzYOPqUnBunMh+dRv+OunL84OJBwRq64Z0f
s9rXUcDRsYQ36GZ+IS/pvOSmFR50l8AmjM2B5mTn5Y2mk2KiJq9xYj7Pt5ZOtxjXL1+WJ2s0NCRQ
a/eGb667jbVTfO41zebHYdDlc0rbgqMDqHlbZcn04dLUirHwoxtFASEwro5Brjf4lKvb8vVR5A5r
0lqwmqNwvDNyCuvL1+z78b1DU/0kW8s6JZWfbpfHS6Q4edsNX+upYnVSplj4Rsd8nbH/LF+RllbQ
jqIJPXWXWPcOVa7PPbqZD8PTy/2HBJLKuZ8Yq5ddumGwMXMZf/GBgO8pLM97PXCzL3pib5Zd9iNA
SH9OSBygH33oJjgcgUuQpvltcF+XBlS2tjHu6zaxLnM34H1Uv32s4Sy0wfxalQ7xmTFidBiD+Wut
s7Snq9c9ZQ7ViCXMtmMtzFOS2sWT9LWvn9/K5EQLk2q40xPHvvoadYHliTaeb1nklS84AepjF4BI
NkeZfaBYXr6tBAm1bdrEOSLtgjJnhuSIzerx8+i0EndeVLeM5QhHnbiNP/cqDPkykBh98owhP4GD
Gj7/wBxbKRP9ux81iOytklNmrNwXXySEp/xIgCXGejnFZDSEd8tpN9Fe8Z1GELoZfx97pu7IyMZT
YJsCaaCBhBrlRFXnEsF1Xh9F6r5rRlofCstprkj1WZqgJty7NgyAOoM56dNMhpGwZ1aVj7QHrY6p
Z3WYNQhWDdvYDzrtDkQgEb0HiBfSbn6cOmFfq6Dd6n4d7EsiWKaYb+6Uafcm+J2tNWBU6NvB3gSj
O9HhTHv3VF+b1oAvVAx+9VL5wTFJB9hcYWOdxt4/iJIYMPE67+pZRNWRjZ46SCi8zWb/BEfknTQG
TljfeZVmHK1NPAxIEDpzF3tco61TgyPqBfrALmvOYePVn5uoANjtkU9Sf1p5QlzrZZxP3ISWVpwQ
8Z3F2MR7P8En/Pfjv79uefGysRRF//OutOM93tHz8rZlB8vjcy/4jOXm3w8yjAfryoN3iXQPCU5r
Z9Up6yOIVTVAdg3QyOy305V90WsJ5Mi2z8pXzBDkXxIioFjr5n3ld68JKmkqXCyIi3wj3L4+tRKy
VqM2mdRZ69Y9a/4yA2oatsNp6BIOLsg/x6c5nc8h2uXuh9fpEw02jA6Dfd6tEEChgJO5ZBIY063f
33m2dD9f0E/YWDNcpqdCbZZb2VknOXUAj/eU5cPaoQ3RqdN/VprGD4pVh4llMwUU2B0Q3VRjzF0w
dNtYFtM2afovSRtVZy8hAMA61HrtsEUHc1d41sWLRLtfDg9XWbs1syGlTyC+G1cjYEib/mX5cWRH
6xOe2kKvVcoRK3dnf6PLY3WmtyMsci95Mfqafbfdsw7Xed1mvKEbBMfK0PUZo75xSYxK2y2PLc/C
gVPwyHoTS2w7NMVYx57AbV56qMguUd1Z6+WLxRZMkaomiquAoaguXBp+FRc3gXhuMx62Wu0+LsJ+
W5n9jd4Cm0ISWnqBtTXKQmkyZXuqJ9SZVcTEW5UIXUOMzacwA8lF9sr5PD8+9+4g/Totn1skYJzS
0YF3b3dH+lMdWkqGh9mAJRAxVFFi0XOCZSk3rkPKAVktPRpmT1u7PVTsvhMP0i7lXo8ppIJPGvdm
611cbRIFTE0PdIfIKYjUgbabxfCa2FhVq8ZHwoKylGDR7pzkFNN09WQEujiJfiQJ2SOvcnw8XKmq
7dU1zGMjNaetgRL9pI3h96Ftf6ReiMNNiozymnWz+7Lei8q9y+cGM+Q4vPbqitTVFdmqxiDLLUHl
jBS/NpS7Lgbi3WXufCiF9Yq0172GOAF86d1rMHHPs5mzPkSmcpS89doOmOzyNrB3otGI01PH3qZe
km4SI5H70BOHVrpDRONSF+FyNu0dA+K/1RsSn+icwpbuXztHziCRrfxctnb9OE8N3g1Em1e6tVi7
1MJcMIFUXlOE9HYhQqRTLw3rFGIADSas68kYEhozNayDSQN6aFXlHaKlXYlB4IyzrdLrBiHd9BzZ
Q3hPI0AsH3mOO0jP50etJMvI59R0mCBnm8VpcjImKhz0G5tX+WAYhxq52im2g+uEnJcutHRsQQCP
XlI2Vb5vreycEiKflk0xWveBQq1MlXnx1QCGrxqR71+bTKON8VBhs9Y97XuUJS8o/XDzWE14oqvE
qxtr2zYDfWCQEPH0pj3pGpe81787foYdcTTvY8tsTooDURd+eogtAp1tw8qf67pPMPkAZuhNQ+wH
C4CpYj38valcRdCkmwyS0OpbGKN/K6upRILof37/oeUKGPucflI1Huo6SeVp2ZBykqfEew2qfjy2
XKCnrkvvkhIqYm5iyV8eWsz5y60+SNFheM7rrHEBYmbHfBMB1DolagNvWdvq3vgFoltMcwYBIRXx
fYv3apPLENgROHk088t57iE0ZDTEV9QDBKCjRTTrx8HPprNDx4wsxUoLgJHFkcc0CrFOfm6Wuzoa
Fhg16hmd9LlbDdVxUL9k2RQwwjdhST+ZBaAxK4pGHfXQeEpYm4YeW6pj5a3q9edAMMrHNFD53PiI
oz9vhX/dYmf4QbF/brK0G07g6ofTcgsC5q93lyf02qNTlVsfItVpaNks7X2ypniJ8ETt4DIJtOFs
ioZxLGTF9nl3eczPFJ4tjlSXkVacaJPBZJCCc4acDMnDcl9khLQ7nC36R6q3ZiZDCQ1bUN8WzQj3
wBuPM80cPaOuz0bg57QkKxAyUnUjNeoztpt0JQLP5tXmbh6qVyzWJGpsOrB1Jd7SsK7Og0FvYPrb
9dtI1WC1DohHLlShlGO1bFxW6xjRkuLzkMgiC0jiB2Qp1Vmx/JKMxrH7kHBd1w6l5cvdmGQf+KrT
swOHvJkMCOtqnFqGLcnVuanIGVIICe9Jr8kVVY98G8UDbUhtezwhdAFKEQy0lJoD/ZSmBdyMFoyB
1jNoFx6XmlnqeC2X+4HEzBVKWkQNAPB0smr0YbLWRRMA0BTlNrdC5mKgBqdOmkpV7YGsiEP5jPKz
OmEdor+TGg6WW789FrmciBBvqbhyXsiuwpmK2gDGaJFu81jE66zKygu1wgDqh1+pRuB40/Ro3Hvg
xanuEoyZlf2clVmz08fUvxvhqkjC3A9qMOCXA9shMQ0yogjD4Yg349JQk77KMaE5DaDiFSzkg+vN
2QWRLKdQ08JujZv3oDCvCSXW58IR49nvwSBlT7ETjI9lOwc3yFmrytL6UxpQELRiaks2JXG4kUa7
p3/hdIdkEydWp+GS9l0Er8igQG6a2GJQJcTkYk0Hhmy1LzI3vi+GrEAabRbdJi6gUMMaIlzxnBuK
FyyIZHi36Gl1cIfD8OA5DmGUoYeHmF6MJr0A7gtRkiV2rfvQp1W2Cfd7L5J45ZF8+WIEGHaLRo3W
KQxzJ+uzi4FOjFZt8LldM88utGeeqc745qYvInrF9ekPoYf1dblHLp4lYMWgkqdBtm4Dx37Dbwsj
1TPeQSC6tNcxUF+YRfI22s12edyre6oIZmwcXSsTr6IQ+wq+5WMwVF8FDZc2QWaRU2o692BOCGBM
yEC17og3mzr/kd5m+UZGZftWYRXZjFFJUUg96+M2bRyE8lYdlLsWiAMGCSPWjjpkMhzhk3jzXChN
fhB8a2z87Wg48dZV2V7X6ZYkrB0eufGxu2Vu2t4tG6ut6SbDEvaYNuBFWCwaH50mEA8UznMkQ0lg
wMKjdfLpXlJuJ/Z4bTrNf7WmNjmUQ3alkCK3WhWb96jzIbgnc7GN4VQdwCVz6Thddmoze3qIc6Hh
QHGn9TSDPUH71XGoWzoK5CkdY1MdmVs9hydvZgSCoCyOeuyYh7bMfxYCmbgs6/o16HEKF0lLss2e
QcxDx9uCj+l3rBvAijBXfuujpyDr6bJj6a8jHJkWM/s6daPm2TPH/AgmCwC080Q+Wb+1rebwJTyl
LHdHNHLtjOxv7K5xThdQN4OtlacZU2HQtQ+iKeR5NKrwp5V1BQ1DkBJtwXQeB9HUr4ICh4yq/M6e
U0Rfo3Vzg/KRypT5nMRW9+zClfFwpSdTlx7FKNu7kl/helNx6KyuvCxXeuL61jkpd95EqWviPfxr
THXlY17m8gpT/LrcM0BZP2p6Q+XGwxBhRTE9rOb47qCNuf3mjfkeW03xDXXttA77NLr1+YgJu54u
lEXJfTuWd/R8x3xw1Gbu54uTkkcvaBFOxAIPwgQLSPvDvLtH+7TG1cbwI5D/J6E7PVjOXB+B0iEu
ws0WVohFyomCthmy9gz70vpikqxcxSN8q9qIv/kK0oYVlbq2/Iruyt2MbevAo4uqZ5jT947b+O+R
SiWQqqwvFIjk2isCd1dnDtJhMU3f/dzd+nM8fw2CHkVUDi0r8i25qfWq3Wn21D11RcMI2szJd7C5
G7/23J9aSu+MHcC3aM/yzD9VdbdlIIu/qk5HuL3i4jRIPXiQU0pcNL4ZQWS9NGiiKSAyEZixbtLw
pPnz7vIsFU6KpA5LxaoNmyd3ZHAeJ/uLbbXzvgkjJCvqbiPGL70wUNyZwx+to8+3Po5wuAX5HcYn
5G+wthk2yAA7bpHdkbWERE6vl29WMpE3Ib2ru9+DgvI9Eo/4mfbj3p4qyXSIdN/7P9ydx3bjStpl
36XnqAVvBj2hA60oSqJMTrCkVGYEvAn4p+8N1e3fdI962hOuUuZNlUQCgYjznbPP02zoyximpGnG
moeXInTI6//V2/6rZJj8VhRTv8G8k18zwS6JxnNtRZUXc5wpTRg2NDu8icndjscPYKHEDEcQGaby
b7Vv1n8GF5QQ9QuS+s094k8UrxaSjFM5LMtUHK1x+gOcm4Q6Ei5wIb8PYpuwIwg1bzY3wiOrao39
cAVb9UFn1XywZ9Ve7NnbgJmuXitWduo37z2x9eece76w7PYKbgTa8+QbBy4iYFAOaJ1GT3OYNl17
nGzXOVV9+1zW2YtRW+02WbzpIP+IaZmca0AdPymNjFjT9dpezFX/xr95TxtCvW3NjdEwKl7X3kwl
QIu+RXKUI5pt+29zOULCoqJIWe67xYQ/Lw5jrRtXq1ZhRuZxV9tRh2Aq9xZS0h6ZKV477gB/py/0
5fkK3q9Nna000WWsKFNXpsIcGHuqk+w0ardlYXrPzUQmWJWFCx3dYqbnlN6xTTtxQD2aQytzLkmq
yw9JyQ8929qXNKAs9HScEHmatM3Eivxbjd82mT9w5FZFcw0hqaLpjQeVdK+jBl3cL3PnnHSKvLDR
PGeiqo7Rom+6fuN8+h9jWYlQtY7xQtguOwVtbjwVPDxXrKYZO9/ComrD+0wqg45yMt2u69I4HZnQ
OUxaZxU4nFDNCHM+dZqH3rHAyjdw70TrZyFjER5iupjOWGXQFeKSVtRSLy92B4jUsbVLgkkbBl1f
PVWN1ez8ljqdfz7BFtK5JcwXNwdo4Qep+lQxrPaSYYozyOxAhyzvim4912lsHfQ0qyCcMcc1DEWx
mjM+yXnUHoy2D3++ckjTMGBN1EURoS7dmcYQhlsbx4ut73QuvxvHsHc5n/5WKEIJmfI+ByyxgPrY
igFylPVD2zLIAA12VyPGC3Kr9kfQ3wtKIc8u2DYMlUq7WDoNQNOkFiuRfoK8+L9fmjL0tO4Pk4zH
AWLWkRMnW4t4Hk9aOZ0zaST3WJu8E5F0oJVFElyntAuu3JU/JQogevBs/YF0RIuctOc9Y6rkOcsP
TaP8I7wgWh117VlZgqtQKRRS15wfyiK9FBQF8ryDSAnVX+7SjviUKWtz9XOYVnnXnqLMPAyDCp4z
Q8MAE8ePXY7tYXQD9cAS5ZX+QzZwrKqW3xD/k3apIzZY9bBNBiptpu6CeOE/qNYjL1j3zmsjZZgH
07waI6M6MDQGJlWrchsX/NvWqQM6FvN7qg9vMYeqV3Mkhx5RtjpGdfWxTB4/Y0lPCegVdzupiR0a
VPQdv012sauBdjf0hSOVdG3oVMVvFN5rm8XmbUiFv0uRxzaVSvSwI7kN2IjcVuuqYwGs49XV0dJF
LklGc5v0qigpb6jHWzo5X3qVu8sRfrhhsc9PNlv7dSSNGKiJCtu+WX7z6C4sIpYZPtbf0bKj1MY9
TDdSabG9Lv2bZREvavq+//J5sLi0zYOWSDPsQfQNzQSP1zLSNro5d3ctojJQlTGPOlAAzlyKtcX6
t5N0Qp0dZT3bHlMWN9bmq6lBER4wYe8FuKJdxuyDEb76zAeGQB2JNjQapmqGl58HimGPphs/1X4V
bwAQlHvH7wdo9SzYs+tkJxhS1OtYAta2npV75RsG7z1VogRthpnW+NHa29LeVF6ZvTmFjsSCXl+0
Kc98tw2+dB4WuhT5c0VjfOMpfWP3bnCNTasNK0/2p6mMxYnIlBsaYA2vZscsy+0/8rIWDG/z7DR6
RqiClmdYLN4d4Q38wBGub21TGpW6xAmBM53ECb1DffFoJg74Jz1l/mRwFOLX5oey7qKFFkVX361K
UkgIGHC3CFgGqP8EsCjwFXC3LZNR2+bgZzfnH6s45Odmq8Uq3bhzbywZ8CiUIM1Dnh/YohbOobVw
DquYp3zZTAeBAT9kxwGVOzAzqlUotodJ0Jwaf2xOnJUf4IAfpqgd7mOTXeq0sw7sTUhl2yYyXyIt
MHPL0w3cflsnZPid+qSn2iWTZvrgp1nLE86WF5QvquczXZ7hysOeaNXJiKODoefaIzABYzX+1D2i
hr01pMKSonttBWzpOH9ofSt70OrZOLSOfPz5ozw1sNPmS+teNj1UZvoiYt176eE/YS8N3vq4cW9x
/daPxDVF9ZQsZUqaW9N3PsLir6B7+iU6iWfsW1lyw1QzQcimCIXGVid3QpNxxS+6beG1weV33K5+
SipWe8gb7pdek64EFw86zaPFqCVGI+JfSdcHu9qhA7YV7fjW4ktKijFYg0/KoLXa6pkesk3G+GNP
NhRQNDgApL/conw0Kp55N5ZWnVaecMKsxPTVdstx1/oF4kTg1IiiPUje8RjH6Xnq2eeUjU/BPMmK
zxZbca+DSnVSCkCJvNJi0PNOJFM3vhE8maH3iIQBkze+sWfBSBk1T93CiKpEeuMMUWwGGmK3buk2
kPWABaEdiMvPSzwCSAOf3G8C0a4bu/Vefl7IwG0mE8BinI9vQ44ZCnbz0gwO8k24AREcTT9Gsssu
KuJxbBc4YIyxTfdZK3WaroAx5zl5O5Sqx9aK3jVH23MW79lasRQkHcdXv/OzB1rHJ5a7pCPxa7t+
uVOMczCkZERHsz4LpzxI+GSn9KWdGdRQ2fLWE+jnKWU8RJWWo9jTLGjF+YsGpvmko9YmAut2y4Em
SLWJqLMa1n7VVCdzacOjlwkP+UAhSotpr2gN4zIpjpll5tXsTTSIEZxOuSY5t41Ddutcmx6iPjgL
d5QcKUtMZjkDZw1TCwAeroOqzo86wneguNHS3jpC1mR37TOjQsQMnnzVroNM/FKWF7zSMkt1NdsR
PKJl9DqPTrF75ZBfkG7JiisGk23vmcNZhrQvi6uQdXp3YDv0hj5canOZBpJ9ptTK9g707r4bjTSu
+Figxsb1werc4u4VxrEY64SBTC228TRWiBVJ/DVOxzYJB9+MXuphGl5MEHpmk34zx2ovsNPUjRNw
znwPIsEYEQ7N87Ik7JPUF29g8KqrwcKb1TGC0FtvXShy7GkJloLFI9u3bdCwweDFVSnimDWeSAbl
Zydtkj17IOM0jiPyWekwHh5050W27VUUdv4ZmL6F+QtDSiOeK2uGGg27+KOoBAMcz/lj4dh3i6Bi
I7oAQZ0grAs/OeZOaVyQqfRLzqjlgh2vPQ6Ndm6LelsgS314PcbaupXQ6UX01qIJ75ngIfdxfEdz
fowbYky1lb9ErdndlkIhJ4c4ZrIPzfVG/yRwjd9OY2bcGdAeKB0pDyTGkYzq3HrVfSvexXQm7RoQ
MK+mi11ghAPzPOQGUr2vvslz3z26qFd9F88cX1W1Y6ht79D1GsOMzsro/efcqy4yzbeIVs5xLBHJ
pmbaxw4rHbwK2C6pDvjMRNW5Em0VnAnUm6tK+/rzR1Iqf1uUfbV3qhLNkKdmFlOvxGM1hZw8oGpi
s6Tk2vltI2mty057y+sZanpXQxWyxfhoOJXY0UHsM7npMBExTU4cH9//qGevnPgeiCrVmybu0j3z
GOCbGC/3TN8tlA/hnhOzvnpYIFrfFJeBuBZku+qVRKN297p2NyvH3hFNS+CWWN7F7QD+Nmb15Drc
TIVWbkwN7ASkSoYiE+IkFXL23qc3JSTbaG6Izt/NmSoWMeePNcmUrW0HrLG+cXfjuIZbnrJhMEq8
DDDfmYphRmziaFtGs7hkdvDPSxw0wTEt5jxnnao+81xzTz8vmmoxQ5ALRHIJSHi3OjJCWT9j9jdu
XgcNRY8zmEECqASlcXGNAYIaxXn07duUMDto2luyvNR0/0HUJalfu5uWqerGoOR40NMPWHwdQBSj
37oTBGDKHoxjWlsJLk4twXMDE97Kk2LPLJpaZ7921s1YmdeYEq01ab9232vIhtOgDaGi+3fboKQS
4Cn8YzFInwaJ+rkDsHZC0vZPgZDJRiVzvdVc2gLnVMH5pFX0WSUv9rLuCiP2wz4fmhesIRzkVWsC
IFTfVF5HV3uSMxzasTo6GWYNAI75Hpf6MSC6fXOKTxXl4jLBicAMOnXXIebGjPS71XfthZpnbZvW
pkb/iXii79B7ALDsvkwt93tMUOzf5+peTvOaiTQaNR64tvkV1P38MdIKwnPJSnY/X2IQObvljEcc
iWCll4U8mqNhXytrIvVuzPa6cKp3S7XW4zB8D4PRPc7wozZ9iRuoQ4K9cJbcpYC9iFPBVjpmMEJ9
3CXgMKO3xB77XTro+sGMu0duNCb59E5vog6/qNtEXmgsl6osYQCQiTgOfa22Ub8MsOPIPo0/L+MD
qk9NMauQ5Upi59njtz26qak/5EtfUjMUr7kJKAWjsfXh1vM+ny33VrsEB8ryUJaW+20Lga+4S8an
wavP7A6C/RDrS/FKmtwZBwYP8WIn963mCOhFrH07sJ+KCKRfg6aXWvII2E42SbTyqCM+ExjqwmIp
cpnN4juuBUeeWD1kVF+suC76g4GgcvQoZLdsM3jCN52A2pcAupYvMXv1G49o7uPsG+exKvCs9Q1N
nD73iqXpF9zM5Ral1F338HMupd7rlwyO+ypPeCQallDPY/eRa2b8ZHpKPZdskTVhfhSurt9B7JGS
04p//tfPn2k91ZH0MIVeq2GfJHT1bGXBBRml/5gnJC7qTDE2GfRQjw3MF1GyZBh4kAijdowQxfQL
YfTZGprxOa5BiPSwH9emi2G5G/LmCvQJRnw2w8BSvXO3fcyaENfad34lBmNxUn52rX+nnvsWc6uH
0pnRF/X2Efouxcc+EahNG7lAjuTofy0pWcDaOLSlyA6ZjudJLzDvoMZFL7bCO21K9+jJbHywwASH
MlZLcqDMDoRsm6OpG9ER0JZlD+ck6wuIkV302ToJ3vjKfe8Th57G1v0ePJRfA0rCpTQxYNWZrj0h
IVcwf4r0A+Pim2A4eSpmvsXAafzgttgTykATN9ZP7PYpMb4MuxEaJaMCOqjl88+LNpXEb+bAO5pD
XlNkEkBqr7z4/PMSdww4aml9/ii4Ep+loQmxgZT1x2SJPNTisWX12kPJ7PYJ+ivz9N7fRi5jZkvT
tiWTNuzVBilIgoy42Y08xIlF2irKGer2kLlqjDsc8GyE7dYDdZ5o6E82TcUus6+9g+y7TpullVUG
HIGYTO79LzJowa1F4FqrzM9DxgFqy5JmrUsHQZmqdVAQ8lrbg7n6iR7+/wpKsBzLJXz8H+HK/4uU
8EpgJv4/OAn//KN/QAme8y8TvdFyTcf2fdM3SAL+A0rwrX+5pC/JXzKD8p3A+k9QghX8y3YcRi66
zsneNHQimgrWj/yf/8NyASW4WBQ9nj6mabru/xsoYfl/+a+xYpvlzaPAiu/Jj6Ezvv7vUUW/d0u6
BwUHurmGxsvFZacFlsKz08ZAmQVaR9AVIdEDMoveiRs0tXsjdKn/Zfy5jDOnZGD8zVbqYHqMtsXG
wBUCPAC3Tlk16Z4hDD53xtt5pd1VE5Pu1O74XpqVg9mFHsFVZsEF7/Rpk7k8MIzxyYsXW71/rHX1
TGIed1W/UkUuaFG+ZIZL6kg+pH8xi79V0fgeeZW+swJAkmhfvwb1GL9ClDcgY5/mmI4Kz6x+JUp8
McasGb7Czq/cp9h0z75CBfZda9trh+kvS8uGiVq0E3RwAqVkQraHVEFNsOkdB12Ua2EWiOyFey0L
z6S0lPiV75EjdIDLr2yMqyvD9g+zTWzMBaOw4ng8bVC7NlpR/OVQ6iAYu9caQx5hGmPY4EL/TEbG
Rn2aPDX6axZ8Ww6k15iFOw7uo2EFq3zxQhAObI98fE9x1Dc7sdg14uUldxbalLXSnZG9LpGbbdkJ
bN6M3NalJBVn6sWkE9+ieF3TI3szYiO3QUQ0TWG/J9ogdnNCGfYc2es05uc3LRCUDZf9PZL1O7iW
DoTuCfD03xHX8LmK3VNW82vnXacdzXlYOaUdP5od2TYnolWyd5igG7IXuyIQewynMYf89htprgvl
SDO4jKPglcIz45WF71BBPTZrnZZJtvf7aUD5+qEf2alr7P3khjZFnCwYdrUv7SsTy+jgx/B9rYZN
cBo8ToPsj2Q8IONYM8pUca8m3qlALKXnksQMC+Opp43agPw2kMNhZtCMGv+OI3BJt5Scei4aRrMR
585osRnkynx14kLu3MUqE/OMPIx4mj0+fj/TKe32BdW52R9nCF5okg0HUX7PPiI8Y/sd54Nhq0cT
uR9cS+B8j6rCz+dYYQEeuTEGHllGQXet9I+E41cxG/lNzq+1QsV5Kg3D2qWid/HSAGiwcK3rg10e
xkmemE6oVQ//cV26KGxzonalMX2No4lcslgxgq7nLN2nobfcajBDqaMyk3ZlZX5x/Hlp8rHbzDhz
V2ZRVEcNPu4GUBEhkqXsol1e7I7pz5A4++DHKZl9xE3wYXPcjBpHW6GEIUD9Tn0/FDg1UfSRzBX4
KOCwI7jDRp+3JniwfPH4/FyyOAXPLC8xb3T5nXn5W7NkhyP8FR27v7F2aPMsPcw3EWWgGpaCnxfg
rwdYFEPoqKk+Knrkj+kircj1CGp/42k4VBMJ4iDt/XEfYHyxljdGy2v2O80di8we+zjoxRQPYtK7
8zEqElSVXJRbBBtwlZSwkcBkSAtMLZwT98F3E3fHZOahrh0tdJdDS5U8ejUlzgor8BonJmuhwJJp
laiSdrzN2mw+4MHYtYBHD5PbXWUS1OvKtE1wHjTDAOjSt9nQbBullXtisM3aVXZNhSxuIVBi1q7p
9WtdM/yMcUKsvY6c1s/PGZPqwoCy60uSRQX5w5VV9mFUj9pWDvLTl6rbKf4jw8NB2uTpxAaXxohv
PUXnMpcXbDorf3hKh7ZdM7WE492ui6X/BPTOQ4WwGqK3YRdJ8gMdXWs1etPeWC6UWsNMkEcKIbir
jsHQCIYT5srTis8hB1zbTcYjjXlEkVkK1g0hFaS8eFeV3rShghK6qlHfHIOVhgpeZ13jTDx6Vlri
+aULO/P9s9vNFEbl2hy2B7CuzaONTvHgL4HdzJtPBgckLt4dKqp3nCvx0sixCDNMYmjRg8eK4G+S
YTKOtW2HrsQkazrptzkxV3RdmODOMC3dtlnMqV3fyYmGgeVBNDb2RYmkAt1YDOdxTJ8pu47CSKU3
lMDmYUQWemqCIBRMrl8nzqTXvFYfP18JqZIdsIp5Y7VvQ2EaoHOU/TA7cbOuM02EpZEa+64TcLUi
wbseQQoSAbZdMzVsGl3MP23PqaIpm1vqnwebAs9+Md0sXn9SexWKEGBN3my1ierAeuOtRcSb2tME
r+hcQJYYzbS9dDK2dsVsdrgqKtLSmcU8yo0MQRR2SDgIBMHGn8wKslZvE5NuuerGSKA4a8NOz7Ro
ryy6deaSkRAXvtphK2Sgy3zhUcgvO5qdU1mTC5+aytjKsXtsSIqy5NcUyjFjAIs5ZpdyFF9VlPjQ
49JhDx3i4CzjSTPQyC7L+NxQSRF6zVBiwU3f1IJhoY3Y2RF8ts5lC0qxm1HZcWHEGxrm7S2GX3RJ
6N1bUyWvFPUg2lqcEQaHkx/PdJJ7knF8UMs3FyHpLCAWUQ3ArDStBirmJp/CpxLq79gH7bMzbTjc
qmtUVFcJxQ2Mue6G6P39OpVYsSMjxnmcfRcWT5E24DOtU/80xHZ3MPLgJR4MfT+wI2OdgJzCmY1y
T60v8d2L7KLzvVB8+QveQsDyHAxZlAaJ//ZRxjQ5zV3/XMDADKHbP3UaFsI4ob0Ia0dxqRq+ivXk
iS6oeBfpwYsQFvq29Rq1afRLOeYAqTWtLo2x7vuEE6o1wwuxe2jh6NTGiN/b9+L2s5nCDJX4KGeF
qoiJOExsnxlMnnXhSCHgTm+SU9vbWsw65HIKBqbpedpjgkf0Zg8+dYZ93Zzg9gE/Xne9EmQ/LEVV
B5/q3DVs4wyOzH77UvpdTt9c2nFZZZ9aFzzRy5HjBGrWndPXZ+F7EzTkcxcYFincyDx23njx2t7d
yAYDbynsK9WOMC3TazdazK/tXlCzx380u+zLqmj46GZo4EZbhIVZB1vQDGsEyk0BC4pjqwJD7J7Z
nbZP2lTNO9fQ3vs4B2YcFPk9F/YlY84s0qQ5R0snBk+h+aQ3z3LGPCSpHHmwl6jYlBu4D5X97OgY
/eK80a5Sn+RFI0ix8n/R1ice2UTo0G6jcb8kAxhfT6sqFeWq0rzu3i8M/g4TxdFQcXfv/NRhzRzA
b85Yem3utok59z0HRdAZzV4MfDylvcpl412MRZlldsvHYXr2uMkgju4TZ35uF+YLwzPAAXppvsVm
iEfFZdQ+F2ssO865auOTFpg8fLsWbnJCGK3otWOlzGrdU9m56+gt5cbgR7A0WYWVTchm6KWzj8aA
0boO2MNpMalwfVEV4UxbSd6o4TByJb5RbIOmcvaJYHqvrIGG8DIuD5AV/dvYN9cgmW49ZYgvs6Qs
uvYsaIEecSy5Swi0n6pkSnZmlXj3xjJ/sfRhMovbezy2OzwIOPslVxy7sHw7j9ihcxlnZ6/OfydJ
qa0trcKXmHTOe7pzUvHLTIv+KtkiMtLVlwkskwfj37BN6ymYqHxnwfdwjSnmt450d05ctSH75ibU
FJYmAM02DV4OIzO7bfYG8uVmTi2mXGoynksYOjS6qegGfP6tVShLuvCqu24yr817W37jM+DWqxAt
Znrj83StjV5zLxI0knzEvcqTs/pQCe1QBed30nGZSQ2za26ivvzyGBgfxWT1eIELLOKqvlOQ4i9W
pmRALilheU4s9HaJlSmaqmyDjx0txXc9nh4Vk/CWg07idq8yT/UDpDnMB8jO+3TWQ5fVjmWqMREE
1XyJuz9kIwmwDx6bJ0zcVpuyIe7Ri5f3lawjPVw5m+SoeSMr3JzRwjjKdcRle821Dk6ODKwB5QDz
CG8igIsk8iLjgOf572QeTnHmOrdpIo5p+Q0mM4Vtg4qJMPXIaGNz/+S7RKeihsXheaXz2QfCvFqy
V9uY2o+Qcx8mkJEgE2fDehZPYpnfI6pA0szlUkSkK4wYvO+JsLdV602PWQHlSCuUWAczPi29svpd
hsk3dLL272iV8jlNYVFb3vCGgQX4M+b9gx5ZG5vb/zDP1gVZu93lS9GKckDpD3H02GfRDX+/w52j
/QXXnhxc7dCBqBZJF2zp6yJE0JZQvu2W0k5qI9e5wKTjI3b/OBlMbSIjx1yDxf7qJRGzDR8jUAFh
9iTpQoXA1e9i3dUu7L6uIkVYZZYKgtNXBx4S9ZEpVnwAsvQlISDsVOJCRAkItHQC9l3c45LTury8
jBnT1q59gfaQ7tn++tuRAAenYHGuajJXrWmWfGdKFBsgy2rmO3u19deJvC6swUlsAkyTV5Yb9huV
oZ6aBMvlJCV8dxx6TPWATLdREh2pQKg2nshhnbLD2LiReBhzv3uIPpAgaI0LVEPIzDWxd8EnKvJl
jDd5t1gxlBjHgvIpopwMTkCZ2Niez2Z2mRdfG08mSj+7Uh4i6b1PFuYOaFn3ItKvGjbLIif8Lmfy
caCGKb9EVw341BLKAjatA6y4HJgqYRHDjtqQTi9qEkCi51YfeOQzHT0HMyjALp15k/Hkakna3TSP
CzMxsIwsZe9V+2fu7PrUmyk/feF+Nswu1gMVlxuvaHWwfYQ6Bn8IDgZkFJFExYocZndDcv0wpDmt
swqzG0ECMFilnYVaIoYt5eFyn2cE/dPE2tO6buERXKAAYEFW9US3gkSmq8rS3AGhbI/V7P9up6A8
ORMFIVS1kdc3fnD7w0JYuNpFux28ObgFWQJVqExftPzJsTr57JIHv2C+fdQ1MR+rvnzSGuIH/x50
N5p9GfP+nCds9KTtnSlRCK7SIb9e9Lsgr+Nwam2b6ci3XrbTySQYu/KSms8yg0tcPg+dgorT81c4
s7adm4lDrmXxwTeBe9WmOEFLdneTstBa4bpKj+6wca5+tbniCjIei8aTHyi0qDj1bpRwWfto5H1q
igez1Cnn1dGNA0aRZEB54nqRAUJ6zMd9O+m4ckV3YzTN1Tsk+l74MckwVzHdwSpQNZ23wgpx6snF
nRIIwUZpsEH0qV8jlgF7kTiCmwVqo/eSFjTdibcFnQi71sr2CohKgsiLoZq/y2keO7od7W9SdAep
bDJDeXMwbPcOBb8L06nUVq5ZUJmqa+bRvWca9CWsVUWdwbkKrHKVKg/MdCpf3SZjW5NxP5m837BZ
ALJ9YR4ab+NMoHfu+29j7F8kUeQQ4t/ewgqGh9n+U+vBH6zWFGsb+W8gww0og3YXVImLa6UrVjVE
k1XduOarZR8ksP87vvNPoBb+nt5UNq8G40K/Q1Jx6wt5iIaTtiqYkIKSpkav+pSGeuadeKezYzjQ
78lWUN4K4BWKxw9SQvYuQTWaxfSGK8Q5cM9Zm6m286fc8ilAFiQGveQMFOXVQPvYGnbA40CWyPka
rdAaUi9GwGJLzNu/ldpSsmQeBLCD37xs5iqlEqTynmVibYi+7LRBsv/1Gq74flDrxpSbke3SNY6V
ubH7Kd4JZCdCf2Fq845OA7Jh5DYfroesLlPUamlBofKS+anQ4megRcBHAJaG3fukkp7jO13YjVFt
+LNki9Cm1lpRURRI/jEedgKnzQrmOqsbeO+tlpZ7afbtOkdc2UBAmUjZUFvIx0Se30Xw643Pes7L
7aOJlaMfiLl5Y8mjEF/PvpspUM6G6aEbfPuRpd95zHK3X0FzmjZuB3lZlf7J1b2OwLbPjswZNzWo
jw+T4Q8HquxXPomtjZV14XTLSx5YVIZ6Cvf/WFPGg/7Pe4sSoxYbt6Gjv/j8WrDmo29SXpiBGpeq
wmZCSdXy5NAn7a3wZ+tRaRYDfF/LN6OF7KEHihRGwi+N9UvfjM6k2NYYkql3/rsGegI5cnF7/skF
p35D1BvDVgwIEFgfKYkcKFhoWp7+1sCzKHYuIHRh80+dt2XI/JnNxFLxYWEdH8OJB3rnsCr7S+0H
TqcHM43OcaaD+/ALAmpd/gKQhPvfjXcd1J6YXPCqbsnjxt22D5yXsp6jTX5cMoZuLZ/65UW6xS88
EfmNsMBh5tTHeHKXDWNL00/AsxH/RaAxuDmqJKUfhqI0Or3SdT+Ji6ngBdE2iF+PnAKjCvy/lM6Z
bkC9ZkMIt9S4wsoq/sLAvXaC+o3QxkPdETWPzV+N6EJ4q+B6muLaDIsTfGbFAgtKusS68y5j8h86
vLjVxxjZ+3RE687j28xzkH0OmXamjRdnJtxkpV8OYaOcvaITPFa+fHHNwVqtokV9Fq76a8dY9yHK
bH2dsFPGjge6vLkEbdap6YTd0J2QrRucyN64Kugf5D6+C0AtRVbfZWaLTRnTy5f1AdvOTiLdViN1
mJJbDjv8ZBHxdDCFsWkq44GQgEUKHBIrmeUkfxtMNtaiKt8ctBEQqngc87Ce+nNHhwQ2ogUoCYLH
jB8lVPhVlb1zTf4CDDOiP8IlB0j0QVwTTJsRvQZR8jsdUxu7rn6qpm7Y84xfDzwAlqYaTaVssk0i
JWZiPDkTwikaBT7gkX6UzEMx4m2lj+uWak+eAZHdGSwPk0L2Kia3XIGzrVAI7G7T5GZoU6UJkw6b
eakOZpapRdDmkFlq88bmjdwY2rilHqtel2iWZcPHpxfJR4c+uAJGGbHFJMU38Mu2+fyX9tYz/Dpm
aTwnjXFLSsD1twYuslVpV93eU9nS+VJ/df74BX8E2Rj5IK1YaqdJ3zdUMdANvlUYFTdeSz9OjZpM
0PyPG0e/ZlfNG4b8fE7ZQ5f43lbAe2HPYBKs84J6b9jOybSBhFHUROX40vM+FdTlGd4jA2jkv8Zm
3tAOe39wJOXy6leU+jfPSPsVJV/RzgjUaWIcYnjp3g6O9QA0q0Rm4TAdr4MEI7SKT01V/RaLe3KO
Y3KyfXExvFMwzF96lmsb1JRgpye0Mw3xFxFVdUhBX6HfPSb6ZByMGspATaLW7lijiKWcXf7Kcg2x
iSRTwLRSf6LaGa4zYCzsmr8H0+7f2akkLDHFxYm9cIiGV48999rWBGgxwKgEvHhrm2p0VkPV1b9A
7M2rTvPSawv0ABfH7O98fjeyMRjpHBTvKeAO4IPDJELd3DiX5spJbJomBb4l3TYfROpRtsS8Q6OR
xq+No9sfvBqEkG5pCTynv1pidsdu5orLFnXBseis0sjz6W0+sVBhiJ1pUqbWwOhXTt/dZTCOYV2p
xwBK9ioG99FiTzqaGfbtsmdnlrVcCIw36heHLe1oaDw5Ck6zJf+G0lMD4z8z8lhy+sQ0/MaRrPkg
csm5dSRJAKPJ2jga2UDcyrxzSF4rdo3dXktnvAJ5e/Et5xwU1Q0bo7HuHrV54WtoQx0aHirM/6Lu
PLYbR7Ys+iu93hxvwQXMoCf0VpSolClNsJQO3nt8fe+A8qUyVbWquoc9YRKGlFIEERH3nrNPrabB
onQhpVpBCTuThSfizpusGK/W0NAZkBFArD1XmJrvpAU6B1OuTvi/U5fALUI5MGr2jrLWcdGvy1y5
NfIbrebGqyNNbNv8MvXJlVY8yVJ9HC+jG0x/kNp0w4RA5gTHOgqIBPatfd1NL4g3Prd60XPls0hi
HfOZ243WePkWdXCPS/6zj11z0wU4/1o5qHdkBviC1JO6L9ZJjUau9NDuu1g2tzXXX5T4ySlTkwym
d8hcp3Y3Zv8UIKteJbUPwQDzttGP4bIhr2SfZx0qOu+7F07fx9g07wRxuJiMUGS3rCTDmEFBVq1M
a0QwGMrYmSkzV6JSPtnly1AwMIjJfw6ET9UdKypSbm10pKlQf8U8I8AVKbdZXO+bIY8Oiao1KxPr
iwbS4sbVi89cESkZDp1XFGdTmVKECxqSeZcZBY0lH6BR89B3RF+N7dScDGgdfeOu+gboKBVTMoHz
6jFym6tV4iVxSppyQDAXdIKk/ix5zRLEfFTmH5FOUAKYSg0G8KhvOgT7OAyb1dTYDzXWErCeOXpx
nEu7KtSPhhptGeuyraG4n9087Z8TlZC+rtsY1AN2Y5m1G4Jdtd00dQG3ptrblfsW1kxS9Bsojk9G
mX6yqTmTeYzIsicnY5AJzV64RRb80ueeQGYQPGgdQZuRpsS7CjXmRsKWX7TKWVtDml7s1N/Rllzw
QZDrXAW7LHzumFaeI3j0o0INdrKSIzX4dOlRRphSdQ+7yFm6xEKlntGuS4MuYU+sbqTpV9QsMetD
7VPkeYxHRXbwPeswBqVGT5ckwYLQjdLkJxVQtZfFkH8jfxeYJKqOAn99WpjBipzRnBIpU/8yvbQl
fzG0FrhE6N+NTAvpJe3aXJdgICQu3STRJYVC96a9Nrr6MvLLbbwOX7dp92i2CBJWMC/cWY1919Xc
t8qh3JiVYBCzWtkM6aubRLOXzngkn7y9G3Ug6qhREOyWyBb3Fq3XnZk5e0rq08rq9a1P742EyXTc
C+SKRdQR9d23T24V4SfSH+sa43Qz2J+6CWFe095bkQ12rd75sbXz0z7d++iUb4tOiW8jpoUH4hfu
UayoR8ekLhdY3Y3gtor6SblIFWFxRhAN4BoI60q1w70dKFTJ8Bwd0SNkzxk+nkLj5h3Xzu2QlrdM
tctVHxh7RyEXUonVeBsWjFVp+BgLQwck6iKQ89RbvsNMgElBmBho4GmARh1JgzEs5FGNGD16BA23
8xTerEqtXBQ3TtZf+olVNwPrWAx7KynviM5hXmiWz+2XMFXBkE3Wi3AFZH2VMDW1Te5RVvJ3w8Bv
sk5fEw/urFrKkA6I1oVm0cbGqNqjFShHl9XPlOJLiohWFaN+V2lgUzPonZg/6VKk3dZR+HjqHTCj
T7E5tGdEw1jcWnXTe2i8qqQ4YH7X1q3BmIBD+VDbtP2jcpUUtEfKwHzw3XDJoMY9IzaOkc3USx1P
E8rrRRlhv2Emt6IJiZdD41YXCLnocOPqPG5Sbut3TSPv7WEAO2koz+S6VytNGlcmugC0D5jDc2EG
zWfEyxpSsQxMKr7nSeMOnWt1f9O7n7vCp5E5YfHMuVB8oycxgEWlGevfkpFpbEwO/SJQrEcRfW8j
41s/VaeC/LL1kJC66viZz3+Gop5DyJHEyALm1Ow7G6fHCAElnajQuuUj9bX00BjNIz7MTmJyLiGr
UnotqXFxU0kG8r7Gtt4sEKUr+1KxZRBc/IoHP1+X4qpp3Efr3ntwJuc6eNVIY13VT4Uz7HUscKyM
O2qfVf4FqixLhyn2dx2Ue7JosIf0Bp8G093aBUUctsNrp1lEFhbpqrBfB7ul3p68utq4w9kNVy4A
zmjn6rACAlgSuEYiGaEUxtIwQrHKleimw8nj6vVEt+GCs/+Ov+DG8rxbEQCt7GLkn62HmhCniOeD
z+D6jVfJ2NwCu6FzJZyRSXUBNAl9/lj1e20ybsYRm5rttN+U+Kkkfi4Di7SpLONmiodw3U75Cs0H
PRfjjtrvM4E2tWezuITL5wyhsnITi58qbgEYBs/DVPVr+D+AnpKKRjWr+q2TwZBNxbAhhuQmGqav
So4BWB37r/yHxEI1WoWkkWuuZlfAZ5PfP9Dw2gjLKc5WI24ELcQxFjjuTBa0wvOuMXACip35Wrb2
gDmQbajH5ZbL52yV1YVubbnC+HXVQv/slAqmXWMolgZY3iZACZNG0VoP3WTfhvUTGZ1r+hz9NgRV
tp6Yk9BpdbdNRwE7yOjPQ25cIA/eppZNIYMoAfIDfBb+mA7QIKLcTuq1hnV3TQ1oEZHGsUAA3e+k
sQgEYnnp8uCZlp+1DsOXPHYVZDb2JfHEXanpJ0U1rq1MK6RCdxY+MgZNpxbUpv4nd/iSpsDrSMNF
l0E2HojsfmmpHeYF18pWhcb3LWM4AkncNkbxDIBeHKW2ibkrQOO27iH9dB5miLHatFwR20pV25VR
tqCE7F7bDg4aVSuwvJVtS4dZYC28oMs3FE0I07awlXjB+Fw7zRlgf3LE9n0YfIJjk8Y6AN3bRRrL
LnMYkKAk+VGzmnrThoQxa5oJKdilb0D/aTlEbr4MsvqlDVg8BUBSq4TmimftYcVWqxgkfOWgw+4H
4CRF9iqPhv1wNiv7UirukYXXmtIeSJTHiN/cAjhdWFQkemtjmohzgv5uaOpHldbmFCif8qbrT0mh
f1KRdxMwFlRnzaBVUccEkrfwhqLaurp4VD55CJC1II5WiJ+iTVkGG99Ju4Xv5+UKtAn1AZi6C6XR
CGGP+AWhzp+nlkaAnALr9tzLA7FRhOOlswKaYv5ryeIatF0bUMlYJa1wNs3Q3Q8akyTfJQ/RVKEF
a6qVEFwsSJmJI+xdJpKmOiZDZcQbx8emmmsNqfSaosoEk7DFTEFR1Asxdej6vUD2saYmXq5yLzt7
wNzoF+naPmTaRVAxJMNymXUIpPo4v6iSQkZgKkuPhOBCbzjGfCaAkfoNtMr0ZGT9az/Sdsaayp/I
wbDQOfme2vcqNpy1YbjFxlRKLE2EI9dJzPes2ilObK9CdyrW/h9ePDy1XhKTyGUqzImAElvVIQla
i1Hu6GfOORhdAg2JZt7Kby2cZ6Sy3UAORxRhYczEq1rzMYhQWUxy0TCWFLMrscm7OlqMamftK6Je
q/bG0k5BRbxH6FSvgxbLfPohWcdmXIFf8S8tRBeCtpJvZIlEG1MdvpI6ZnYs1Qy8OFsoyCGNvK69
s5RdgUhql+ujt460ZBfRhOnyCsNdni1DG2t3rBj92rZgawFpoDNpX1VTbENmXCC4QvIHcvT/qqNJ
Jm5zQcwYSrs2k29nXDXVJTOoi/HNv8ceSOkmIIuoaY6t4WzrhKZCN0BXZP2BSS9LojVushAdnxKj
4pnuI68ut1b50E7ZuCI2fsHIG1Horc9qPT64qXiIyODbjFED4Dwh7oaiUdKNJbCyVzeHh9x9bkbr
GRo2QF8T+U4fatcEes5aYOtBxGx9DpxEW+GFyNdtXn5HTDQosnmbDWTZwZuGKcylnqdYfhlkozPw
5tLR6NX5tbrDxbxPQqKcaS8z08om8RpHw7hWGCQOER2vdUAaFeWv7IzvkOUl3yePCLxn0PZQxKOv
GSytqvftowGBL3OZBA4MVzV10DVr4n3OdPFxLM91NXYvIgBwosYqMss9czGX5920HER+LtX4ZFKT
p8J8n7lk2bZ6fdIhzHgV/wETaPQShgGLT3eoWSTbsMJaLiemXdXCGIv8tVIInswJKRbcvfZK6G5b
43vkROZR/ZJJPrzaKmIvCoSbVqrj+ECCwE0ALVesTxs/ENUJnxVTGe17OHihbHx+gsRC+cCyn1uz
3RImpN1qSqvdUp3TSKekMGzQFqa1Ny09WnJb6uvVGr8YEphOPKthBxh6oao+S+4gk/xl8Qegp/6S
6HcDwv4m058YJ/h/R9awCA0CkARJl+CI9LVvo6aKwxxaXYNRVx23cc7nWgA+IiazZbXkciNDdwak
KzIem+6FNHQ0IGqFW25o77iK0m3XhCBePRD1FZNTWxZraTTVxW0Ic3LtVMR1AjclcLIKn+xiqSlN
+lBhOmyoE2+yHrYdw8w6oJ1Huk2Diyw68xGU9yijbkG9lzjaYD+kyXW0nHNHem5jE8psAffCDYVi
JR6ytUXiraJbtKNGFLENTk4a+MbKKxBcga4kwhH7f5TQnSYCWlUPohaCG0NAJXVS7uC+MYUsXJrd
8OoGeGiiSfulaSXQ1nO5MjDrZJvBVeLyHtaAK2zG1FVS0uVhKuQuC286Y/nRdir4V755JRc2ESz1
KHajnU77NPCYrOqC4nLLPbVDcLhs7Pxzx4B/mBwH75cbLlpi/1j6ZGTXJjG1be+CGiVf9Gowwk7Y
1FW6S3B6797gaBb1DMt1mNhHey1H++I2F7XmO2FMGbmVpaC15qUblFef06ArtzHhLIsq7bgv8+c2
KspNkHOm5WQr4KADK0BAHNk3+LM2zlSXFP8KpGFOQYEl4Cs4uuYZIt0+t11CODuLO4FQznWZEh4b
dRtW0oP6RxVMdOcmwh+qq2jH7ljZVbNXEm1X5Z00pk+4VKFPhEYyoc1yzF2CMAYEaxd1wKAFNmMi
MpedFQliSDpEjNTRGFJZwGXI8rjsFsnAZZk28CTrltVYw8xlom+GsfNaZCnrrtp70OtXrVJ+6IGT
ZCzw09Q2FHc6oIHJZGUshLco7BLthNT8ZWG4D82kXauR9m0a03jtG1KqLHlyI3WqcrT6vVI0Yp9C
3kLfZkHL0SNCXNXqU+ISDZMomr6sVK6XuaEG2m3pD158UMthFXfkJNGUDTdJUgZ74TbL0izKA8qo
HAIAxbkheDRDWKraREfeuxptUm5miWdWEmrt1Tq2dLjzA0zU5Sy2ZCSAkoOEzHXig2Xo3XZOHuMb
dqb0THGlKT7VnZ8furHR4C7XyCf6C2Skeut5FMAXddOrByJoKaN7/n7+dTzLpibJJhix+74CLkkP
x1ylNligN/X3JFWDYddcKXaXG6WAqaboVbEAmwxZqpv6aWlQ00OMMGHSV0R713oFMEImAWOEsgNc
9lJ15Vcz5VO1xiBcWppLSdxFgOZnOuxWpbyYCAI24My+FE6+64kOXFjgkpdJEEoSYV2uXfdrV3fl
ZuyQjGvWDuY2hck6Wk4xFyKu6mvLOJwsGikqzaXuVrGz11xN9bXnBCJZdKa7ImcFyJA3/iGVGLRp
7E+T2jqoDlFzLjU8r1tb5Ls2wMdXT8qLRgWC9kp212ieWPVtZq/52p7RoUe0RfWXTHLQ6BfxUEK/
CyFGFEFer0wYBAtXx5PumTETL3IVSVSJ1cJZR2ZFSwxm3vxQxgGsSaIYJycZD30cPltklYeaemM1
8bEfqWu3/nCIQm2Dj5denaQusmuN4PFSOcED5BHD8TtUHUiGE9fcGiIiqcUU+1jTv/tK5zLMAh+J
ifQgojviY3aciBpYKb0/Zso0M5b+2rhZIx/MF6ZAtt1o/aOha8a25Cbn2l22j6i7g/X0yJblr6hn
tkyZ0QjA2hRSSxuM1udE16WEMQPfMHJJND5cKL0pXlniPjmDNizH1D4zAGLCVtvxkCd0+SGUmJuy
Ka9Ip/t1mNpXl+WAYEWS9s2WQB1vmWRUNccxOVJ5hn5NmRHR1VK7r4f8cQqAufS58mzVEMrakHzZ
LnmdlcM2s483rfNIEXVrRi78ipLJ0/gqYmkOaKZ4m5vtRXFd/zCpm6z1b1BrZ4gygZlEzIV9fwoR
5mUwV9PePGSQLlw+N2SnG1XwTWgZomlvgX1xKWUWQlQbLJX387dK8ySMRCdft1CDI5CXW4P3hoDB
ZTmrnueHSWITE+/iD9ggGuXOLvGZUBFXcYuU6UZ3xscEZv6GScdTb5s+bqvY34wSpQi9DjBuqxIW
kGoHieqnYXPito0wWf62VY56pZRXiuqp0dEc/WClRtTGB6uXo8P4RyBhkUrp8xYCy0uBm4BwZoB7
vUfI7MRypcy9Zwkj8awo3Bnck6wuvSb4EzaaP9XckwOF/1/nf3OznnGuiphjIHBGNZpuOouiWqQr
u6aUV3dkHmKJ9VOl3L6BrQi+jcW+RfOnNxMKZr5HUrqJ8tJI9y7zKQpzw1L1gMu4HpmF+JWhgFbt
8JUCOeO+wGqG7Y8Pg++eb3BLUPSeTqZCsTqE3Oh38ianx/et1q7JvUjq+KbFWb7E4YowLPSvHcyR
pdsBitXLDS57VMdFzdfNzNFe2TFr1F/sUH+R8afpH9xFrmrgGUP/SVVOw/ci3Ue/hCT6bt+yMB8q
FOrRt0mYHvmppM9kxMcgVIKoHHVcvwC9zQPCE50SCl2z0Xp1KeO9pfQSt+t/y//id+FFf/plTENz
hG4aNksRXchf9pdfJoECYAm1zneqinzaFma1ScYUyVGsnvWivGdFsgo8cjsU1FeUggKZCQvGodac
Cd1y7j/mOewK8Gt2CGhRKqEpNV+LII5vLCplWVevIty+VJ8Gb42NOFvZeqBcTKaTkR1TFg9D49Ak
gAsxFtQnz7QRUTZ0OrWwqZaNE40HBw/uuo/JgNbM+No0Olms003heeF3OvefsYc6O02HjtSlSI0Y
clq+8PRj1ZRkn0ZpzYdRbLAE4GuNQ/VOKULu7n0n9klM10DkzO1JzmSymzBs+jITqI+0DZej8keO
htco97msosB+vNEHmoVpMEhAmho+YXKEjpJka6QjOFQCfx9ZTrdvzWbvqYV1McPiWa/69OQHSn4E
aJFyhwU8V1TOgTIEtoIKsk4GEX1VVCG3STHUENbkiDk5xkWV/cVs8E5upPiPFFESn545q25j44jo
prdtqjA1XQkkt8Y2STwEbXnk7IGeE7LEwmercytdU/hptogftE2uqM+JmFKoeg7Rgsl0zilGr5rC
1NcloG0CZKJ6izxL1qKrz7GX+ccBtS8eiSwlUT1RTlQOvzJU4Cwf+TXjiCJir6XO0fSMbWj3w8nO
uAmStTCcUQoSfGGKi9qX+echiCGK3jFKZK8IDcKFCECCUcZ7dRE9rhy9eAw9so8UupSo2kyuey8+
QW9ioKe0mKe6/olU0SVTx+gPbCc7u0icNao2AsY6c3pKXdJ3wyL5bhS6vlVTLib8KCP6afiRrt28
kIPXU/ukFIZTWz2bFrF+ZAPdtnIrsrqeYod8Cr1ahRTYJBunyNUFRMyk5HqxJyqCdPvVocWQ59v6
sJpfOb8mzOhktWMWvJ0IddgG4zOOOw/Y0xL5WXwwm4IpPl42iQZmSirClq6OMPaBhIKCyap2pobM
bagp+TiPZoR+IKMRDWwWWpJvT2hmk/t8zMHeu5a6UuNI5VtJLXViJoUKBOII38nsviY9J3LSWzW1
/V1hGUta8uPJdXt3kViIx4LG2ltaSeKnUn0rlQAuPS5quMhUMXB7ZQRWVOaV+Saqau+SlFz6beuh
+4XQtvFzDzsUf9gL5Be8zX3snEGfkUXXmEDuKBZe0Z/nBFtCNvOgQS5aD9del+lLrYiKSyy+l37X
PzgoaYTW+GCYqdKhzBTHMFJJDMb4EjuNxnCIwte2ImqBMmOEdLSdo3fmyfPb+1rxi/PQWfQxSWIi
i6ffNEWFbbGdKOVBgJcW/GrjmROtXAo5CpoKrEQEGg7WglYHOPfMuIkstT8Yeb5O4rw9RkY115ga
1oh4g/2cxOdm6PsjAbTViuZ0tUEwGm5ta/pMiRfKuRrJELN8h9s7XAmfssw/DBQfQphNDKDCgqLm
cKtXscV+GChiie6wajXfoSiAuo2fkACh6AAoFeZVD7AO2N23iusYx0yCZMAJc/TvQ7xyhRqe9E65
aCULpQxMJpj96TvVxH/4Fefc4V/yat9+RdcycfGajqF/HMucyqLIhwZqN2iAqGq/0pa9QwMPrZd+
VJOaKz5No28et3KTCLRlk+jMToWh3HZRv9LUuySj9B5QPlx2k9Nsu2oA3YFYjQwP8BS9QeqaSr+K
mmGxqJnQU+rM9X8YBT+mK/O/cFQDpKvlmKpruML6fRAsFKT06iiBq1pWnk2fRDIb9CuLj5XQRHau
00ORdydAZwtqWOU2BF9LRxNBHnefHn178WBWYUg6xCvtJFRzeamg103xhP39JWHKkNTf/94OMg+V
XG7NNtw//b2xISqw2SuU8JGFEKr0MRsWKgxcomlhrOOQqXv4nRV8Had6bqwvA/nVJ9uqq20Dvs1x
vPRoGVkGdadTtnnqPmWlfUxhOZwcRNzrKmaoF1XpMsHWdYh0KQuWrBDMVfGQCRqgi4JQg23XVyB4
03Srs6Z48qzhWzddwE8Od0UBXQmI6s6Hao9bFqm/2lDeiW2EEVT2Q6pJO8iU8du06v+5j/5L3mZN
NV6/+WGe/eu/voFGasb91//+l27+rYv+IQubb1//6755bb7Vf3rdDyO9Zf3btVXDtV2T68Gxmdu9
+eg1W/83hA7btWyhkyVm4ZXPcnhf//0vW/u3IUxpbecrq/OKHx56zfm3a+gCla2m20Rp6/b/xUNP
itZvFyqTWt5dRS5p6DZBubj8f/9KJRpGWK2PxbfSyM8zg24okekUweSSLYt/vSfca5VOlbudj6qO
or0d1SVIcz6aJPGPo3/12vmt5pP/6rWa+xpyD6dSVZTH+cGh+lIg2v/PNmiJ8mjLhw/7IvCn/zlR
qU9W1gwgc2gfvz8khfvrZmimyhGCjyudin6R0B6xXJ/aDpslSrc1bgR7q1ul+aTbzdc4a3qWehOm
8GCd21W0iad+fBGU2oCEQZzzh41wo4Z+h2pj4U68yQOTWXrH+ZlVuPhNPHyiaCk5Mm/HnmYc8MgB
llWl8pZKYlMZrPId3BZkQ2ogx7iFa8d5O8CaCxNM/VzEYbQbIzM7RVOQnxL5EHiDDdiD5NAPB+bN
+cEKyQqPKRPXtKt4Wuxcv2eRIt+IGAIFVjyxK74/dpuBmSxpvlW38QvPuQnks2kYBgybIqcViS/Q
qB9dtVRuG3JoUVZiRhpQ/d8A2c1vPITMN55dYrUs6Bk2Te+35LamhI8VcBy3NEhuNPCGN36hmPda
HuKZ7IATVwOEaiJe+zPxRQ9lStiuGqiiu8ZxVB9IQsGKW19bNWmu/D/QW4RkAc/75gf5XaHnEfn7
edMi4/X6dy+a3ygR3c6oMFj2mHSYeYTteJwjFN4f5n0F6ohfDsz7OrN4+PGZMwMa0XubRCtdKuqQ
98RVC+kToMpiWsH9gINrgcR8WAFHbrZl3AAo0ZD9FSxqdo5Wkh4/0LdBMJ1f9QHloEAY/IQCNZOt
0u5YZJDgc51Cf9QzNZifJT+f1QQlv+17f2Ybur6LksBaa0kVosPMxBYcJOKEeZsuo9j6KXSDThvh
B04BTO26D+7tIc52U9WBzxpU50oIbUXxO42+BjRDmzJIXxoP3EGAMfMsGkBlvhGbNOBHb4OdAJBD
gRQBAB88YC76fFMAvL0JpHVMRWh/M8qH0u4F6ZpVgbOZA7TSAo3vDUeUoCEhqCy+2O0AhDV50aO0
D5aFWyoHuZllHVkEuT0pB6PNX/h68h/6uQkNorqDZq4ZU3qkXWdICoipHSN0av6qITcI9QdxDfPO
t+NRrX22ijTY2SnejBz1CV5S1jNboXyh6zFgF/SMm3QgSDCyk+kRGj/QqTL0Habusj8OIY1GhIjH
W3cSw9sDCj5eEf66h0zbRV6SPEZRcbwdUMZSGsYCa/vhXQ7MjMJ+lX4Je383RGAbRV3d2BkdAHm3
mB+463mM5txH5s10vpm8b/MBXrwJjbddka/XdFp6DiqTFY0tpmefhDCr1q2vAaGoJo7vJ+b6/VoV
XnTKUV6eQ0Ja307tson07zR/+vtZEIiHD6OLq7o6GfKW6VpAQXRVjj6/VC3oOoUtHQvnW2yFcBHc
mFq8LqvIc1G6mWvzb/VpWaT+Zfvjqb9s/+npx/eqxwkbJF3KNdRw9aEt/Stx0cMlDcPoIcfMkdaI
+ygVrBP5Mc8PmkUQpqfg2spIc513pTN1e37qyFcMZDIiA+G895f9fMX7fqFP+AbnV/zzzyiz6lxm
fXY/OpLW0OX9XahXOIItoG3Cohjrxzg0UQg/pq4S7k3mhRu/corX7tiEfvxap2DhGybhOyuJ60dF
SfcpDGmkIPeDP2W3CvKaaxq0Z3+08acIEewmC3GVZjftc9bBqEurOrikovZ3lU+aoFZpKcC8MXjp
ICksU1UdTl3mjPdpXN7acj8aAmTT6eTty1BkT1ML/F7ub93IJlM+0rdeGgcvWnPpx8F+JgNaQbEE
U2Te7XfmvomKEGEa5qkGofnK6yGpGnr0D2sezfm9gGdaSKEN7nimQRUPb4X7oWY2RYZTW9g8vkZa
bOAyZ+iK1Hh6MVXaW6RwM2coPNQ5k8NQnsMOS1xrqWDnP031aFwDX3ka+cJutD6PViOJV6cK9d8p
xVL29mzep7CEBySIrPT3/fO5Q2vJBrV87fvhyCpvKyDru796u3mfWkdb4sDvqPPhamvb/oQuXJzi
CgZfmqMNbqzowtLN+io8cVtapvo0n4rz68ep3QRF+eepuZ3YX0n2uI2KVHuyvDFfayi9VhV0N2ju
CirhIrslVnvPV3LTE2zp0wePIC+YFIP8Nvjx7PejH89ThnAzkO7w9tr3ozjjtINetebSyVz1pIzT
rw9uoe0jw6r2H/a/nxt7BZVy+VJL5KcGkMoujMexxeLz57eb9wlCr7DQD7v5pfMbz/s/vix11asS
4ygc8hhFYzJ+YvCEgedo1bM1IkwMG6f/7BfNGckfze0Im0gYKi0h8qwZG+FWKNBSGZSQPWjREF3m
KIWfW5PMWUCI8aB3aXSZcxXksXlLZ6R6+Hnm/+p1qB9/eZf3n+fzE+at33/CvCWP/f7T5zNFltj7
uCBWN9LC4OwUlOAHoee0EU3/PO+bn70/xPMBhPqylvPjvL86OZDU4r8fR+zfCywmayfDMCFbGpZm
unLR8/swMgShogeVoXyl9HTfTJVz59hRdK5jr1vO32imBF9aoHF3TH3wpP7c77C//rm/m0LUOqU+
yinEl8EO3V/On/cDEP+SeK+Qg64ujByaFE6qnbyfl9nbM7lPpfW+jkILc0RQq5woL+r58PwwX23z
s/lERkc0M4bJO847397c0bxsSWiDOtNE7ssEnErWudmxlJPiNDdUcmcNaDByk/TohK5m9LaVy12G
h00rHOgChOJlaoCDenTZk7KpL73eF8smjHHXCeitLPxfUqbJ6/czLPHVE4e6c6y9bRgxYgiLSdb7
dmH8w2xgrs7kyejnmVxIz5+iXOzqulB11zE+fopI4HObe5DzlbBGDQEyLTncsXIVmcOWbXXl07wR
x7teFMonSDL5PVmkXWofvTryz5ZVMSv8uVl42GuZGXtvR11YwZhT0FQx3oip1E+kKfs7qi76Schn
htw3P5v3vR/NC0/Zvp83P+vD/qplEyxE22UNYupIW8uKJKHJ//EwH8hbd2BR+J998ykTg+xyPlDg
qhU4E3mdJnfObzOfPZ/oxqP7D3Un68/fFMqPrA914q5A7NkfKmQ+mXeKOgTGV5E1Pm4rMB3tzwer
DrlS5+1Gwm3o+6wN1KSH910l8mhqZx3F6lCYN0oYmzcxncPICOqzOWJMRIvyY38YmcnaHaUY//cD
86sGbJFNpYfrpnUVcEkTwrsbFavSKtTT53IItb3IRX2ZnaWGfCb353hidm/nxpFJYEwbHzuzA6On
5+6tbWMf6wtsj/Ho3Mpjper8cqyWW6bZf8q5LsnAVLAi9UV0nJ9F/fjjGYbZH8/ej74/83s7OsY6
lbi/v4tphvzj//4FcGzHAqnoqPQWUYP+fhsLkEgSAKVWX2lnTbUJhMfdVMEIN98pbwtl6Pbz1tsu
m8TxBUTZcUVmtbtM3rbl2fNxQu+RH9jVfswcAjrSQHRbXPy/vM18YD43tHRz1eQ9gvGiosuRT8of
Qs+uObV4f0GBZGxs/vWN20HPypfeo42TNJl6rwbTAEta8c4lfoK9Hmbl3rEC4xwzaCJhjap7I6Wn
MCKoe5HvSPWQJFPYHZ4fXx0joI+vFEB7evAppqpuy6Efn8Mu9cg2ICFBSyzvdj4jqaweLm0EeGC+
XOXlicNSPdnzNduXshFj+MlmTjyYj7yfmOutzFXpsmXWG/Wdi3cykZRTs3SDe71H6hq6Tr2Z9/08
oxkI1tQG71rK9aOYMC/odCpXtdyc94VA3zaly9zPnlec/s/tjJXa3XzivE9xI9jNWlTfzQfe3yud
F66Zbi40rOoHswyAjzvZDQoR1sPymS0NyoXIcG1iOvuwfz5jPihfOZ/6/iIhX1nJV/582/mMef98
mh4Ob2877/rw8t/ftnbzfxiznT9d7EK3TAcgjyUsbvnGhzG7seBFjXHmfZFRA5pmY5xtp5IVusoy
nXSR9DhvlsLTKGRDV8wn1oCL+fCHEwGY2Pby7fT5pEG+x3zm++nzW86b81s6hUBYCfVtpliFJs1G
cCIwxQv6V3Ctpt4Yb+J5t11EcDN7jMQJg7r+xr2aj1O1RSlrJ3D2tHC8eTv84100qkh441Oxzv01
feK2oWLSVieNuCoY6/Lp/FAriXdM8QjKPSARq9MvJ7+fNsojAQ2FIxHMYVHwdvOut6deGzIAoSXa
eHWSE/eTjZuCOfvCpvZ2nvfND4LKAgBueY7T2yfUrdXeCprgx773ExEh/niHeZ9bCPfwD7e7Dz0Q
xnvhqibLL9b/3KHAvv5+u/PdKRJu0Sif4zpeN9QujIVSOVj783ZYzWPE+1iCi364cV7mHSEULWMx
jykjSRk4hBAqzufP++ZnExlDN90X7iTyXeUo9fZev7//2w8NI/u7zUceD2l9B+KjRg57DVSzvH2b
M8iJA0vw9z2YBDCsRSez1ZcDn8td3CTi3lXAw9Zmbm59zxX3GL+io1XqCDDlUfRS4l6+wAS8/fYC
Kq7/Q9l5LbetRFn0i1CFHF6ZoyhRotILyhE5Z3z9LDR9TVn3jqfmBYUOoGWJALrPOXttLkAkEldV
uhZrG/woGkr8KJgTTS8pmoUaK1R1TMsg3/1nVETeb6Mi8i5G5Wnyp2splU8vyCmT7Zj3P91BTe5x
8UqvB5A030FgKFvRJQax2Gi3oVr+RCSa3sf49oBWVUGy4sSABDOcdPrTyjFs4UAM6mCcikFu9hZO
CUujcr33ypLmpetrr9TzLzyvyNYuxZ4U8Zb+Y1to/iPG8Eu8F6ST6OqDHpS2nPuLDmnDtmw6mLp1
g3eoFLRzQ8kceM2OfbKms9yAx0U0Jd7eBvqImlZU2JRjMu3WLz6kqdP2wwCxQgQBssRiAyr7uG9L
3L0pkTtj7pJBqjGB3Vj969BmeA8qxrA283x4haB6MpuJOkmtw9/vA4sczh9vfaJisq5TtKNYpG0E
lfljDKyBk4Lrxth/7Usi/SAVegqVTb03jqzTHki8ufncqvWfGly0/RjK7SNh22oTYZyA3o2mOLT5
k5mOxVk01IDvjW5ZiMSnCb6SGkcvNB5Eq0HP8NgG7s8Ik8o92WWEjEX+K2o1DJC5QbztRQzrGquK
cQxa+aDS0fr+M08TUSyncZcFZcRSTF6RRVjisFKO8lheiHVX9mcT2lmyqK18RdrLOGpx9iiC++KQ
R8m915b5nWi5/Amwk7UmmcuUDQhL8zYfNCxQCxaoOz1EsSDOEkRuT8VQHiDWDu+iX0dZvXNq136q
7fxzv9ZhfzSEQC47RaZS7e9/UsWYsmIfV3KKYlq6CSKE0meNmqNPcU27UKt6qMzsazWQe05dt9zW
SYPybaBAHVey/kgdRH8UZ/jaVluzrO7Yz2EGKSZPzQRi8DBztHMsx9bRyYJkk8M72dUkpI/QZcwl
tTz9I28W6CZBkHyxEsQ9TY4is4Rbb1HZ/N0acHRMZeNOJSZ4JIifEuGyB/JKrEiKUZ6KcuMhvU9x
s3Eg1TcJFWs+vKngh0pmc5EOPqLK6dVzO0DCrA72dLj1tfAlZAUbIUt1lKXD8q4+Zyh3UhdeE95a
L1ro4w00VbEasaS91KZ9cFUnPzfx0J3D2t3zCIyec+tkTUVy/Ch40f4+AGAa8Dho631WUYIuBkoH
jouqUux43TaTeHqK88pd3zbaYm9+a7rTLl3su3/PFV1iBkSRpWu09bbKvWF/O4xtPuyTONkkSa1u
NM3LEdr8nnJtWz5fUXxXtkbYAYU0u0WTJsVRm1qiq+ats5cppBItnjG/+luqoxHyyGhcfveJKeRw
3pVmqCjkNOvya6ghlurq3tzC32T7lQ/eW6KlkCTMYNhnQ5K+KOAsRH/mutl28NE3Epnz37SM0g2U
KM5JB8/9oOj1xZz6MaUhW+n07jqlqJok0uADvHaLXhn2bd+Zj6mWBZc6wzQP70+9UkRDRIx0nypl
RkQjnqZ57YdpXrAqQhzg/n5LafKfBY46RfM8Gy3VREzFysH8XKHSg3HE6nfUEEFwv1i6bB/EQbJR
exUDOsZbn+7XsK9VAuHXOWkcywfuPOP3VWLup6aYb8hDOosT/ktWUT/60jjAM3YIjE6HwZDnus5K
5NZlBhXaVOBUG5yW9Os0HMWjlSlX9lz0aV2EHKJw8KV27B6Vf5Vs4QQ6T4UpyUtTy8noTs181MtN
VAsXKZrhkJIPxKoVuA3NxjaUUyvrR9FCk5o9ecb1QtED1mmDgsO6R9H9LaRkcp+YBJ0b/NRnIgUG
CYDlzZ998tQX/W99kkHm+ppr+3QdUrYBAgsAmFHy3pooiZ6rtkXFp/q8UgbPpfYHf5TYiOQ3efS2
8C3M739OBbvYTFXM7tEo2nYR9H23tkvq8tys9e/s6VBQ/3iQoWZC2PTvTKNIqOKbBkS7szEa4r26
lUo1xkx7muO0BubOUlTPNX9Aina7rpBUax3b1AEUvh+ftLF+x9BCfg5NlmmQv0FVTc0yR5hlRRDA
RLNS42Cp2Z27vk6OXYp14rbci6YnFa+W4Tcnk3qpZz9CfqgZP8CtT3WomvE4gBE8olR9FW8x0UVu
bs/+NjhZmWMdvEg/U49DnlNsyBSMM4EXEEu67dRu2zIxqhYElD7t1yRXhqOOS8/OgTxFFSg2vrsi
gMXWQ54OVUyq8qHaa9PBS/KKhCFnYxZlPO0cKJn/dIkzMU3MEE1xkGur2rsuqhOy7jikeI29Vl08
n8GfI3DAYwHa+zAeo86DrTScfKsNXmXXcPfQEdK5aKpOoi+QVCZb0czqdN+minumyvzNrcwvkTJY
C890+53joz2s/XhPMdzwLvphoED/1uX/7Ld4RO0CSYM1MqVDe9OJlqIpcqIiGyoGbmnTWx/agE0+
ylupkrWjK/vZipcf5ZhT83Zwfjdd2cDBvQAjJUY9Yh/DdXZZqOFxDLZuXmgTLKRYAk9Kl9qo2UeU
HsYMlGXxRuBgBLJjupR2ghPIkXkpfVC86ZEEdU+N6xUkzPytUPVjwJv90dZ953r5OE37dHnSSAvR
z1JJXxpBeAhgqn0of9CyHAo9hV47Uf7ASkA5VSMohqloYkjxt0YX4AKs8aKT1YC4dTGgZFfO5oBk
4wJtf7kUNaiizzAVMhjWxWmyP6alwG47dj4zP5fAMA/nkeBeNgfRKS1QqwUrY8JByk7hToPFVPvg
tubp728IRZS4f1x0qWzhKZEyZUUzTJgan2KbViKl0KLa/B0DNSihrL/2MmhPBJ+BwvF6brqGsW+t
HOMIH0WDIYauE8TQ9VAa+TrsJmlK5cNUgCN7DUTnUxPIQbwUWy43M3OQNRXMwakUymyzX6Nhm2QP
DreqqF8Q9QzirKmaS2k1wfbWfyuF6P4ZFPNFTcRtmiN3l3CszpmazvD1CXAC6JdWm4yvqoIhLuRW
iRBXObxCykKpRIz3LnK66zRptNpj0oOCFQseVhfyyjXQ7dyyELeV0KeMxm3yp+XUp+btk3lPBdcs
xu1Dsf6BRxXaJ6ev70ReMgm6BxA83QvsmWKpY7B+cKTIOeDc4C8lKUxeK628CyoC/I0IEKde7Z1d
3qUzJa9Rl2ES+dip8o639vCqVUayqQbkvKIppqmUMh2gfaSwG5BHEyFJKFYlGSu+y4CcL23ey3hL
TF9mzcz7jZawxxVTxKGeJvtmdmm6TN7d+m9zxWdebxrJyK6fhyApmFejjyPCGEdnItEKLu8GKn/H
QNo4HdQkeIe/N+xFy+0U+96NXkVDXONbrrrVaoBit75Pn9Onkfx/LLEQiXzatagUEzpEZSgy0qaw
3KddC0A8BH2YmL3XvpqgC0j9qyFeXw0J5DQQ/Mht0wqDXcc7/tewGKhz460Cn7MXG83aOTWm155F
IyqxAVAR761FU+ob5Si7/fm6yY0i+UeRQdZoSxu9LUSAudv3RrcIncZbIFfKFh0IqU0RNi8BWx/E
V+gt6nF0ToYO9IX4ofZip3q4E33mFC4I4UUdZBdF/dQaB72Zau2oberanCdgllX6DH80/cGmqlz8
UIlK5EGOkJGI3bKbNf4Dqeq5mXndo5hRog2eo9zPtqKJJhqe7xToEU1FixGaRkG3jvUxPeQo62tW
S4hoBqKKRU2cUfHlDpcQqZ77dpPCSZiGKkl+d3KUtIPjoan1PB/tVNouPPTpZ9+CdgmXSDl7EZ72
+Cwq53Dqy1xbPUpi2W5FisM7MiCVHvsTDKaCXs2hmvJLop9N371ojQHuHVh67G0zsu5HrEnFo6PK
vHHV5lKyVlDo75s6NLd+6j7UcV8dRclarabR1neQHJuC8DsdpMR9iCKrOoqu2wxR8iau+v0ZYkbg
9fCruONnt+eieNjhPOEfa/f7p27RtFrVPxKqEo3bI1M8H8WY23y/PSzFWaEf28ouzbvp/s7tMDpo
5Op27BsphgmN7igrGcUydtwT74Os0ctG+Nz4egvNrMi+FEl978S6+9OsvwLKM6mCgCkK0Uz9XtXK
e4rxwRsIK1g5JDx2ucqGWp1MAAc1tI6hVVvHwKiybapED3aUargDTX1iILUfTZ81YCtL0wa8x6og
bUG83EJzfRqvMqc98i14ANOhf/t9EnvhtQdn3dtQrVgnyW8jUK6xfZQwURlnHQigWWNIJVsROh2F
Cs5FUbs5Wn0reAhCw9jlcg9cqanlGOCV4S0kbFZWYnHA06d8CIcTwMl1QRHb4fb8s/htrFjvJfPr
o6+tzrUPms9SKLPsgih+Yv4rPinN1ybABLNVSPYYulPtLBDoy6Ikh4Q3NDw6ZmQNXuN1WUZHbJes
O9PVc3C8lrqV7IyXro2eJGfnui+ng2jeDmWB1FGL/e2tqzGjbq0NZTA+K2XVrAl4Lwm++Xcq2cj7
nkz2vS2hp1X60Vq3lg6JOcNSZOUXoOfFsD5NDHo/ZOfhkeAswrUdxM5MazVnHcYlxhVJSnVshJly
o5R8eXRdn1dwy18Ky/gGSzn9kUfazHIo45uN3rCRirL/GknUUqhN5S4GguIzG97I48QidlTVfIgr
u3jMwiZYyk0UrcSgFtTWyZWclRgUXdCcMCoiILkVTQlW4d6YsCZJF9U5cZr4At0BfHmRAwcyqMdd
FYAXkeGSDvFjkiuybpJDEaeiUxyiafh6hhEmthApyZfbHNHkcWuubb2XsGnGu3KGqizY+UH42me9
c3KLxIFyxFmhBhKUjnxYigEINP3GLT3gg8lozSMXk/TG7odXFW9op7de8lZF/9zn1Rz/3VmB4f34
PKaAZRtDDc/i4EmXxsV7VyLofK6NtN8rQ/l+G9dKHflY3qsL0afK1Rc766FA4hk89Ot4CMiUeDnO
iYm5cEyo80EnW3eKMnTo2amv/I8ZuScjHMz1V43t2dkj/qlNcRDRCg3vQ2saY6VBynmamSkQKn+3
pjF8mqMfCUHcfZw14X1Dzdz1fitigv49kdDrcl0UHqdVu0drteImTe5Q/EvPBoCJshyxwJaq9iwr
6TaOM+lZT43+UGixMuumWWHeWeuwgHcjRuPQrxZ+lVNdDO5hJj5azeL4XkH8Lu5ucWi7NoMdHP76
CUJPgzGL4cisimzt0I/quUksrJVBWkJpMEn1Kp1dncWBfOldn2fGsnarkyEKV8qKDBnifoL3U6Tt
2hkPRrZuVVKprhfyCjMl9mZ4Ytznk8u9g4P9KfS3oufWfZvqKwZA+ml+nCj9NFW2JIx+c7QRmyAD
kk+MHIW1acY/KorLFBy8rQSQPSiq+mLEDiX7SjNiToq3LhJ3EIksEqXFtZgnDnaOObYXLDPKXevZ
H/r1XguP2Zh9TbxEO/Pymcux5jyJSEuGiN0JuvwsWqFrvSqt617jMipB0HkLpXEnBltotQsScfFa
NAPNrNdhYKkL8WnmUA47wD/o7Wy3WrVKBpVMdcgVY0l2kHUyK6WlmHCOajyMevgmSuRddI0XWK4m
2koO0BAOU4aL3fS6Amnz3Yq1BIBo3DxiZyytGx/pIlVI7TkegeCLKWFEtIUqkPe4k/iLtD7FayrS
rL9vx/T/WEzixmYptqbzbUIj/Wd2T6Ou01PwhXjHnH5mtkVzr2hSdcauKMLmBYc1qpbqs+jLLZCx
UYHHj2iKgRHIyaeretCfQ+bU0qMBwhy8iN07STTTm9sJtRXJgyZ7MJZaXHWgK9TVXhzcxChWmSF/
GSWp2qeeBQtJtdRqL08HMUU0sTPgOnF6u/jDNeJz+qF8+/uvSxHFHdmH6ifV4j2E+oc6aCpT//X7
qkq58rtE697UNk1WiYfHgvC/Fs7C4iz3Y17rqLDOZWDBk51WG8G0qOgKgwHyAEh+JQ3LtamziQL7
mMCKOUStxRYo89iMmsrp01mrxuq1r/999v+f16nlCsk/GMgpT2lQEDzzdQJrYlssmp4eRnuRmBRN
YJXhh6YYvU2+XVtnLfjqPyffml6FxtvH/Qsxr2IdbOz4TvYQbZKpukMciNdrc6j12poALL62o5Oe
4KPM0eYVX8tokNCFpzXG3K26ySM2kb6NNH3IwC2HCFO/Ry5o+6H8bkbNJJftw12u8Eg2c7i7dg/W
yht45Et+r6xFMwV0KmVW+pCqJOOozrvTHC15DWIYt77UIDUQzRAQk9m5w7ELwV1p6Y8wGdPXDnzW
XtPt6ZvNR6M0AC5ny9VOjA7g1RzAUBSMyj3bCX4C8WFyEngr8RNcm7rzlNlt+tA4KRiO1rhLoFUt
DSMMtg2FdQC+LWifcY6bfTjVyEZF8JWb4y2wM+0RBq+2NQPFX1VGWL7b1leptvyvny50G+Xl799/
1Zyy/R+//4SoTBWdLOgCWUWD+ul5MYJ8gPVnJs9mz1rkWVdsHXZOaA4rL140IC33wp/Hb4sH3wPr
Ilqin8yaVc5ubdQ0RN4pA4M6oyfYF4bs8QCLgNVUGwXn67Haaq3Rn4vCzO8zs5l7ZTycRVea4fTd
Sng/iqYY0FXn0SwbCganiyzEOYfKHy+iJQ69i5tD7BJVaSn5hQ+FbskaccPJGndc9iGlkiwysfCS
6/hgUIzw0gdUJdjJcKGSDmxPaGEM37ZGPZVDjXNVt6AvTjfx9ZYXt3JQZ2tdL/deIwMT57W0Dp2x
Oukkva6HPMKdUY+N+MMATlrVSVwB1zhZi8lpbn5VNBfcsAOoBjBZQ3LKiYp9/fvs6sEn2iR6bXtu
29a3Pnco+J4mSr18V8vm/ac4gGje+gJ4HVSxHUQP+MyPIYNa9QqybEBOAEn4mOvZ0jOUpnedZ/9J
tJr6FOuZfUlUN3kAHngi7SQ9q43f72UZWnxpNNIzIqVgbRJqrTqqU88IcNIzz+rwoeIP4key8SiF
HAq/y4CBhMVe9CW5s87AqK/dMG/3kis1eymDceXEqp3Pbm1xdptjT7NFk23fnU+QWW2VfnPdxIHJ
kHe+m19EGYUonBBnut8Usz5zqDQfcjZ7HqHk2zwjQwFWSeHI8gCzeiUwjLlZsoLSpqY4yLVnnFI9
f5gqendDCaF+VreReyxbd/ZpWlhAhr6q42Rcb/dRVfonccAOPbqzh3vRIBpI2JnI8nPWqOMWO5EE
S8VprhVMyScd3KVoOnyZ9nYdHnnihOe+smZx1sX3opWbETQM4pCiJQ5JTIprRF/F8oL54qDnPmv5
3J4nETT1tBy+V26rXSIzt0UrD0LtEgLQv7XIuV1bVaKqF2zrPoy1iKIgi8kJnlBYnxo+1qfirO76
8Xom+tBhYhzcwQwNYHDtLMPOIQQoLuk2q0mBi4lzRUenmAAtBEraqlu7GIZtnzRYQNkuejxpcO+a
DjiwRKrznCU5Vq+pX19So7Aw7CRv0bfBj5D95DcjVfg693CqwyDENC9g01HhhIE1Oxi7IW4OSSHh
CO9XP12ztl9BFjozPVeSS4ZKbOHaiJH+/kD9l3LX1qioYvPIQ5WHKcOfyqsi0/XTrqisi1+7Mrx5
XsxdDmot7sJ4J8LXPSyYeS7L8U68esVoElS/RmX8Ka+jt2vFKHCTbaNm+cN/XS8+Tlzgq1QYGyWM
DEzVoPGktQ/K+k/5gNlQcs9mGB+maxDLDp3uoKvwotgvd5e8hFfhOWZ3AXoI5n9YSJJ60sGxvIx2
MO56K5sysjSJFMrQoLWBhyRNEyIi6ewaKHWt4BkCu78YinjdGHiHeXBuN2h/irXRqiakTeMsNoJD
Pfozm4Lnx7AzjE3lyRCF69C6SK12DpBKbTzD1zdajwFVlaVvhkRpfsAy96hr+GL5jmosncxsn5PK
fBZR7t9TMTz6NdVqXeU61Xb6l6zLpQWKSeuo28iSF0qMdioEY1E7Pmu6ZvCAk5GCPQIStb+qyXg2
uSm/ylrxw/J7802DRw6qzR1fUK0hiTTN9tJbiDASR20e4xCGaNEQpJClul2CPdFPaYq/G4XB/p1b
5vK6b/T6YHa6tVGl3tk5tpXsNCnrt1bXgWAvimwzAFg5OkEWrJs+t+5y2AVL0x7Ge5WyYFKAXXNO
wyxehIFdP1UlKMdUTbtnHlzarEl65TWwpJiqiU56t8bxlf9J+Y0FwNEaC+sHELuVjskaCBW93RQd
/51WT+PTkA3FQ5oXX/tQU94UT5ex/lCAMVcIIRVMGkR/0tfWuqS2bdV7lvzme8YGQ1X/CcObnpt7
OzpDuMmRSqOUqoI5Sa3om17gBlZEzY+hsL1ZYzb5JXBjb6UakravixRgtGcky1guvBdA7M+dM05c
7BAzIENfmVmobgb2NPNMi5pzkrnaSmvkdm9RzcoDEdufpvTzxyoJeVz6WvLVKMaVgkPqPsqCeG5F
ub0n8W9dD6Jpko1jDYJlihhQLKUrQX0xR05CTsWk66kzXa5ho7mPgg8fIybbAbBZS87irSphLtZ3
cnnnygHOpWaqrjyqFp8oeEx54ejpD81/60Z//JbyYp7jHSQ/qMWYbuD12BswJeq95NvceoVVfK28
ci6uSW37Z6PK2SVP9GjV8NXbGxrKbElJLUp4/Z5wdCnzWgwTvMH7RwjBrD6mgzatUkR/2YyPt65b
P1lJTFGZ1bkqoog4gNUxfcb/2ic+RPwLfRu/YjLsz83ANhaIhbynpi2quzqx71Up9J9El2nUu4pk
8kmeumynTBBQBjKW4swH3JVQTkYyQDQddSAeZ651SwYXXfXtEnndHcCi+mTWUv1Y+8HeiyPCWHDf
N4Vi4HozRbWQToezVnWqU6FpzaPaeB+mgdH8PgLqwPd92OSE6fB+p4pXLbCRwPDq10E0YVzx9zOM
dEH4SLt3FWyMw2CHNJd4peiSOuNdk536V99ocqNTBlAsxSirjHz/9/cJcYY/F+g2ghGbKk9Sq9yc
iiJPNW8ftLqFliYj1Hb1Qv6TZMyKZ22+60Z7bRJ3e8BzR7uMmEwj2/zVmsZurWlMzKyn13r/x8x/
XydmVtNn/v4Xfl8XRFK57sp0nLlYmGAf2mBwZuIKW2Ef1dvmcCd6xGGgKArfQ2DonwYqM2YXIALF
tp3IC6dMd35koGSYMnTc4NkdRj4b0RIHHVfyNQ8KgGYAx7Huqu1m3uJos/ZTZT5St4QGsHFO1hC4
u0ALH4I0JOM0dYkzKSBd03ijxBvjnwGiW+UqTbzhLnSqpZ6M6r03rVqHpABzHkkFZSfQI30llPes
HyKgOerXkjjvU6DYP8Za9S+l0narIXUV4IFYvOs6rgtq7FXbPOtwyewBH2i1cbbyJH/EBgoEt5m9
mGkHeaghNiia+A6oPLWMelX2af4yjCoenlgSZXlzJ8WYCxKTwppqMtdeKJ2R3XnlcpxswuNKkrYs
JeplmyCCXcMX/mKoWTcbMGZcEpm2L02unifX3G8JhHRWwkhCKA0yN7FGJv0/ZhDdzBa1q6hrhDzK
asyhZppqkhzZA+fLJJeTZ95l3xGKuD9U9a2pm+o+Rlmsb1yr9Ng65QbRm9i47+JM2YVESpaILsAr
59LK743kmyLhfSlm8NPLu0l0Bumb9FWV48SHTy1L8Knkl5B6M49L9spqTpELNaeBZHf7a4mc6zfe
IQC208uYChEigNslVehBK9wMoqED1AkBnzBz9LVE2ztrKYV9geWYzlmURk9DGyh4+eXyfRyA6U0p
HT8afoIDRE0pyxC0/t6Fcr3J7MyG7ObGGBODBOAvBpRBI6E8eAke56zBx6NWDGgj1EzberI0vEY9
74C8d4iZu+WxR38wE/26i7eX5vdMmx5cfdF/mCZHhTGrpyeYNKR8Wg3NTEyLIiTekfOTV3v0ovMr
BKJQvuEoGC9jXJUONUQ07GLwYPYQ6H1VII94svktkLHIHOvIoTLKUXdVXQb8sGrxEmXJXWJG5rck
jn+keM08WQXE578/qjTjE1aARxVURl1VCKfJho7c7c9HVd1HihU32XChWsc5l/qzrTU8eMFl7IzW
QTEQR8UbbNB8Zkp1c2q7QnvoVQW0Bv3RGC3boVv46DDmWt5HW7EREc2gMj42xaiZ1XuYew9YXcYH
PNi7lV/2+TkGwTTviXa8acmIE+5Ul+vY29ywip+VmX/Rhth+kZB4QkZVki3Jn5+4qch7Sa5I3jT5
8O5bKRhVR30sp35MMtOFp2vDe3soQjc7dTKhd7GjzyJwpx1e93Ox3xdxARJc/TFQcwNXGkuv19AR
weMaWrgGVcvKEuE4uUobkuo1mI4bxIJq6fZghanHAknuu4Nou17WHTCgbshK9Jjc/jkgppg5Xs6Y
jTARP+d+mdj9pdbNe1FdKGoPUbljSEaXhGjgwcdQBsQEqCvEl/LRtupiacnTZgh4JQiQoP9eByhX
Vc/4adnFOXRt6RWggAGmsFTuR8TqPP8VYnG/Lw9casbE5fzmrpebhqf/LIP2PGoD7gC6C2kw6NNT
haxglnlm+lqWAYxsy0zWUlmlr75lvsFd7e7xuAoenQmeOXUPTmpvgCeA+JkuSgd2fzr2XQfdl+uX
AKqb5iavTpabe7LE8NGmZi8Nj+hvTuEEBEpL984KjeLJ6+p43ylauxD9eNecKKornjTcOFMHuLAc
Q/Wua5bgrOQPFI9/PNz6ZKuG9J6V2kxMuQ2IJpWi3RLNkrVIu2pY9GoSPzhF6ixZboAhdoJ2HYQJ
XrD4G20jloW7hMqFPRbJxUYLmwZGSKKsZK9FSxGOyXJIwv4cx447z+20ukR15uLpqjSvsl9FsyQc
tC+qO+WA8+xHmVerIXJdUJbG2jaoRQW3786ayAu8mZyRhHGt+lvjBY9aO6bhTxwDWa5OGbO+Ii/g
NtGDPLUyO9gBfY8exBgZneuY8Hz/PSZycv++Dv6xv2i7FCz+pB5w9MCkqNTxN6ICE22sBo3XR5w1
aaRrz5JWehfnlLryjWweHdnbsoz3fqJU3PpuFrwRCwFjKPXRXezE2k4GbbNKQtV6tEuy2AFolh+h
Oefut77jNYW9kZpKZ1sZs3XNYgDDFHBJXsF6swCy9pYV3h7nmfpYyZEGnJr4AIFP7yclp0mqaz/B
k79lJJdfrCbKFwUoxBO8wmEzamq+1dxGX0VS7O8hpcAh9ytlr4GTPcp1ES8p+opetC5+hgPQwD9v
Vk2k+1+GCG5HDqb7HmEET5oi9Tde2WoPlh/5bItV46vVvbNkRm4gMH7YXFAsbfY50ETyk92kVxAD
VAT9OtOVoYdvAJ5UHgzzvu3qtzJ3+tfWHrDKS3VijVNdVq3ok5GC8zTEXXFA1xTM5VoPXpsspFyN
r8dGNJ2xPDaV151Lt64fsLB9VKdZToYhMmR4oDRTk+AdkU/J/5YaXXNHPoFfRY4Y6VYkNQb4ZcCU
IZb/u9hqgPIpgZw6iS4rtYJNGftrcgXaPo56BBee5az1vOLJIMcYTCpN8wTL0pzJeLK/117+EPLt
wCtKWkZRlPkz6Pn7QWu9r/WIUYbkBfpFHu+uCwMp+saD+tmtde0lr5Vx0+CCsRRNx8FfUZK4066j
/Le61DPv/v7yM//17jM1jQCxSgW/4sj/Ungr3YhE2iykp85JFWqbsCodirGF3ZpEu6or3RVyyewJ
+iCpMzWxvufUBXo1N/Ft7oCucTtEdywLmB7k6VNe+DEkWs28TU9kiFTiozE9CHfXudNHG5OapHJr
dX4Vaqcjfl5xHO9rIr4/ylrZ9U0WvddVq8+DOkzvcXBRNxn7jo2XKeG9h2oUf+XMw3w43OOHfL2o
7ayIKCh1GiN1E+qEx8iNJHiyYOuqU3beB3j1FE1OjtMTRIz9bg3R+Hlsuo4qF+v/wMpQMvd5o4Ti
RINhIFNOJ4NW+VRGR/jG1SkntJ40UruLqBmi/CXGp4ASswjTD9KNttyhzRSnZUM6sp4O15FUH5y5
6OziikzkONhzb3LOks0RJ5Z/ymHE2aeamE/NrjMG6BG1qW8QS8EGarAC7cmnYVCgsui022avSIV1
qCOzXVagNS6gSjzcLvmFJ/kBGIPxXVyUSAEXWWGzkjX2/OIi7Iq4LX1bu1gxNkBGfFIhN39vum5p
qxV3SeFlc3OgGAZ13xerNsdXR6nxXkL5cZYx81pmUWAea0yDNugP5S3GfP7RoFxgpY+dtHN8/dl3
CajFFNkcCNE5e+pDw5WUjN1TiiaOd2U34FkxC2udLwj1eNR7tOGlixxjGTjlr4sIhAfXi9i2Fr8v
GkSlQAmqq4zV4HpROP1L07bp+i+5uJc+ya5JioQCoDVmA8kypbAzeB5r7wuaMOXQaVG4G/PQYbFL
lBE/kXxZ9b230acYZKHJ2czAxu8agwQvNZv2m5c8xnkAVxvKXBXzNW9/VlOde93U/aoknrIBCW1N
3YUWZveeHr0mVuKCR0OrW1XqCxhD9050iYNoOkm8IvAeHj7161iCzsHHl8t0OEeNNuzhMJeghhzE
xNPZ7SD6Iq/NN+C/eULZLfs2+TGNpoJjzMoOyhRBtkzqaVU7NcHSmupFjA6NbBxK59Er+2qr4iP4
Eo3OiiSd+Sj3lv9Q+t1jPInAsDp3NkoSmQtpVDUsg+ABZXmZbjri7wtx1yr2kG6cwcYFTSwDptHE
zLeuMqyNvP5pTFuznkL9FWEcky6aUqgcJ9O/s5t91wZLOlT4sx3FAtdXVoElF8frmle1zRpzoFZt
FwSnWc5gm7zs5BB6WuVTXc1SjV2mtwBX4B/y0E8ejTH82D+y6+sxMHqc5htN4rzp6iEeqPBPajS2
uLcudfETBUm+ZelvLzqtlfF5wegnTfxxltS1fawjP7tIIJPFPnNIm3ybEB+ed5HaPA69n69zWwsB
t5IodKNEmyWR7hwifmUvaXifywomAlH9dF23U+ulLUZNklesja1d4jbS0W5rtpe497zCzL6HJtv8
aMN8Zyap8dZFfUihuBOcCjdwt/9D23ktN45DafiJWMUcbkVlW7Zku9vtuWF1ZM6ZT78fIY/p8YSd
qa29YRHAASgHkcQ5f3Cw9N2FOJM9YI6urmywKj8adYt75q8MrsNLlj+QDM4hEf5+Ikkfe94PZaAX
sJt7F5PhyfEiQ+4TJQewL3ONCB89USPIakpGaqj4WzHaQZMs8/EbHs7ZyF7d48+Ja1De3CUhfsmt
kYdor9XWS5tWmzpplO9p3qLzr8TTJeElCSCgaW+TsHc+pU33JCKqNGTDGiafmgL579bOwoOStOVD
OyffRISF8ERhdOOp4J62bjBdu6/mQy9DppGDFD1qBWO9VWxGdFoIcSetFX1Kh/BOU5PyLB4+OS0m
FGfxfzuPLa1G89+13uZ5Hv+I//z0d2Trz8//GW5D5UehUPdnLSQNk2bJl4fxaXKOlYQT6yFMwSQ5
jt6tuzwybwQxQpz5rccGSIfjtI5q5MD7pvO2bYbsD+QUePjkJm5KfbCpnstPsRU7G5Nb1W7UmwjD
yYys8AwtFiDjaNa4aXL0iUoIayGiRjcmd9bPmIt8zuxYvRct2R9WWhY9xSFZG8XMvCP3bUS5M8t4
gXH9wwIodymcWrqLpw4jWxhmd6ODNXoaD5eg6WrIf+0PA6Xal4rMGtiFbnyOtDZ0wyo5YwzQ3+UR
LPTQtvO7yrE8DAr7+lCxO03ZQ27GtsSLT5Wn2yRsf1MmtXscSxTNo6bDQtOhqlDwrPvhmPVK43e3
j5VI2pde822s0IFL9bTg9+Fr615xqq8K3/ZMLaxnfdS9HXTgDNu2or0EWNQmQHlfklRbi7qS3KBL
NPZ5cLai8tJLQXQYhtC88TK4KOLA4xOEYl4itzbzhGZeVferx5YEiSd4P86XIPcQ2tTk6sbGx4ek
usmjFFfljWYIX15Pv6+4O2FhX+Lp24MoWMHaRrWpja0H25PvNWBwXxUAMxh+59nKs4qCDc+4zWX7
OTCy7puN6jjeqdVsxtpGO7OSFZc7QP/smGa4qvSg++5Dh6/8sg9WrfbUZbrzy+ikC5vifUN1fj1a
MBbGWHWbRmlWfRrYu1hvnJt8qIe9aUtHb8qzjTLCYk9qHOFBVz9jcTVsO3Bx29xr2YFnzb2Kccmq
BnT4rY37s02x9SclJ3I2Fr5iXmBvkQtqcLWugXLD9iPgd1pgNk4dtIUE94oguohDWcoKHhhA+Oau
WJKwFkhtY1MYuXLqrRH+QV98GeziXJpZ8QQq90mpnOQeESX5Uy4pn3Nfse7UqKhPo1GdIQIA6cc9
lC3cz0hus1sZ5xGcu8eDb6WhDhE7128lEtAOVpRm+tKbZI2LVq62oimN5r1dsD001a6/a81mWPlS
lr3os7V7JbfBjeq0J2CaNvjn9FVZLHA4K9FsiovA36Vj/9ov6DUxSUzSNXOIaKM29ptk5dm680bk
+pPsvkyiT7yd1HdYa/FNmnrl2Pd191m2uVMDDU93JEl+8NztL6ndaadhsPZGos+mTiaSwJxdxKCM
m/mlGyzrWEzxN2qMRPQoJBycEF2yaztEEXc1wppceUPWbQoyy595jcGxxXJ4rM1NUzPx8XOU9pCh
z7wNnQInt6aWkH9B0PzmemrpLdsk3rhst597Y58HlK1KeLXfFX3gHLN6PJdjZNzbKWLzfTMbd/zI
e4U3vKj51utGd56atMD1zcbEJ3yZKoC+ETudEQPQX73+2NtW/6mOA+e29HDKtUqE94cYA7I24paO
hJ+3l/swXWGoVpyxIynO2Xxm6co55aZ/I7rEYJfX6a7vNd8VTcBN6Z2kYLpBSTivLeOpiuXu0Ncm
VgNz0wr9icxb/DWSMvMJbeH+IW1zN5lb+FQA3/S7djPIg3Q7zQfQZK9nSaxhEBaYX5euJWyJdWAU
U9rg6m8zLbO+AcX7q/QK+ziUdXSwsXOAEjqk+1BX/FMfhjUOvFp8Rylx3GqFVt5PdmVtnBRpj773
zw5P5n2e5ukNesQNxgu6s2/D3L7VUErdqqM83Q9lk288cB8P7RQjPa338lORXKrKAHVgT+kFXeto
3+lVdYh8XO7GsA3JeyXVi4qRqVzyTY8TsAUKVrFR1WouSL30jGmivgdIhQtk0cZumavQ7ciiHhST
1XpDmh8ZfenalqZ8NdlYqHJl/rSL9FHhHcKtyQqee03aIC5S/NIhlQXcC1/8jk/YB3F+NrKw3Vdj
c2fzVdrFqt3vBgOsjGzZ5BbMQH2WjfqbaqbRr8w8gdIkkcuX+WxSe36xAq1wy06pH5B7wZ4+wZrc
HqobJ6Im6PlSfYZh1LpZTSWgzAc3wNTipxywzXIy3kkwMsi20AuxYpw046SCI1kHTq980fvxRA7E
plDpKNyyt7Vsll/DwJg2vS2XR9KU1kNW9z/hVnCjpGrPjrg2L2ndRjda6KPkl3bjXerM2xfD+Bbh
dg0toxn3StC0O9PnFQnJogtWJ/53B5jcSsnS8WFM9R6EeSVvq6xrn0lPUCAhIpxfnO0yTy9qX+fg
AOq9bPnJwZocEwPpKL/lbxnvRrkx7x29dNZhP8tVDZGzH9VwvM0K4PhD6HhPhq7XZ6sajjHM1F7r
V1pJudcfmuQUIsC3o4LcbAS4CxcfbKf7sDwI6FeLsDlIEbtB1AroV43JW4um6ZMsd9mDjMuVVjSY
H1dd4mp61x/aVvE3k61kLxAxflJ1Gc6lA7Uj14If4XzPNWJnVXRS4YYqedjRkc1DF3bjbuji7MFX
cVmR87b+jj8lYp6t8lOiZFHKofWplPVpoyjxiz1WBRaumnNO5wME+36lRvyjeqakSisSQcp6qqxi
g/GScxaBeFfoO1xGndXSh7Ib/BaDG8u8ighLjME829e1r4slprLzQTV0/fQ8Yt+0sfMiO0k+CUA4
g7w/d1qCvZDzmxVrzinU2F8H9eOEabirTiqCtQ4s98o7Wo6tnAoIKi5uM8gSNIjiO0mtHrIuGe+L
+RDuszHNtmyOw33BTmGtm636jNzpV60ahl/U5yaQyryosNvGum02IXTyTU/um9vlbAInJdyodcm4
DNxH9vIoRVhsmsonM/KtvRdLGSKNGd9XJfkCZibBw6/mhUsuMJ73QI+k2HRvI1Mb0AOK862NCe5t
XrZth5JS+2jkVroXfctBqe3fQ2pbJa9mAf/ibQRFwrp+tuu+XmWWHn7uEHVfd6mhnWMnYIsKFgI8
9y7SJigCEBLA9yAE2atlj9Fkc+orjS0gGarHlDrTClL2cBB9SopLVDc1kIol+xxpofWTWhQuCG7j
+faDr/GWHKryV1mSxiPI0+moY42arjy0k8NxTk2UUs+LYPxFqsPkBWNQAOvAgWbgsk0CPDiCSu8Q
QNNMNx7samOCoTeCkIKkn4a3cjFkh3DK+D4UsrQurUmltOd4D6PVP/imf4Ib7QeIA0kkWOJ25+FM
fyGfBiVZKjN4bA20cZO3Jii11SczH6PTQF6DVEhTfYqL3L5zYv2J/x/zCQcXeaaD/84Qt2a1mIUK
VrKLW5cdBWBBqhUDUVl7d03xXTTMIJA3udVj3GpVE17WHkwqpRlgJmjT+dqH2gf2IzbYizlEDLBb
QCNFQgOGnqKPYlc2Ml6AZ420wbHK27ZNXs8SrYgxOafuKoV93VCHJeZ6yp2I/6tE7rZI5qOLaCA5
KclQu1PF8U7iwL+Bc2hhWmloi5yMyuQBkEaXppRivv7cFnmDtS7KNCCOwm/mYFSGdRF9jZ0f1bie
9hh1qQhMwexqE5Mq/IAaHK54cEwwkMFN6yyPo+FqXuBfAj71brTGZC+xtSxVf4KNNs4phHsQrOvO
kHUe0yA3nUKFixPpLx2kvlPQ/Ri1nEJrOxY4hZK4LcLYOtZezbvYfKbEyOdcO0VbHBrrjirvuO3a
EGctU6ZEUcCE7KUEz+4g/g0zgVkRRWo+c79X3Cby/EewKOFGjyrv3pT5pwjjr2yuKMC3FeD91uDR
MjfFoXdUULWGQ3YAXhtD6mCZR0zIpD5Rz1r9EOo1xEacztG95ReMJALKybJTJQfPVHv4G4qEtf1E
PkCPjWQdTpJ2EYcygBLI2xbexr782lc12K9Xg1oehqTSr3G9otxR0DNv49xwtkU048QtRT82eCRh
MjjmT0pg1g993a9kRHCfdKvbOLEsXeYXda+tlWcNxOotCQLv2jSKNHWx64q2qVpEFVq7OGAUyP/v
kGBKqMXm320vynEO6Psj37WQHbM+XAyUNNzRSaad4Xj2TVxJn4Mojx96GJJ6W9VP/jhWTzlopEJr
lLvCl6onR+sNF1+xljssTVxYvJ3SkZrxGu/OyAFVQd3y7rLI/KFMU/Tsp1F1COWAipDjx88mbJmN
3tfhXozCiEC7M9AL0CuMYjOBym0sPcq2Lj/w/ADGQvdgdfAWg9xcmWw0byxpAjDYGdre0OpkjYqI
CWMqrhFsAj0GD9z8lJJKwL/Cltfk9RkdZWVX5DzepdgySLEE6HcCE92IuarT+btCKdrNdW4L6Iyn
PXm+OZg3PNxgJ5DxYjTuyP1h1F5em8C0eGCNg7wVwVmfUN8cdOQM5+vKfpxtqpbE2HXuMHhri4L2
TgRrXaOuq8D2rqNYo2ESZqbl/jo37Cm8dZSExI8QT4HkUmGNd5jx7A3L6e47pO+3aTgVt3Z8A/ok
fMKcrlPk/klSrO4prYbPsKicU65nw77sIG9K2tDftw0SdGHnwB2SQjwD575G+VpO6KlduzrECu50
is1YCKJzG7FjBmgeHO3e7u9FfFaFCZonWbizMcdMraznFS+0cFqKkhvfh/gN6+07tk3d16IIsIPI
NeM+9YxoHw72sWkmTO+M+FMrx/4zfGT1iK8FitfO4D9XcdNsybWPWzEKeACn6jLBPHYezfXqMa3z
7uyHtva5/VqXqb9Xg1xeF71RoRhiVusa3uqujihy4mmBDJJT4A6yiQzr99NkPtWVtFTddwHvTvVU
KbbxSPrANx48SJifTX48CrLAeAfH/6zx33bxEtyH55Zk9Pp95I8PohVNGRKoWf9dtCp+aOjbWLaH
Qxl8niq0g+yBGp1YNWombeuBTFlHpqTdj578etClgyX1/v3SzQt/cUw8/5MIWvoTvVU2wUil+MNA
7uPOV3qwBZZgEUI+gr0OOmb92+W8jg2jUSnKJ/jw27Bvxhd7Mr311ABqHpVMPskq6S6w02sbrRf4
7xXG8rPZiTjgq/R6lmA8ytc74xlu4X8iRpW3syRPHawSIZR8GBDBYrRvcZpbRiH7YL9i9jVZCXKv
11XrGrvyegK4h1WtSYJlnLIjcmGvh4hXhWMyH8TZMrDELQMf4v5FyLL8BCA+Xon1l3miucQsV/oX
IR+WWub+7af826stn2AJ+bB87c/AvA/DH660LLN8mA/LLCH/7ffxt8v885XENPEplW7E+TgIH5Yf
QfQvzb+9xN+GLAMffhH/fanlx/iw1PIL+09X+/AJ/tPcf/69/O1S//xJkXeoeDvUchcVEF7tsNXL
juLwD+13Q5SimJUl9uusa7vVcVcWq1zb1wnvpv3lFUSnWOr9LNH7l/HLVZcYmbrztFlG3q/0f70+
mxm23r0e8Xa+XPG66vU6y3Xf9/5fr3u94vufRFy9gQNhlH23Xa66fKoPfUvz4wf92yli4N1HX5YQ
I8n8J//QJwb+Rd+/CPnvS4Gpb9cjDj8rPRrru3YIrE0FIh7bcJpBN0sG6FkNcocmGC3DlUvbW0t2
jRNoUmPqV1fO7OzOsAgcRh9MHOCVW0jq1VHN8Wxai2G/2+h64pzA/MKgE13d5CQ3pcNbYKEW6k4d
NWutU1Ry4f25lBmAXs52bVczN+HrJtzc4Owh6SlOjWGKJWxP41e3N9V6nbh0LVZwnqdFqBzXuNOH
tYT/sGO4WZrGO2pS5KPkNH8AlbnXy6y5Q2wpe5DIvtwaTnMWYyKq5Ju7dcxqWEMLzx5EmBpjJRaQ
bDmKENWTeUXKeDVlVRGQFDkYLj0CLDhfRAz8y6urdne2DNUjifoXV3ZGlJdU75uP7/Omyuz+NIHE
AgeG9sdJtDGbDNwhcV6HlwH9LQQbWULygZC8f50m5oqDiHPeVjHKONjmOuRdpYDRolURVQBxKg5k
CREpXdrvgmLbPoG+HHfv5oA8/T38XS/iiontDprcI9OHhj8ub+Zdp4TWnThL8K7ouqw9fejnhShc
837K/9CHCUMT3Haxj1rD72uICHEo2N6iAmV2u6VPnAWJ1e2hQf780C8WKWr7piom8ygGRZeV9NtU
HvtDqfQGmEnqhBg5GfyKLDczK+faLwZFvzhbDsDrzBvRnIQAnji1KaZ4VfQ6V0yr9dBbh1rV4HmW
DlsgAJ0bRpPqrNDXq8+rUiFJgqmRxH8tEGrSduawjZy8Ofe+3JwrpbCOVmc/ia6lH/mtJyNtbPYa
hIpDChx5a+p+547zTNF3vYZYaekU17Etf7xeRwzIxfQlzat6J2i64gwdqMsrX/cDdRcRPqfAHHrm
8l7PBWdXsHeRhQXt0KwddDkDarhHudG0BF3zMsU3u5RMzj1Jrv5w3ihaJbsiHPvjbrhpFNVc+XWX
rutIe+VOx1Lr2GQ3YEcvB62oEeskmy+63oV8ZF6LcT+yoWO/C9UkrxfTBREb+YJViM4/xmnkrHUN
onSd2OZNMIMicIiUf0tz1IFmJ40lIjAVBdHgPnXVwwfQT5wCPt+KTmt2C4X/apAAWedv2CA0jW4y
06dyNGcA+aY8hFRRr57kIrmHIHuKr1zTXUXzCqEnPcc1VMOucUAt+g2qJzXScUV9mRUKtmFTResA
qffABSmYAQdJo3XvOdWl6MfqIvqUua+F1I3lEDnarWiL4Q/rDHJ0X7eef+jMur/tZKO7dXoqxCvR
jlChv7HVu7zNh2x9HSD5BB5gsNpvAeY2FO7VDv1lv1gvK7RZ9LrWh75gXs9T7z50m3Io7SR1uLRv
D493z5VXF9HKm1xyCLOx9u9PGHH2D0+k60Om90LZ9QE9uTD80MeVqJimSfjcwwvbZbOpnDgkb2ej
MJVb2mK46+PrjA/9oskOutuB/P9S9609rUh8wppyIDGneiidlkPm1a9N3W9WLTCRWzEo+q9zO9g4
rj9V02aZRlbdW3dFqbhXtVsdwiE0qB4xQF0LQ0DASrmRrPpFG9vUPzaZ1d9mUcbGNKzLQzQl5SHW
Elt+6A1yB/JgZ66IqebAWDASRgdkdEvVjTzkneiyAzV3eRntkQepFTl1seFGr3iwpj2POeUeMqt6
L85SfEDVKWxPS7+KddttqhpoFxHqyIBqV8pQGDuLjw3Fj87lQFqPnwTU9zqUnLkyMA+HuoNU5dvV
RF89X3LIJUoyXG35AEGV1bddrV+v9q4/S0rQMfji9ZN6mJKw3JGnlh+dNkWoUvLMHyp2HkGb9t/s
JuvdClL/2XuLDTVr+hDbW18qLpOU6Cn7CiWAtkYcLXFq0kmZv9fQa+qvw6UZkpEE6fDal0OsyocS
h515xnWyWKcP5qReGdireh6p0DFT1mJFcwj2IuTjlHltqLUhqu/MEKO5Ua4T1bIG8x7Meraxa4SG
+dOZP8wAnogSl18DM0LXw6iT+7KK8f7FzHBrwHN5ErFCruWPsXI3GZRpgD5IaiWtLIVHkuAM1Lge
QIaJac4wYllDV02MCraBGLVsgA5iVMzNW+qQeM7rTuV6rOPq1MlX1ewnRb6eDHwJfmppitFydqIS
o2mOq0ylA2iqFVR+nXale0l9j1AJDJ75bBlY+oJ5FASHsjMj2AoiThx61JivA3A3fkxU+Ka+p4i6
TBCX+LCSuMSI2gmK0CwsgpdrJ/OHAn1Vn0pgTZqlFxtzBI4XmkP0Ag8KOxj5xecXQLEwRGq4b5WX
0lAAWRXj45j38POkOKES7isvViZbFD9l7+Qnk4wBIv+w83SxatZk1WEg3/vvVvUGFW0MScLfh5fH
g9Hbxk7xOpjZ4LNW6Id1t6Ea+s9BMR38kmx/Y0fTU17m7jALo8Gfy+/UFtsof46CtMi7s4nHjBh1
YrXkR2FJMSqWhJXX34rRUJffLZmNGYVi1rCb/AclhYQKg5ODoLfaBxnB8UNrB+YWsyvzszSFd+I5
vEQkAD8PRWgZ26A2EF3WUafqV9VklDvxnjxFoXajW5n74V0ZUiVv4JMsazdG9Dr62idGwrp6NzIO
PFlW11d1Cj57La8f49m+UUsSVHT0+tjIvdTfvTUpivoncZgy6wA5ujiZEn52LJTva8UOH8TBAeBR
xGDxRAttC/VU6s2N1ukYwKRjOuzStu+4yTJh4vv/YKVJ487+W7scKTpMYhr5WDStdRIho+r1d6Y9
7ZYJqjnFe+6gsOrFBE/ODbdBPv0ac73uFN8XeR5cF9GQd7wPRgqf4lNYwPCxbfeMlYgVB1DTyRps
U7/V5+UnyS7cAVeERylZyxG+KHlb94+jX6lu2GN8K/oGELe3oKJ+OLPeq+gqcx2poFQ+WXNXDzp9
G1cmb5Fzs2DT96AZX8SYCNcjeKROCmWnkT39OKbeC9oh/Y3j+/3N6A2g0MWpOHB7lyR8Ld4CPkaV
byMiRjS9vPHLlWgjdRZuVGPqrmsuMWkejZ67zBbrGtX4+jmuS4h2kVpPcl/5uw8hZi3zRPWdT4FR
4aTSOvrR7qQQ7OAkcyoOS1uMi0gxbCGV9Rop2uYSeR0SoRQkRlfx0RkRQWINcbZcEm8CSXP/8moi
kj1qgOogyERZrYd7C4HBdTQo8UY0Oyegr9OG+86erFWPBsX2w4DXJz8C6i2Hj/35cAyKVLmpsiox
sVNhkcF+VMeiv/NVvwGclFpbh53lBVH7auVVU38QTXGIW/tB1rvoVrTKKFIurTGsMwyE7vO55ei+
f4GYuUwpUeE4ta2x98Z6Cl2nbVAZcNKvCvTv0EXjZeIroiL2J6bPFx70oN/WYQpOqaxc4D39pbLk
4BEiALhK71EctMhsQBAZ3jGZ++waoOo0SZi7zE2q9e195qvHUndeJ6gdEAYDI0HRBRUt3VhTh2zs
HA/2NrvtcuvXEg81EHiXibvdHFB25ej6XTDuRXNqihYwmhm6oinZifaQFZ/TOHm9GqpIJelL0zpo
SRODusk1kjb27FuGlmjETxb5ayTWcSyb+8LcAES8tPWDBlEOrX4CvDlARImmOGihGYGjyf31h4Gl
iXeLvg0ME4zgZ02x8ckZNR+rFJti04COvQHwcd309bSlCo90vR0GFzm0V9FYpH8aFXN1LHlEbKLZ
/qOYD7n/43wRESBOe41YrvB2fTG4rAEoGC1fQOgOUv9bI0DDK66w0FuZkHdOttRsYGb4CAkY/feq
ifxjNGOsVyK6NUPLHQNtOItDg2rqqfBqZO2b8ZyZkDzSyEt34jMhMY0lg1HdXls2ZbRaMoZVLH4d
b6Pi06V/MZqQEns3t53n9vOvLpNjY0+t2ofhlEC9iYvqCFwQbSkAsA9D4CbhXPCfe3I5co7mkP0S
Q9egyms3SWmHm2WO3+fJauz813XEAGLG/4/rLNce/vfP03aT7GoGCmVlYmi3ea3uukg1Do2n8b6V
dJ12O5Ysw6tXot0mphYdByjA2EJqt6KrF6PXGBFeQsrZKI0Dl2SeIiLF2qIpDbhHrEsfwacmLseN
6BTD1yuK8AES0gbyVbUK7TB+vUsXIzifVaFr4x5PjA3ud6HuktTQj2GZGkC3uec3Po88LCZoO+L+
LsbJ5Yz2piibZv/6XuMN4YEsn3THF8S/t9vE3g55o6F1/HufPA/gfwczp1Kv/RnKO5glzyHYkn/p
VKM4iPmiS0xQ+PdZ85+CLMo8Xwz0XWrfmuoobaN0gM/RF7dgJcrbSTGK279qigERMqJqbVYT1Nr/
PVaslIT+V8tEEa0yHwtJk1xxpgNauZ5lc1+RSJj/vY3+cxx+sBKoYJKZdrL5oI0lmiowXikLAczO
73GiSxyqoPPf2XAnQAsST0O2LfVPiuVDPqO+rOspGOdB1wAwR4/a3O2lbXwc2Uu7ommUUO/RSJIA
ME/5s6qQhCcLZJ3EKG/01zUm3mnOkRU8+pCVnjnEfG113mNwuDBT/N52eWE91J6Jm+TShBxy6HwE
TXZS7VxHfcTKLpGpG7dIhA/nCZkUY9TaG0TQxrOnc6hDCRXsMlTXVldw8xoiM76d7NcJYpY42Fpy
nSpaYv5gxNHGAkqzLuwyIdfZjrtcCbVLAdFq0xbkyXTDwFJv7vMkvXGL3KyvIWJgZIEVymzZsVDH
n61vKEdSw9pFrrKjHAXySWkbO3Tz5xGu2KWZh8a2kU6KOewbzXJCjLTT8RhL6q9rpA5ZC3S6nrvi
msuHSXy0viNgMQUY9hvRnzRO45ZYfOyuSy0fRgyLDxhZyfWDLMvlz4oTW4csUn0EE9jYafN+0g6l
bg/UH96WxJZ+tXQq4wTuVuwXRTiYbyIRrb/GLEssA0vfsgxuP9Fq4nuK1/3wmRTaM4RK6anJR2OX
t3qxb9IqeULJ75sK8PH7HwOGEMOLyictI6SARhmejIaQlxADlANTW5tl+r6pz00RLEZF8NIUox/m
5ibw9AaMtdu3hnZKY/BAg2d/Ad+qeEdfQS4dEg8qX1UhjaRpIv1Eblc7ieh6aNZxpfU3efMryQ39
GCDxdAOTlD9VKeFTCTM0rxARoxcf8+GGlJAYHecQcSYOVQ1J6jrysW2GjXY0u+9Ympnwouc4sZxo
k0RqoUKXx2j0kWv34y6FBs1Bm5RA2g8lCfuJ54jbGWVm/0oSPb0BDVyQ+gzT9KYGEeXGlqe4YlJt
J84mbFtYcaBgJf2EVzOs9X6EATg7pM9NVKPGeyfwWkzInddRQ+6qy4Q1wAkC3jO7zvxLm0bTSslD
77ltgSMpXT4+e2VorJymzp49C9vBPPcdXBRqaSUZcHZbDUYTZQPnqOBOe+Vp61HkXZvKleOJ7pwY
Fc1lVPDq/u3cJPFD1+rZkjcz+1NrgcdoVajwruBYJ3NWO6F8Bop9pGZ40/vlRvQNQC6n9XV4npJ2
ubKp5hV0CF0bR1GrjV1JxR75FHsTQ9t9UePocw3F4CJ3pXrfp2WyEv1Z2unrVAZG7sygXujPvJop
X7ypbI78AmqcStL4BXZbvap9x7sDCzg9FFJzEf2+mpbbxNMNEmNcJKybbasDJ2rQ2XwOf9OCaPjR
Tz52BdzWLl3RTHvcT8q9rKf+A9tBMPRmZv4If1Mb9E9EJPJm48WMkIV5fbNGbxLmE56OayQsEjhQ
b/bzohOqQbIZRys5gcaz7rNSklzJN3iavZ35GalS0Re+nS2j17NoyE9thjhW6JuXgLfXA/+L2p04
QGLX74zIw7UR58DVhwHRHCPvUhSpfRCxSwQ672TCDDCnXeI/IO6XPSpVEm08Gdh/XkMci6SicI3O
Sr43Q+RO+jj85uMutpmq+H1EPZdI/jFC6EQlUeimYYCbqC9B+MiQ2tyhbpPyLZLk4N6bNxx14Fhr
Q0YT7GqiHIjNiTVvQ8S458NvkELjxkEztF0784AYdRKbL01SnUapqCCFzHuad9PmtakBDzd1dWpm
q121I+GrlU7xMAJMPPS2pG6HqZA+k8G6RmiQflbpiPCQGUGJyqgPK7PeOi7gXyk9Kzco6zYP6CiO
d2if77WMj+3K+ZhvjVHt1yJWHDQ5+YqEnXIjWmUbTnAquz167vWZzaXbTRVlSQ8zN2GU29Tk4XKN
7MhUN+MnS83WggKNPCrbYexU1oLlbKuWsrJNUz5BUHSTQOmkx9Abxw2q+7kJUwZZXHEITFk+SsZ8
AGuechfhFGytrkIpaL+l3BupFMwjInzmtP/daeZjAllBh4X3Wo7DJZzv14h9GdRwEoNtPcSF7Ofk
Ndl2sfScwN3i7lfiFThae9H/0fVThGSRNtwkY6CvJlQ41iJQDCxLiTM/rnfR21IfwmL7XnKUtA53
SK6o0bpJjXXTmNnZKBI2mnoc7Sq1Sda1GrLTlBOI862Mz6hefeuL1NmqnTxhRYA/tfCuFn2N003u
IA31RQz8bZ88z4XhBzV1iRFTkqru3XYclLUoPC4C0dey5bs6ZoB70dbr+0+iankdvmpH//n8Wt7U
NSzprprTbd6a2y5vP9nhGvHLlaEOyakfuy7YxBJUTyv7UzOeWcZZT4Yu6ZqdaL2FNjMXuZoPb/1i
RdES/SLiLV7067NB0lu8uKQIdX4zSwSYilm1WhzywjM3dVdNq6VPnM36mSc1d5CxFTGGjS4hfP3X
eY3dQwoSkX1c+qehj61NXsbvY5YVG4TXdlSjfuB8YB7L0ri7/j5EE9UraNH8ApafiCrbNUx02ZlF
FeBt6rUpRj70kfH96vlVuVLUXt7UDXc2oS5Q1NoPAPXdvQ+0GAyrshIaBLVfpre6jk6oiBKTLL9D
fWFWKPjzpKaOT6+lEiVUcPrWM+huRTziIYU98youzOEk2j72ONtupJQo+qQ55n0grOsNdyvrOlsM
kxNWqCySfwN7rSE8FP3UqbwdpGzUzuIwNZ21tvra3yx9FfQ6Soiyv0ozWWdbjFV7PxuHiQPZavRW
K3Le2eCh4DhbhQVmrGFG/ZsIeNfddsoWOdvUFX3LGuTkwD3VlnVdQwyYmeKcVJ9XzflS7dv1QAEl
22nS+48DvHN8p/TaHZbFS4evQaG3/PM56h4FJSRhZtNWRA2ri6bm8Kwt/b7OcKHHHLK6zAGiSwSI
Q2S97xKh80TAysZ14h/XWpb/41pj3nxxwkg52mqwskyjfhCHSMlxvFe89tXXpskRRVInRz+0ctI8
dF3qnLs0mHNUeMn0Pv6qnkz0tU3iilp8prxGW9BxzjlbmY/Ry/XEDHleX/SN+uCcB9YXrf9h7cua
48aVZn8RI0iA62uv6l2t1dYLw57xENwXcAN//U0UZbXs8TknbsT3wiAKBbDVYpNAVVZmV1mvcS5e
xzT2ruOA5V6dcrGjJpXuBJN3QBWaPFENT54E0TWxDtQgJwFmetQy2k+xrvshO7zDbdoDNdU4KAZb
dpDOW1kSvxwaQT6oQH6/1G0qfSkPQVzIbuPDWG0prmGDOj89h4nKq+OAy+SBzmyZYbGJTAGQBXD6
9yLvz82UqQOZ6FCB1WkLPWwGMke4IfIILvkEfqbTqUNqePW+Hu3Eg5IwZLfvaCuR0iuOTukADsdw
1VqWtaBtCtloW0JnN9ttxG82msBG1m9h+mW3FigABWSIDzM32EwahmJRb9eY2WGmE0O56zthWKma
teMwUGT2EBfcGKif3DQ6QTqlVb5BmUG6qXU29darIvbXaAFBg5RevESdkrf+DSZPTeqtkHKce28w
eYLTI0sr5rG/dcxT6d50wp0MbUNEt1BFBE2jl6kCU1dogdHf7y3nJezYGwSZigt1di1bgCSPPdV5
EzwoJrZkFjmE+PiAOtyRxe7LWJpyV5hVuqJeJ5LGOgoS5NH0BUJoH88XmKccvd8ugGTipwvEvvQ3
oDIF6hVlLu3REekSTYRdqJk7APQpiy2ztN+DwNM/dqGKV9KJ4+81CjkmBv5TCMHZm4GVLkgtyvR5
NJorOQBA6YHsIuKX20jIA4rvtYVNcBDaX7IpdzYQd8Ft5YC1Phtz8MPEuO16jWO5HchWQHgF9LbF
9mYP4mbY1ABKIs4FcbDfhlLTIDClHos6XehFfUysHpIYN5PTRU216LQ+BR3cskOgik6bBBCsVh9u
3WRTUyRW04BAEHX8PsU8T9UgUYwo9Iqzxj3eDkPXy31fAbr0YY+ARjryEUR7q5+nKDnsJ/nJp2zj
cZu2wfc+GsszuJLZqTE21AA1NGSeXSzHZ3udb8lOFjpr9ZghleyEtc3NHEFQEpx2SLL+Mumn+W72
XyaNIIjVFzL2vSVD5ZTeU9AGxAl9dzuO6du8RaHEiT78tv9AofAXiH4BT6s7gS9jmzgZES3+1dfT
s9Uifpt3QNQ772f6elgB4OQfEp7XCOkUzaPMUMBnGhOKUfLaA49w7T0pF5XpIKz5BxJ2/rOF5ydi
eFZ4nJKmOTAOICT0i/gjvvNhIYzW/NtoL6Tzpcc4NXsfE1pGeJRRDGnutFRra1BLlZfYFSOi/dbi
+bzoQeJyaWQPOg8zwu5L5NOb9MD9AL5ItcwkuBy9QZUrZFSSC6DH4871lbFlniyvvhXU2PmgDosH
oFvW5GEqHu7HXrIvvw2y2sYA26pdXtsGvAe+Yt7OHgKVQ3UCC0jUBzXeJnUK/pI24zlTfvZXylNU
UmL19gB+zQY1pvAQhslfmqE/U/zsTx4fc/xHDxSx+csCVcArv0ufwUuR3xPQoVubyG69OEo2KAAT
TwSoKIXp7kdwbM0wh7zigHpCDWPDR7BXdeDb3Va86JdlaUNtWyMhkiKeJ6Xx7YomVUBL0qSEoUBh
pzdP2lmqWycQLQG0GMsU0xvuI7MujtA2wA4E4mRzk0TqiTfWggmxEzCs6OUO2bWpScziSFN8zEMm
CHouvcSw8DWDvt8F6BGFVyD5iI6Ty9KL1EJ6nRDFX50AYqoNgjc1meEqw0Zr9nBas18IgHQCIO02
rkxQQPURTwUdgLyUVWahAzJyiuKnN6MDHmzIXBrYutBoJG3qBQPng34hR+6qHCeE11SeX/IKXKKk
a97VyQhA1b87GtfAXkJ3RIiozSPSPsBdrDuipLKPjIOH+DQiVJWX0pSP7/GdgXv5ZkSCmvTuVmGv
zG9t+gql0PwvRPrMZRyo6WwB33REATsowt4dij5eN5kBPJ+R+FvVdhvHbL2Dq0LHWyFckm4KECkC
ZQSNeeqODeYdYvw9oB+CXmWG0rtdxlDETn8ZYNZrDvT/azeC6eNmBzfO2s5S8foHf1fbWRyUQDZK
cJGVoPfI0ga/Uh2TpLbpR80CaWMHgnaIXQSVNS5sN28hGVvzV4nMS9MiCIngwFk0XbUglk3wrIDS
ygDfITVt1/7vg2rLBjivUCcEqUrQ3+qDAZ5KwAuhn9FOP226I4FMGRRhBsCeTHetwG5cWX59TKRS
V6EPxeisZVWC3V236ADAvx1LLDq1Jcg789IhV0wtUDqCjwPIPkgiR4ebKRmb/DD05lcy0cHtgnLn
m6ydR8q4EbuicX5Aoqc7gPsT0OduTHuIg5bdEkToDnJMQ4V4uzZSD3nS2exObTvKfxSZaQIvk45H
bJmsdT31w4KwltaA6husy9FDbfKhMzqAJQ28BenxZgZ9LwCcVde9D2gkJLbrybykzIOUkdEGHp7J
BsM31zXhWtWRv0pSrp5kLxBHdYIrM4HlEmMF9lDXMg7UOQ2miYJKCK1Trw/6pzuIVodL6vXxqjm5
yvuGymL15IAL+hFyAGXTNN2ybIxLPYBbjDxLB9XZtSrMHc3DGvx0pDOoNfUy2Q17C/WuYMPEJwKO
I7lPWLWnackDSEgQ9hn1A7XiAkSU2HLWR5oNMasOJPa1Ao2WC71RG3p4jtVjGzYJ9hyimBUJjxg0
UVAivRtwI+84aHRPqMrGo7mJqqca5BgLc4AyW4kvLUTAJ4JckFyZUTLedVEBwIWOqWI7bS3jWNRg
xUMzZ6XgC6AZ0hNeSuBrqWwU2xi2t0raxFpmYf6Lo/AgAhDW+cYsaqgA6xScoVNwoU7NZYgBBf3Y
nslEna4EgY0Z2MOGPKjD7UDkROPJdpvEcjpgdPPuTHZTGgMkaaCZhXp969h0dXFXifAaToYN6i+i
tIpyBiIrCxypU5j8leNdDnIV3SNkgFNowaQbF9rBCzKCuxnudDq7grqyWHcd0lKQp14FwasoW3W5
hQCUYaMsIIyNOwocUEcs7RFC2LJZ4QHL76kjYxI579J6BUFGtvfKssCDL2BbO++Cc9VC1yB3Yggq
hNO0NBsveW0Hv1x4Ux5+q/36PAwIyC/G6a3Chg/fatmigqSvf6R2/uIMafHWGfjXon5ZPWM/kK9E
kclr15cICNiOdfLFON2pyOv2tRkMUOVl/7pyOdqfr+zoKxuiOleqRJylzN6QtP985b5LX5IqN5dJ
YfeXKS42IDEDG/dkG1u7VMY3PuA+D7qUgQy78deg+A+OqPnv98ijW1s+JOZ9CkKzpSfr6osju1cN
2sb4f0BthEznlH4zLMN8jXovXTH86O+jLDS2qN9O9nGayNPYJtPaCabyyRMhCKOFbX2HkMb7x7Dw
MYwwir53HEHA3z6GmoJ/fYzY9stfPkaDhc2JY5287Eb8nusB8hVIQuRPoIItr7zFY0W37MDEAVi+
wlPFmUxYbclVIHm3pSYNFxOwStRs+TgPR123J5d6KAoDUGMOUmRvsuNVz4XzGJZWfsVWC8CE1nmE
noDz2Ec6CAMRpAPZmijSqF/NdQWS40cgjPKrG74PhyQY8omxg2iC3ZnHrrXfD1KfpYC/u0YPdKlu
uXE/IbaScQROdQ/IeaDaY5k7EyyVKxJssC1EF5ACmY5gg4WmnvkXmaEuCqkY7UU6NeRVTEodq9q8
Yt0SLuOqAh+mGuzm2GsGFTqwtu+xPgYZdAz6x92tA9II8DY/vNXYrMs2vINcZ7fkiJ/tKHmXpeC+
AsOEDzJU4KypF5zXwY4yfTmbIMfrg17WDcP1DByYBiEWYTj42zK2Gr4ivXdLG6Gp4G9J2J3E4umM
ehlY3Bat7q1bYGe6oYXqOkjCLpPgT4xYanVLueYTUdhSn27d+rSn+eH56zgIDM+eFW84CskACwsH
R63TFhxKtAScV4NkHOMKOiF6sUipcjrM3nbLUeWL1PztEChDrVWF1e8g3LvENjhACrF6A7BrVWVB
+qripkKpH+zETZvGAZgs6my2+0ozjPmhetP2m7/F7B9Yvg14hiH2MmrGdjq0KUO1yNDFCLfBduuN
tF/utRPADrRbLLJcnCMLL662HVBpobzxSxCE0WrkOdtTdscr76dJydffvAYv0bnFfYYd/NXAP63j
LhIXfuzZK78QSHBqYdaBy/FaK/xLKa3RM+zZKL02csO7ZrbJH8GyszbwvoFmitMdjQz7NVKqYZmF
5RwTKCLSOjaQfSkATRfyQL1t5uwVaCseokjYNAeZe0iLHkWOOWhKjjgY8EhpvshFmULBqhOPlapr
0O8AqFTzWDyWIO4HWYu/nEawzy5r3kPTMAy9TW27770pttU0lEx/Gq89qNNDgd3agSYNagcar630
nyJnAnOvtOsj/hQ5c5abjmiO1DvpzDj1ViNYNenXdOulXxM1hcc+j/2TM/3W8FRLj8OhiL1xWbiB
8WRE6l9namTvtuHj7Dc/I4GW+yibcSuLlB/E6IN0R9+0wEE8qGpUj07f8kPVqQyqhrg5G9B9c+xe
PtnpZg5/+g8JuECnvhxcc125HgJEIDE5TFKwg2Ktu4IkPF+Q7dbxpyZiCaxe0LhbNy8md9UKKGT/
1mHp+TO8cVetzyHxZVjiQoe8zJ5Qv+oB8fjTRGfgdQuW4JTP1iXpZZKxSiRoU1wfFGi/escCYPfM
/X4zcxXFtyvkXvl+Bc8BdkuzxgVLFolsTSNuzq6RP0ZDvjMMsGyieilZ1PmYbFqofEJLzme7djLr
s6kzvYbIg4PZAWKgM71408oHiZgTZBZq6LZqD+rIpb2zUEM2D0J5cbeSEDdT1hSeIUfaLowsqL62
FdKRDsvFIQ/76hV6ZLO9UVApgiCRva7Tpv5aYa1qWWX5wIsQbEW5AtJY23s9HBVQ0W14DcnVx8jt
XiByUa6gvZc+DibCLXRGtkHblLbR2f+Nn1EivFCYoC4fR2EtAz6Bbl8/0Zzt1Kv2i82EOigTmGWy
plluLccBT5RKcOhXrLsJJNgBRHgMEORtGplYWxK6mDx+dqzSfEjzMb2PJfubzOTlx765LWxbfdFe
ZuBteQ48TGnYj1hrFgfLwUMA+XjnkWylEKsRRY5X7nDnMYFQ88oD6npLHjTAVgh3agHYR7LpAb0L
9tY5DuCzKAaIL12DtVu8Ai7d7MK+YWuhQ18e7E7rfLaX2Ba9af8/2Ycpg/psHS7EKLpzWgz+JmV9
uS4LkT+DxpDfQZcyWIqwzZ8H0aBo2Yu8hRGgmUwhghJa54icLQ4+nz4fztSZVsn0kIKELMLSaYDO
1iqPSvbEuiG+Dl473PWp65sIw7ntvsLLMlsMVhTubL61HCn7v6nDKEF3dcjZ2O5nd8j2QW8GIlRA
T9VgYZmq8WzHZffartzRHl5NQ7YQnBozqJmgGVWdZpg0IAOrm1AlrSCugFIWauYjFMwiZ3hEZjq4
+p17IjO+XTAURQC5V2mDKX2ooOUQgrmjXs9Sb6Gt2k2aYX93e90iOpKpRYwICbQAPr2G6W17e/mG
41oX9X5yoD5BCizonCDzMr+raSBDDDoGGdLRBrs79pDWsOl1li3vxvYhnsJN24noQqbO9KF3LJq/
qY9Mt0E326+D2nGqD1Y3/E3+/7+D4g5oMbA94KN10kec1BsvQRIB6lHJgdffVRMdjASrzccibMun
Ig3/sfSqq/aaeOFjMXkCnSCfm+6vTeq9OSNiJU+35pCi4szKonoVGLvQ1pXFI/ene7QiqjPu/9ji
XlEshsytHwAJYUsnF+zqM0ttICvdHEEE1+8HCbGcwPPlBfFlvjIAmHieaghpqLJuvvu12EkLeNtF
CTg3+AkgFJrz71DeEV9c5rFlinTbPGVvaNpHr3ifcpgAWOoG531KlJQfI9y7cSuHL0bJelAz4kyh
Bm8BnYPhSyFxTTobtO2PfiWfQBMbgLB0Oba52JA2WIiwysn1QHFRgzh5Tc2mayAUDq1NUgojzbAq
Z97pw07SYi4CGHgZpwnWgie/gGzwAid2iPfPAlId88nnrv/iYwLws++nmG+ijncrMXnhLg4C9cWD
nHU3lNWLtMrklIEhejFC1+MLucVxauzAEQydTdtbVKwP7pKUhVuBYsUVCpPtdTxU+F9X2dSteJlB
94PaqrU70IrY9nqEqBB0Qd1pzU1vCyzT36Gjoh3x1gN01V7o7MN+M5F9cqzZnyjuyeRowMgIO96q
0Y7sZKLO/2n/bX7c458+z6/z0+cMCNHxMffAnE2AqraNZbg2bsifhx5Etop1l65IwfteDz5SF0Xy
veFemK6BbUf8p+lAMqIHzD58SiD0knhQhUnwlP73VDfLx3Tz8ASUvu6YQyFcqyHYpaPvIlktA8vP
NmQj7YQOzKfnITMXvGfgxcarlNuRtUNq1JxxY4Of2QtH+t3JA8v8c1zz9xdwUr27zTAy7Ra0ZXcC
a4j7nP50m9rxX7P96kbDyzDCv9jF3c8nbIyhwHRpKwea9Lz2rrGM7SvQngPqh3Gjl+Yxa8FsQZ7S
5u2d63IfXIkMmxLt30wxqA5FA65b8lGG4y4aCTQdQ45l9tFXAPuy8+kK5mp2z4ZwOoI24p68adox
wHOLz8khU4770QNqxQ6N/C6DDuaLWSElEXphdKImqP62Td7GjwYU6R5zxVdK17imGWeoepLlgprT
ZPE7kDGbc282CgBhxqK4o16aUkBw40RNPaXKwMlHUxag18m6qD05UQhaFCNAsEIsGcVN9EE2OWDi
kIM7Uiyli6oJmnhxtKGmlYrhwExoFvW1KJ4i5I0e7WwOpZBDU4Py+TZcytpcBl63tloOlcIoCa5j
jVI1ptVCq6EH7YTXAmjc9WB/+LfH4LeHZsSr/jcPIKcQFtcpjz/M4WH/vhpjDn14rFlytgYSByEV
l9s4Tpp2v0+MDRHpz7a5H6T6INmvG7DAOoVhbZ3aRlaCgdUUebD66FETKZO5SQgbwtSIwZlNN0zN
xyBC65DXh4la5PoxkKEc4SgilFInrLx0WXqA/KD3CGiw9+gx9oIyruYEklgPkuW1v0Z8e1xTZ+sZ
wUkhZNXqTjIVRXYuvYyBlRaj09hJ1iipbzY03DelhZ1o830erQdBSmMLeH98TybT77GoAvHzlj7B
2PvdQUAPeEG9NAdDDq4wWX8l01AZqCAavPSOPgLUteu9w1wTAJCfnwikP1D9Mh7I0po5VJ+m72ES
9zsKwEkQ5G6nuqvmAN4Q8/aMF+2VOukmQzYWou+JuNINJtIWZR+/Dpd5Va2Ey0DfXKT+LsZ7ANhd
f9cGdf7ksKR4yrFO4mM6XqKa4x53mL10mJB31AmE9HTHQZSwpAEfw/G8ykHiqry175bJmfNHAk0w
vIRWgPROYN8B331aI6ncDGP8HTS439wO+j4gGgl2uYAao5dl1hsGUj8NVJXhr5wEoJliZZgJ2zka
gm8ZtbpDWtzS0At5RV7YWYRVk218sBYMkEH60qUxB9tphgxGppWktJSLtgNZyz7Zf/VHzvDEgkZ0
O5Quj4CwpkAq6MjfbzHAyourJY+R0Lh1fAoWNhQJ9AawahYxnuF9X4JLYwivUPEKr66FLAuWx8G2
h4ztFRwBiPm7KP0a/OBIHixMrPux+zYpx0mWWSBcTR/+I/QGN1k6mh240VOSL81BUzp1A80+fYW6
ZwjedlDvDnsUvemdHZ5LLmT8onZHzYaZKwFW2OcYOw8sW/7tRq+K3oGCdpC3f3Sr9WwEZP5w0/uY
eTay00WNzpa3i9JsXQ9G5T4dAJyAMNm2ndL0AF2w7JBbhr1VQCFcxFACxl5a/mMXInRdM6f8ymLx
NRZD9aNOoHeXeqNY8BEQ6EaUP7qg/qoMUXzN6yKBNE7qPSqGH3NliOwCgYr3q9TW+Pkqrh0na+TB
GtAfv9XcfGeNgdL0cABmizhiPpmhDTnTyvzJRoM0BYcfWZDYCPx1htjbI0Riyr2DlA2EeRz7kWyR
/NIOdv8wWHgdBA5kh5sJXFg3f0hfAdIoTaxSG6u5zofXvp0gWlra944a3T3Xi1UX2I2NlaoEaexJ
XpBsH4F2/dU4i8eTkWvPZG3vR+n7f5epeTTBcnI78VxrtgQ/T37xKZNAvcRt/UZrZFot00JZ9RCb
l6G5I/sQ+BfBfWAfsulrF0F24BbepTCwttsMYue2G22o8kANL1UEpQpIRVirGHlGSM4l05mH0lyS
gxO8pG1tL0WBYvVGRtlSTma0mWLHPhtA3M4HK2DiGEh73echwlvUQS4D5JaWBX5kG7L1qP9bmU4c
QZiuk5d+AF1I66Tjpiwkvr+6NBCAlGqPRaP6AvZcDxKVjrHvdJOxTR2M3msF8pqD40O9T2jtaCuf
vGUnQeE/eUYBJqzqR6W48aZP/LR6P7HAj5tKCII4FrKLhZVZL7XftivRSfsyWNAWSJs43yNhAEaH
cArWFYMqQmKFxTKrQL4TaXm6Qp91PtDeAPKgbVpI+iWjaa3/sw850iFJwHYitPdtMjoT+beiaANs
t/iRtpx9KaZ7ZkxHkiFLE6budR/tMKmvYbhb9Ob0o++/jQMfCljuR/utgSzDAsRH4lHw0N8oHxib
ATSGJ5YE8bqrpfVSGt23vByhZh6DBw+rur9A98wXox5ksJ+DAL4dTyjoScCsaZgv0zjOgyCrOg9q
SgS0ADcxwj49xLVjLLNpSJaIOaWHKBxB0k49bZio91PqmlITARQnn/Z8RAKt0GWVpYFC8NiC8Dq0
wOJjEIJBw8hl82DYSbUsKyneVD5cPAe1Xot++NZLv/2Bkql/hO/4L17GwcPsj/Yl9cwUuk9S7PHN
VqdUcbaWtu89skS+xmG0nXT+iA5DqQJgawTqxqmdcaSLU2fcW5SB+uTz0S18ofbUak0ozrcqmLYE
CSpH6JT3DSJ6M0JIw4dAyfJnm3TBQEGi1ORMfuPHWEId0Xzk9x/ncxqs0f20PYJ/A+UppmesbhGW
3jafwJIOzI0O0hQ2QIGl44KqTKOj9YEGhdB2Wt9sUxKcLeOtxrZ7H/tBhV2yaYz4DqPV3ByH3L2o
IU9QuRsHCBeAOCnWB+oAk1244E4htp+8sVpeNSrrTzdnx9PE3mn1+MkNQu7xenTyBlzgryCICU6y
rBy+aBEP2AU8fK0YC89KYt+yAvx+43IwkM0uqLmaFkkcGni6qHwFPBFEDW7Pp5FlFcis1/Rgaslu
q84+F1mbrwbtTD1hhgzcwpQACCZydv7t4Uez54xbIFtEWbpmO3Q1PWLECtRl0qlJxIe3LjIOVmID
1Qdshh5CGnif/ERvlWJFjk5soTyIVx7fMXuYbfMMXFV3DWTabLHIqxxyE5Zl38fpVN85cZvtCu6o
ywQhSGjEJfXXEXKPnhEZP/yhvnNL5r21Xj4uaVDuJvXdkFlgHgk6deGYch6Um+6Jngh20d4hRuTO
g0Lg2u6DRK0ZFPoWua5UcHWlAh2qsV4iaBWcuD1YwNXorT24NgTor1B6AELGdz/smsBcIqsaeHOE
fBYfg80yHrbQR4O8MdI5F2CGx0ueDvWJuVColyx3Ib4DChQzbtS+DMwrtVxtojPwlmR3navLE/RQ
moQ6CiNKN2YF+J0XNsX7LEGWtSvWIZIaW34YrwsbG80xZSAkvF0KuSV8GiBo7mi2USV3YZLIswSp
wtr3h3hNv6hS/6zMuHiEkhs7UqsJg/ZU1B14/9BHh6A2h7ULxMU6KYN3GypXr2Fp+PNvEVW1xama
+IX86acI8ni5jsRQr28TDaG855AtPtE8CA6DfkN5CYJMoFSpNP+Vlcb/yCHx7p0e4t0yBGs92aXr
eEursdihiYrxmSVi2yrf+poNFpSsi0ZtyS1FCj2zsLFvpp7t/9O0EzPAbzmAhoumzcOh2HOCBTZG
x+9QNRiuc2dqN8RCRs0EsfVPTaGbRFlmNnW4vvWGA4ISZvFPhNfCcw9Nob1M8VdS0xaIlpeuj0IE
3Zs4miNSVMAl6qaZAHsoNU0/NZEyiE9p1aZzM1KDeYoq48c8EzIe5yQqvlErko5z7lvzxZum6bkt
ZHsxoCNGfcLi4r7JgjP1jUAu3jeKgzMAVwSjRn3FAusuBMHKc2xMBjBFakN9ec+sBxeEgTSuc7rm
UbXxkvqqKYqf3PyfCnfedkiAde/Con8c8iIFLVfWH1xN7gTYML9LmF1BSwd8UbMLqmlq7jhXaiVF
xoABjK0NNXsLGO4iDc7UokEFFugLBAj6AzVpSs/vrl6aPClNe5L1Tfpg6KhtUQl7iwVGD7kbUe1G
1O6fyQVJGXGGBsXuNqDNpblFIQAQFHoSOnR5LOdJorzudxzQ5QUYJgKksit3kdQB0MyVbRsLZjgC
IlsyWNndFN5XWRneo1oyu4shb7QwyadmKLMrqu5MvXQgZ7Uvgsi9n53SBg+XBvfAPG8agCnJdNLo
7jbodq1CX8ZKQGEbpIWzQsEVMCRBZLKDgy/nYy2QDzHQ2tT+9PYfY5WtOw9B8Ko1t0mX9XcuqoUe
I+H8LZIp/6swA2QOvPI5B13anxzSxnsOVFnNDnjx9neVwqZLz5Bhs/TggUdmEbvQtC+sqDp5mcFf
mdxMYR6/VvVYn8c4Ak5bm7tiENsUwPENklH89TbovYnVeoJI1jSVh/nNOLIAv5FYlCjvgzzSp0MX
AvAmegWVX3Q0+t1KZ5B5987Y8MR8DFZkCRjDOicty22YFVDDc+wAsq6ZXDuSJc8yx1IwbqP27xKx
KoPZ9j8SaazKU8lXp0VQIwM+GzvtDttDLL/3VtWg2E4PDyF2Mw+ffLN5RsqjXycZVvuNxkK4Gh8h
GxuvS687U8szwaYwtalcWsoCvkP3dv7w3htFKJevnRKIKT30Y3zgj8XGDMBgGoPCGrEAFML3ukYl
46BVwQ/kEXl7H1xR2Av0HjPfuuGJ+kNwu60YD6YDDcz0wJaKW6bxqc5itfd0WUXd+sXZ0WfUjNwQ
v9OwP1oTtLbBwgF+xrocjuRGHpMRldu2A1nsDuCjbuk7eY2MpzLm2oAwS8pFbJnDvdX71RnYFwNo
VqRO3aEqcX9WWpz05wgepcEVhIDgMM/svzzpywO9nLomDs6QQdu2Am/6ZcOifgMmvWZ1W+rpAe6Q
tQcyDaDp25g+B0ga4VGZuONbmFU7EO8YPyzHOkK4dPoqwSyw9FDvfwFvlnHndGZ/h/JSoDb1IM9B
3WJi1rtpFOVlCu1ikapCnDJdlZrGgEcPkASaWx92RzqFXOVDvi84uBRvJDOAhULXx+g8sKuaxZ46
Mtxe6zKzkeNnIZRcO1OdajCkvXb/VIPVvUZsjMCRC1a0oA74qwT/1yaxhnFDTmBtfR/D3Np+tf6y
o+xuqIv42tVcPLKcAxifmaCvapL4MZNlc8QT5yt1TkJUJ1BUn4rRzY5cpdkKyrgQWNTNoMMbcEGn
dAiNBI8w3aPGFD0ehDu1UI+7JmPvfAckLrvayqvPGfCji7YPzC+iGY1VWbNiR80UGQuoYw7PqaW3
YMDZLgSYYb6EST0CW2H6O0/4yQFVp+4Sy6FFl0r5MuWROJmGCkCgCxgAhGTblVH60b7UTe0mtZsZ
1eKEeCU00aIGyTCgsFagshF7an64WXo2gMXAjUaggqn5jsoOMGxV5bfARUxdR8wTsxmAtOr88xgU
5REVce7qwwMpCZQAJMOwdLVH2IJSnjygSVR+i+r3OcjDgOIcuIjAkYwHkvnQIpm2nmrUgIxlbT2g
lN56yGSwaRClvJBHHicciINgXCA6BZ5dL3GnBZ42akfONkdNtlQNMFcYSiMaPSfCkc3aLocpX1au
sRl75yuDptYuBR3TotXMMM4UVgdqQqSGPzudfG9Go4o3MUqVV2Mt3buqgGAY7dVd/NV3shziFW3k
qZeatFu/OdvtEB4Q1EkWlNVq7RZUwUnRb+LGNwBSzru9tLl/MIHamrNjaQhKrhEZVhpAdkqdNWqM
twoYoHmm24Df50SkCKqEq1Rg2cMyAN1E3qf3QYo32jh51zosYAKG4DAy/+1m6hMXkgh2PiyjNuuS
pSdyuUqMNt3M7SqaNGd5zHdz2wrx8q3L4kxTlLmb3quxw/5QDwbebp4/Q4ktSOrGfRYf8mhIj1jt
vB8mPwHY5/e2KKv+kDcHstOINgw4aFRNoprhZ0+Dzac+hGCwh1pKHhpsQTZHd+DfXy4LgKLWNxoQ
OkMYHWlUIO1EnD9OjnKeRgmYjIovnTScJ7JwY9qBPqK7l9rUc7NeJFXnHcijQEZi1UgooTVG42JF
hVJJWYNDioYKSMnuUYwVLKiJkljr/D+u5PG6u48BcWmQhQ+6zEGl9FTnh1Yf4pGj3SmRAzM05Qc6
o+7S7kaQE/MRvI0fYyJyp37yrKYKfD6/n1K/0fT1GlJa8dbOonRFuuG7XFeHVbhPVqwxh1MHAP7J
ybJ0lZmMH0a3/CHDtDtaQ/d+iBK7O5LN9cGv59jZgTon7dGBrQFxtA8X6hlRQQdKZ/Cq5cb1lqaa
ek8cTFV/lR+V5TbSDGSiNBUdjBYUldqLWuRKAyfRzgPnjNbPuW7T/zoX2T+ueJuL/bwizcyKgh9Q
i43HJx5GdYrKW0Lw+h9NbHfYc9LisXLrxXLic5N6kRAXGWtOtmMMp5HJcIdX275lCRA7ZJtPfQBU
doll7clGh8KtUM+sDygzAEnpq2ixgwBvl/TUswH4vZ8Yr1Vbl98L7r/6uBG+gwp6PgGedD75pcsM
R+8FUhl73V3okf9jiv9zH0iAocoL/N1rp3OcYz269oKIHnKRiU0DndqZHYJ7UHapKtM5t/iTX5j/
FE+Mv/5pUOizZmaH+PegMan4a8T/H2VftiQ3riz5K9fO89CGK0BemzsPydy3yqxFUumFVqWSuIMr
uH39OILVypJap49NWxuNCASQVFaSBCLC3e342AuAL2WuDRc6tDHPoJXp3ywTAnEXFqsFeRop0Vdd
sVmK0tgYMfaorDfGD0Mz6WtBVQTzlJ0Brg59UEEJ9QkqpnepgsjYpAGIYMlmI0O5qFsuQA0qylUH
TP0u4E32adSmjahMFLUqu26l3s3eh8W7nYOxbVehvu6TU2AP+dN+8//VXlTAr1H2ak58qewVKC+h
yTzOybIKtLVH6dWPt/xZ1pnVpnPcwb/lz3qkMBGFjd31LSkm7fA5C+3hQKbZHvlFAEQZ5dwmLUiP
kVU+3j5a4oGzqapo9G/T1EH3cWrqGI1snpom0kHlfJHM9CcDCMGGTQgMZihJOWclY75WNzlwAENw
nnvwhBp3wLU85cpGfrUZQEERFSQbmmEeSxP8nKUHuw8ATWrSnwcsT+eZbqbbnFWcbvC+4QfqRB3Y
feJk8tgBxr8cco4Vt1rIzCsPvPjK0UZqVplc8Exvi2wEVZdq0nLFESFybX2QHsjGXBAcoCj8jjpn
NzUvQyp8fbMJ88dtWm10P05LgzwNwaykb1Lso7AMomk7MFpTJx3an9MGDbYKY4lV1dBqzq5ssbKj
9Ywbog6CmrSeoSZzux5AJKQmbk3qBZYN90t6dEPsejogiDfBML14LbZEIde7IwjFscajNldGOqND
HAhIxKb1hoYGYFnHa0MNofZthqAAwb/V1fe/2eeZP3zImHnxgruiXyPE0e0GHj6Ydqd/5RBi9QIn
/pbLpPPrIXHPEPxtj6DxAJxwLLwXozqRgwNVYr/g4JSvhrI8CeiILKmDbSxoTL1C2blasqqPT14U
5udoQu0BUlvxN2Y+dqUxvVgApS+hYyvUsjnYIEWM2EMD4U68c8evuW43izi1wosQzD5TB7YAwFao
Dg0Qu7mj1MC/HJjAUQzVnhsRqBUdVQI1NP092frWQZXd2I33FSKDayvU+rsgi8w7o9avjVrUJkgl
UatvtWitgTEfisAQeQw5N/eIquwI1HIDulAT6s7OHuTncyf5k50OI1JLeydm29/talqwQ2v7wmi3
H/yVnT4gnbToAEDO3PnbcKB3kT/W+/nybngbckNJpDhMZba5TWuipv6UuL1fac1wYgwJnQE1+Xdd
gNc1gGbxfZN6KPstoNgw1J7wDdsoP/OmBoyvr7OvrosqgL4X37wU5EmCyR/SFss0zTn0Q++RDEqw
S8kav/Ss4AdSZyjjztLXIX4DRq96sqUcVxEejcdKF8XBQHZ1Pbk2FpUgH1iEudt+s8zQ16Ys/wEO
7k/SGe3PnjYguI/I+5lpur4rbED3OfZk10S4nd+3uvF1tLtdz4zsh86nvRy96iuKNiHQBfZDLptF
1HfTg26KZBPYVbqveJPe2W4ULg2v67+ikn4zlmn2XR+jLzJLxk9dP4zYfRri6BnSPuLOLla848Vn
LhEOVK5WO+1i7kaHqo4dvwwTCQpspznErjE9tI3xAJ4O5ys0mqHmFNjtEfph5T1o2l7Jjn8MojJd
1Z8EaOuudROhkDp2l5oHcB0IMMOzlov4VBkRNvuW1b3WzoolsfiG4hrIZCkHs2HjBhjKaJWYqbgA
/CIuRQCAFwIOJeL1Tn4xoL3mLsocVzxld2QChktDZrr3rGgxaMU21Npk3auiD/yptavpZvECYeN+
b6n33twRAC0wBcWFWhELilNuRqfboKzAW3+MYpB4/pxIIGG8xM2UrDUqEcGC+n1i8uGR0Sxyt/5G
ZG+T4uMsUzke2nwhHEX5NhO/zUfyocOHdjmE06FBras03D0kbBYOA4tHkVnnuWZhgjQGggPJmmoc
QmE2JwA0PlEnmVhknEyre/dvUOGONFnoHLTadXyio7CL+ksR28a9iaDZ8Q/2rhIf7YnZfnGy5t2/
QgGQT+wV+N188YLEvB9CoKnmSJYIuuad3xVJkCNn4AalmgSCquXgX2jrFtwTgX3BF1M8dZBk2raA
cK/b0TK+THjwhpJHr3iFgT6lSbXjKJ3pDirVLogyAEhWI5HTLZ4GNbIpEBgKWTmPJAcnAAiMRlqo
qLiTCUTH+V8j6TN1jhJFGulErv6lQfEROWClB+xFuMrD2r5HhXiyxh/DO/ZpDL5hiFdvrcYqkReI
LKiFSx161BboVS0z/QbpovVY8ikEJjFagaPL+JbYQBaiYjb55Ex6v/TM3rwr+lDbdFPX7lnVjkfk
2SE+zovqvsJjHvC8TjxjGfEYpCjuXUT3k6zBGFbyUqmK2M+Npgv/T9c2Setv1xaW+odrizUNIrsK
+0XQrWhocr+xonY/g7NUE1Xz7Z5gX42p3QNH0uzKPk37BSKroJCjcJ1b82plxWAMmI0MaduVO0Ta
AmlsgV1ry9cDxMz8aAjwrZOxKWK8o0PnOCkVr0EdhNT5ugkhds7LYWMNXOw1lISceiaHE53RQSYF
GMoCxpa3jqoKXuNGDxZ5zYe1lYTWzuVldO+OCtI2guoXlSdHQDzLz+Qx2paJ/Kb1BPRP70OPPdwP
eJRYt7T+hxj/fEpOE5woBcCT2Fn3Q4RtP9joRgR3He4CgxJkq0qVFTdW0y6MFpWBHcqCHpmDEmk7
nb6QW6CD5tQpS0TgOuw14rhtz61y60Jg+dTwP7kNuPM3AqWIkLHi8qnO8w2g3Mjr4c5bm040bXLV
7LPST6Ab8jkVlb5PTQbZcW3Sn3Vn+D4mnntBonm4A5s2EOvK3zI85jeSI3Olps2l2JD/mPD3aQvE
jbdTDmQ7qLXBsLt2UTPmI7sY72hrS81ST5LdvPFVvUBsxB+aiGXGu6TSkYmugC51qXA1jJ1uYRid
s/KEpx8dqnbFS6Jja8AzLu+fCHWaQ9giTpNNZnsEyAT0EjmIqo8Q6AzMdVgCVF7woV9TPx00Hr8k
rDQ3gzAlMCw4xCLsTkVTFYDyZw4YZFw2LMgYF827j8Wk9MumQfZXeVOH5OEA/ksoLaQlkrfQWpcn
2QcoJoS+lN8WkGjsU1TzI3WPU6y82jUY39qFi9DksCBjrXrozEWlzK6o+N3NXhomqD/mXmktjRKF
hgNWBg5e44eGbjTcQtGpTW3cc3QauQ+llSVQOEPcnA7IUWU9Qrp/tVvwCwnw+pPlw0hqT2lsQLPc
p7luYyAkhFC8Opg5t1b2kLHsDHqwdq2DC/xcGoF10uWTocq96EBmOpui3vJZMopVjJUKxx4kcI9T
mPvkkpJt9EQN/Z7IXt1mqGP9CbuTCDR9rhQLDapke08d6CxMnVaASYHBiP2ctyJrO9U2yneVl8Nt
KJ0345Z8yGQ7xV+jacpbm3yoWRS5Y/u3HmbwYmkwCErWPRJGvYjfDwmikTXw8mhng1uBcCj8Ptsy
6iF3p+bFusu1HxSB/BCkTOMYKj8RyNNbVLMfsXf8GM38LbhJg10nfNJi7ROqoK2TqYEfsLeiEUrx
Y3KqxkyAe0lqV4DQTL9qIxMxnixcgDFSvA1hukKRokDtRwzhGieIvsukei1C1n6pR+TtNRbp91jw
uOCebHT8HYt0h5dWBxacGmh+nq4YXq64HxyB7yLpx+N8qllS2xs11lQirYAkUj10YD0qs0bQ4g3Y
DbaxCdAe6DCeUXh5hVhn/eBOpXcEWLD2ya5JkC8WdVTdpYE1XTxnwPpFDYjAFYCMUeEcbOCLH90C
crq9Lp7CYqoXAxj5jnQYey0/6upws1FT9rLxncxcFxMKwnvRnBoWFk8eqmDvGzfwdbOOUNeyrJnI
npyhLZ4QeUV5YynvyTEssjOqpNw7atVJ/TaIapwngV4daFWzCPehmrNQG1o8iPodNbPJmZaoBbI3
1GzdEulBBLjX1BzjoMFurHaXlvpQcIXGO2Q3LJ96kYnX9lUBegvqdVkXn9oWK1Tq1QezvkPI4Eqd
WLrGi9IZ9W2uadYEtuW0BiCj3rdYHCCUlKfBCb+t4ERnWl9+AV92vzWNwpkWZhV0CMCPYII3cmwM
cygzqzM6hFAF2AcxDrfmn/xuw2gEudCwW/P/f6rbR/421W9XcPuM3/yogze93HXGQxBBZFmDSkix
oNPbAcQfzrKwymEBoYTscOvgMSjpqyL/awi1b92umvHWpLPfPyBrkZE0OFgO/3maqPp5YfQpdCWz
8fapZGR1ZRcLZhvXScbYu6mLuA2h5uxCpzSkLJPPUN6sdpoVF5cW0pAOUkFHoRg76VCODqpAtKD0
R9N6t/V0lqRrDaJGp1HdAaiNls26limwEj/H0ogiQbXcwM3TzT7pwG5PGZ5E9Km3jhH0Oj3r07Nw
I6zMZdSxVVrGnj9/4s+JEaUCcBsc3j19diYFdsmVkSznqWhwJJ8z3kd381SZNMpVFGvV7OJp3tkC
CdEGDBNyz6Qu9/MZz7r3sz/YyGVwbZ7hxsY4OoifZzcbU9PcZqWOm60CS6if2LjjQe/m3ZcdBzdV
BCZ1agZO6t1LExLafWreRcqjgrzaNmqdzqfOyna9+wLxlrzq9dM8qJdQCgSIB5EvlIgK2Yg717LO
oEmp3srJOWtML99syc8Rx4mAxQ2S5sjjDNxMnh7seD08UUE6laGHqhYdkYDZfjORB9nzaroDynyh
j9gQZE5yAYGefU3ihJ/xQFpRiw7aBDbnzGrfujFMkelrUZFXelXjuywAiwHPw0Od2Wo/X7Hn9udZ
mhjvNjrrMps9R9GYLfQi589zb7jRDe8hlTK9Oo6TXsF7zY5NOx3IBHGI9NqiEP8uwLMMqnlD6JNb
110jkDFdyIsObd1sU6voT9Qa4iS91qL4XHABJg01M5mGBpwVTDPD3c3WFVbtu4mebsiFOjKZA3RR
AMRDNpozqiAnGrZ2urx9asiltUkHMFDf5gutzNxxY0C9luHigpNicg82a680jP5JqIuooFRafpjd
qEDDm8yXcPsnpNhR9mD/Ot9MIqgvg8ej4+3KJA/ihQGaRGBS8YWRb8PqYKFpjH/4V1VmgDJSE3RV
5EIHbwIHSGM0xvyvokl550F0L8+lf/tYvRXuVqtQt377l3Z1p+11t/9y++IQIAXvv8x2t6sbhOPd
FeEzzTX/Db2hVFHX8W5uTqW9B8NGr8A0/Y6bEEnQinx4SZr20czy9DGBZOOe6zoqdJUdenaWVrTn
CetwFH+6zboFldHOzUv7SYLojpx0Zhp+y/T6FFuOttScIl9ICPA9dIPxqW9HcepVi5XetEatCJiT
K894qNlQX1yQXrVuajyQqTNA7RXmYXwg29CF5TaPC92fBzhm+DAY60BKA0ycKNHDurpLdjQ5OHHT
PaIixoKaNMDDj0VjxnAlUzchlJgNXb2hyYE2yY+JJb5TJ12uFhsHpHDDu/nTW6tHtVnMVjSZy9P+
rNvlmfzp4CXJS5Fy40itAcvDTcDNDnQi+AdN2hBeUamypE4yFZDIXNh1MOypmU6lteUxgnXkQpfQ
AxmnTw9k0Dg0Xrxq0rd0AaD10PehHLCVxJ6qjz/rsdVdJ5vLSzn1b0HveV8g7T6uoAg4bsMBzUhq
S5BuoUYz8bxjWedQ4AOC+gt4Cm1Q4ubtoexilK6Z19ncQYFPVhX4QhCj8d933KBQ2851erfa/BSp
j0MnysWHQj0raSAmblj3Gi67DIPPlL8OdfEqG1k8lkiybWUDiR9Eab1H5UCpbawBX+3mq4Yg52vi
oAAy7e0fqZXdtdloPsukHaEHaoors+Ju41bmsA8qliJOkepgDbSHx3SEMq6AQOc3NRwapfaPGMN5
jmAwfqLBOrAy/DQyHZAEhSOPXQ3MFkYK8FkWDZ+gUQEuZ9hvbr1Cn2ceRxoRAbXZjQF7T25AR7zP
Niq322xx8i0gogNIHo+g+Qa8Q1vk41vOI1SXeuZnyA5XKEo08m0ztOmnqrOPvDSiV+B5Mr9EefRZ
clM/FcaI1Jo1xq8/R/YZxChoZMFClG1blr7UkgQJolBkn+hMhCydz/o/2P7kF+qGjudmmX3Is2nM
Gg9gBtt+yOrNOTZnfNCcie0ovTb3cmTJVo5WAWbyM0dHzjRLVjVbsg9JthATErvnsivLDQP9wGcz
L2c+K5a5xiq13HqHKiSI82bFzGeFtTTsSQsCbdPTPil/F3EyoNRQpuCMBXiUzbI3V6p23o+YBx7s
Kkr/Tbv3E7kIYhkcvBSyIyiVSYtzPjlIuBj9kjqQJyzOMTQErWUyDUvUUAWHm1swOtF6DDPuDzbQ
nD0KNQ4y77rHqDfFCixlw3puTiBis1mNSzJ59yh7YwKBa3akTjr0HIRhAHVdqUWzDanxPptt9O+z
hZYWrjspWkS8XDNdEGcW5IeOvWvUZ2o1etZsEy+vfWrSAUFeEHOGzdmuPBRsKo8GBGK+raREyPaH
OWYPNeDXOf70KVYF7deyA/dkNNrlg5YaB+JmCKBOuk2BtVoN6qaARl+sYtH9XQXR7ge7nw46xF9X
eDjyQ9SEkd+6k31s0sL6pIMufaatk6LYg4WyXIaomvtCbkFW2UdDDzeuWXQA1bNXumOaBsIVFWIW
11bX20Mbdu5SD9P4VeanorK8r10K2tWpneK9nmfiQQ2k/jotoKFjolzIilO2SzPMwxqTvYUI+ERR
278iW9r7ne1Fl9Q1DIi5TmAZtYoJIsrpu68DRRYJOUaxNJA87cDQC+4PW18OdGZhq9oL6SJcgLO5
V51Z0YvTDlBxdwETUgeQYspw06Cgd+O0NpKyEk+iFssI8PvzaePhOXOtOFLrii9t/mNE7bhsGIKu
9LfMoi65QllOaXBdHE93vmbg2oWYYv/VnAbdl2nSQ0sv7Lct67StjkznXQ9IuI+83PRcDcOROLQ9
AfbOuOi/6lUGOUjgL7Q+yR8FoPeAbuMsrEvIhuKR/Kgl8t1266UzoevNqhc1mIFsPCgB0cj3dMkB
y7Ijq+qX+YrVP4WVIPsijzySWygWJE9eXh6LQvMeExA+7fFEUXdhP35V9kzH28KMInvPOKhSfrVP
SGQsCqOptnj8DScs+IfT5LAe+tB2sUnNMl5U+pCMC+rhUTwt2sqJNkU/QtdMgw6C66mglmrebDzN
xi1q2+prpw4NiPWRvYCNmtRxsxUNb9ZVYHY+VblRvRv2wFdus2BH9W03u8aTaaOjdniREU3rTdnK
s+orcmvNSkg8PULNMO9E6mirWJ2FbHw/I9ufelFYCvoc1EpuEvx69i5SB+tm4uVTXYs3C1HGt7hq
1gjE9V+NPEiXqJ8az9J1EdkzimYtMs58U0zaInBz4+gSIwIFiqntICKHdU64JxMduIoi0xnSFNBy
LScI0aJ4dZ1wCbSyAtxRERfZQAAA/RuLnRDIKc6eevwKaT6bU6tvE9vBI7nUhnRn6xreElUKDfSu
CW2I6RjJW4C7wjWZ81J6UbI0HCc/e6nuHqKpaFaDFBJYb+DFoeb5Zjf5j7Ho2kc3ittNEBT5Lswd
KKWpychjsqC4HjfOC0L7yTLgk1hy3R23oBCkGnU6eEJUq4A75oqaPcB79+zdwbacDctzlIuP7cMk
AkD70zjfIacBgCEUHq5QBnm3VfykBclORGz1J82KwMKrVnVOKhXPRaQvUbLYaw+IruFb6OOwXBL2
P0Xqaotcr4lXGFSeQKRYXyMEY2YbNakD1e3t1vI1DgKEzu7MJ8DAu71tloqb2kX4sIY0xK3JQKCI
79U6JVaICmmXeX6qGMYh1fqJNXX4wJ02O3ZjGvjE6M3+ssvCyo6FpeSZEIFfgcs3gyhhucBta7yC
b0Oi5t/MLlyyEVwv+ENkTtw96G4NwiH1qB2jd98uAqOxZcroPjJAXi0DJLKwN5y+2jqUeQY5foZc
zLudCjHAkTnbyX8SSbAKtQkYg7ZNt3YfR2skOZDXcyc8F5ErB7sNQCFplm2NNG+/kEfUxvYmgTjf
Aout3J+p51tNHzZ/bBPxPPJlQMk4rrc1GajhItZA/Yy+Ull/bFIvIv79jr7/Ku7/1vvb2Jtzp6aq
XE1upnDa9yOSrpBCrw4DIgBrURvWg0BJGGSOxfRWBHfl0Affran6YTmu+yQzAzvLcAiOqAKv5zEy
L7WVGIFUovtNH+16k2hRgdiTWgNJteDp1SHzJsvX9ZcbZvqGqy5BJrHLK4j72EBe9yxvIFA8ynck
9s0PmgxYm3f5k603On6nfQ1umtxaZw6Ki+O0Kk8AwYsVyp6qTzU3vhG0UWPf8NhK325j9HiKllrg
PEuGPyah1lBhXK1vTa8ZqjXkkaN1xsPw6IyAXjnDZ6p+L4oO0nRRMJ5d2+2PpsRGJq4C46VJZwdr
eNAHY4FsQYUKEdwSBVaYCAvb5ZFkaHLVdFSTeq0O2E7qxV7RfKLeP41NWYTMRS5AoKqJM5YJWFdC
gNasBvdQSR1LTWXvawbCgLF9rqRbWD9kyt176NEuwXAb5tcoVAAGGR/B1O3Y3wQwxEvQath3WgnV
v1Hj6VOYFfUKSlLTCZCvbM/KlG2msrAuVlI6fuew6LkzxX2eFfYPAPtR3+jJt6j6aziPJMo3utQE
kT/eFeBH8BCK8fKj03YBqgeGT3T7k920Bdvwsp7Vh7zRzC/Adh+EgDDSTZAoL6N248gIZLgTBIlu
HUZpQ/BDu4DBBkxUJar2EVxZVE7cH6jZjsV7k6CHeDt87B1/bVJvogMe9m/HFhNqdCqRL0Fte3Qa
LnaeWmChGhGKbG6VRydq00G5BMUkdknK46OBxSfxGSSy/x44RXRh/WDf61N6JjIES/TWBmWjyZq8
xnz6DpReeMHadvYiszla8BoyeKmV68+5wF8xe4mmZGvpNtYKEUoUCA+1/jm2wA2H+zq4iqgBHzce
/idgZJCDCroIQZfeOk0oFYc4YmPdt0XT+oUhhi+JZ710Hk+/m1WL4SoP5WQVtkp6+sY8CK0OoaND
kC3EPR024EbpR6RJOiM+BYb2kmmBPS8ou9TIj0USvdAyjTYILlCuC9fq0j0t1jwbv0GA4csVsXkR
r5ccguyk1XhVKOYvsreDBLRD2e3e9W+uZIdMZ4YXg1ctQNg7bQCayT9zyIsLw41e8wAwaA4utnOS
Rf3ZBYAapQZt9JpAGsDRwb1h8jjY/DoyNeLpInLrs8DK5gQKJnHCqlecsANJts6gfXKtOD5YSbwO
zbx6yLKku7CUo6ClhzLogJiLXwe6vqVerXPaYxi6X+defWRvDcAfByyOsGthtgbJS0TIyJcOIK5b
O73Q7qgVVx5b/uu//vf//T/fhv8OvxcXlJGGhfgvIfNLEYu2+Z9/Mf1f/1XO5t3b//zL9lzLdRwb
HBaOB/YRxlz0f3u5RxIc3sb/ilrwjUGNyHywm6J5aM0lBAjyt0QEIbBpYYXQrWdvLU+xKgBJf9+m
I2C4UvI3pM6RPhffOm0572PDPkoPQKxsUlph9Y7TbVFq5mRnNkX5xiVeOcil2otorOLNrDKYxu0v
beCIzxEKYW7LjCR1kiWyMTkEQsBMRIcwDT7ayLnKs6WO3/ge8sSonlUHR+TDyVKHIWnrdYGHHhiZ
/urNavkFZPr51ul0rNidnNWoR3K72YXGkjNNADUFffHPX71t/v2rZ8xm+GU5DnLQzP71qwc9XqH1
DWcPbR+PWySBQ1RNGdMqt7XquU6RNFHLiX4CDrpy7fpCHgyYJ0C1dZSJ/dmrFoG2zyP3wzy9rmg2
rEFCrFjbO04TPWdxbS4TK+1PHJKYh6oET8aI3NSnSTef8PWyN+UK/mnUeCtXPYDSSJiNR7rNjHq8
k1Fi7W3bxDMXkAb+H36XnvX7l2PriPri27FRGsIc5vz65fRuWrkonRcP8yKdlQ5w+YX9CRmK4gpF
2e4KqP4TPQ7jRmhreuRRU3mhXEtcxxJaxWbkvSAGLFfMyQVY0/BgikQDsQbHab+Ysj5xtUbES/Fe
JHrx2dFKSAaVPVzHwj40/BJpRX1Bof0aCXvnoVBs+hW4bUF3kAYHsoEyLN20JfgfqZcG1PGwdhQv
P6JmUK2tYxu4PSv3EZxKdhMXYO0PBCCPQwDODKtPa78JgCKM2gdo1zsPv/naxqVh5s6FcsdvS3tS
mDOl4+1VJ8nPTV0IdFKPoAeWv/rRsOPvde/lj606IFJY1k4CAjA08ph1iw7Qw33uleLRlEa91oyp
WFEvje77bB5dgLz3bo432qWpr0y7TT+Qy3ctV09lo11TR2Xq0X/4RdjeL78IR9ddA/87UMzmgCFz
S91OH55UeLKYI6hkwgcHryjIx+nDuTdAr0w4w7j6ZHiN+UKLMFvrhmPoBMNZizws0bQaUpBJeiJV
2VkllsRjZ3lYOq29siwXrVJ7i1EECO2dKoG4TFodaBB1UPPf2ubJQj0NNk3jospmtNxsy/vJOOi2
axzozB5Sq1qIeES1FRJF+tZ2k92t+28+s8Gu5eY/PHt+feyrLxMEUMzWmeuZIKLz2K9fZhrVupHl
enDPh2ZEKjb3FgbwCxcz1jwUfefGqss88VzozorWuuRR1xFQer3dg+EWxLNII5YusMdduW2QZ1DP
2Vo9XT8cADI6dRJabnAgMzQ+EHQyIoTTwkn4dWqA3tXU86vhpfGCgi3UoefaeweyMzGiBKB112wp
/KQswWUTeNmVoc7ln78Vj//tJ2bZXHe4YYJyV7et374VrKjsULQZu9chl3uylGAGqE1SlLAplVvi
RA1ZkiyH8hqzKVt+oF4uIGhAdMlkA38egLEuqOSJWjngI+rgBtYumzrRwMWdNz6VAhYO6DkghRwe
HFUxmIQbLkv++ebVMFSncR3Sjb0KDZVBAlKMWAu31JTK1rtAKEWj9Tcb+ZUq1DQ7Kz+yjY2Lpbat
PdeK3nvBw8l+wGMYuiJmmICpi1U76okraGwFNWS4qPeDt2c3DQRybe8YSVP9BMav+DmV68Rspq1w
UKii7HoxMDwjEFQEawp2/CDsd1GM77iLrvGGB1MBSEoAkZG6xU5JtVRfP0JBKWsRloNEWBQK0Dv3
RrCDuHd5lm0MmvmpDQ5uzr9kQrb3ZCrw6lpmyGGsqUkdRgYIlW68/PNvxHT+dut40NvwDIgLeI6N
Xbjq//AcGj0dr7vRqu6jyFBRZ/E5aer4VfQoOgwGpl+Q+YlRnocCYPDrRa8lGDGQ3w+eS6SV1tBN
BUsGZ/HjryO9utOxgRmPXq7FwLiCi4X1SY2YFOhqqenG0yoq5fTQRRysIqFYx0oRryy04gSaWJSa
qiZ2GO3W5YrlRjXzGuSjlesMW2oCaPQ+JTUhhbyKUWq2ci38ygkRFAdms4on1n6AXgMtjpVRXc/A
IQSqpl1mA+o2Q6+dHEQSUAIzZug11OaKu8ByPkCvy3BoVrLP5fwR9DkjgDmo+zZT/myaXF6Z6YV3
aQf86wAQz7MlTSiF63p+RIUCfzTCahdEpfEMVpF2jWdqsCG3JAH/eYlcV9+6qHfqsIMgO7Pbl9u0
VjghAqyG07SlLEKE4stjI+0JdaOQbhyrLnoE57qN+hxE62re7MYGGQHACrgP9ov4DcsnscinKnhK
u8lcBtqQ3QnUhm5l0Zk7mslpkQG8zdTreXjvlQPAydDJ6oLBNyEah+A0sMmuOpDdqdtx1TiW9A02
vduog/wGjLJ03ZrncOMNRKyaOzdEBEXYMv8KAvg9KUO2SXtwhsl7RhEj8xM+RsBPQD6Vt7WxHWIE
7A3TsnAFbv7VjZt9E4gngBnSOx2Pw+uIjRE0LyBw7RTdI/JcIeTswuKxyKcGMgFlt6EmqzK5azoU
jlMTIszWpWn0dSKt4ooIu7Es9Izfm1WR3ekV3xjjwO/JNMRBuwzMYFpbymbaVQPljtk96DNxNkux
o2AtRIPAbpixHQWMIsqQKVs7cNRGdzoA4VgsuaBue9aEcY1rB0G9otlZQV396Mz0xUomF5jXJvCx
TbcvlWE1GztrNNQDTaBrAIpzXcayuP/TPFm6G/Ky2iBg0a2qDpJ4Ii7vS4VGQRkkVJIVEEVoBUQb
m0zgloKNDg6EA8iXTXhKuXGFnPwwfnGLYjmNxfiUpABouBUzkGvBjh2rWxsAjQIvUkVu6GTlEsCi
Yd/XbY0MXN/16alJispvDN27gp802lhuGUNxphiPqYnoPEoS+QMzkShgReS+AlO1yvLQ/hFK79C1
yMjQcJQDeFc7jOINCpqm9T8/Ca3f35ZYNdi6pePFwAzDwDPl1wchwlBVaw5aB8F4AyHWPkB6iSAD
oJu6eJE0tqAKQ0SEbB20o6K2e5xaVkHwBiz5jJfGNekE1gN9lX8r8KtEcZn9+eaBGv4Qieog3nJF
sUI8KxIkq9j/dN6KSFWkErClM0g4QhjXD5smn9cRFqqPfWmP6VlGrXmhDh0ZkMs/fw3G7+tS9TU4
OtYN6j/GaIf94X3AhwF13q4uz+817dxTSFLc8jqUj0HihTCAZU7gy7zd9FloLe3Bqn5/GNCIMkOR
P939UQk+O2TKEv+fL9k2flvncMM1XBd/ORcPD/tvO08gTQ0IDcbJeV7QTwGvwYQexl8RE85UUB5s
O+mm8gJ985eZ3vH1/6PsPJbcRrY0/ESISHhgS4K2SJY30gYhdUvw3uPp50Oyuqmr29Ezs0EgLUCb
iXN+owKl+u/qAN3Ga7XQu+grVhu33k3c2p4ZVTkaTRsZ5sxsN3rVTLRcinQzhQ3CwaQ8vDxRwycl
qD7PMEIwvKGD5pEHquFNy9mtX45F3v/yOC6fH26REJM1ncdggwcL3XINQfk/v87DNI9RPZvJfvKh
eplrHVOWfsZq22ajSQDJfhrmAUPdhXAydMkDoLf67dbDV4yZ/JA2robAx7VRg8oQjSNWTiEC0ylr
DizQInw2RVYdh6VVFuUhIBE8WWNwCg2BV9Xf4/PBTOAJq+p3Mdz9+3dAW6IL//ly+fE6Niohhmbb
cLL+8+VCtcgmMlnB/srh0sv1NSJDbN89a0FO4hINlXo5JHPQoANOfT/lcNoQqF4lFiqOQdcjzCds
wtaBpu8mtJxDnheg7v5SvrVLTphT/y/fZj4kfYkG/PJiTKHxSlxX14jwGI7zexRL4Opb2FHY7NIu
MY4dduFrkEIg2AYz+IgyFwk8gOeOXcOUNMZoJetBANlbtBhJQEd5+OGKIsXsyLQuKjmH14y8qOyW
F2Z+F4SEXWSxMJGlbuJBIOoYsVse2/JIxuw7YKv4Z1Ze2DSyIuWBTkbKd74sUsNrIoPdk+Gn7TYT
VXVq094+kkQedm1tzA9wswOPv3LtfZmnb/3o5zx/zqMpKD1aJBPL8qIGIQsICpL9BaD92QmS4qjx
61aX8FCHAlXQnWfltUZ34yJ7yWpZnLpq3sN+/ibrZZVslIepr3xPZdu/vl5BVjbLlI069qsuz4Od
rPvlYo7d7ropbu5+qcv6PDu1ovLMocJvUg6RlzIhf+20tM5+rZN9FLMuFg+0noDFf981VtQ8EzrC
3bHTqg6BQAUxhTmGi6MKP9NJcw+2n2ae4lIjXJ+oPjJ5ndLfyXLhFMG6DdSI3e20Sf3GwlVtTqY1
AsqsKFabPdtdaJ9nw7+3jJDSUtWlvrpqWmHiFWJm5G8C404xsp+3HoMpfiKCbfPXbiTsFxlJIs4+
tDY2y3IOd5kI4XRECzrzLHsYaZXsiY0TgF4aZZ2eGBtCV+HD9UqZO22zaZq96xwRO954ju/tehc1
CUpxyzitcfKN6qr25jpD4VePOv6Wt0ltdY48iJ7lTs5qzKV/idLg6JjCLNbQAXGkKP1pn4rrddrA
N05Yt7zL7nKekbT+qkVI8yiLfugYC2sHXOdyC/JQBehppJZ2kqMCJ1D2dclnIu9K1ukadARy3RfZ
PzIixDl8NfTkezON/le9aKKTgzYc/zH9VgsN4wmhR+NJn5HCwk/C3bSWGebrUUlWOLZkj7ILGAMd
ChtupJGmFRstNtqd26Mm3KTf0iFNt+NsRAdD0cq3dPbZgNjpNxCQjWe1hXaH6+j4pPT9d7Xyk2/g
othK5K16cQI3uWd3aq1kQ26NP/vKVh4jv0hOc9OmnrwAkfE7Z4EzFv10QaoPGfuRj0JeJPVfitLV
UV8d011aDu6uMZTyA+vt9SRqf6ulDdRSlzSO0t4NcUXuoSMYuObfJT6oiS3gWPOWEXkUq3KMRLX2
+RPz1SB/lK2qFfWexZP/ThZDxQXPhPHqdaqa73BFjObiuJ14xhAj2voagTxZrPJa3ENp3F/7tiP8
bKwCiq3f6H/I2ezSVnaY7JprnsLVZ00ZjadMv5Nt15ocJkQG4u16q47S5keeWbBaWe5cT3m+QkQE
2lDDokk89vOel5hoTLJuJ++jK4Rx0o38854Hy7kHTpxf73n5OmzRNig28qqpCYJ9tm0y6csFloO8
b+LNw/W+/u2e5aCxUf7rnoOkRrCfvNt9m4/bQUnMXVe7h5LcHBy0rgTYofRsLeTplHY1sFVyImVk
m3tXtjhKAVsxT7F1u/ZsIXXEphPg2rbgQpY5BhDVWz9y3hM9xEha1gnkRcOTPL3Wlr0mVkDt/FxJ
vDBiAdCT57ip4HPUqLyxBUmf4V2mz1WGI+XgPsoOgAb0jYBKtZHFUiTaE4NlRzkEBzDHG8Ih38q6
xiFZ3EVrrFCnQ9Gn689hzNuELbicrkJ3W+vTZxGY7f2kWrtbj6yaOl5mV+zlXN3cumfekbxfV2V5
J/vJoXUwYscmxuYg6/JRDKfJiL/M1dwdHL1KPSK78c5oR/Mokjw7B2PNTn30/Lw8OEmBvZXIs1Ua
ltOPcN6mud38nNL5D56gtTenILkQ134OJhzhu7kxeLDU2uBx9NGRyXst+6qpDrliBgGY5Umn1b7F
po4QfztnT/LK41SYxzgerQPSgLvSsZAX0mb7ro3DH/qgVaRJFcQtLcc8R6waW6MMVNh0WGZPSeWu
hQ/mQWk2lYEwRwrK4psTiAsS2kv6k6iNM/ImxwAFwkgr/lS64I8KZ9cPaxTJ2hgm/7lBn9LDhkFA
+5g/rw2Lvzz+dt2oC5xH+BDQ5sJweAMlDMFZBVHwH9fDohs+X9GUW3cqUTBH/XxbowHi+SkWOnmv
suGeevUbxLyV32vNF7eBah+iGrcXxDLeXMM6Vtkya+2qa2fG6Egfe/U+jxJyOXIksUg/rKZn31XL
o42Z9EYOyPLdrMXOV6glKQY5Q3MApu+8zK71INtnKyamq1bDJSwJz8NuxO98uVLmBgh9GfYLP7v2
MIow2VZa7X/16+11oO70G62bi6MqiHBh8vdxvRFQsysl541LeCA4a+Rv1sUyIcClYxF1+dvshNNe
gwq+zdqu+5KU00p2UHT4eXj3ZXeIL1VProP5lLxUY0Lebtg1PARgIE4WCpiebFDMZuvyr/neObqx
c5Aq3YXJqLwXBp/8ck0k7ipvDp2UFC6IHzySq+vbVWCsvgLvEjxZCg41/mIiLEfUMYgfAklf2tkK
duNc1ntcSKa3ucBnZXmjkwxdBQQws7M1Ky4QvFhbzSxJrySrXqsJB48IPMG+CBJsw66Jb7LfJtoJ
xLMsUpeLEIxsUAP7WRkx51xW01qJzadyOTgpe7tKj5WNXD4jt6fB+SO0xua6oJZZNO8KdH/WcpDs
1YPendhOnmXJGjsX142BZbgotB3bXPUIg2plg4p5TQ1FeUyC8k71++B9tAveHMie11hkXavAnEQ2
bmSrlQWpp5C6O8jgI0jSn2npiIssLTNqoChe82VG5OkQVid+aVZc9y+yeBriNwkp5AT21Dl1Zs/u
tK9GbT/Y3b22NMB1g0T2S7Mylnv+9K3DXMZ42IHLck6+qf11OoUWLjvz+Gegfh2MALHvrs8Igrl6
sg7tsF07rJG7ShdGssaOcaf1jn5p4Js8zbUIz3om7j875woJv7HLvGtZI14IQ7NqcbpZJmtyfEhF
/JhGbvpEapyAf+j+6KyUNq1zso3WNnzN5IUao/ijK1t1AxJdbMA76yhxWfF7GijWJlPcAmMbitWA
JLsfJuVJFkdd24NBYxdV+OZzPpebYsqT9yCsyWQspl5spJN33BKcXS38z9Y4HRMPxabpIFt7YX8z
irC+l0OVYDPrAsZCWpUPBF9e5XWy3KiO8qayZX4o4/98U7I1I/oob0pB4ZPNQlLt/GkWJ4nyvOI9
l2JOAnzl8yRzFQuQXa4yAr8gQwPFJ8C+dLKlmMBtomsnOWe0dDKzbPaqNtjwSL8GlhQ/gwOZX3XQ
7kkLO1iWxFCwRUONXZYcVT/os0iupbScTnpQDA+yzW/de/S6nHtZ0gLxXCEteS2BqnzvRlu9yLY8
yL6roRldVcMFDvPkRozhfL2EqNMVvw3/JLXBEVitV7k7AQhZbs7vCjQL1NS5k6056/xKzQzyNLIV
/3d+UylI2y4Qr5btputMnFurTg6kxoqX2bLjXaII1ZPFIBXt2an9D1tYEd9ifEqDCbUx2ShaLlXo
jXvMG6V4GZO+2OYxIXrZOvh6dmom/tGuY1t0Upz0RXbNcqTKCdSzcV8uGnZDv8HxISX7zkQuCgxH
0P9pPTSXVMdaIE0y1SO/3lzMCp9fQDmcxiEYiwnHhu21sgpdmqpGfYiz3jgQepiwhFvmEABBMj37
qIfwMM5g1BFHzJ9Vd8guVRRehKIqBWDRmQc2VcdOaGk1o6a98ycQZ35WFc+yDqOrr2amAcRaqiJ3
wDR+eRCa5ASTCmtBKxr+fRk/qkCn/BBzR1mUI7RyGya9eJI1ashebzLTZCvbwikZHgiDXLvLHsOI
4XVXEkmSRYewJ8L9/dNsj1+RymlPsrpVgDXyBe2Pshg0lQHTCLqALMrDUGsvepumZ3kld4ZeEbF6
QVniRuVBmB7eGx5flPRhMEax0UXXb/inqbZ5W9ieHNgXqvI0/Li+2qZyZ2+CbA4sj1nmWNfukzTe
aeGUP8vuZk5iVhOz9nn7TmDwDGS+uwl+U2v4ovDxgzXOTih727r+kNgLMltxjrcqeZaM9hYk33iW
pWsVhhukDcdxB6H2czg6/zrQ8alfo3RwCMvR3qQGPIcJFOxDHzvZ9eA3zmK44B/drkBmJmuQuxvH
/LOf7nbDtrMx9nPDMvKGJFDP5LPbM0jAzEvGNPzDP8gw861dGP2/tsvxLM0ZD39psSXLZXsVKaK7
roWbL93Rb0UponMrQh1CfmbpDE2Rzmy/X2+tcmwDLNOrXTEeHDJY942u/pQpYcsJkWira2snU8Ls
2s4TRgRPLbtQ2cuP7ddpQK84yAZ3e/VQ0tTXvovaR9dwq8dUT98kEqaMA2drl6W77Vg6ScmuJgta
JSTjYnfT2UqVOjuFPLYkSRSWoID+6iI1tpIxrDykcMbNNBTJtLLd/AHdw/ggAVLXOgmTssa28a7m
bnh+AxApRxTQLeHwpiGkHM4GkN0c4gy6f/qrbMViDINjfB3SZAi2Y0CcrlQG1DRVrRDnMHE3Ktmx
B305TKhfPARZ+X3S6uQoS7Le6bTPobJOHoSljN7EQ9u9qaN1HCFOfTfZTf9iJl2zaauw2Q5L0VBU
+2DFQbSWrYURu/dVbRxlo6wq+95zdaE+yhJ+OcjzTllxhwf7r7MJdRsFtfWIU3b7pCTnTsuHR3Wx
Px8yUuiu34qVbJN1VqBgYxUNBISW/rLOTc5t3WmnPs4ut4HWNIqVLP42UM9N0uIMgg82EKaYP68k
B8RZ7u8LzXHSS84+AdEFlRBWYO8VJdfucn+w/uuMHf5WtX3QXy3RIyJpRCkWFgLwgKHqzZMsdaNi
3mGM8U2W5AHI/7SOcTrf6dmAUHfvBE898dRlsJzGj1pl+XVHXt8kqG4vM7ahaZ6GQQmfrBCQVJrj
ATm/afIlxchae0ZoOUig8vbJQ1zXd6muK2dZmgZ4tOOgvslSbQ/9qS6ceZeSOTtFQYij5HJI/j4z
I7fbtUn1RfZI1eqzhyxOabo2jTLGltBokaCFBDRjWbtyUcu+DFXq3oulIVsaCgMwK4Kw0PSLwb2H
bPw5Arbrz7nUoOuY6aFfIAq6OhuPBuqXs9Y8ZQtMweavfd+UhFFkB1k3LGJACljY66CmUIxH293m
9tkyx7WVaBFg6dy4yMPgjtiw4aG77TFU4oGehtBZgM7T0mLAXxx1Qmqyn2wFXPjS48q2l8pauWth
iWI5d1JYy1XR2F/JBlleWhU/+APMJ/z7EC+h3B2059tZoEyhVy51SkCrkbi/tt76jYV5wuzmezgM
1ReCs6RD+Pgv5F21p4pspKyv8aAnbNaUezFG1ZeQx6RsLK23vmPDgwQnj9xL/W14jkvNXQ00+6HV
UKyZ8XF650ECAfTlrF7q5Jmsk62y39DX4e+tjjt8ji1qv167Q6jtlFmHJNeGiCShxH8EgLKRVbd6
eVZYbXDuHKPZuWYyvxipf1Yw6fhzOQEyOcgTTOGvNXaNk+/Vitznk+jiLjwqtfqQ+jxDRPKTk6eN
O2PW40wDARI+U2s5yAZ91sKj+9cIh1d6uVKBbIxbwHjos6cVY7sbnEp94aNUdkMa5J4spg1IY5Ow
zUoWmzHhMY2dQlBHWrfWFW07DHEMdoihLgjHVcUv705pdfVFTlzHFYHVpRhaTOzmxNp9IrzoBE/O
AwJjmzLUxou7kIOSEYtQYQZeD+uJVLbfGvo7imFIGiZZuVbd1HhXrJxorZJX8Nwq/b0umy+TqacP
AfHPl38YpKiT8PJCs845ttqKEifslbwgAHXJL8aL5Mkwe6xY1t7SLXObKVq+m8B4Ex9n8ZVFvTF4
sloWX1ls8VNdz1lYPU5Tahy11FXWyEBNHwLRpHXfmdmJkEv/DiYtN/BMkL3C0lCgm7njh+sg2ovg
U3bSe0X2koP/qZeuwAXJVSskGpL074ZyljOUbfd5WVn87bL0atKh2FbKoHrkD7PL7RDr6MGV4nyr
yVTW8RWYrHVdm+VJNuAukl8gv3cngbDvR57xW2adecUlzNpnU2VuEzKfH33deOmCWYptTAyCsnVO
MUqw92OP5fkVzMRIv46T17RqP0eqfnYdKTukf4+stEy/jpRoJywmH6ei3Ud4VXxr8t2IYNXPGifK
VVX21quJSsem6IfoXFdKclcro7Z1Tat4JtJCbsvujT+6uVvJUUkxfenCOXpvCcZ7oMrCS2iQWlVN
4neQYJOnuPHDdZCl1fdocFB5IHOW+KyoStl8zJFbodnShPfIRfYHpy6+sOnPvGo0iEVhvITe0+R8
ZcMJpraLfi5GJwmsty95ptprvzCjB7X1tb3jJNa+0FWSRODvsekdxi+GVWBjw9qqKv6XjgWhU033
4ldq8dJDIViXeITsVbcoXgSpKuie7rwujbB8GaZB3Le4JfK7K15kD3N09sE8pQ+yyqrdZh07TniQ
/eegN3dVpqaebCWI316QR3uUl5JVTjh6WO10j7LUhroL3wgfEzl3FNXK1sJTGWlYbsYK9AIQbPlV
9h2LrL5kkQnjO1J0zHSi7IXQ1aVP8+KrHoGRNpD0OdaOA7Z2htTRqMXXyZ9Q8+wMvhR4eXyU4rvs
rqhgk0aHjb0sostgF+3wpdC7ao+zXrOV1fiYeq0RZ3ApMu1QaGG1kZP2inks+DG+WHkLJU83DmDI
kqekMPDtMQB3N3aPP1XR+yyFFWs10eSnsgVlFE49JK98SNZWUHd7VLwUEqRL+f84+DrVcrV/nEAN
cAGN2wL1lUWxoYXZj57Fa6wiRtappbmS9bk6zl4ZDPq1W52Pv3RrnfTXbhabpYNgn3yeImkJThLx
zyhp3VVjq/gltLPxLnDezdGDfhPCDe8tqwpX8/Inyv6g37lwMzayaFUmeXgCBSdZ9PXXPrDat1Cv
jcuYBQlpTCbrLRMycYfEYdyvLHL+f8Bm94SWE5wA2HQXq6771dBxk8M6UTwh1tJvx6RV7ny36u4g
dztbPSqVx3hC8C2E4/3V7LuLJsfPCTJQQ1T/WeZYVIx2O6DQivdw6bv5xS6n7oCM9bSP/aa9zyYF
VWGsSN5IEP3I4j78GYi9qencR6Vqr07qjLjR8NtTFpJZHFfqDmZAd2zDGbfWPjc3EdqfL2L5o+Dp
ffyuWA1a1sTE8Ivs94ku/P2k1IHXNpr+mketsy8rghCyOAEp2ydKEl+LmJzqe81tkmtxCPiVZlif
eaKIjddUjGTL9TxnfaXYmvFI0SqunW3S1fsKI8Vrq1UH7d4mInQdGxY2+7w0xGpwGVtaZE+aScX+
cbkr6D0ZtnFKf23NTIiknSNQoVxaXbeM9oGqTNfW1PWVXdCr4to6p7G/I8UOGWOZubZJhGAJrl9b
TRWnZ1NDcFxOFUZC34kWHVVZZG1Td3PXIFuwjM3HYd5ppo9pynJdtdfGHfZtULWm5tA4Zbv3p/wV
76FxXMGybM7ywMf7eRbr93Yzj6ffe8huIZTXFYm8dCeLTYnJcB6amCYt9pGZoTlnd27BGZX+PYuv
biOOYkXbKkD8VFbKfvIQFPF3OwJZKkuy0VLQn+yyYRsv429d45RYVBqTC7vVybNWEy9ajqXpbe4G
Z9Y7JzSPTeSz4slufgzntkIrx5MTqxl/PqsI9ngGy/rudjG/wH6kUoqHhAfyX64PhaNB5CiPN7Lv
7WK2lhxMpylPt/ouULIj2tVv8sq3uaNcc9YExtTrHPazb6tQRRe7FXlQIpxWQheX7Glhlf1Vnaah
2a5kWcMq4+9Tk1Qa+i1IDuhK5gkAFqfrqezalqmyClv8+GTLv0zXptFO8wNSC8slp2UeK+h4KpJl
Y1IcJEZcbaPGDnszdHDdQXUPVcC3XBYtM7F5bgqLszDd4K3Gw03Wq6OjH6pasI0FfPWhNlDBrAa4
Myhn4zUjGiDrk8wdD3M4Qg6Uk2PLQ44EXCExEDa0KqkAeSjb2D3Vy0EW29astsKHKC7rhqoiSU2O
v1wJTRhEpmL7HNutfU7Sxutcfb5jETaIjS0Nlm/3GwJfrCtJzj5bdpQtaoRt49I7XMbe6uWZ66uf
w2TxOrYOzKNRoLn6vUqb3TRpyglIQ+oY2VkeJiNCsGo5yDNZF5Ew8sBB1+vfGpAah4C4jJWdY6Xf
TaIsjr/Vyx5yKGlyf1uzXb5e8Z8uJseqtfudAOISmSP0mw7+tBWLPeK0HMB1fR5KaaCYQis5WIHY
1LJ46zPogVgLVxl2WmPHK1M1Iwyl6+Bgl1m6G8IgfYv85FFSSubGj/latL/2cAGj/3sPX6lab5pb
5GFdFETdriV41Qb5SRP2xtDx2r1V2WmMOMKtfBtRa0m314vqDD0mO8n6a2d7ErbXZzjamV3XPqA1
D7PFwLFjJHbiku6r7T22VMWqmsz24VpZ5s0OQN8i5EpdsRyaOo02PGMLT05zbVBt/GMS1LRnsdg4
Ld5OozKJdZr63fpWFzuhbV/LhfRuujWpKnKqKzlSVv7SLstNgxbGb9P9Y8dxuQPZIg9yRkt1Putu
RX51LOyyj5NXOMJsEwhonkvGZVyVwVSeR9wYyewUlbir4KYIPaQoWzq/0TovaGu4lXzKW1lp1dZi
CjLpsZfUaJ/qQ/NURYL/Ei2yD46bEC4Z6uRRcz5km6wBcRrvbSKP61udZeLjEeWw6dTErJ9CsAJP
xZPsLg+p7rJtF459vYasM0IRIxoSNnutcIa9mgkwMFmWngnGpeeG2Mc+RAWi8gt14LvrcJQtsg9Y
zhY8do+O89JbNsCdVLdFryMZlqXasTCTvnnxMwx/zQorPNcJnjMzGr+oGZj12sxa8tAVpnRpAEAi
b6bjVEGqZ+MYPCCkiUGjAgMz4dF5NWTG9CdE+zUklCFYpd0A1kh3wSwZCAqkUfei+CTxer1GusNG
elukSXxQln0X3KVio4/T+FI2gMkjC2V91UkO15kwOiW44iP42PHzS7P84s8ZIqpteaebGnlce0pL
skN/leWZPDRRU+yNRkfsKQjO1t8HQmtw30f+1rLI0XbCab7Ixlv9b33nsQoXbNs/znEbGiZOf8ST
byPnvtXLs1vdXDrRKUI2e7mD3650q5M3k8xILzu4EP7d1cmNaFdZOUJbgdmcEYbFqN4O9O3oZM2m
jmfw+9mja0PkVIrWeSlz7aHEfulekEh9aTp1Xs12m971Q+a+zH7XeMRdbN4DWo1msLY62/+NthTd
xUt3VoDgyJnivlbxjQm/yUYTqaAnn58Le+5TnZglNmwBP3W81zn6i5wtGSiwDLIsT5FJH44gWhfe
x+i+Zj4+3+k4XGQJKudzlovh/loKDQJbzvhwLVn2PpsL8ShLbkKExEI3INftd/Dn0IaHdr6XBw0g
7Cb3dQFEgbq8Mj4bahCVWK44zqYVZmfB8F9aEFVZBfxD7W8zVOgE3MdBuMvTCDP6v2eGHO9uch30
pYsJJ3SnzNigPWY9tIBuHozCjveTYcMs60ugJctBJypyzrCe13yeRtiVUtfpwU6v55HtKSXZN44M
bVVbEXR17H0eOkyTYmU8iWgavIzI1ndUeCrV+l6jtOeJJNNOulLal6knrSYbKtjm+HaKL/1gwuGc
2x8Qspzd1LTFMcOsARHA22kMPPtIWreZ13GgFcdWtfDuGhX/gKUDMWcIlZZZly9hDwycFb4+ENwr
XzI2OLsaK2xPtmaQC8/1kL0RjE7bdTfMK6eLmqdySaqiMjOvTBsXxz5wMQWAIYWtSJeLY6P68/WQ
5MOvxe/KbGUI/SrBHVEheCnLmT8X4S9F2fBbXbr0K50cC1o5RJ3bDf8t5r4GDjSGIRmPKQs3dihq
WLFR/KiaNUyYqqm+N7314o5Cf0m60dgntuFv07L33xVoBCNQmu/VjORo3k/tJRaZfh7Jdq6reszv
xygUzS4IYKLloLzQwxj8g9okeEU2mv+gLQeemqrLsBDZYsL9GzCwbNKbAdcYGmU3lugfhK/jo5xD
HkIrAgQebKGlgksLjRlvc6QMDX36qpclSpsk0nGF6uJd1IMI93szvMToOFyKKkTztfEtIhEUbw3h
UsyMFuiTjgnTrUGxzOqsANy0qxzl3LyxP/TAR2s5rO07C2Lx+9B9t5ZqHw+oQ7cEB8kSVCsQzMFe
heuKAtag4I5qKSfIw8ZmCDISP0uDrJOtpspjLmLt9AEOW63RIFwp2Wzfuy0Iccc2ou9iSp+aqlJe
SqBd+2Y2tG1a5cpHbipr2WHCYdvrqsQ4yZF+DlRHWq9gM/KUqYL87qcVRGumrHaJfh9bpnZPRHLY
BpmCg8jfdfKsjsNqvYQztpM79XAIeTLqp9Hhi8lYeTDrVLu4xYss6AV/EKsM0N9hLOw/7Xrqkg37
7nRjwODzbqOqZXygl/2qmXx7JxvkrfhgH7DwCRCZX1yxbaj4SteEbxOe7/d9qQYrEvoEnOt52tlV
Y29kN8cnRWAZLuvu0vr/HmX2UfXaYb6k6Fr/gDhR/wAbAakPHZ9kMkmnW30X5SSK59nhcZBusiFJ
hTgRYj3IQbKe14voQzssIS5bvyfbTYR9cKx3YYoPKaoTuzt0B+wfStAg36865ZvdKJbXu+Dr9CBs
Dw2OUXuQWfq9WTafo3lHP0AP/9SD7gfTBeerzp9UALQXaZrQxMUp8jH0vEkDyoa2H+/zNBGelqqA
gRvnPKmoqklFqrjXdoGInLMsyfqlSvZy59DfXRO/Wl4A+DOs8LmcNP9RyZ4ACUN5WQ4zlkxeXI3R
VhaBiy42ytW0q+IZYUunOzVqO92bc4aQJVn3NZSq+SAbI3uctrgw5xvZit/teJfl+PDI1jpD0WsC
xyUbZRVMC6C2xnQvS6ZPjMFvTj6PN7nmLX7T6WKn0QMo9VIA6WtZvPlVX41uZHlc+jSV0q6lp7Ww
nRFutDo9Ow6ynZqCkSlb3vlZgdXDw8T4Oi0lWSU07Q2Z2PQs+zd8ZXfYxLPqLD0cYESPfWgQwGcy
FzIFIhsgxTRsdLTogj0WW8CRf58yfZyExe7RiM7kpYTHDQ2PyNppbGxX/G8+jnVfAq7UkvWUTfjt
KT0uAd1H0JruQ3K0+LN5tOF2p9NEtjXN7J1BdH3r2K61NYr0o4xLBZC+paxD0pN70rEHhICjR9fn
z12Fo/jVIdBttCg0q5qho3FhjBd5ppjAjaoSAUfN4mONlSHDvr1cRI/dNfEnVmlCsUTOWJIH4eN2
3PiG5xQaUdxkQZLv7fFxcpcdkYu0b8D1kcCYiqOu1fP6VYtgeSOfceT3P66Asf1RILH3VAo9OARO
9sXtg29hHLg7P1LdfeIrxLZ4HGaVjPgWza9mNKU7a0EzOM14iOuS14p+jhNhU2yYqwk5qYcSJuI2
RPYg8UGfV+pLp6tfXVVzVgJEmGd0PtFOxV7VOgkiMQH8GYJu3Q/8eogS5HhOtdh2oRkiHlxXIH9O
nnClzSEEIBIRG0DPNsTTcmw8Mh2bYehYl0Ua343AFldh0Z47wvEBEfs/EzNHYrbS201QqNW2bJVs
NRgATLW0X6MrCdAp+qJa3fytrbod/oWHZjbv9bIWd24DtpXFqd+4UZ2v1Gj66Xff6hz1ZZ59fyCF
zXvRfEFlcBe7+XufASbRyg4qbvGkgVZbDTXm8pryHuTJ2qwrlpWqxX4sNL6l+Qe6X1uddyZ3Mc0b
7eaHYJvgmcYbbIDqCOSYpxPMXlZG3BMyUJRhrc15CsDK/KpF2gzgmz2lGxXhmg5fIJNuypwFdsow
m6rK5BJZIKvngLydmeBRMBbdDrToN2XI85fO/1khobuDhPaqEB1lnzBfypEAUhYtglNjyuIx255Q
tQt4TF7JXKHKRHgBiOTwI42D+qJOOmZo6UvX9+qrbh97EJRrxQ9fVHghXoGygTfyH0DE0zhgL34x
5vFYhAInriS7DC2eTyoUmc2c8GGQ6O13EXjSYxQc3Krd2BrmiX5RY5FjDI+dGtVsPttqF1mIDvZ9
9wD0wzPqaQCFbBzVwlFWIooykHbdsz0XJCynYvY6P6+PYTwc6g5sLlJLpGaBryud2A8DHLPCyAG+
gutCtp5sf2RjoVKSJmo73OJ6XBmi/2HrvJZbZdI1fEVUkcMpKEuWbMn28vpPqBVpMjSZq98PeGY8
NbVPKHWDZFkSHd7vDaF9dR1ozqTmiK62920X450Zq4ENA1JgvXCYZ3QMJhFAvhYW2oltuRsMncLS
PZRHMGzfrNsJFod6SjyBPryuY31bT3Vz6lKM02/rwxrdW+b/17lZV+koSrvfN2p3LCuALtiRPGt9
FW09/fkCERlBSaj7+TgPe8QeBWpnU/pEvY/4aMzNSXixvrM69abqVX2CSD5zh8UucSnsjzfNBMmk
06c/zFU2MpnZe2nE4ibPysBn9otOto65QhEFYeWQQZW5v+/kOX1PXDZwk1PHfqH/1G3nIcLO16np
HSO0qlsn6X9VDV+P8ObnyrQx8K3wbqYCXxaLSXbv3WSWxvgHE7xqi9cinutt1kFElt2f3MGzBKKu
g21qVW1nJXZvvQyP+ewqjxCD33CKz5rRvRVWW+5wLvneFpmydcKGLw9jR9x/+ifVFj0lfArVWlM+
mrj/J5Jmi5NhbO9Tm4JKNXS7sJdFwPtNz3k+7r2YDySv8GzRc6t/qks+LC0Tr/lAXV+v2bqEYp8m
+W4GUD7YornkeYm1T1q+DZUaiCUbhpxKYqLITKOime7aMrzICleJlJtR1frnKtQ+Yt0BqmnkWWW/
EXRz329RLlonRVcEmH1qHjOByYVs679CK0ufTGpDlX9x6Un80UyIJm8yAlOjl7YwtAMOvTLqrA0O
yKXTPNRMvNemGvueMbL1dfNr7NjRThoD/sIR3FTp5UddY5GQuulHK73Z71J3CpzmUrWZ79qT7Quv
IPA9r9xdSbnn2kFZlFHTXgurA83FjgQzNXRYrVDxpGy6NzD9xBe99WGUEYosIKebUL3DkOF54jan
Upn+eA7+V5b33Rpy4j+N4VhQefJjQbmYyXkMJgs6X6l7bgAMPR7YeWVU13CzyfL6nAwtY7A7mjvC
M3S/W5I+jUx7R9A9wl2VF3NyvU1S9WRnpIhTxZCc10MvrORMdfSc5dJGOmzn0Hj7h5sisABZ8nNb
8btW/k0M690apl9Sb6mBxeYFMva5QoXoTOCIpu3WG3wQvjWEjW6dInvFVty6jkz3fiszeaiiJn/O
J3h4Sty9iG72zS7PtjmLuo2OMAtTrISEL22AS5vbQaeRrFzrwsAQyE0PMnejC7E0IW4/Rnyevdw6
hqzUTiJOtVMyGCg042I+l0k6HApMkC9Qw429JsT01Md5xGIWWSv0mHrXDwQjUmvStlWSOs95G8Xb
SD7VHbIeU9gUUwmAxDuDJXFRk3MYY/4bLCzIoE1V6uYmlHhLCOvVNjziAmdRvzXNoVds8gaKxH1r
KdoH0rE63PZjPIY7aEDGRCQTFvnqt7lm56TVffmh1NREvbQdj5VlWhskr43fMlx+jBZKnxhdywey
4hZyMtwHeKqk/nXC+GACI1kRqdbHaHcdGb5CJVvTIj8DXOQjwhDFZ1gfPsDT2bCldf+heWHv57Ck
PjwLKyRrduVHVDJE4GNYfyAhGzHVxuItUowTgYP6Ff9JD0DCCTdrMxGzfi0UVERj/DG3aRWgSzLh
dEftrjZHJlnTPMU2e+IwMvtri4nrteF/PY+u3EE4Y6/MBLSpvBypZeZYT6y1QZS8Z2WWymub8pEN
ZtDbvEsshlKsvMcBj2RMYbrIWFBQ3HygRkH7jUjQs0dTC2wo4ztVVRqCU5ofbp9RYsYbBI1/+aCm
M+16/EQ2MIXsgDQsw+81I7vV1uD4k0iNbQoE7BtWv9fL1COTPBl2c3Xt03o6dE0SXmf+FyWxL3AW
37I4FM8AqZ2PJxVTllTUG1boOPoV87NtTkzYpZwCgATYdTh3U5hiJ6v2SRcgZmh3xhKC2hVJgCI+
vdlDVx69maRVrB3JYKnmf8quJGeknPc1qXzbqfLeIQdvOjkkCF+4/8MZxu9Uu4J/xYYbQuBwO8PW
duxtmMaRH2YArY3EB0fwcJckSIZEiMeXNmTPtpJe9WXojjKAKzvv5KbDO1TBh42JWyB8ABDAizW0
gs7LHV/NSwqRTA9tEtr3ofIA1a1813RG5Q8loEbpRe4mJQDOb6gsb5u4sjeTK/sTRh32UyK0hB/d
DG+hAS7TTAbUgiX0zSmTS2HUkHSNy4Q13ba3puSMtqPes/C3eGc3fNPqg4ZjhlCa8Nxyq2IOVf0y
nbkjiE1Yhx4rmjhOgJAnR9u2bVjuy0hkgZm8NbZWP0fTqPsgav8welNhHsR0Kiy/n/rKj5tIudlV
011He1T8gnL9UyMGEeDZzD+ueqeY6I2iBOZJW/kM2g25oYP4U0ocKAuLAG1H03Cmx/PSx5TWVbX0
irxxx09ivLYN1UZiFL1TFLokpubuE0bu+z5SMr931ZsJoLM17GnytVY5tV75JoTtXIpW+SNHvqjR
0owns6qLbTOlvxsD/o7EVJzknOeyk8kl64fRV5LJ8UdSBlrmfVwhmFZUOz8R5B1up5D0INGjlO7C
kNA1rDuEo/wxR3M4myH0rbGKg7gbraAR/E66Ss9PiuiRgBoAo9NYHt2pJxnELesLnmNXVbKlMqCK
GEQi6kRuQJZlRSZy+yxHj0SXkcWTJvtmj8h2G48KkrVazIfcyhqoldVr25QvigrhDYPtZu80zXdN
ZHpgSM3kDsu4+TzzNncjKrk5OroRqUULJtr1cbrFDpoVfKRNG5XdR+XF4oRGSaV6Nf/TNAZcOZYF
G24KNBTkrAfzOJI+1Hnfs7Aw/dbpwTqwaRozvKEb+0apdLyOkAzxLGp2mRu9O5jVbEdPJ81UZNt5
jGw2wz0fUN+LnR2F6lY42TuBQOOmBjLbYrmqbrMYNmGpRBit6NWlGPHDakKmqNw2Dd/BEm6nJL0T
tHnSBiKM92Bw2SnFetdWdfvMGv9C2GWLjXnybGiasq+4kfxwes4gcAx5Il4a9rORRaHZcKmbCHQl
bd2wY1WlzkqfnV1lROM+r2xtk0Cw8YWLnWxyi8Rosbxp+iCHIbmxnPQl9sTZtly5bbHIpW6dq7se
Od5hdlQPxS8mJ4zhSGn6NN91GL/PnV1i55WQxYCf+i6c1G3juNJHrpztQs9iJAlFtMXl6buG7862
7prhoeXAQjnqm1rXifryPDJLDYy/6jAZN4Q/PviqXDAW9wfwZ7YTCkkXk7FxMjgyEaAcbH1Hkmgi
MbTTwxyazyjeY/AZdK6BAjcQUnsrg54lxa62cDCvcYKAHV629zpDwmVQCPSo+csRBn02mpOvspI2
O6LBGH9+YrMwnEWSvShhPQe9qoVPojG+2yZ1+LmvTkmXimMxMVybCnSukmpG5ZwddplIT89k7240
UuiCutZwRCpDpHMhPKW0ObV6AclrzPB0jGo/xGB1ryrsWfrakp8Ha4YFYZY50Ui29RJ66bxDo0kY
RoogtZsVdupjnkAE8OojkZfdaRxEf1offR0i2+xOeQJ1Ck0NM7UD3A6/fT8Vmbvny61ORqZWJxu8
a9fO5XXC7PeEJdJ8SnI2bR66pGB9NbelGNBl476mwIgNzRn0wvWB+q9C8+QprYt36eYAKIU5yMMc
52yRPVTNbjZhS9xNp8Ho8DJ3GrJwbS3PfcvCnUUvzGOvLIF41X6c5uLELFKwCRrDrdWV73YMK6Dt
o5LXB2ppyNnNzTJQ4jJmL+WGp/XA8pV1aJxeLWD3Xaio8jR3Er+swdpLhsOTVFO4izHLUr+W5WuS
tr+atug+P6v10foxxbOF9/kUzi7OL53Yh0sa5brPWB+5S3OJ5uP73siqGHnTHOwxHE529IaoqWKg
22pY/bO7oCrrOcm7UUSFFjRqnR7bdqbgPm+0IX3RFC8hzZ5/jOKbhQ0lThCs4JsmDAMGqeUN1Le+
bK6pwnCBhW4Qp1OY+7Eahvs5qw9DU2OsUJCKmMTHoUWXqLBYgwY7Gqf1HWDmQV3Ymd8o21XkVRju
HKwPGy2u2P6Ghh+3kCixCkH+/VoWHlurwQSvIZDqBNFBPwk05kHloGOrf7pz9hPcxeWTDfGQ63XL
ZXdMmwwsYlBjcVy/q0ofy5NcDmtzPZiYefAzX77K/+90SBD9f109OF6zmwYBuFjstWoICFv+zuak
CxoTV7itrZgYjBTpoa9zj6IOF0QV+d+lm2CWPvnSk/AzhVNDuePQw/jbTb8FmRJUAEdNaS9h1sXH
TMmxc791xATuurh/KcLqkjIOnHDJJiGtyn9gJxcBlDfItDoyZmf91uANDxyuuFsnlYoPMZpyQpTM
97DOC8buOd9pQ/TiUBUL8we5629SdY19v8AEqmXlpzHCJlJK/TxpRNvsESI4j05yD3u9C18yL1+9
VQZJ/EARIaTsh6NS2im3jjtdxYQhm+UoDasmcEYP84a6z06hKvDlbhWWVYixznw0R7xgFMufqTr7
yghJyzV0P/Ui84HjUVFV6ckr59982eTTQFo9mkNBtqaetJuYEpk+tN51ELOxB1SuUI0FCVuIjSWb
8qbmiBp7tlGByKrE77KovFkJFWeMrDDtL/YI7ecNVRiPqzB8Nkacbcm40d05/YD1L89hkZgBkcjF
plHm+pJinGFopfJeMczunFG6x4xcoheyM6lJW3P7a0zF3plbsudb8+E4otxzCxSHEBz9vSxCHBMS
5UcXmlWAPW0PY1RkV0Vl39N4/bbKYvEjquI3kKSABG7zex+JFwxRnT+5AE9jXtALxb5lIcuXIkpq
X6rEtpmN/RNk3gULYIxy1LY7AJbcKQ2icelqhFagJZsyatKjjuP8xsnN+YCL6byfKR1sYGkam1lp
my3Lx01ZDclerRe8wwORKkBaW9HZV4j+xBWK/l6gJzGSMv4eKpWNEpxigv5IK7VcxCvxVjXs+d4M
6ve20T6Koa1xJ0cwSbWfOgxZLYmbePgADcUGz+X0RSRpjrg1nRiktu2UZ+c6r4aztaB3E1TfwZD1
weul8kb09VZ4BpAqir1N2GXbMUqiN5iCPwVBU0+m1JVXQ7UU4jPUYet2OcxGq4x3mRzd7xL8Wnou
3PomnM4An9EmM7FT6qkgH3Dk37g4uf9ovMEInNTRbuwAjKOs4mbfoD17xGaL6p1K+B+JfbDlJb8l
gcSspzXjxSuzaskeMQ+e0YsXow6BNhRR/MqqP9gKxNRI48qfpe09YBuHuyh2EAzXMxlbczrfgBh+
T3p7nCfRPoamdV86jC3iAj4zQdNyjxM4w9Fa/854s6e15p1SS8v8r/bn6fXKtXNtr4f18q9nf/X9
vy+xnrbncB3nMStTjhHIJ+qPJdT482E5EHe8ttdH63zTxyoXre3/evh1/uvytW89/E/f+jpr36S1
xcZQq9Fnb5fh/VYUFZPq8lB1WMIAp/671+hNFgTL+UyBsrslj+1f7c+nfh7FRBlQsZRdlIr6tB6q
ZZodzBLzsbVtNtO/27hXs4rsk0s56dHd0lRuBzc3AkhE0X3tq3Kb0T0xh/3atx5UtOlqPISXz67c
Tp8jhrGvJ7UkNx5N3Pw/+9YTRTNL6juL1/Hy4p99idL4mtarx68+dpwBZvbGrTQzbRu7VbS3KqzG
S6W2rmplqtcw92KmvrH9IV3tPYeI/NBVZTzNoci3NgFEL+U0s32KJh+Lt/J7DONinxAAeaAwgmoZ
dSIhextN9/pNLzOwlLB4ssu+uZhJtneZY88kebJEmtPsiHJsn7LlPxdYtu4xd3krZOZckR+qW4Vt
F8NKZD8N7Ziwwlef0rE9YYaSn0nvFUTqQOSGRTVvDU+zCT3J8Y8r5x/CwXaSD9p7AOg/Fa1Uv+O3
VmzEYBdbddaeKTd3bDE7bBrLdAwa3A33piyp9KgYMmk6QjmW3pu079W32hkgjLbpoqYAScrIhyKC
KjI+kuq30XQNO2UIjV1kvc+DWW1ytHP3LMakoBrLn2D503ntkpHeXb0sP66t9YBQONo1SL836/Vr
X9vpb57Vy8va6uNypsI0PrXt5MFTa8WmzNPhXoiwQAYbD1slGob72heXLHYhR13Xlkcq5zmu8z/Y
0PzrgnnEqhpUEg7K8hrrIdf/xoMlXtaX8ao5PqpEF/pfF/QdcQ+mIrPj2ldz315aJbx6DTX8qdzg
lxg9a3OuEuKZTjvHjRZ4gmF77Yus+CUvqKCuXVbZw7rNyl/ruL52xcM8BWql6fu1mUxNeZ9AxT9f
oSACW4eotHJeV5IrdNDnpEqcQ9IwvmLZ8m/S7eclzcz6XAu/ffX/73VA/AV0SEPfra/3dWGvxY+R
ahw7m3wIcHAqn7AMNI/GuPjn1PHor33roS/V8qldDlGiQOfUp3nxfEKa858TXxdr6ewcKl19/upa
H01ZWD599blJ/kf1JKsfGXu+K5vkqdQpGQvCej8fffXZSguJQHqn9QqFCtPnZUVUZwdFhwzT6riO
J5VJGIqat28RQNA2ZM2wW5uaKHPSEDp0147VvIkwXEg+C1a4XBwPIj8kQkCqXpqD6CoSg+GZYNXE
3kvYb4aXwW8rTRDmpWlSVD/oDcz9dujst7GQw0EorNjWs9nYpIdWVtMmMtHK963tnELJosROQedU
RROYpGX2q9MXbME88b62rFxLH0udYG3Fbmi/GqaFS1Kbv6xdZRexmsir+bI2YUyZARmO32t8Hjb6
WHuvVtwrWILFytbyPPdVY2l0UAsWdWuzxOoF/zUWOevFBsPFMwqG83oyhNHx+k3nZ90Hw2RwX1XV
s7q8aNqy3G09r7isFxJLzJpu6khGIrjQX/sGZp6taHCh8tjfe3HVI6JhyhvXiW2dm1zdCYE7lzJO
2yMXCQxbnw9O1uyE02dwP6N4X+AW8hoNL1Ul852nEAydDYvv5WA/AAksir9aty1hZb0paQ86lanf
uihldp+K/M3Sxol1PqMcoTEZa3HDOc8xcmd8RLO3XhkptnjhO3bQRHCMmD97nblfW3U1yFfHODI6
xlubLEsHVtDJ0XUP+VaKFXURirdmBMnKakpSyGj0g1ZETiCoCSwonxP0MF22cWZ2O2CsBRtzWc7n
j6kzisDU8+jg6RvMR91ne8mDWQ96djBM5WYU8lunK0TxuPV0401jw1GO4NUZexfFQBaZUDwOIrtC
aqjjIYhrVvmjLfrnMKzVV5IMV8aNL00vfOTgWmnNWl1Vaj6fSYNdtBzWR2JZY9il+RQVUfbZpY1h
fFKM/p402a/Kdo1DQ4zFVVj4w00scc95nX+w9m5+uaa49mOu/SFmY5d6jcVm6dZMs8+CvKCG3bbQ
JazU9zBX/hYt/GtRSD8iG+PNTJpjDJH3l5ZjDKc8Z8SY3HW7POPMW+xKDZy2UJJi6w5JRdE7/sai
r973LkIG0XoCf/q0fTb7UgIE2PEvKX6o0WzvvUZb2PmFu5lUMMIiESXB2S6grQoz1p71lzkZiteh
SxZ1YSZOazOr8RuFNHFBeW8/h91EHaobarQaxvgcS3PRlyXNDlZwcmhqPEIspTgQ90SIQ2bLA6Cf
3JqLrJyduXFn6c+fn6lBUqDYQILaJgqFfopamZ/obQx4Y/um/kLq4D2aGYEMhtpdFOolad8FrC9F
q950p8WzNi9eLHZrb/3sai9to+/Wc1ifeueODG1/tH93DM5vpnC8R15hz09ExltvGRMp2oQwL+dG
jODAmkk1XVoqfov3uge5X1o9xeJ7QRLv2sIPuLo3XroTYWW9tWVN2G6R79dznWepL04oD5+tyqxf
2mE+mmqqYmuhH9I6m6/5cmjV4TwnrQ5cQ6vqmn7Xu4qNl5FuX0ddc9jzTrkPooNnwNppLGcSizlm
mvJzrkv7qg4aZ8OpnbdmHPcY1i7t9dR6oIBJzFN/XRufL5XXjUVRtQRGzQdxGPocWLIRBKa5lhQI
hnAOW5vl8gcoAtg8e6E9U7WATkRzbHWunl11PnZiev1srmc0WfWn2EqvedZ/mGVSHnMQr2vf1/86
4IDpbMmVq4P/OTGo3vik81a+rm0NRzP8ZtRqHwI51iLLq8QtYNCoJxgGmGF0M1J33IkeMaWWqdGN
OwmRgN3P02XJMFr71utcooFua9OtzWcUd6AMy/O/+ue6wb5I2gq+jJFkKRdqGzGFAsUphyJpCwjG
SCyHrKKIvPTFJqMnRkARdA67fc2t4q0Ka3FdW543hQu1kkTy5eTQJspeGeyEjXTRvap2oT/Z5H7A
GGkhvXBFDS2VzfFjbQhJjQm/+vmyNrUWKgdivGy/NqupSI7h4MEcXp6JjWd+m4f48w+vXbY1BbHM
ovvasvIBiHXAE2VtxmS/b21zAaKXpwvbqk5oMWx/bWa6Yz1LJLhra31/baQfMjuXz+t7zxee12gl
Cnmay/teiEWTrlXbtVkRLs9PsyDtZn1vdo4NUoIR1NJaXy0O++esAuKlsExpzdIKNVDqRp5sigUA
yVPNWG2WzUG1qQxFhH++OWM5+UkUOT8gEJ8lj8ik435qrPkvuMX7BBL6veqQi1CUFw9yvpnqWRr6
ZHRWVxgc2aEq7fDUGrM4h6ESH6hDFocSE8+bnifvGfZsv9vJuZsTee2OW/0u8tImcjkdT1pFqLGb
wL4B+4l/HynENyD4bAy0yE2u2VgkMHGi6EyJdJ+M86s9F4aPHSf0jSqzn9q5K2c/rzV+3typfZbf
1oNi29kNNBSL7PCHg8Nj0Kco0N2hpp4W1T2EK6jnaOhUPDY7VCxeO54hy89H2dQ/ic1UjpaWT69W
V/OzG5818uDfyV37VcxuQIEe5+4q3Alb/Km7PL3FSYxvbeYoO2T66ntlJRqL1nanubr9Juw9JbHs
mzHPw85Q4mTrKtk5UrxfLNfVkynjP2Zc/uxGYVLeqZ2DBmOUKptLcBZGY6NMMhyYED94wkj/GSgS
ZZPlQkWqKVY63NhpPXobXVBeqiEC3MtyDyKfUPIj9LwtEsJfcCemSqB9q+fIO1gelU+I79m2Fthj
mg5kpQEufNP04cX6x0X1fR0K7W6ozQkheu1ThYp2agkiZmF3CfAygveqrM2lY9zG8R+dxBPjpWxt
9zDlHfaHIwRlGYAzKgdNoa6GpqneoZ3XsQcJjdMvqB7qNQMB2+CvZG8Ku1hyZOcj0yMWm3b0vc5d
+Zh1Jm269JtD4R5ytyNATDko5iguo5f8mgpCF8cB71yiFv/OyGCqVvdIA4yawOpF+0LxVttbtSVO
kVWAyseVu4kK1XiH+flzsJLqr4kLJrWgP3HX1Yi/BWB9WWEOMbSdr2JSdyS5b7irpRY/17BU1tZ6
qK1W2yGcBxxbrlgPYaXDdBm9c4hY5Y6NigbtLznAjdgmZDHces1UHxOl1a2nU+temxZGitc8wQt+
OdnDLnwMBmLs0e4va5eB+mDvxHa9adxUe3i90cLyhEC0tNYuzbAwfGuz9LQ+YZl9jgYzM2uX+FBq
4eL2WXWPKYTSasbVy9oikyraZm5IhM5ycmRnQ726Pa0tT9e6R6xkMAQcLOnXPp2MkGPvFTYqGp6w
HliU7Lg1iBddnhC5yrRN61SFjcAVrKqT506n+rCcVJbDOAD8KYgGjusVQN3DKSxxgfp6ycjNTpiv
pp/vOY+HMoi96TElwB2TpemPJiQarZDilOWCma5sk792a+Mrzdrp7gj7ng2/KzJxX8E0g8mwRqJJ
CuO1GqtfIsVoYj0HRKsGmFN6Bxij5qutkWeo9N6wXa8tDD061cTUBOvZQaXSQ/y6tQ/NZ+b7CjKM
nPKTJ1hBIEWL7+sBc5RyW6dhuU3/06dPce5HtYd5t63H9ykaYXmFHt7f5j4TsfFwy854pLPCoA+n
5bg2E8XrjtoMPWS9RBts48EENjl5/Hl90VBGHnFpPdjL0+tI7qC7hxiio22rlc65r4c0aRjtmmE8
OlHi3Fu80a9joiAz1yGglWaEOppEmv16MYigeMFLjj1N2BYBrN9mywc0biE2/+v1ZPe3zJVwi7If
YhSxKXe0dDoRd0332Vz7WlNupMZ8trYIMS33cw3B7rOphzxrzvchxI3b2jUaM+W8LlGJ9aijx9o3
zeFJK7gx1pZslf7QWrLkCv7oeujt6VZBDnn67EIFSaLV4PmGU8TPjstt3uKdZU+66VPbpVJsDNF9
PXiq2KulMV/X1hi6zTWW7r7UszgN5mZBgWXt+OvZMmaWzywd6KxJk91Xn+GlfzxVZdLrq+ZFi1GV
/XHIFh0b9b4e+B3h4NFTrf7qC83hTcbqeMHRR733UZhcpGZ/fF2Qsk/BeaNp9l99LnFl7fj5ok0/
YFiBjVBgjfZ00ePkuR29/MocmF8poZ96RBCntUVQpq3660MvE3etNdvjf/WtT7Oa8qdsw2ijVXUO
yadwXtaDK0EJHQQBKNTpq1QFki61GDlsUjSqD5mE1SNMK+A1L4n3a18eF2CVCRRzUZRVMNWh6vPb
D4/rxaZBRmuJS7FhQv+pVOKwMobZbdTF8iHn6t4CFD7h9yofZYrJrSmUMFCRg5L1MJydzuz5ADgp
oE9tKKTClNJs+VAnmdyaxD2uJ9cucsY0wPvGO2rTUF0nczzbUvR8n4Px1phDdfJG2cEKmqL8SUbV
tqi2ijpUm6Zx5EazohniUdjsTMVwnvoUiUbSh+kSP7Ylx+1bY4Qlevj+Elb9k9VHOLYLalLoEn6G
XbKzBIYHqcVOp2QF4FVafRhj+/fsFjDY5FHtI5QTioDTrfb6pmUNEjSsPgqPfCE992dYwsEYKwhJ
Q2bztdoHPwZ1vQkHXVWGE4yJN0068T5iQgDgVqGkQ1Lue/2sznjNtZpiUFxAneQq+2zU39l3MdjA
XthUhnrNu+xIGLVyqbsKeWw/uMe8RwBnGG9JMyRs/1z2ybA98164jzm3tNNERRu8owVMNEo/L6YW
zZSvjiTp4k5M+XYiDcCr+tRvZ+ZINsNPav+iicZ7Xkz4JkQM9lSb6B4j42I2ibpTCEbxy/h9nudX
KkKbuNWqXWm37rnPSYMBCODh12EacIC3jfqMadk3GBYjKXRtv6scQY6rrofXvvjNy4gTdiuGj+/z
EDimQeW2VLRLzlo1t0b1xch45aHO57OF4WwkIInkCpGLqY4mb0oPjTbIk+xCuSU+ctg0jhNdMlfO
G7XVv0Uj+QEwprptNCPRUOfqxYL+8VLr5puSxPUhx63xgk0ivBLmlG3WOO2lKktQEn1AvzWHQVRP
/QUiwaGTGDK2Mg0KWe29fPSOhTHVm4x1A1srU/gGaVqB7LuDVS+MwKjTtuZgpzsIwj+xavqxhIke
TKrkAZ9WH0CH6wLc2UDw+N3YjQJdL23bs8YRnwToWnhJsGPvDGZ7w0Zto/6sU31CV2fK8wDR4Kgs
gIfRvKwram1ZVrNE4WfUUQfJBMYsRYplRDy06pue/+ht5Zpl6HwxRwmy5AX28t/ZNeoT9TeVmTCV
eK6pp6mstbuJwsPkZ0+515ZDCv/GqQOjEPGlK+roFI2sMHKN+3cS5PJkXYXd3rD8eqscyMrp8aRw
4jeCellgpmCodi3lXtjTT9dU3cvopm0AFNgKoNBPsgPZatSWbOcY9YJEiAgxjVYQWlbKBSn5hhCg
CIYk/t3kFSnZsXlgLu9TGCvYW8kdH+hfmRERMwLDU30glKOtrWeAEd1PYJdtwqR5eG6DxsxtSH9T
jfIoJONgopjBPPRNUHVgArJ4xtNUvfRxrF3a5eCYBFY6iDCzwhd6FG7NDqae0HR2KIrTMfZazTZK
UzeAlLWLy+i3QuUBJ4YYRyGgjF+9NVTvLbbmTNqHriDGznHRNOkRNRB1RJ7qsTx+ihqIPPMLO5I2
oO5ZV+aVWPPcJw3gLUtUwZ93rIVCvZkQF99GD4Bd6t1EVTi6Y6zC9NnWMJRCtYOHbyaXEealT2wW
qwo2hV2qouExW8DrOYt2tre4z9b978gNcwzKDOiNrp5BYjALiIfhXsxENeoI5v1OQ8rU/hkQDcbQ
freNB51P2g6os+ObRasGGE2XW7XsYCh3CgEsmqpgH4lfTBSFFBYq9zHV030UdnMBasyDuZswRcvb
G+rl+/8xdl5LciJru74iIvDmtLxpq261zAmh0Yzw3nP1/8NXmkWv3jM71klGOqAKkiTNa1hpbjYW
evJnb9JBgeq+dXZs96L4vXdREt+9WAtOp4q7H43r3ZUR3azZKHRjaVWdZhSWsFD9PgBEPVZd9x3v
AwNOsB3slTKZ7ge8iu4cFo+LhUAcpPpL6rhX8A8To+zR5w4O30dm7axuBMCX4nivG52/aQpIFFlc
sVDRBia7bqV1qtyq2FiJ3R6BrheA4jwL0A0fgwNk5ouTsymlF2huIR37UlqdyypPoe2SOD6WU2se
+7ryvqbeK1ymTm39n7Nd7+C88y31FoiM8jMy+m1uZcFFHwP8ESu12TFT9049wLOjBQ4U3AlbUorP
5K2DcO9YBYseqrljzHjvjdbwlA5oFDmkEJNJ9q0ZvOaZYl/XoBoK55a0Gfmf7RqKGDZfD5bP2NEb
LHCMbgbQs/K8gx/43jb0UF/T6Pq2TJk3uhrwKvqmcZ3rmG1TRh9/prm+z4Nkuqgz8k0IRT1rcfCX
tThEQdW5Q7dYGiOzMz7ES7CI55j5qN2pZt0+D307PbTx0nOT8sqgfa4jhrpVnR7LwFHDberwGMGE
nZWW+UfXp4w8rOgtSXV0Ds3iyTJG+zDmEfPvJfDd+9nr4KG1WrxvuufUaZJLyPTgkvpOtDMKCACw
saOrZZvPemDA3vBGWhR2jwOIK9b34v2g1M8zBpUs7DE56xaBMy07CQbMXnakoQoDSzStxesKBOZ/
AqVjv6hH27TwsMswQiS1/BKkxph5Lcss+DU4yJ4vGwHKrO91H1tXDLfgSGAG6sGxDnrQWFMwTMw4
fY5laeQOQekzDbW4Nub0pIbzCLXDt3cjqjTbaUkiUzBte5OHZaYuQDMnTOGVdEhPzhroIs8sriAy
TsMEIwW40kNnds9Ki/9TbsbJTsdEc94KZi5cCPwW+LO9M0w5nILZfRhTTWMo2GWPHltzl7ip3mbg
Rp/x2gBtWPwIhyj9rOa4xHjtn27h07hllcBZlgrqWWemk9KgHM/V7iWY+IQBsPKUnS+10QDHXq2U
UAHs6YMUmOrcvMhpcK18jeogP2dxSZc9ds4Ow27gIWwpAIIr5m2BYlrkFDbvhb016fLuBw1Kbw1Q
AP+14ZA0XA/JEf8+ZoH1lMzhW4gUHOKjhwlruZ3jjBDcF7wRAO1dovF00f9NlW3a17+Y17TXdsiO
9VjzmQQVmDhYWqsJJKEWHmddn53wW5GXxhck5FHkHD/pSWCd0kH5NLMIsNBb1WNlLsYD8Xe1M06x
N4bs1u+8ePbOYWQ9xGylbVMdWaVWzRH+M0CM21fX1Kc7LY1fR5VZalgFyCiGUIYXk6bKR9cmabge
UKC3mwJEkNXdwWbDGyxXad+EI9LpVzc42guwXRdpbGViImDST2sLrj5P+2ZXpLb3BAvAeVSn1xkE
35MBGMHOg+ZQxcmXkoEB8pUR0MqSzVRJzqmeMeYrMwCainJMOjdk/GSkwF+sXR50xrYqi/4EO6J4
7cy6OY2wRbaS1BOnAW9cW/iFKs09w2X+T9vZO70M/pxsZToWcTpfEf546mfA3qZrJ48BUi6PQaPV
7Awjhen0Trq3ars6ltDAjQB2hpIgMZfx8xamhjsgFeyEbDIWwcaZx2zPLPrRYJ2DXnyXZY9dCFjs
R26/YlrWnrMFM1MuuLoQhMXZdB6jBTdaG5N6BhgRLkhSCSY9elMUw9/H/8mSfKmeLa9dfSkD7qvX
QqfbZEVKKEDPRgc5rdVVsPMPE46QJyt8jRuQAv7L2ATpIYDOa7cG3KJhfEGoHHVDPO9uuhqCERLc
UGYyYXBjByXvRXBDCjo/hSQ5/jG5TXABl2XNewar/BKJyhttVXDJThJNZlaQYGHx94a6AO3rtjoK
QqVynBZIIWPZ7FL0wK2DBq8Hf5Mo2rKOQG4AFmvPrso3R8l3iRrgkPun2Q+gmJcb1yxnlNiKT7S1
RJ33AlWUzHHOpuwkNSOn5c4gixj8Pr5dTiK1tFCdNraTpTv5lQla02zAIny2uPodg0Y9isKI420h
uQ9nMJw/u+X5jWbknHLUqGUPWIJE7r9EY6bIbGlhfCfJLKuOYano+M8svykH9xngnXGSS8rPwHk5
jKoBcZK+2ntl+accl44BHPPlMd6esGQKXir32XWxFtLomjeWendEagVPJkAfN+yvtAZot+xQj1M6
7lW9/iF4YAkGYNRdDb+O9VQkR7JqsDEjqpyUPt5t9rLpfcN5hWrwvYe5uPeakCdqIyF6aJPmRZ69
nbiPA+s+h7k26NatIUJvj6E721vFJXWY/rUhmm3rQwM7rAOhboKdPC55GhIr8fhMNhKVVmCFus++
crfxij6/4OvogT6T6BJARKBtKMcKr3f6liGZASIAc8ZqGCPQd1E52sGRAiSya+SXW3ROe9BQdnSS
641Nwxp1s4vb5Ms86he5c7e7BLV0U1jptJN7LXclaQvm/62G+MqCAZBnIkdITPJuzUHSEhgpjiFN
FwLRRPRx6D7Jg781Tbk1a2uQkpqVz00Fhn0nt0J+pN7X3J82KPQtK+iMcq3qj3axDUHu8nZ/zdzp
Z4BXxiFjNECre9GqvIVpGx7yGaJzq0+f9KXrkM92FtvOcQ5mkMDY8W1U6Jwo4TboCVlJXvw/F373
GySK7RVkdz3UbzVvTw81GRxKe0PfSRcg3/cOufGTDSBr/JTC5b3d3Buc4t1b8w5U8fEOGmzjFRGs
ybk5GGGuzfvYDb8rXabu1ztMJ3jRHRdK99q5qP1ThonlQX5L71ePqT2rBzQa+3nbZOFdO+gKMI+l
H1peazlSYv+a53XljHBAmOykJfRxemAIw9RlaQj6iLSTCcd6bT5LBbuaqWDq2wEJtpO04LGzhtOU
W0xLqn3uDBgfuQu48l+vaxfp2Q/BCnu5AVxhAaSsbW+O7119ATAahV0v8jZ0b0u3LC1JkmtewerP
0iNZ+uzsfacawKykT06g0EdKfQnWt/VdE71FpXyuvOHkNeZWWsLtEGwFjspb27BBIH0hE/bmiEL3
eX3D17YseZIMllao9v2hAaR3DJ3oIGWmNHapsR7/sQlKWp6axG7HSPoW/VAuyQ95t2ZbVrb9u+vB
Vo4N/tQ8B3DlNinwmCIF5NbbIJyXD4fuQTQNdCaqk37Ah4J9esYF8sQHW8cY1HnM5/bZYWzA/PBO
Z8ViVgs8tpPnHFDKUHdXa8GqzmP5nA9udzDNmaFEo6s7NShYu+kRmNmwwXsQ3sGUL3aR5jzUuyAq
Hx3Mi9cHL1eV5O11WtOSuTaTD4cUQ9qeeuwHpTFKUC/dtcT0BPqSGcN5krsvJynAM05gVmh2vQ+t
fitvCax2ciX6Lndwja+5hYiSzFsmXIP3kOq+2cKlCLlhXaykZ9bBoYbEC75hTPTPUQ/cHRmTvdxj
CeSxx8vwBKFc5shT+kc+6RcvNrKDOo/XxCwRKPO6k3QyGr12C2e3RD13FxbB7QtgtH9Cys/OckJ5
8hKjp28XNowdDX/Og/eEWZx7wyz7if3i43l2yKVFrJ2BqqnOmePW36e3o7brJ4j3610sM4eeNFk+
M5mbWTvfgi4kpBJ4AV/BJRuMxD3kR6UKe2tQTgx0UUbN2t90zGSwBV63Ok6uc54A5rCfe4QeiUZx
ZG8zHMNuo6vbLCrSgoI9N127dcJwqR9qIzEOcn75Xb4djedWf5yNvD2opvEsT3V9tBLLu+5nbEzR
ZiwKlP6hkP+eoK0dhyLffknfBnZMT0scaZg+gPHfa5mdw85v8+EeQXbzBDStughrZ4i66kJb+FWG
WXZ7vvIk1j5mfTB8oP9KoWeak1fvLAjSyGI4Bg4nBS+BSw++QyFwX3LL5MlIsw5U1h4t4MF+gW/I
fzpzqbD26OuTvDXopb9fb8JaKjGp8v8/FWO1EfbS/drVy4+R5G0svqYldsucI2w/GNAizCADXaWz
Tyoei1JFLnsbckkUh01etVuUfe3fsPrbh1J+57tRxu3YMne3wALu2BDEHoMPvYxf2Rxh6Vpek7lA
DmYbTOZ3tFZYTw775FQ0Yajupfot6i9f0AgwSBekt3GctFQZ0a3BmjfNGVsOGkqRGjCxZRAmf2cN
bihJSb8by95+fTmPMHHuxwJdt554Azz9YLNLNW/R6y3YhPrDlR9i1hfd1dWzDMtkUCcxCW6nXoaF
kmQjCM3rAALIWlmqrEmJrcH6GNe89Rofjo3yzx1CHfRh9JnScXYAAfKTpOXN444nTOOX8tuPn0ut
2ETKoL4bRsojvLW8+UcA0f4szTVCSRfQ9PIMwq5DckNayj9H5ehbVwUopzm5Zbr7SAUJYIqsU7gP
nBAheEjpWrDOAaVAgrWeJAf/56DV+fn265eWfCN7rO/MbTxza8yS6+l5x/7Jf947id1qSfRjWg66
nfVdrY8X+HiUorGx0dqv2ozUrPQr6+hBjv2nvLWKlN7G2RJdA3kea1Jicty/nvXddEZqS8UPl/qn
vA9n/XClYOnwMZqruxBG3/KK4+HMXkU13+aq8sJLwFIK5ExoREzel2W2NVjz5gxPUOh31Klag+it
knS3cvK16rsSifpmAEKILfhbi5aXRd6T9WVZX6p/zVsPk/dO6v1T3v96Kn/OF3J/EYP2G3cuDm0M
a5exsHy41uA2k13T79Yq/qn6h7zbfGI57e0Kcp4PdW5XGBLvTlOGX2rnhVvpGmQOKrH1Gy19yJqU
2DogWyt/yPuQlHp+j2BA/1OrkURIChsiHy8ne+8Mb6UJ36KSK+mZpWym1VmVHXSveFm7d8BU0MbX
tDIvNHJJS8/PWChgRcnKLPe2dOQHVjtvpXtg9R9J1gZl4N90tVunYausIUjvUpQzJEzE33b/1N2u
TcGRSf9aZ20Ga96H5iJJKR2DJmXJwoXpNaizuescPZ23Mv9NABiwXJSMr0E7RIfbGy83ZQ1u3eqa
ltv1r0kpWF9dSQYspPzuviX94QySN2cJ2Akt4TVaO/vbwPpWLs9nPbLBq4TJW3a2WBgxlhWSdzPH
tZocK4EMDNakxD7Uk050zXv3x6XkwyGDVyn72bgHFfhUQ6XANUBqsFJuaCA5lg9XiSNe+yJdl58l
WXaSO1MmfZ6dZtXZNJljneRlX5/o7d1/t5j5bqiwVpWYPN6o6FnRu1W6LXLlDqInRhwhk6KjlT3M
Xsl2DGou2vQgr+htnVJawDjrcfNVXuTfq1q1GuyxzmbrpGFzMM+zc4JEMCxxSGsS1A27lZs17VuB
gv5ZaG3KRXfYmS0MyOiQ15UPS9eCo6n7V+FsW2wARCraNXJX5bnUGVQmvSpeyxieifDJ9eUBzy2i
O+1tPfPD7Zeb+u4R3aaut7sucxaJ3l7ziM3J2TOnvdxluewayA9Yk3JjP+TdZnVS8pHMudaU4vUv
6WGob22s9TbYGGIVF+T+W1fE49FACHCvw5glCfUMAdLijM8kpZbO3pnhINOzlHoeME89SfBuqoOX
SMuO2nIONamz+zKo243UmrtsPClzae7UPgOkNwzFpol41SXwMtfc2h4ATw1M0V2auAc1Cq18j2QQ
hsvM7PesSoIanpxzowfNI5ws9poRjYV4njm4F8XqXeqPrwui/VOADOwn+Df1DtW4EVUOkpKXIXiU
JWxP1CMqELFdpZ9iz0FZ0OzupxgtBAfYwkFnb//oWf78lFbNT/iOp97UyrcxN3HVSv3vecmQvMYH
/uIHKkjxrHntvdn64bFaz86uH7DhoLWo4wzDJmjq+ks9g+llSl5+1tXU3qKoA7wqQrZLLRZbAJOl
5Dm3KvSbVHVXIRGMMlQJjhsjxuphXEpYSsJMYMBRIEy0Y1PY5cM8JdWDxCTIisJB9yzPERZmEd4q
4mBXVsgP+dPwzWTz7Niqi5RfplYGdiQoceyWBeCN6zNzi4sY1WsVwqfhYySqomC4a7MCTJDXDsyH
m8K9gNRge81jsb1F9Wvqp+hpWAKILtGTrybfkdVUzpJVZph0o7uIKleB8JlhsVvjBE8NathPKjuh
T6miadtpHANmEBTEtge0KrW5lzmWonjIbqZh6B60pPMe5yWoM2B7Nm0LdjU11oJQz9KtVjq4og3s
zpgTZnPjqKML4/81JdH8cEuB5kD516HNrcdXkeU9ojITbauw3aB7auwdzTJ309TkaLwBpi8MzbzY
DlBnYK3aTrf1pN1gBY8MBg7gpReWdxVUu7tmCdYk7fOYFKyhDkgb2XDTSv2Sz2ZqbDXT0C4SFFPw
d2bRV8p28mC5e2HKYjOiBq+9D2DUtcf+WzLkXw220sGFQ/fn3TLhM4NMBK1QVKjE9PNfbHd+CfNE
/zY1CWgFBHFegzEDdo0O1uOssZdsTYl1rdy8v+h93J7SNC4eeAQalP9W/dSMCo0rS8171ehfa1SD
7t0oeRzsqoH6qtSf4p6NIwexx70kpYCt0M/Ir+f7etz0GHdspqV6rKWY8sVguZbj2MEmy1Gg3dJn
7N4dbOXfnXQ2r3KqujG1B8cLT5DDcOrMkEU78MGpdusvaIPkVxjOye28tTG3j03X7nMVWZutj8Vy
H2QvGBXOLNoXDXNl27xCtGg+wT3vH1g6PksKo932E6Z1kKGyEbGmpYbkOUb58aDEfVVd9LhwDQSo
De2HFYslqsCgu0M/rb+rB5aVyxS1EylwULI4I4OZgGbjVuim0h4R29S2kpTbk6Xq8qlywIQt98ce
R4Au1TLQi4/2+Ov2d9Ik9492UcM5W+4fqtMg8rLJw5+eNjMOJsopEpWgCmYY7mtaWtvYIiH5LlOK
paSD3LEbHgHOgMALhg24LiwVyopOSa+/1nUQnnp7CNB4D6vvZXmQ8ngI60Oqo9pUzYrDgrXi4hbO
euC5CaLgrluCIUH3xDX847uCvk+xk3kLfDveQ2GIr+WY4WG4BBKTPJNZNpYNNopqsRY1+A3+S0U5
5FZ7PbobMQf8Xw5J3QF8haodP56m7QpEbp/Hh1JlNXD74ddJbbnIVJR6c5e2C4+CbUfTamHAokh5
Hy1BjsDEvSQn30exMPIHyOtqzOL6UlyqKJdv1koSw0HvyoevYx+Zg2OXVZWwrDw8MSZFuThvFlB8
lKWk9MOhkpQLt6iOnhyEwG+HytXeHZHp5r4rAWh8LFh+1VTGkB2f58L+mmJPCnJpdtNrO1Xp1R0j
ACcayptdxj6jym7FPilC7UUtw+HO1es/8lBTXwa7UF/0sH7o6GAf2JuG6YLoIF+/3kD/y6lb/WoD
LXlzM07FZk55n6Jm8BZVyhf4yMGjFJplcO8Xsf0kZSCF9ymEuk/5UnOs35JBM181Pyo+a8lZqvDN
yV7UpoF++RDW6XTXB1p6Py4B4n76sDGTmqjdzBv6bNB4S1LqQDRlI8d3/1KTAfdSl7VLmEvpW+bV
6GhrRruVpNE3w8nANXVXmhaK+Bvb6vpP2FghXWSN+j6CUPnW9NgiqPD1jgu/8g0oWLmzM988jVhm
PpX2+AqEpvtmlT9mt3G/WIrbXrIyQjrJ1rtvzQyQQnWs/AkRHbR0w/5X4NjtNyBb+m6OcRG3G/9V
A3yGhm07gPckFoftfsYaFr7w31nQIn8XfsjTLQdUbDbflYNX7/FrK1GYc4rXTLHsS5N2E5rbffGq
w5j+hPX7RgoVYGyvIDC+wORV7yXL9hv2F9yhPEpyRE3irHlTspVkHbvm08wunaTkjN2g3qtovekw
oq/BNINLKKzQuNZoxUCLrn1U2Oz8nkX3uNuBxUPWE2nZfeUPzkVK+tb39qY2WLQ73E5mn54HwZjo
rVerfgvHJ7pI0olUG5hC1F8laWNEhA+k7t9JclamHy7f/AdJTX32RH+dPxkx+B5/DE5hNCjPadaq
95EPjTj0sasa8uoJoM8e2Yn+ufTaz0ncqlfACsOzrre8KjGq8lXi3kkFyUcX8VAqdfYgWRKYqBxF
NgSGutMxXC1wj83s4Fmqx9DRnnLzuWmKg9u5FYaF9R4Z8/JqT05xjTrIcotYcHlVVIKmq1xkZtVp
F3s9ouN21DyGmoMV+GS9ohCWflOtytujm1meJAlHB0i9XryV5ogkpdGDJViqaf3kb9D0A1WTj7gr
qy1A8Sr9Boo6O0LHdw46ex/fbMu45q5ivZhh5tyXiQXAYqnWTupfE2jJM5827Z5hnYYbETF3CWYt
9bes4DXgd//OW6tIzFLav6pe147/dLzeAoDp7PixHufmYVQq4NKFi/QdqC6TL9Ffuep/NsfBfmuc
EX2gXC/ustCwUTauUhBxw/ylr9xnqToa6V0dGd7XusnVnVvH1n1aehiw1DVqKejCfoaO9FNB/Gof
F1sX2NCdWvJSuWP8o9MAiFmG2zx6ZhdcFNtJjlEaqi+oqtQbOb0zf1VLr/nZsW8EjMiM0WGcjBNr
tiWqu6X17NlojvO6OwhbavkmyeoCZVw0qu5K+tQ7uwx3va/Hlxpx8t8FtzpSXK658EgAPyPjv1Pn
QI13Uh6Ce7yTs8WOS6ZdQSesHPN8S0qx7mnJeODVjm41A01/tszEOqr2AHd7PYXlmFcbePnFCS1l
n2qFji3V4Jws8L5nvG6aO80wnYOdZNPThI/Lrm/V5jNvowr0x3W+M3Z+RptH+dV4r+6QMCQdC+vw
/GK3hfkTTiJikSb9PK2PlzZLHEgqwbyvq6p+iPW2PplGNVwit7Vw9/VLbAk6B30swKp0fDAz9RJZ
LL/3v8XB+DmJTOUvBaTl7UJZriEVV1h/TunwI1QU56tmNxlqx9r8EtpogzNECR6hULvHbBEVVxU/
vfZpbB1ZDkgfXahAYJwbi/UzOjLbn8NvdMDfIR8qf+oBPsigkxhhMwhPAtf8K0MZWe/61wBrjqb9
1HdgltEpbl69ljlh11faI7iNDngODkvwrpwdi2u+f9J1Aw+q0VkkDdQUtzity64Sc5yaLUAkEO67
BFkX/Gs+ac7gveap91WbYuXe7D2Pe4B8bx2m9UWSnYHyXO7E3VmPe4SpNMZl564E6lY0rvc5gJC+
qYZQve+r0v8c1fM33Qr0B0nNCwLc0a1HqeppzjXSLP9JUmEfHNu0TD+Zhe5/9mf2EgureSkNx/ns
H0c/c77FfCqP7ai2R6cdgu+FfqyH2v5egsjCMqeqT0MwFF+xudv2VuR+Yh55h8lD8VD7CuL5AeSN
rg+1zS1vKYgKdpxx1l2YLOMRsaOJlwjhNSMy/hK7QwsxtdAJus9rhcaojV1ld9ZhwFLwoVsCGsa0
a/BG3klSCtiwLR6aGbctLKuvgJ24ctBVoBswHN2wdlc8GEtgI8V7dRXjPneq+ROrAF+7Mpq+T9EC
9Gjhc6ADheReqn+N52H6PtaRtR2X/GjJ/+/6LpJLa33f9TkP8LRtE7gIvv19/jX/387/3/Xluno1
wNz2zL2ZW/F2YML+XA5T/aw7pn60lzzkMupnKciZ/N7ypApCkc1zueR9OJYvJ3JWineMdb6JElgL
29KrGvVAy8h+56nYR3u5eVirSeEYe96mruEbBOWjkrUWhEk4X6NWD8He4V3f9ejY7LJRKx4lGE2e
V9G/6RutqfZ6mKh3QQURj05KEii0q3ftEkjSNhRI97d0Vu16pmtoPf5dKvlrUo6QPLTtrnkEoG3N
up1pTad0evPoPpbcrh899h8oknnfEvhMNKoyP3s+XFJ9dD5Ndu/9MBCgY7XQGx4t18VwNEFvpUjV
iN1X2MQQj89NqRwM3Zu/oMgwHDvOKoKnb9CyznKNMAPO11etdY8TtvfgdxobXcu5Ma941Llrn8GN
WLgOGMZBb9rxotchmt2L4Y446tzMdaywgJzL5EsKJOjR6t67gKxgovfO2UzNEnGd1n/OnER5RiC6
2+knDxuxZJ7RdDHQjkGE3DE3DEHgxcRjfVSqrD8y+UMW3/hVme13JEaGL1GME3zStf1j1PTaSY3b
7OyPqfkQBjqeGEo5v6Vh+gvQYfaLg0Ps4C+KaaKOhfXvM34yR2PsgoeqaJrnYgkMleFhWCCXuFQw
9IWK1ADZsNryQUvhxSOZrO4Hr+gepL5Uw+Bpj2nkhAEa4jTJ4skOZB4v2T55DhDrwFetSZ8QHcIg
wsIYzejU8YAPWv1gBV1yrKDW3CcZpApjNOc7xwVZDDvevjrZEJ0LpIyvnhlZZ5Y9ios3zcMlq8bx
rKhRec2MAmMfv4/uksZH4mlw3LuknPB6rVkkibrEP8Rtq+LAoNYH1ytGiK6ILiMA1T+xP1Hu09jp
nn3UntANBjtIjwMaqOr7l7nD6gdz5/E1spBH7sxN34UsSgWF+rlhD3objqrxNrouWt7onn7Be6bf
VNE03vv4UCFBnae7agojlLDQj+PbBOHDT+c/ksbd+/iRfWX3ukHXJlq49nP0Apb0V2Sr8x9KYvzB
wi/0citgoTxw9UPW8nH2B/PYL2dwY/w7wIGVWDyMTKjsCZFOICZ/FOAS9c784YE1YAqYDVe0Ucen
GiP1RY1/RnStvvesqUMKmTeAmVF5yhoNIRnE+8aHGLUWBuXjKTeV6NVXPOfB0WDTihF8aPZQ7ix/
OPXpMH01beZOmha8ugVvijblBbIB6vg1AgC4D8qhP8lRepyca2PQLrmjDTvWEosLjKCYqeqCDLY8
DDn8dnPLMicEEaWKxN5l2kuJZH4sWauPmegTcoH1PJJXVS48NDbwthmOgQ9W2WLl2CrdW4eB5WX0
1Qz5Cm5Jht4265YDTI8liaKdt5/aAp/LJambE6Ql0yrOkvTTWtvATow3mDxAkrMdJgVLoOchfk+l
OZXX0UsqHCyISbDWkZjk4TRO7UYHojTkoLH+h+NmBKNKCOr/dW5Jvru0g4/AmZHQ5l3eeohcf4zK
+ZKlX5spDF/pc/1NETvWWffhVvS58aJ6jn80hlDZzjmP2fGK+MmuipOk5CDT8F7aLvPuLUs5IV00
P3hdA6Wwzdsv/ehUG2Nwgh9toLxCKPL+NDXtkLt0B+iAbwMt1yMqIMrbZfEvFjMeUQeJ/6iiOuaz
07RfF7v7bWJ15T3r3FcVEfd7iALVfa5V4QE503mTmGp1vxZIKQOs3/VMLHmK1tmq3RsQGZyblzPI
IVJxTfb26GycoWbP8j8X+XBqZUzgC+n+WwpGFcHM5SLrCSSZDuqJza/4snMHxbnrxgADIqxDcXxR
+hAKie48mSg5PqX20vtqBQgDM3RveTB9sVRK3ZPDUsG9o2JcEqtI/d+SSx5O3cN9tASSBwRT2+OL
xi7IUroWSD3Jq2o1O5gDrgCSbG0j30fIwuy6eGJ5v6r/iCAueIVaf9OCCfpbX05vTsmkvZ4a/yWf
834HVKx/1rsYNUxnzB5dA1GVGBG3+8nqh1MBqhYFxwjMPrZVZyv10ARZevHBUaOHPFWrQ8Zc90lF
a5cVA1avU6tWWFgvss/8unDLmrf7JbFRQLFm0/yOp+hXv0ntn6XlX1QWMgOUcOA1JXXCUPpzUbY2
8n0sMrCh0f0aJ+/Oz/Pip9HEPxSTVWp6SwD0oIYsq8cNy0RqwULSM5uz4bNfDw2a5kwgpHR0wvIa
ZlABpTTHwvPO7+dmI6VxGmZ4XqIpJ6VTa6cPtWJ+T5YzseORP6Z19SJlsemy5oTQEmPy6LFsVeUh
xkmIeGDN0aPEJFCz4Nusq9V5zZIYbqjhLsbH53bUWqo6mXOM2YjaSJ7ThMhNug28U8RBt2u99Trq
kN03ZmFf/Fmn7hzjSgUT6WVMvJItIp/NEy3Vrp7baVcVHhWc9Ug7pjNSMVIgweiiGrRVljq1okzV
YT1G85Wf5VyibPef07yrYjkxHDI5+Xq2HpuObe9M5e52Xin205hLvKs524qyxQ7L3Bm2BxFsOb0y
1FAEYbC+O1AKbpeUHxhmqn/wTPPtlmfIL1gvPnkJTdB3OvXchO3uH//TWvv3ebU/swDdhttvWO6C
xN792OXH3X6TlNwu2pXZY4ywK1Txo9W66rVYqkkF36xZ5pGolEgwye2XqOl2SDcMf3jsCN0r3XBg
tIGd2tjcN0lUbWsMLIIIqlnQ5D+sopnQ0APT2KtnO/Tno+N1fwHLnXYpwopq9LPXE6wjTRs/Cg99
MG/ozmHa/llnvndgzHR1kTCNKj3aafa0SNl6P20Fi+y42yg1HTlCsyZy+K7HGmODu5VbJ2/MM0+Q
8D6bTe9tel47dD2m19qvABd3n7Vg5GTQ/FDETh56tblzYviXFagnFnT2Katbhan/CIvhTmHXcyqw
RJyQYCiXDb9CYdMhge97gkfMNNVLrpGiPddtojypMVPeEj+jp8q/moxFsJdbsoaxhyaVJve3PA0T
l81cDNl5PSpgJW+X1Ugu4ZuqPEkBHLQf7Qzjqmp7qJzzS1O9NKk5PA0MhFqnRgs9Z0o+zEBGEC+L
+SHBZ6XEZAWHHGwPqs5B2aEdNyNUU9MDb2ilD7024gC2BFPqP9cDPP6suDrBYIH6JyhYLd7CMRsP
eoHWmOTlKDAcZ1zWWDD9O6+bGUggaaofK1z0CtfyH7MlQI7CK53qqbWRa0pbdHFGxjBP8xJEqVGe
3MmZNpKkBzGeYtQoIAw1t6w1v7HNL5HVGhfJcpVKR5dsnLELbYq95Elg6L7ONhGajVLlXQGKecbU
3C4s2ZZesL87FflZLix5fjhsbK81du1Us2O9/EgpjBI1v1o2AoRLlsWy+oPjKLshCOPnotwXEIKf
Wk2Lntkz/zVGlX8eNOMeIfL0bsSs6kkCd0brH1kr67DmpVOfY+KGMn+iKrECpdE38LzuLomVWE8s
9lu3Y7vI3s+Fj/tR2Da4aLlM2vwUj6HZKt3jLY1DUnWoi9TcgvOlPCwt/boMnuPGfZw9Rgf9XLFX
VHXmk+clyqMVXYMlYUTx72C06m8dq5aXyUyXaSF8H9z/AGas9cYElaN0puuVEzlqYeNdET1heNc9
lMW0u7WouYwCsMbtBlXk5rGos+DZZJHsWY+Ll9IPxqtUk4Ahmb7BFqg8SVLqaqis76wK5LgcJXkw
KlIoCck9c7hx66mB95TmhveELvd8MYzue+DXqIQs+bqT9ThJxRs/dmH+SzUUMM/s3If3UoOR35Ma
acY1mml/xf+x9R5LrjJdtO0TEYFJEugK5FXeV4eoXQbvE/v0Z6D/xv1O43QUKl9CkKxca84x50Qd
tMiT95hFnXsSxJqtEbtkGUyLc3/9gqGAe+o1w5nrh9cvAEwRt01OwUjyhgY5NlaMki3LHxLW32yw
L/99b0zvlDCzztnnZpPu3BnFBDjL+KHGDREQz5JtLQcymu+oJtxZngU5HH7LA6jn5EGoDm+oldE/
mOiHulZOqNCaZXJ9oHZZSMsizdNcJqqNOiIOTyMsJFxJfSHg4f/v2fohfL23UpHlR7aGh/5ujVYJ
CYc+XZ8R11wwvz6p1SXUrxLG67Prw3gVSq4PbGoRTl4/Cbq233smE+8pBfhSzc/x/4RXq85bp+xu
33Vzoc2i2MWuxof/HqiRsTpcPy6urodBFG9iNR71q5OmXf8FsolwHsmr/8huALtBg6QpAHf3dH0w
GzUtBBy1K3/j/39q5t53kpkwMLoS7OP1y8Ow4BC9Pk3BzoD8z1LGHIDzGdpB2fvfEXNnIkgyOCOp
KxkhXo/i/74M7OW8dmX2sE+IO8Bhhn1BbLXZ0rDY9b9zL35CaBF51ewn4r8C23iKyHU8Vf3w7nBY
zwlxYDtliM94Ft52WlW1Gb+m8s6sOMX2+nr/O9rXZ9d3gBlWvBURx0ojJe2s92bQZpE4KILaTtKq
6qNkk5A1abvR9H4/CvmS86pte8Khj6lD5x3mFDBaanIXIP2i2UHaYmJeTWnlqrh21jfr+qwA2rBt
wIJw3x2MUwfZImokgy6rhsSX5dPl/zowWJQ5btLrQCg6hq9pRUi/n4ZbE9vfooi1rWVfqrGdTl0s
x/89WCKZTqG5Hrli/iwMszlh+W1OXtkAHb8+LV1vMLbXp9fo1euz60PmhA1qJw8axqqdr9Y4ltpq
MOhQdPw/T6zac8pjUgACWD2i68u8Plxf8H8f9oUFWcYgNzNcPUzLqlG8Ho7q6jm9PlULDa+ycObg
v3fmep7+9+H1mWeMxFth4GXxruAE8mCtsr//HuxexPte2Ods1d5fz4PrQ7J+ODLi2C1Jd7l+qg5t
wh0il2rkGmswXBMNpDbw/g5V9ZgbXUv6qFXiAVtdY/976vTmeMyAfGGS55iufIhGEGNwfbh+mCZQ
iI1E+2spKcczwZBqs3TOQCqKlk5nx60Ci5guVU3zJiqI1o3Jpw50t2EXY+rhnt7Pj5dPz0a9gnWp
R8iNrQicw0o/MzrfmsWAbzS7Kaom3sAoY1C61PFFooW5icLeZ97ebca5uC0MbhGl19iBB2X1rDfK
Z8moGaHTWayb/ghuYN3aLvoD7nvzsIwkCEmXTFrnTbWq3AmGMKjY+4Esli7aJYogSlFutKFgPoJM
MOCGy6KR3gnTkP5szNo21BSxMIO5g/0Pnm55sUR+LOua/h2RREknPpqxIbNwznfgl5KtjdGvUv0l
jlp9w80RZ3JcVUGHISPuL4Bf0ZOkjHQ1ndFrlNJUwUvlA2VLdmOzZkQrCxUuLQqG0/5SmyP5xm4X
1CAqOpde4zD9dQ4Hxh08olL4+WXwLtGcpX5CwFZYpjpcUyJKE4N29aADvrVS6PiEZjbDXxriyNZR
UvnTYrv7ENaNVquDMmMOAhy6REiOtIjxinejQBczvnru2rokCJJ6rPtxuHWva4thwI5x5LHM9pY2
YwTW0Pv3o7anolh85o+fFM/x1p3x79eazGATIdNxF2pPgTfHBY+GfJMXHpXefMjchwkE0oGJp35B
TEt6hksCg17yRte4dPHM9xHAYDdydbK2egFzCtdTrP2pkGyZdrpZzyAzleomj5dfmy/6ZceNsmGT
rTnhbWX2300BHcnkEvWNcSCsaR6ZN8YOiTl6KgIaopcq60jAlfjEcHAHOe0ES2AKXzI996VakSKw
ljeTqd5C7hcBlNcNuczkgxaMcFz+lmy8BCbEMviocmaIXvZN32i7IurChxni+tK4/+qcVL1Ij77m
Qdspl43gaAzBWgAO0orPaOV2thf/aHBYN9VENrExLe9eQ8OCBqSh/TpEJMI1spKjZdDJ81L9AeKC
61tzHoTx8Dwb7o4gXOQjMVIsTehMW9khadl31hj9bmmmPpjjvN5p7musleXGTotw2+Yl/Zmh3NlS
qy5LzC8cFZ3BxDDuoilVoCnnY69/sfOPfW92hm3fPnUZUa0teV3087fSqz8MNYBnAZDkWoQeq+EV
Ra4F7CiNfVI8iw3VoOEv8Fc3HoGpGzVPxSZ14oMtNH0zgOySqXgFJNYIRJJgvnLqo0YPypT0FRdi
qG70B8OKbL42v0Xe8BVGTQvUqfpJl/fFzICv5fE34twi6MwXIhRfBvSSTF2gpY5nD2TqOttQU+8G
9NqmuXdomSEClqH5R/sGhIn8SEf7tpoY2ufeRZh8W2GMN5ZO9c+anm4HUodV3V3CpSdAtpz3xPNK
0mXL+DD/IzmbfvVzVvafRk+gvK7me5FS+ffLiuutaAQSjc6gT7BCl0AmezTDgA0jzgm/rXqAYOnX
wEHatDWhwJqlHeuJIisWRuOrPcdeD3KHhj+RAmer3rWFHT6Qbai2jHZSf2qcFzkVgVX2LAQaGNo8
fyfjPg8Mj4F316pk03XFG3pRTI6KPfSUJeQlod6ULUHCa04syuhp22n5KzD/B9Bp7qZ7GyQEuibJ
8N2PRzcxfyot+ykS87trLMICW8j8OnsoOtz7cuznnVswLEgMtOxujo4onqN3gy7oVAD7G+fqSU+b
22ZtVJXzOoj9tTqH6IWRfzhGKtsNYgP3rt1OmlztzvXdEKebpJJ0S1ahbhNNx8rgplCgEZLA+2C9
sGrKyE+NY1skdw5CjE2dV7dFVv0VlnNsGvnVJWy8JnEfu3kRCD0/IFShHxQq8lrGEF+9O54UaWYR
qOqgQYG+7a0UIs84ZIHUSKM3NTVvNLucgtDSvl3IRnE4IERPrK0gVMpUjtzPU/tMzBtj6ELs6QLs
7YVOZly+lJO+E6R679xYoh9Gs5LYnGZa9e7pVXoa/Ch2V4bY42DF0Mbz13lReQB/5jlul+9qkm9m
NT8M0jcL2exkNN0soDkzCXmuI3/SkPKmAmPtVh2cwcpkoia6YxaGyLTlfky0wE3Iuv+Yk/rTi/Jn
WfeXSaJp1MfXWOWHDg1ONnFOpKrbgWQDTTNcYsCBCNoAo7W5HWQ1O3CtDayW6xOqvJ0fmq4aaeLO
MOPgQwMNILsisj9nNX2STV1snFx76VxANioxP7oi+x7B6VnN9IG/7BfZLrpYa78MybEXxfOMjdzP
9eqx7oGXJ3CYhgxFNcfjSRAitq8YA6D5s+gddcueASQwte4Y9f0DmUZkCLr0x0fl/HaiA03BHZaM
baLeSwHyF4DyRhMjkZd6CbYpv5iqfMhA82yMZbS3wvP2k/SOH0UHoA/a0LGabAVvP0MsPyOPiMnR
JI39TChGdYtvGAmfAzbd5IqsQzo7dIWV/a0X6pLp43vPP8XW7y1BhAHpM3/1Wu3MyveEuKze9L3D
oY9uDZLpK9vcq3Q8TFW46w7dWO46DguLBDt/ZofThtleQv0/ggJ26tuELtVBkaemdwSLTd4lq2B9
9lbGPKXcjQlX7+iGv3lOhHKGPq2c2jfZq4vpqfvezX3yHB5qFX3aBftGLGREN4z5h4OnHj5pNfiM
Zkh5EER/LpwbTATAxpeUDa0xUtFMW9fSERj3e8E+4+ixW66KW6JHW+qARKdXxeXSv0lFU3nJ3WkD
h+cuT6du0zgQAXWB4MgqoudK5r+1mtpNofIxaLyexEhMh22sHwfde3Qsisg5hpxdRsPZ6qiy6z78
7BXX3dKbOwnM2+mGG4vuHeSULABxJ7WcaWgTghJFOwVy9w0GIUKniBaaRe+wHSwOssNhJPJkYUE3
iqA3HQ/Dv+tuhnQsguKpK2BEDZmm70wLZkPXJo8EwKsQtj03OCrJB+9Hn/r+YgAiYzdmH9xQPWti
Brvp9Z9CQRqftQTdS//Zdt4uGkCKdgkZxV7mBTktgpYBR44wPih1jYuHIqwRqd9EdAR6XS/oWGeH
YhncIyGTb04CvIc7eD/UP4aiNp5HLs8Kvk6aXIRWkTA3wlBMOV2a5NFg+QlwJ6FqIr9nSZpLlFR/
hIzGG2H0jJWsl7BzCSop/xmQ69ylxSVhkAgWJi75nOVNHzVnSbEYqfJ28Bgaki8C6uoGA9Ertfar
y9DCt6M1K8KcvmebHUDmDtOt63GrkXOQuf2aMMjdXBIglXZwVJu3zGy4OkZftot+Zw/FRDGeZxvh
UoPJHN1GlPwN9LPV2a5WQpY9wXubxhe7GreGaU8UVoRmJA5sB9nfa+NUHxMtu7ciCnIyaUvTLvcW
nammWUYK2njYY9K2OlkENIReZBz9g28FOzVDsxcbDVcAJ432R9PvK6myYyitiWRgxbTytqjBmIG4
F5scte1hsaM26CBiemPqp4t90/Ye2tT+19ZORC1fEoJZS5rQAB/R3mX1FivjfToIsdPL5gPIwqkv
F4jP1Ypo/mwEwdWTZ2DWr+KXWjhUQmigXJoEm0aPqDurBMwkEvTS3SNasomGdEY/lZh75IwrxP5K
exCQwziT2S7NnbDmZ1OXlyblCow5wpkgVIKp5K/thEOQK4jDxTY25D6R0+cynVDOvOQoUjfkgjTb
wuA4ESV+ixMD2cjCfl3iVVLz2oK33zTIfKu2zYce8m52Z83YSQKPNp6tPYlK7AYAt+siVW3goGKF
mhFQ71e6HOkfGQubZp1BB34MsfXPlNq8C80BWDIWUoiGbE/zHLwdFaHtcfZXGt4BChNiE2P8K9T4
KolhJGXWnyVVuZET7X4bahLrJi1EG7ygqT8krm5ClXOCjJTTjeZxlji2+UXD5ZcM5fo8ZEytTQb3
M1FFmWk8AuwrAqQyGCgtI9Czyl5/YJvQIw5Mk8G+m+2FDZfWmKaDYwwudUBa+6DmOugp6j01GnDU
6qwlnG1VKzZdXr+keYkdSZ4AYwZLRf08Ko9UX5oUG5nH+5HEcaidy61Ewl6Ln9nwvutiSQOEbDWn
af/glOOH043fkEQPyzz70jQ+qymxoSWPIHoxX4RTa8MnGUufOYhei6chcx76zsWWkRY3g9szQGl0
BtneR2orEu0L6zlUj73QQXXDECVBjMQd3QmDKS5vcltchCG5dCNFnhNzjFZ37mp2HUNVjkGc6PcE
jryYA6mYXl/uonh+jEN7QAvoPDBQIcAlDWE2L++u9+hKDZGIubL4CjX5SqUU2BSY4OuiIDWrYIZi
S8z5Zmh75g3xXqvLmzJ/AZvnMewMD5yTflvH1nZKDXZig8G3mkm51Uxp+e6piwB20vRDu0A2uNej
OSmd7djo71qeM2rpzX04wdybQsLwcjBojdP70aC+4wbpvW0dqS+6MqfAGJ2NTVXJ7mu807MjlbQN
dTgnpSrxfKMaJH+GPITc0/wQbW7ZWIbvuunP7MTvMXPKee4LXxtgA6aeOR+d+a0SSb4NzX0uGEiX
+FDxoEZbSQ5MJfr3rIzWDjU7/zDlXfNk63NDYFbSGnRayavT9ikm0llmL9PE3dsm1XtXj5Qcg1SM
CTvGwzEh0Z7jwVD+qUMyMrK4vlVRvLMIEtl583SuM/NfrmHYjVPI7ytvqFHfKJJeGIhXOw2Nyqbh
it96msPe0ONSGsfutpx3HhTgeabdjp6rCcIsgs5WYQtscCLkTLXSDu9fHtILSZKfKswvuqMBNU9r
koVCm9FT0h1iABsbREvOpq3Mn9ECO5W/GNIp91FlfDqGdnCWif6Jh5rHqn+qCtQpvO4feDNfVNTj
rjHj2wXkMGTfLPNJg4VCsNy1MRGu9xN3Uy5FDIflF5IYpN/DH/mWt6FHxHLCGmUQdF4MzqtnTOe5
BUYCZ44seau9G1rxVfJmgUR5SDLP3Gtr5HJcz5fc1qG+J2W/SxL2aTq1f12Pr1yjyEAQ1a/Lody2
0bzn55iC9xHg2/hIrNBLZphaQALW/hUjabgZmxD10I83vTWu9UZv+9kpeqpNhKn2guKM6GqsE+c8
89imskSFFgUv1yYiW3q9TYu85kOX5mdjoKUq0EzQsH2sOHibcrQetDyjZSis94G5pRGNQ0D6z8pT
8aJLbIvnaJEHI6dAFxGhfKxOVACQ9tjDuibs1qa3EBpDEqZhde/F0UP9y8IbMvkZcVZO8fCQC3Zq
ssVPk47Eogj9PW4JapjNijyo8RkAab5Dw3WfOsOFsQJGPy2/FXmkAjaBl3Elt87Wk/EVle6X03ev
nc6JmdmvZF88mbIMREROIRHAUMAJkp1PXcvVgq0Lhfihs/T3Xtn/NGegr4zSrbPIrkt1mjEp939n
SSwcE8Ox6W+zBg44CwAyuBXebHyE6+bV1aLLAqkQpPYlM+VC4677rptp1zjaa04k8caJrdEfKwpv
3UbNEHK2UMX0ZeVhFRf6xhb5qQrVv1JgoYj7BSgl8qe2f3JycbYK2fmm1lNTlcjvdQDVU6ppgVjz
eXvP2GIFJ4o+rb7jIj4Arji1SbzTM/sndlv6VC1TQJJUiVJM9uZc32aSQNG2yY/1QGRqr9dbVOFf
mdEhFzVJ6LaTbZoxeE4V+rewBBxsb/kXzn185yQlIuHxUmoGfCdpxBtMj+FoPYYKC0UY/i2l9mwS
JTTJKn7Wsk+YiaW9mL4W6aixRvN2hj0WWMr4dnp1NL3kqRqZrOMA/FHherDj/HM2hresxFdN2gL0
q4rXnIy3czbeVCnyvDD6ooT4Ilg13jjVsLPr+bOvV1+ezo1cKzwUgUsFe9xEbUdtvnYqpz1TvDiw
ZlqzemISAG/STYg/PZtEiqwrL0VOnFJlPxbuKJigax9LNF70BoS0V96YLOHCcfeqqly/GIHclWqb
jMl7krfC/2vs+tu28n9hXaO1NKuHAlqjcgoWF9mStmQr8HjnpRy3IfnxqJzwahv1GZ/Rk6kNiNNx
/uKyOMwjWMKYbNA01Wnq9eXA2YjmfBFWoDNThcEV4QUpR1/31TKlJCUm2W6JnDMOyi8pms98We4G
OF+M1eQNV8ibzKC1aX3glRUaTDfam23qO2OP4FgjLSpdbjEvnaDWLvvGtrY2eAPuPwZ5lLnvmlxd
w6IPBzIdoOgjA5/cHsg6L6q2vMfJoXnj0E/ZWFR0nMXljZW/9iILCFC9b2P1Hg+MwNdTcJmJmEJY
ou8iyYmCf+J2ycM9HfH30FG3dG7vQkD57BLwoeWNsSWF6JyL4knF5kcxScFGL6asxU/lelCehOLG
WCZPV6lApNOUoXlcH9iNPRGq/V6r9Jvd7zMuUHUEm0+m8hIG+F7e7frS1uEH5QF6jJgSJaRRf9EY
5LQGYSv9bGdbtzAPqIxo66WzRcnQRORDapfKqbVb9ppvU0Fvd+mdHXnZZVDZcmRPP3m7YgFFs4g8
O5TtTVlpDAj4BVs3077Z925mvBAiCd3DtGj4JguQlYRkRZMbnYZkZNMIOYHZvubXqU1s8Wzv564w
TlrOBKvBicAkwmGj5sY69gxjP89ec8Qel2zamQymybCKR23ugMY7Wbe/fvi/z4GhT7kuuzwMHCwc
gPhrk3uVImzcKSqyDNb0p+ndFQkwbgIspDPNfuPNx8rBko7J6VPSRzYE+lPH6rUDr2e3GBSqvQjp
9AGxZ2vzuuRttx+o0NuRe9jQ0oBM1BP5wl+9yldnF3efRRuPwhi8vRP+OWR2+nNufKEj417TIXdL
dRGRc5x/aD1A1cqitJej8RuWLhcNFXYRhv+sVPQ+LSI3ABsgPAuIs17ymiTLktucknEt2WLtHDto
+ELnO/bM76FDvj2zCId9eITEDCCdjpXyzDcvA/pt7+pZu2nWP5esExhLIp8aId977iv8PLCHJckS
S+kPc3pZdPlY1Hd1KoZNmo9PZcT0OXfdY1sLWprOXWbiJnfcn3aygfhHzf1s5w/pOjrwtIK24dSe
hR6NftdaXBEeKfC4yk7kY5RBEzUTM3wVUFyPXNbWsRwEgTo2u7eDFcUC2ATKDl1CJDCcGiZqZjkQ
GqN2m9r1XZsO71OxBi1O6bAPreJvTJbuRkHaiGhv6zY7ZSvyuMHOFvMBy9p6sf6ezM6NF/2ZncVM
tiUPzWXDWSduyfKYPhXja2gl0IVc9mhxZEUbLNabScFymKrJd72UvbNjjxtmqvs00Y23zGO1hh3L
7pYWy1SQD2UkZ9HTfZGDuGWP/Sz14q0r3HyrtSJBaBG9wxjBwu6ae9xMuo/Qg2VwFR06xA7ROaRJ
1ftr23M7mJjVTd5jc522LhrBkHaW7Qky5afMs8UsbKe78mvByV+MtCrDgeEKCBUs7kzcRzWxh9PI
XXLL3PUzKQ0cTcOzkQME1C2QL0NVI6uiYWXXP1nawH4px0M+02c2cts7muKoCtVv5ojBVLfQfHKc
7KunycfdptI2JaKHLq/iY5QOawFtfthYXDZ0KyNwJ1N7rxcFgxXT/leto6fws6HD4huZRu2qLh09
S2Sy7SnCGthTjDyEkrOyrGh29jq+k+F2wF/no1Gpt15pQ0mfGXvINbGmb+j4JUs/Mi/jhIGMkO3b
GEoF5d1marP+oSEzPeiIN1qB/Gf68jeR3fh5T99mgqhhjLQ1qaXqYzo0ED+4I8SNCP2mT/QbNeq7
gppyMzs4p5OFxHKh33m1sPZC75sdhMjj0qTORmblNjYJbFkibg5RJLrzSL89cxG4p9n0KktEprp6
YWrG+18uSH/oyIZJl57yirY6+1Y4takkemXYwWKAItGUyUU5zE+blqZ9bU0aplh4kLlXbBdlcTMe
u3cQPdvSXuvPCmvcMhztjJU0T6rXUi7WwTEr1Myimk+iW2dCLXIa4jfQ8DlZS12bkyeOd2MrYk4L
bRQYsDsagVxobLOk/VrkbeE7Rhn6IFdKtJy4XuvUJ7KtBAC1XpJ3+cSfyGYuYStvbV8IseYpNBdb
pG9KcmxDQ8lDmmQImLjssfm8tpJX3Nj8SfxEdGIiybLGSEa6w5vt2QiLs+IC6nM6R9WDTguFM6rc
hLwr2zjrwH13Lds9/rZRzzuCRgamzlRZDrOerXTryk+j4SDYuBMvXBCx2otyz7DYghGz84abKia8
Ba/sly6FeizMcDuk85s14rocnOGlC/F6IgNq9yVBNCzR6m5KFr5J+xOkBNHWif7VluwDx+1PETNU
GoeeCRglmmmby/oHfjOHaE7vB73XCJ92ccAMLrEbJcaEpkZPa9KhMwkb6UnYLDmT7RDcGhcSrv/6
RsyK5WYqzSOgkmqhrLA550Rt/EyR/aWbf8O0/ICeIdwCULjd3C+d1CHjhPShwy/gW/y0MOVOz3FQ
MDKEXtNhMqHvoY3D7ciMWZLik8bDtou1D68V7rY3WgLXkqy6YfLnbPPFJR1PMNNh7OXrBpUO+xzM
vVSs7Gv3gH2EDxMjC7htH1MrnE8y1JltsPURJZIcJ6qmnQYLHh3yk9Jyfde69zAuKAz1+XWYjMPS
6XSFp/ZFDUxE5Kh8Myo7fxo9g0IxX/jvo5u4Ux+5ZERm/ZlDcu+y22cTzF1xGCakRmwH+okBdOxp
1OyHFt/4XUQeiVYRZk24UzB22k9bDR9WRK5XHt5kPdpK0f+MLg39OqUFj7ryWdEUIO/Ng/tbSpof
1ssQsj1MoTdsMeh8aat7LXbm8+QQXVCk6YMmauj59swpt9TVpkKKEhgDez5nZeJ3dfmrW+M/NehU
LHI8GKw9+xW6PVb5P7QbpFdCP2Xey87YdNpHXlHKWRWntF/sfB+DwEVsGGRaeih0Ap3b0LpvOi89
VR3nttUEEQd5M9ce8kCG4Ebj2dtYjeNt7W4t1LOBOwnSNvqvea7uuMOmVMHWRtTY59qqRAdS7+Z0
Newq9h2EtiGQX+qfFJMVW4X0ydS90I8bWq9xZSc8o3GSR1V/V0qcudo3vfbxU4sOTF910E7idugY
sy1T+e04K5tFsDVqO4R1A++KoS/7yFu6u2R9sOm+FShpT9dPybwhyojOQ51JXm23RtCE06FA/ogm
12QtJVjd1Two/u0wB3XDOhzWxnPaJynngf7WgZcIDNN0/Mg6uFLagVi8tyiJBS43etpVV4zbNmQj
U4z4INJNO1XNsZm658Gpl72ZWsl2aPPbCckYs2Omc1abN3suHoKN3T6DIzwxq2USRwnHGotLH0wF
3eGt1Xb97VC7j3nJAS2XfFPURnurPFWT4b1zuem7NUwWxXgD6thdG840+Wkzqnj6N/YGFHGHsXza
G6+WRFlYd591A8kFRxelULH1WueuYCIW1IvofIrWbYh1cGDECjNnDdoYf9N2DkI5KOILT1nbTzvA
3ygXw1tviW4iyV6FbdkuM+vYH7WMfowxngzyByhypl+WXOBRjntvWO1D02e0YWT0ms/MPwX3pQiC
dKvNfxP5wWloGbeJbQ2BKotop+UkIzSG++fYaDQL9TqpIdwIMMi+M+u+082sz9byIyb30FrEZKd/
juQEXYr8u5nw1uqOovbTCDEq5+g8WvVLmyGmUJxcZveMj+PstSh8ojDehkkLxaM3N44nvlfHCYU4
dJLOMy0/NJ2LifI6Z/6yHSJ59JD8nDAqvhhrzHhUa0zbKw6AI366HLMlPqKK5utuCl2gNmn+7Enm
1KZDRhEskJOs5rvBYnpgi/AjvkeBwqrih+Oy7U2k+0N7M/dZvkeWcZyH8I64EKwv9CIyY0Kq4/A7
o3l+K0r7t12mGyH6O6pUsMXxOQv5Ds5ODUFQt8tEz9m9VmfMUe5kGgvK2a6gc2IdGlsdjYkc9GJ6
0ubFuOnRApnogHdVcihaSlzlWb9mZvWbUnZvWqUW+lwZNwOOm4kzs0H01LrxWTFLo+f2ZQqlLgZh
sWnszjtNKS/olsr3RMzZkjzkkBn8iLW+avdglY5oJrmVZ7qJv7/+zCVxYuFkkTit/UZ2/5WJ7J9q
44Wz39yPDe+LSAgvJG99J5fuM7JoQqbpaqdPmaBZZDyZlRv5AkQZHQYmtjaHeWiHHcInVthTqtIX
3v9H519bt14Q0S+gTUvTv/P0jTayrbKj36mbHjvT+a1z9ebO3RNTiNA3Uw1OvkNwlgdRqgnZDghj
Ve8wR9VIDZYCSTaRB+6mL5aGLb/O1NkJrTOgtH9GOLp+U6ITW6dZpcKez04tD4jdOQ6TBP5wmq15
73AFlVG1L1i4Q6m9W33yB9yspPPcTPtKR9aG/T1uf0uneyNnim50Wd01YmeE3DlZ06Ere4dCDNCP
y39m5qJNn7a9myCp00VNLgO+03qNn9FmBHah8eOYvww03W28eDcTkrSgNEAjIL1OGh1NrxefJnsx
NmkS39SVRmqlVVwkbrWsbIq9mm19i2zOproY/b6Ue2OcImhjdUMES/No8oshrHH5Z+LUsimNcHSS
7hhjvPYaxQq/n+v0N66aFTqljlap8bpJ5RSSLg7lLZuwNQNtHl+NJfbOdDb8qSN73LUTYzs55XNc
t/dWTxAEmGr+jSQYC7SuLt1y/N72jczYCjWMy/1k1gmusrILTL0H5N9A/6aaidXEEGMi3Anl1L5R
Wr0d6zu16Ma5LIbdWGpR0GQUZXV3qEqDupWecFImvHtTuXXj5SYpWIDCuCm3eq1OkUtwe6QTu4Di
yPC0buvlGnbl4T2f2m07dJQAKrrXDIr+sax+IgZ6TUoYpRdpSaDN5pdUzZ3Q1aHw8nmrDOrdXGWS
fpCFWSiHyBKO9yqy/tXiHFmsmuQEOozD/jw0DpWwsbkP3i8ZKV80v0TjvjJB2U/EwOFpOVtsSuOI
MmKKzDsMK3fxqN8lY4/awzjWUV7sDNoDspD3k+mtUh7K0bohSHFG61q35ls3Jc8oLClH4VDZasCo
UcrbcrGeQit9FKwpO9fp91m77L3aOIXcyTGL+n3FgIxoym2a0o0ksTNN2o3ZTFaAjJKP3Ihip0YX
0xV0zfFyJ1W8nwdj5yhFVUKz0SOzYFNr+UVM7U+YDj9Zx6wiXTZG85g3fc9Fg+UvrN7NWP4kk/3b
DxW8fjOw9LzeA79nXjYDVmjYtcv4Hy1ZBvZ12dI80+6sanmObec1daaDblrHJqZU1ZR5Ab+D3UOg
0em5Idqd228uf4bQto1ec8MADTF4Ymc33GH18V9bgg3M/glLkMP2fxg7ryW5kSxNv0oZrxc9UA6x
NtUXoXVGapI3sCSZBa01nn4/eLKYJLtmbM1IGFzAAxEZ4XA/5xfxnqDurWUTiUua/Hny3FU1TuY2
aLRHFx/WsnQ/Be2MiA+Dk9IDpABohwtEOpxEiu9prhPgTp1HFRW31stvEDzqQF5192VHLKbxIcPm
tnWGOIahnVfcpRAZFu40nrLWXYWTwEWJLmRMTgY6KaRZnY1wqjtDpC9VjVeZotpo7QNIU7sH1yS8
bLjQCoRz3zcaCzaxYsolA41GAjBc8zHGoBO6CfJiwqheMrVdKaBUS1xDh1C/sTQbz1B0AyNi7m3h
7eZHHnmB5ymLxcIMMrjpUH28UtyWRn0R1eAsyTWy7ca0bqGUxjVprXqdgenpHZCPQ3PUW7LBPumU
SvmKkgNWj8RWF32FgiS4VN3mT9uTL08SjX2pvScEz9wYagXPtWnbau1TqhICQxVpZqRvFYjdtWux
KGGh2MNWmdOA6EmFyE6o/khwgNWvV38uHW3TVuaptW30UAqcIWPmbAQt7JyAZtuc+8JszloetmcC
EBNpvV7ZAR/pF7VSDPu0Nou7yFTiO7bV87msyGv4j+gU8di0PLQgvcDXlpVQ6+33ZjoqQ7fG1rC8
kVXAAchDCPPT+yBR70fM486wFlNd3BGHKe+Ai90XKuIdssrA3vVSuururcPcK8HAdMPdBqv3gQik
w9LvdWUv+wG2Hm6HEvv6eVR5gFuyCyBUkrbmzmRdbdXNEoSdQMbl77okdJYaoj43sgfaXSNol4iA
toj7G3Povh/Y2906ZtYffqs3WRsgpdOT0Pq7v1ZaqFiYJ/Kk+uW9OsFa7eKDMJKDyvokH7GeCsSV
vcim0EvvGuHp+VB6AKfyom8Osmi5eTx7wE3rcIjaB7fyk6NeEkvM/L7lydE4t3ggLBPoN80ys4dz
rzL5ykvHyq2XPmC9vSxGiRttITaYq7eBfa8/4VVI0Gx+2SpBdS7W3rrKl3Lc4pmsi3mWr9SHWDZO
nuMTkKB735bpju20spTFEObpuXf1x7RUuA9VvTFKrb6X42hcSSijKk9yIJEB6isz19vI1iYSyxFM
L6yaJL+VB5GU1Sau+GkhlRUEy9bK0bro03opm0E057e8YLir8GBmFp/7pOEUgLoiqfU+TlyPA/uB
bEuQQt80jRHeEGIPNnk/JFdS8DNyoChukaizV7kfdncxkpqrGlWF+7EqraUH++aBtVe19HsreWqI
vvG7E/1zMKFnZyfC/pgNIlskSpt/NqviFVNZ6JJV9ux0Ufp1KDJog5HxLZsAsidO/lczsKJIyamQ
4ciXnVowcUzq1RtY0SyqE9EqILkpKjSmFQE/wJqY5U5H7ynfBuRCXklEHI1mKr8llX1rg/D/EvbR
JycLqheVPQGrt9r9pJO7XcRRMm7CwscaxdXKW8zk0dVMbKag2XBZ1vlxAaVyUlj8dGV5Kxs0X7OZ
JLxiLYuyoQoJDkV+orDcYai3foU/rC0gZitZbOYBclt31t3goKj34zXwes6BT5NHE32ZB8upstWN
YmioEM995PguOcHtUIru7VZlQ1Z77TaryWnJLnL8QVHB+XcB+f68BM8GI303dTF2kaRAb3ALSndt
KSIsQYvgzM9MWTfKEN0jYhAuK000n9NEueii6H1yxLeT4wV/lal4AeDtPveW7mCB3ECb7e2EqIpb
HpUsN4623jsbNq8dv/9UJy9udB97r/socqRcArGGPcAfaIqn28wurE+DpedL3++nO1cL841rpcjt
pHV3AN3vbHFt9m6wNa1XRhmrTyAKIwSTgmupxnfZpOsXo0gRWjCsntQEucA2DsoLXxwSRX4eX2K2
TlsDrYVzHJvJti1RSUkyElxp3I/nWBjN1shAFWQmyf/W1NKz1o76FmUb/6y5urXlh2Kf4hgiQM6E
y6/skAE62RZQ+3eGiIJbViMs6TTb+uonB3QlrG8N+/BF3fjjnewaikkhKvN316Grf+tqQHO+U/H4
3naNYPZt43vQU9EJ77Nt76Ftitoy4QxZR8Bz25VFH6x77EJXRaWS9fP621SvcVaOvGmth1N/Kw/Y
y9pLAzmJjSxqcz+tg4nrG4XYFkxtGHdHxLJR9fH3elgOb9cFEUFlR/eqA0nwbxNufghVEekH639t
ChfZG3hK7AadXY6LChjLHjIwvIRbA1XhFaCdYS3r+tzxblndg9FHcZOcEP1knd0bq35EnkmW+sBL
L0iU7WRJDgQ/zd1FuOcBZ2YMeRCm8DBu5jf0XgeesyKVa+n79kc/8h8rHWm7G1lVuE6GpFu1yyss
1IckaVaq3oOuIIDSbJTI5G+HHWSwho0IH1OZYmJZen1j81gACDBXEpuMl2/luqwQ4COO+9ZTFhHO
J9Q0H96HkA258Jsbi5Q6mtMOMjB9faN5o7qTgftMSbgJvpj/Q6UvLHWnaIT45YWyozzIBniopIPn
i6epAD4eu9benzegZVAZl474z42flsBaUA38TNSwJskj8qteIFQhJvg4eUvC0bCz10zP3dvQh3jj
lsTTZX1qu/fIfaj37rzcLUtoMUrQ0j/Lj3mBKpQYcZv2xqxcy/o2YEfUt8UzWRwbcaIBe9WI1GUq
sJzVgl451jbfpoU8bUacS7OhQ8pcKEdZVUUxrbL8dipr39s7F+Jakip//VYvi7/VCd3R9mkZr3uH
GCq+V+Mx0MfvB1Wtb8OW9zqZ4MXTwBYftQjygVrExWeSdt+EWVgvip09NZrW7E3LMLeOFgVrNzVQ
/UAD/snMNdJnMDwy3WE+9TV0maokfMbxElNjJkxQGcq6Nsajg8qWN0bGClQ48182XMayTF/HAlHP
ttY/+qJWQZDmDjv2Xjn0zztd65AVVUndL9Te8HdemrG1bqB2OXr6UrjaJ/zJlTsEs/NjpiMzGNoT
gISh3ZRpkTx3Kkm0UUm0jQKF67PlLRkgXbfPXeUXB62sko0KQWyft3765IzjnmBk9qL1Rg7ryfOO
adBFd57p/yVfbtId/oLlkN/YedpdPJ8swzBfMN8HCEpyWhHYwMzyzS1ykl8iJEnP8mBkQ3suzRZ4
rXCQOFDYpZcAJM+GHprDQvaByzmfAtOGA2cevxd/DCG7p0XxnKZJvnsfOjGABZtK16zbEmrAMEx7
dFvciyxlMQQ0u0P2XhajChQL8NR979QXm4Rgs6+JgIAOU8NlXirV89iRV40ys/xkT+StwyGpX/Ik
fQbm0X/Fovncsh59rTsLSlbm42CfT4vcgSawUNjIz+Fo14ffkg4gZBzfnOn2KTzxBp7yLC6X2yUK
c7pWLEKspbey+N4QJ0qKDzI4y45w9034pHTYiBsIUp8cKyjdTV0A8e0Hq94HRnuQJXmQXcTcTxbL
mV1k9j7xssa+DQdV2WcOvK4Uljq79A4RBR3y1Sqcm2WfSvHUZZIQE62EoA+P1a9s6ZXD2yW6liwr
3Rc3b535O100nCVEJexbCEMM8uM13q7vvbTim8Vr1EAKjkPR9JtlAw77zo/T7M6btxyhWoHV+VHn
1G2zigmBAd1BEg7min6tVMc5lXpUneCyPLMnFg8qtCr0xqxrUdtIykbgyW2+iCfZKFC1X4EDKXZq
AU6w6Yxim9ngXZPG8B9DL7fXRYc4gh4N8Kigd2Ke00F1G1LrYUpA2bi5r7xuyK95r1nHktSoGvGQ
MtYagGx8GoQRrIoogUAEUuCeaOZ6YKyrIQxxP1UegVNbZ4cJyY69OaLuhtlEC9lqG2Q6x8b2TqTn
ERgNw+RS1FZ1sUGskUKvwi+lnR6qLBJPlVHYcCp85ECmNHwuFAIIcwf71yvJpdYE1Z3gC3iRtyst
ZqxlMdb6ldwSEXe7TB76BIYSAp7hbeR56EZpTU6KJLG3/Wjpx4hnBHCYtCWjHeUn5rdmO6aqfTH5
fNZ2HBu3eYL9Xagq9sMwSxahx7soS9PZ1q03jYt09mBo7VE7k+pMCFyiujVXZSD4z8V8eOvXVGaO
t4Xy/QrZ0owjDsm96WFBCLmdHPcaRGJ7ZxltcF9YaFaECL2tZVEe6GDaVnvHyn5mASE89N5B1tFB
MwkHEgHp957bmjjTdv7RypLq3Ad9uo7TpHnSw+ir/FNrxl+h6INvEd9VgukjRhfzNQ5SRUdzviax
iSlUkVk/TcacPui9VzN7uyZzE22hO+n3a0oLXEqcZEcoVe5Ra0b3SMqT/Favk5Aoo8zfxDwbKtyw
acpk0++nLIKNldKGm2Qo0xaTAhMeH666i5p3j8ozPuqjjwjDQqgOx2yueD80SYgBMKjXhwki7bod
cFyvw8E45Zker0MRKc+Q5G96voXfRNhdzbo3nuEtZKTF6//o6qXtjVy6msFwLdzwe9ffRjUnFY/1
vIwJI77oVWY8ql5VPPjdT4Wwe9E6S39r0dyfWn6/pnCLfltXHiCUqexwFq/VgWcsjH8Soqq5lqex
hiBAOB8KN0Jh0rlR0e06VvG8X5OnGRq0Cp6qv9bKMsrw1WEyCFm7o3LIhH+EMmJuE1LFB7LyykHW
Q3wneCortXRw0EWee5P0c7OF7NVaWit2skMta+WpPJSOIFdmt9GiQDnje3/ZMmr+59atguPIPH/1
+WnskoHAnJaW2dXLtOwqz1iFPjUkUw/v9YPnazvHIHEvL/21L2jT730btHsXaBy0yA47/lkeBEKf
fI9Sc22XKdolTQv3W56+96lH0h2/95HNlioQa+kwlgmBGfoPCuLvxyxrVOLT86mugPiSZ/JQ+zy7
gCcFi/e6TnfG8vxejq0p3kQpOmbyYiiOKDX9Ng7hSpI0dW0xXTnkyH4ag4WTvczGQQVfU8DVQq6v
c8MrQgbZ1VeD7Fomow1H3DNW7qinPzfsmg4Bv/fawjDsFZlWYyUvlAeklbNrvavmnrKi7sGHWSw5
tvA0UpxmnifSjWfMEMqFLEJlyre1gdKSLOomlFEFruZJFkMrXPGA1B8KV9evcWo+yOo+RLu1MfGQ
i8ZsfK41Ur1sIey9bFWEeoOT5nSLUbZ5X2fT29BuYrbHPmoL9JS4iIzHuEZXiP3ofFtagppgLhTj
0uOr9Kx7OJP8592a892yDAs2ZJKG5/e7lUPG3G1aI9BcwtLfSiX0lMfFpsl9cNGzWPqbOvqsp/5e
LOsAJpoLhEa2yoZpSJjZZTlRs0+JlmQ7WRrT8shUCcUn0dZuxFoXWmAYXtF2G1Y18ez1UNsjUKYg
XXoIFVxylkJYJ3mC9EOFfJbs/XahbQRgp0tn9vUIr0Kpwyt4M5+tRX8b439xQkD+2CqD86zqvPzo
DrCOXPdadvFjPVdnLjybKiad3rSx8zw0RrQkEB+eZGtjRXhijPGTr4GebkwsdoZecZ4rSGObrIqG
jbxK13vCkW0UXVwlcZ+m6CRf0lE69YTSKxnA+aW8KCKRW2XKVhbHePw04TuLhlVdPNS+t5Yv6Tbk
xrQJ5+u2S/QnE9ZYHDrnJjHIeKgq5GKMrM44ZdvnvhTkXiLN8sCFmvfjmJjIDf1oHhQwDO+XTNM0
MokisS94tBoC1knQ3ftB291jtEToMAEc6vkUkbzBQKYfX957aK332EdGcpb9cT2pt0YH0VIWq3nA
OYs7jyWv6atULNEUcbeuIbZNO1Y3QwbfngUAUPtK4deqIpLZGpb/Lbhtgy7/hodTCk7Qn70GTNi2
U+NA9O+jR2HVX1xDyb7Fng78xSo/Groo1w3KhCeikda5mLQSDyTX/hwp5Up2LR3yfHqvOndTgjfc
qIY8SUTV302F2y3k61mQFJPOKl+8AqiiUg4sxpRYHGtIles8tJxngANn2bWJ9E+do8JB1C2NmyKi
I99D7vXl0mYf9fd7iNlDvb2HPGVNJd9DBWvoMczKL8B3u41XxuYmUeNpBzggXekIezzKYlfF2UoP
VP3RbOrvrZPrGz8V1VgvdySN0g1sZ/IkhhI9qfikr9RRrS6A4ft9qcX1DtlkdESVMFnZ6OZ9HMfu
GQi0+ZdTH+tEmV6bkmkCEfIIQjlXT65XXWrimXmL4EJvZC99WgZb9LJS5O+SvjgRmcMyaj77rdgi
8ozNsNks2QfQuyz7EXYENtBek1qXRDPW3qCEJ9JGzjIh7rqW9aWjgwWC6JydDJGv86bHMsJvucJw
Q4xf3MF5G6DfG7aJq5Y22+vZtnoyTbCgc6mMfFA8eTW+NXZVoK2rqkORYG6QXWSr2+n5kQQCKvoR
CSqUwDZJ5YuzSXzzbM0HWQyS3jpOmEvKkqyXPbSU/BFJHxtl6iyC+j5f2+d4HAUi3QS43iylADtM
18cCof/70AcwWWvgLKQQuj3Vj5brxPek04O3+iKxl62m159R24Bt3n1DbZxnGPCXW78wvZ2PdNDW
CZLsPu5JcjSK2n0zenWJAHT7oqLatELGUbsgnYoDWpuEm6FU6qdK1R79Ku6R1MEoa8zcZxHhoRJp
dnxqi7LHA8QYUe0f/St7DMjYmX8Lrbw/GXpj3Yr5YOrgFkV+O0ahNSuKtWcgmEf4f2AtKzOu9vrE
suK9f1vX4UZt2LLJOnlZF4DCH8M23cqibFDD6hXZenF472aDpLLrPL2BvGndJqVX3zidsnzvgLIM
S7No/Po+TG3Y5baZIPXJi2RD24bDKk4CD8oFA8k6rckGzK7DdC+LXe5ZmywsQEOoeOO4vnh22NId
excQgCzW4xisUapRd7Jox/ljQ7rrCpnKu4ehvqmbVjwXow+Bzb3Thsg8k7pAgt9X/wKGpW6jqmBL
I+vkIQyz+gTnCtoyfdUpNzbeVBX7pss+gQWGeu56+kpTneiuHzNxNfUvLbEFiDPYVeyRMYPyOjfm
VR7fqWaorlSyQ2tZ99bgFZ+MUdeOsoSUori62RfZXdaEQlP3LFp/HidKchVURKOsK7vrIJI29Scf
DtXbGGwugGuX0yfIL86ycslMR6T+tXkCCtF7vX8ved5bSc5VAyoX723dL6Uf18lJ7kdPeR05p/5e
78lVzxPgj55vrze3zYI7/3CdO/igH/1+7/djfIbZGJ9F7N216djtkGOJz+/18uytrhxImPUgG+j+
Xp1VzPQLWa6n7mviA8zHn+HspSI/yzN5qMsRTRU9aTEQ+7vB09Rw+Kls2uEuV/30EPX4UL4N8z5C
VyvjWotm7b55fHmQY7Eo6BYf/vivf//31+H/+q/5NU9GP8/+gK14zdHTqv/8YGkf/ijeqvff/vxg
g250Ldd0dENVIZEKzaL968tdmPn01v5PpjaBFw2F+1WNdGF9HrwBvsK89epWVdmojwJc9+MIAY1z
uVkjLuYON7oVwxQHevHJm5fMwbyMTucFNTSzB5fQ3yGWa+1M7zoeMMBrZRd5cNLSWWYVeN9yoYS9
y0IFk4Bk40exeakmYbwd0km7mEytB3LDfNaoJZkXUPnFVtH8dvHeTzaQc8NAMw+RTC5CgqIi25WZ
059Flg5neWb8OJt7oJySsYwDdxqwNTl7urZvwja/LUKgtJ45/lRyM3UvAnfc/O+fvHB//+Rt07As
03GF4di64Ti/fvKhGMHx+aH9rcLG9WzpaX7pWzW54G4xn8PerslvzDXlWow4kwHbGJAOmQ/fq6PK
RTawrL2zQnJzlZqqQPBmqG/d0K6QUKBu8CwBnFTtAlh9f5eLtvpaJlWL+0zwVALXvwnJhj+p+lMS
N+2jAWnqLgbLLWudtonOmgfFUBYTjaTKYCiI58/XCLgHaz+pK8j7rXgCa5EsJztLjrI1y+Ofxh+K
n8ZXDHXftxVES0/D9dTzGsQ66u5M9Pl//6Bd4z8+aEtT+Z7bpqNB+TLNXz/o1skcFqx+9kpEpEcv
hs9PfsJ+6vKhCqQsIPahlic/4/fmPkcWtc6yw1u/oG5hCqMjegjMqToR1oEPG/OFS62xxTRzruyc
GT8sTz3PnE9t/XuvQlivXcm6q/QLd49mlbHunGZ6aZrFWBMPnzCI2aip3u7b1HQehKddZXvKLoeI
uV7A5PSsS4W88bLunOnFq+OHgRjzA3PAbwMmwA/uVNcAaLgcEnRLJzFcO9sOTm1fnGUJkcDx+r2+
u+LzjAJfV2TeojNQfgTmYqw8870LlzZm9naprpjVamJ9sssjUB4B0iFI2IfDneqVD+OgaRi8dcSS
nGZ+L77y0bbXYyvUTyrq/zvAQtZb0RrDSwaH9d5wMAkKc5FimMrV/zTqfHlloIUgvxr/9cv0V8vp
8GtejFXoB81vxX9vX/PLS/pa//d81Y9e//61yEXfB129NC+/FNZZEzbjbftajXevdZs0f8++c8//
38Y/XuUoD2Px+ueHF2SviI7iqRp+bT58b5pnawwNVP2nL//8Ct+b57fw54cz+6j5X1GE/3Dd60vd
/PlBcZx/aSxD+CmYNoxwpv8Pf/SvssnV/mWZpjDQRfnwR4ZoWfDnB0P8i0cDRkiW4NVd3bU//FHD
r5mb1H9ptmtrrqubJLFt4Xz4+81/f/S8fdj//CjSkcn75ZcqTFcI153vzDIQQFEFb/bnhxFolVKQ
ascDEW+vnds3n1vTurDjdqFoDN7BAbblKpCd0iF2QMNkex9CB0jCQN3xTZr5AhFE2/EaV0ZzdN3p
xvWafG8pxQuMHzLWWvs6zBoUBCcAoKcxUmJ+/1eXs7Oox+ImsWHR2H48bWokEBds7Ufy+airtetA
6S5G9FEdc+DpCFNMQ+2s1ArEQh+YoGYNcLYwQAbCg2afJkdxbdFeBNRZf05LEIhDW9owGEhiTf0i
aL/6gREsG8e8t8hiLqsQxgyswRh9omTTq960S0HJD20Rb121wqjLCZWdpeXuTYR4I3qq2CBHxDtc
bL8usSLi6yAAh5pTV29DTCpQT1JHwoH+V6XS3IOZNsbDDMPZgTD5BCqAn2zeBRfyIOGqYXWysgfQ
/pE9wT3oOiReWA+bKcqpoOoKnXA2JjS1W7DksX11B1uwXVVwV7cukZw1KQ50jNp4EY5Jc9Zj9GDm
1bKIuzNzG0nzGKCEF/ZXdBXvsdFAejCK43tH/TJ0+b4Lsu61iqLlVHuferNVAaNMw1LRwKGMUamt
ShSewnDasI9CvmVw0hWaZU+Zh/K9ro0P4DDHLbldBgI+WCojHAqEZ1bkFY9O3w/XyeYPikDJrPOB
pstUjoBJwIICqYEhycAGDlnrMK9ejCDn4UXvsQkuIp/c4xDepRirOfi8HQj4wh5jwCgtBcx+N171
kOFWoxvNYrWKuxurGGFjvdo6eD4AddYOY2IFaJv6s/YxOvOBiI7NfFBxJ3071EEY/1SUrbKf7PJP
RdngQWTZDqDdZEmBRwILECXmKmrbHMbGL68hxytkizydUtPdlL5199ttmJHTQB5rn4FZpof3u3i/
FcG3euE1JRz3+R38j7cnr5WtZmxoawc5xYW84r1BFn1Yb/lby0/399ZTmZ6EhdAIEK2RBO+Pjj+d
vt8E0MO1grTIcmDxtAycXD3JQ63BhIAb1iytflRPvT+zqbrUXWGL1xwg7sUbwx8eMlDpcRf/dEC0
LT7ZekIdKkVLP+Gp5851Q88eDxtgu+w/yWtkbeuQ2DIcHcKgbx5EXz9XapKvS8xz0LtjjbbDVS1Q
ynMIsn4N+8th05YqJ6/plZM8M4LUWU+eyh4ek6tjYg+H3u2nfRXp/bqB/Z7hTbRQtZ2VTsYJ1KgB
FZ4DChD6CaKjrxvFigfUs7BVYyvbdUh7O7vuTh6JqmOmCD5qS/c3XdGbJ9+3zJM8axIe/Gxr74h1
uYAOFp7CF2vSI3HyM6VbeoD7Vu91dtCujRatbxKZ4jRW3tfKhZeexMYu7ImLFGlmHYMeHWAtiHOy
ynzu0xAAEIgKpzoFBlTqaONF2KQWtYCMmzhEauZe8qBaifZ2ZjgBjJs+/oiYT87kmbz0HqwBA9GI
Bfrh2WGy253OAvtY6/yH+LvDIXvRaD47aDP7inYhwGT0rSCnasWZFPFTVjTWtir7dFOXZFrQt9DX
aqsC853y4WRDpz+N8E62bpo/oCw5kAjjMER6PUN93LWYe+jVte8m45gy0x96EVyCa4jyy0rx0NtU
u1zshzDfB2MWEHDk0MHPO9Qx1i0DPNHEQEmxNqAKExRed2GF2PjMYjSyzxZw89PkbdUebhfUmWpm
EEwnZdSmE0my6VRHabyfCu8QTFTJ+qn3y8XsqbSRxWj+5suzL6WJzJiTn8ZkTww6IJOK2pZR8ifI
3J4lK2qMNzCDu31B8G2pOtVGC9kmdAA6Tp7LnfgTbL4O5rto7juzWuDkYp7GYdL2Y9pDs2+sYiXc
2FhnBXE8Q/GBgxniSX6xKkMZQDwm6aKCVQKQI8eChWD9ojZHvFDmoqnU9WY0Ae2AtkjPDQbFq97O
Z1ONeolDpr8II/828dNrxbJrnduOt8pjVHeRG2qQwyiSfRuP8C+V2l0gW6fd2CLd5oaRPIdKluwM
L2KfGmizw1AGDSUC6gr8F/3rWVDenCtHL+qXftV3m6kv1HVJzh8+wdynhzF4kGdvle9leSFx+OB7
z9+6y6LOnwdad3sjX9pGWG9RhKG1lI3vF/w09NtpliZQeXWAsu93Il9Pvjzsa24PdG6x9K2wRIPh
x0381L/Kam0mpvpLX9XQz1HI/h7kwZkF+t+LMSiJw291srXtUAvHZylJnK2uaPqsu0tQzLcvRgtY
a0yGde5F/OCsL2Xmf2kQ0F2pafnFmuzPUMGIgkcRwIwuTLZI6kIEXg98rvtksPgBmYTtWQjqK4Jd
sBa1bld5uCkWA3RKgq/QD81kPUxhATc/GfdQFJ8Vt9pbUCtDVDnNieinHmj+UtjFXWdluyAb7xp4
Qwuv73jPSnADC4fsmLkClxmiea0RhUQ0VvGtfm35qQanBOh/o00R3njiJEKv2UEjgceZrzTt4EYg
1ZBqLPcJnJpZfmJVNwyfo2cJIaNYC18HiBXlwNkiG6Y9ssaperb10sXApX7QTMhN3jOghGHBc7nZ
WTmh1N4sh3U8ORe0gjcx0hDLIFU+p0VKeiEU7hJpkV0ZIAhdC4i5KL6FK6cL2xM68SuViRAtIstf
aTnqX5EKWAwuSdbV5Aw4kpmZwiUKYPu4geGn9mgCeeWwD0IDxG4YJPC2wXEZfqSzkDT2gQBEbZIb
WmtljXMKdjGzRxKkNHco2Zj0z4nGCsxLUIJHtQI9qRGGRB3tPBvN8ZniyW8ESnsfEM5X+uSl6Op9
jAZKi57UIja+hSInt6neW0Q0If4W55Hd/lZP648WKtYri73xOgTiEJNaO3hJWu2LKk5WoaK4MNXi
h0K3B7QYo2LTTNZnf4ZjBGqFfyVfT9ZiFjodbXrC4upz9mS3ibWaYOn0Sl4vU7X9WFtePKvNfcFR
q1pD01rFbLW2hQXb38Uw3enRqdN7YrD+4G8x4IEPVhefdRXOn3u2nf5a2AWCV62b7LVRR9Yn3nU9
bFSgaubSaZ7Zq7+S89vZeV2uYOgtSRfB5US6gE/MOEPkGRDv0qYuOTd8HZvQVVd977JpSAZ47j56
CALzCEzEHjHlDNwURg5Cm2alIb3ZqscxoHv2kmceGhBqvqsAaAcjyrBuZOHl3AbnTE22bsUnaFio
5mUot7lht2Lv7h7JQu0hA0/wXY3PA4qAtxZKi1UQV8Q/+S45ZP9sV8sXouEL6hTqTaV092l7sDty
KS4PuGU+zZRSDy9Ky5znZPfRDZR2XZqDWEYzE9wzEmyjgSkZdFSFg7ptlCqrjElnFfvDCVi/sYgs
dxvgARnBHdJ0/1ErbbKTFT8pz991lWrs2l7fBa0VHuwc4mtmn33AoCtXnY1Qk3UO+M0euUfR7Wpg
FwvNQRoz9aN21xoQ1ON1a3isshPTgaa1Q1VwfHJF82gZ4cuAmusCuyN/lVq6sU3aC9Rwa6E0TCsi
jFmBOAgMor2ukAgU9hq9jsehNp6iuEZFCUzzmmR9vIUXPfNt3QlPMFZhW4EQC3BI9oA1ahnHKIa6
BLmuDAKHdEE24YKjLAezAwoZRvws/Y9emxDmqoePfZmXwFubSxAivd0OxSenyW4A5ajA6QHpa4B2
dtbgKi9DAMQStXEclCJ9lY7cd1TU6CqXKcEmJADTCEti4cdPIrERigjycAlhGkUvTL027TiuRwN1
QDepSLeoUCVDx9fXGSpm8xInQc7GQtIbkBsRvRww3SGE2JT7frLE+ACju0I5T2i2e0z7MRlIkvnK
CkfkO4/E1BFnkTUZKb6PiuUgsiOgIWiQnTLfuSqs5LMBHN7w4vhgBy3FccmispWL9JCFlBuw5GUp
n+nFocA3Z++oyKja3i6002o1+tDKzLjkvbfRjdYREK7hbwY4qmc11MLRLrKVwl8jEr2P7kPxzRen
qPniGDlOFIMVr7Jw+Dx7fSzsDmkxrPjQegtQbWZp5+1I5EIm9HK+wUZ3ruwIPm5aQ0NDbk6pVQPA
PgkY1+r2jTuR1oz7u2CyP2UdcOYQIRxgyMx40gOkKaOPWlYhBeihIcn6afKhY2a+SVrIbFImdkha
roNAF3z+TaeY3/z24Eye9/+4O7PlRrUuWz8RFcCivZWEGmTZTrdp3xDOjr5d9E9/PtDe2/nn2acq
zm3dKNQghBCCteYc4xvoMmxSCe5zqwjOARkbmyk0fkWUMJAt03EWSbcdIsvnTDVEG/dNNM0JcxDT
dGL0dAUg7KR5TJAjTs31W1NwUTLa9hexR902Z0eTRt7ru2iZjkb6cIkUkCFzFj81JNrgZc/vRU8+
Uazm3wNcXRtXqButgcpQm3lyHACYlY7j2YlJwq1yEjjBjWxoMFJ2uxJPxYaufLHFYAacpVBvOQpu
hJPfqbHzQDPqEqoP4dBdaBplCCwViEC0i84F3UvAG2+hnr0MJj+DpaF3BRqKOeDFnHvrUFgDwPvi
oWLmWZt4fAuzKndVjH8qdZAeYlgZ7CDxpsJ6N/Ku3ZaEQSWa7DZu9J1op3LXGZA43Do+B3ZdbFUJ
Oacv0aOKLX6DeykJUlCWHkPi4LietGp/Xzml8Jzaeiwc9Uta8PdTIqgMaSF/ZEV4HOLMOLSj+d2a
I/WBWHYn74+dDKGo1QABZ2ZD1mge8FkdK7P/2iQMLJzpfkDuehrzEHokh5eS1kSUYJfdMcUpQSzo
FTbrMgYwpDf5jrCqn0NtvFkIQjacRMZtUpG1hWLI5EiBEUddKwt1fkTFxiIIHYALI7Kixe2OEPKj
zZ1xC4QHEXISvdmx+SEWW7EYKWzpAmNzQdEmfIYV+yOaq9RLjanbd5bzdbYq7VhGyjHQ57uSIF0q
uIuhvgRGZo7v8BLSTU5U1FFi6IrGh3jNRym+WwUZGcnBqSvWqiCRKN4xY8N5aRXOiT0JtUlz2zsJ
QMaoJyQtNYAAGdMM67zBlZuW7wU1mgK/zTQU74pZJce4rZZUygYfOCkuQxg+O0k+bdchF97zHEID
F2gtYXaaLXPf2XShTbqOb9fhwSCiohjMi3B79ZDVCpYfE5e+BdoePfXeJcJYFmqzxcQXe42cX0vy
YDY9YDQxIoLN2sq9mxx0kpkpzr2dHmORLqh+kn5qGpqHscdzi7Dw3s3Gu2n4ZYo1SA4Q34DiZoGd
JB7+t1cc3cbOaIzHolNfJowTNOOZwifdBVCVwGTtm0IdTu9pChPQRYALuNgwGYOe9XEozqNuwvI3
6q8uct9Dbto/lbb8GQKuBomtu5sqQihDUkPiRbmOoYsYEvC6d1NOqUOBeWKVBrPPyIlPiGAM5G1H
J0wZRjiYmxnwtjfNl0TOKugRkhYxNM333UwfrSa3xK6daQd6xzrXVfS89EPfyXhGDiVOypDcx0ao
eWrujtu8WabsNu5NSh2bvEMmzHUyYHwdHHXbCO8GgT8BBwn4c+sx7oxfeq7C44wJ2dDJ50A9AFPD
TVR5w7iuTDVAlYJI9zH1Khs2Ma1ObOpMSvfITMYZjjhxlvz7/diQ1B346lMyHobOfk0Dl9G1nve7
bsYflIobLUt3pP6ZfjmTOVEs0dcOMSgqOYRFWcNgn52GBnoW7dCIvynm9NgCVOdKW6ue6TZvFMOt
E8TOpN0bqf69ozKzM/U5PgGrehmm+tzMk7vTGuFskdhlmoE0kn6VHnVnN+m4KCrhpQ0reDL9tLWV
hoE1BjVPVPUN1odjlxBkFc7ubhoBKQ/l1G3MNOE4rO97PaJJY+Q7J9G5XI3tExRvSyt635AzSWzj
7CH7Z+/rCpg4t1N3NKKYvIwO+8SF6290rzKQntYOy0/BDCcwrVtbUgkEdwXmRAXgncltGpr3lN7P
CG4uWsTmMKiCLRNDzsQSFxng8FvndRol1KVSvlTu8JBWxkstUA1mrYs5A0NypnXVwsA1vYwQJxrx
0XtGjBs8kKwHclsfSssNKG0cpnF4gBbkENgTkfZb2+e5S6zdpoJ/6kvnMKX6XqWtdkL2PuyFxjzG
akyESH1y23XFbSbH0VvOFhUKCixmgTiS0ID4cOj1r25YJ+BN8sirhH47FnBnMKIJhtKhA6RY/1FZ
in1mEkRjk+J/1TBKnk3AWNWpGVndkl+rpLQO8qAiosl0X3pq169W1Fb+KBxy5rn8UFr/IbLHrgai
K8IQkKiTPsQ6abwTrEAv5+Kwq8KfedUNN3WI742glC5BiqgCEfWcymHyhZfHG7QC4vZY5PuyiI9j
zkVx9ZYSSX8Q7dGhTu4x67G2KWNiI4e/UJMDiQa7PAaS4oLFqSNAd7jtI71n6HIX2sYlTZx+cTuY
5NUPT3rS3zeOdLbBpCRb2NMETocSyG7JZFqeyjBn7EqXd2xPQ5If5wg/UQm6ojcCzFWafjNnIIMV
CaZxkpBqMFmYDPMpkYbObB+YVp6MNvxF9zg7xgUY4oYEFoJhrI1qM9wAXORDc0DKaHEO7rkWgtiG
Vlu7C+OlbJ8SKXUy2Jj05Anyk7xvTvQaaFMQPLkLbdjfLa6jKXnSyFnmEt6CKY1DL+wHHPGdRS1O
Q+zMtva2U+xkwOW9s304pcXeBsixN0nG3mQcUBo8UWwUZLG45uSBvMo98KNcAiuoLpMJfMsFa4v8
Z1tnGWGGmvnTVvX4jCP1LU6ODrmEXOyMZB915nublZw/sp4pBtyx2LY/MBlCWM06xsH2cOxQkeGk
pAgjE2M7lQlXrMzdsseY2ggLgCDQ+NF6aoJC2WkdMVJVqy7WF3ULSfQtJPv1DCfzBcMBOYZ2QbXG
VQh07Jg8qwXKCQRYh1DCU9AwJmUxzSMVpuFcvwtK1hrirayukY/K8jLHysRP9DWdImazjfKtoUih
qaNAO1bXHjMSu4L2ltf2g5KZqKIj028LuIq4/QPKEMZPwEsvE/nIuzwaU9pJSP10MUBkk+jV1ORl
rm/DpA0vTVQsytO03s+Mzb2ieSkEVYNyppBjK9m+Neq9malcP0Y4J2mekJuF0P/QD/kTXiNMky3D
Ul0tXqWgBowpE2De/IOp4GzqqlfQNKqm7AvwtoQad8J1/l4MDKFblRrEiDy8c60vRp38SkcDam7/
1CiD7dkWLQ+treYd/0p8SiFE0A+JdfCg1BYoEmQuu1nATieH/iljZnbSDPehm3UfY+YBmcqlUXGS
0P+rGMkzV41fKBrlxEmoL1RFCScAtkfCtrWlHrmbmC8CUTH8oQ3j84Bw/tvcN8uhZiyRHcC2SkFi
cEw4QdJhfe4i4zAqMzJ8vUOYZ8NNR8DtubRUD6o97IfEeBmsECmtKZmVRfOveRDSaxWDP76jbuvv
IPYOIhoenR5sbTj+MOduPCAj9Bun/op5vfMKGJjbSAA2lYH7K+/scV/V5jvWE+3IZRPwZUZIEs2T
Ow4LErgmgsPIxMRNlocRaS1cHZ1JuUe0727c+lsmw5vGqZ5Er8b7OJAjPA6CpGT6RVUNfEG4WXHm
5tTs7ddaT2lCGgX2HM2z1ZA58PxNw9rojXVzjhqXWDmTqWLYGKDs1cLLMNffTCBBbG1kpjOUdxWH
CP9rF4oCwbZUj7OvDZQZL6oIl+JiKzeaTtWWGgth0IULmqirSInJAz+0p5NobIbWyPpD44eJ16jJ
urtM0WE4pONH4VQAWyanxgu0tckkulCe3CmhzI5K/tjLb0kdDedaiPe8LbyKkLSdFoO5EqokJXr8
wRgzebQtuo1m159npzx1PdwmdjeT8sEjTspLTZNJG1ZQqo4DPeCsl0tX9OfcL7F2cF90KJCilpLK
S3GvuzSeI0OZsB8PbBpn7MrpnVtX4OowMVUdMlX8SEP8EFqT/WjJ8zhGNVZoG0XzbuoCGlcMLxfe
dbIZla7fZJzQdkqrUJcMix0y/XyfwlFTrak5lQ3jQ21wDhUcaf5AGy0ZOt/N4vikRMXeiY34mGYx
h0Y9PU+thE+FZW8/NQ7SpzrxjR4CX27Qgyqd+hB1bHFpzkRoF9oSHXMhZIiuSpNDlpE3U0HxsEEJ
iXHSiHzRU32R4hW9M3qkwqT/gGstZvhqIrU3OoXoPWW4V2LNPvKPoWrQpl9c2KbeMDSN1w1tBwtC
gb2hDRtScwlu0lyy4tU3y1ThZkblvu9L90ZYz1kMaS+Ty/QoIS5oIctwfjrkKo7WtrvMKipUxbkb
avd2RLxDWVB5bytqYT2VggOWBbEVmbwo5LxsCcKpvcm0+n0ZqQiDCLEpfsQTgTTmcIIdgLpZuOi3
O33h9nyPrS7fReWjyO6HDohTEyiMZwNSMSoFyYtSLDxWE9ahQpUBw60jjoPEid1opI6aKelBY0Xd
XL1HRBsdCgUoKrYcBvWZuMSG9YT/7mAiojk0U9bsqn62iU9DddpF1AbGGxJS5bbvzHInKu1L4Uxn
ExHcphrt/hRn40V36mJXGZQezbjED1xRje4Zoo+xJ+Liy5zqH/SmwNSd9HIa9zlSe+ahMVXogcDh
WP1GkEL4wLn5lx0tkEGXRn+S6P0+Y6IEgPsUO3Z2H+flDWElG3xqBeyg0JeBkp+0OW2Ouujv6fxL
ujhkW2DlZtQQWBRyMgrVfZ3yXyzcizr2r1HNTpthH29kCvGrb4l9qFuUafSOMeEjuIC7G9VZfAKM
fWkn5T2w5T6QBim3k3VA8Tzcx8SPbcF+KXsYutN27MN4GzTApEooW0SchpQR+rA7cBWn/CnHD5sj
gYbEEWlYz/Eh0TuQUEB8CoiigSjGqXzulj7RNWt1SQc2838iiD9TWJslMvhzmfUtDvSSlAQp3rM+
/lz687mYLvZ2NmPg8Msa0EnGhErNSQZiU3/8bTXXT/3XVTqZwHWOdXN3XWhdO1dDmtCfH3R9p50U
ZxCYCaO0gTllEBz71AkZ8C5f8XP7ruvBeXGjEse4/221TdOdmTPFhz/XvD6+Lrh+E+mYHxGcDm9d
dUTpiV3xz6d8ftS649aHUV5EkBEClKXLLvvco6qpFYdYaOe4UZ5h81BsWCBMcQLnT2+UXaRa5Q5x
TUPxDvN0nynMXHqumCPJCChquOjqmrbL4dg6jJm/3FoCgqQDnAz+a3KwVEMjq4pK2DR3zxlnuKQl
6FkLvzPlDwGJ4gDgEjt4iTVxms+zzeDSvgd0owRdshsnuZBiime3w2Yh0LOYyUPWf+uzQkVgkmNy
6NJbVV1aJpOdbiDmgFQMb8h7PPd18n1pYYDRWcYK1aUS8wfJBsSf1ubNoBsHFy0JwOONbe6VQrkV
2MM32bzg+5NwwPWE45oCxWbIg3tVcEJNbBQCwow56qGsODMWdf6wxezeWSGnyGIJyyjNM0QMv6mj
3IvxGW+h2Hb04jdFFl3ABfdby0LrX+X6eWjzb3PD7i1pceEt9kIVIKQr5HNbEF9K4ApuEQ5a+Mnj
iQvbUanIhG/RU0bW9CGo5U2D8hWdjrIN9RFDBwxYarawyYlBNWOMWcSk4tgSe1NOb8hymDngAiFP
F4FXsjdGiUZ/aGiZG9VLnlk/ykGMu76efsDBb5kgGpy4BbTuJOQaqHVtTtL81yjUn8qM4W3FmWzX
L4aj8rVDxz8T7LWBH67ruPaxE5nHIe1I30LLChCIBnoSzxW6I+cAq4L1pWcgR9qumagMGKLIth3k
+12fMd3obA2t8GC44FW7r/Wg4wI2SC8IGFdYWB9o9rzNGUFYBDfTjmq+TVhVsm8TFzU4F7mzbxeh
fGwNN3aj46c3H2tKnJjDw71OygaxMcUtpzHPHREvmC2OkSQnvdMi3UKdgy+VDEx6ZEDGR0D+UBe2
mE2tLSCQet9Oe16lzeQ2M5TEEhCh+yLnyjfT9iMf4/sZv/bOiLo3kI2WZ2qZgZbHtver5smqbPk/
qMv1RbD3qS5fBH2WbgphOIZgqISu7z8FfRFK6owki/g0TTRd8p7UJhtb1jbWMhxdqDtiI3jCzyk8
JS90+jNRsHdCqsJ5RzqnIk4Saic9FI3o3rA7a3B4vxgjnqHIzu9SDoTSlo+cCsL/YcM19V823FI5
HIRjkiHg/rHhc1w01kSN9kQjOCXoyUSuQTlvM9p0zjqIEzuZOPT0s+gOJE+Mhx3K+W/SzX+R5mv/
svOof1hCW6SQDqO8/9x5cR0n1hjl8QmxxnRXZfophSJyYuSnIem1lSNEXYxPzA5A4EEDUX3rDi9q
9fbfb4dA+/nnj4hU1ECZq6uOZll/CNXTcpqMJrXDE2i+aU9KjXHqWtrzKifBQSZf+xniaJlZT5oT
1hcHuOwxptjSV8apCqRy6d22vmFAv2kWRX6IYIbrVcYVHeiKZ4ScplGEaheYm+fAMH2nHeSlUqS+
JRWE3HmFnnSRBfi+Yu3DcvATAEQ+EF0AUGm5iZebNpu//vdf+1+OXVtHI63ZtuYQnGEvP89vzgiS
HpyohXl1sjQ93w5grL3ETXFmhPa+IuHiqviuB+aW/Xw09QoLTUF/P5sZto83cIf7Y64O5C2jkT8F
RkQ0GeSEDSSx/pDNkX4k7eYROKO4Ogv+16qahboccv+4Vv4vVfPtz/7jx8d/CJqvb/lL0EwL6L9U
ISzb0jhMLWqm/wiaOWL/ETIbOkJmTkF0QU1HVW0HK8zfQuZF42xaPOsYOmVZXDD/H0JmzTTQRP/+
l1HpeSKY1jl+hGth4/jjrxu1QNCKphKXCEZ+Qg/RsxsIAiGi200YdYQXKsTxJbnKWOyj6+Zk26aR
eYMwjZqt3jwHJT00SMJIqJSA6yqZObTdKqXBWG1p87ZtaoQEOgGcijZ+aFG/j4JBel2H9GcwyNdU
JcJaSg9ZpxX7crSfmzyYME/DbHGhBgSyNA+a42MPlJd+sjZ6ado7TGcTfdM4ITt59qWIoGEn7aPo
8EM1pvHkiFA7MCNtmaCq4VYdettjRnBSMR36Gl2pvdaN8qUNmydTdJSp1PJVUNUH5XPrwsc8ud2A
GLIfxi1z2NJ3jPoOh0SwmUyyEQgG/W4rGFqCgOgGsLTaOdANP1NxNyk0g2xOFzsXJPC5s2qEkEkG
0x54YUrzuNDVVwyf1DTns2tmR7LoqreylPexOl3mKkJQ0degN+BIOpFOD7QhsY60uC/p8EbPkaK8
BkCUBFCC62ftgToSqSLLO6yQXAPHcuet7gA3tk3wqIuqDWY4rWgmKlBuEqZVQXpvolkidCqXnthr
Q3zQciqTZW2ws6tfXaf5TamSMtTKijDCYj+LIqDO9ANxOo4O8gGySFjnIXWDW+ZrlgasWJp3ICVz
imN3Rk2QSY0WcWe4wy/yHt9GM6+hZFEtTWLoBUha4m60dwmkZfp0GWqpIpOnOQAwm6o1s1matzba
Zhz2dO8ZYm5hA7iUT9CmQSIrZOrprdNTXc25LNuMiQRTo10yk5bcK9p91dDkFVOTeA4BqBYxK9Cp
0f5llFzRDPrBfZgo8SVLe0JP2TflnBBTEOwqXL0bShPVPht6/gfO1BHwV6TVDnFtdl/V6pkxS3tj
P1IRD48hNk+CWn+ZDcgEItq+FQzkD+AIQX0lrkV8TzQAiVdfSSsB++QMBrsnOM+qW55QIZbIvIxN
3/fiVki5HfKwOQvSB0oqa69QZBFBEonSmOl5RP2d2a44MxXIt0WAFV5balmEoD679KQpRwsO21at
dkGu3urRKA+R1HOwwCMCAn7FIe5QuMQ6GF8lHXdWLbKjKrKTNZhEVUnSI9hqEP+MksMhM72phzWZ
pcVriTjkxilL2gPiSWSMx+queMzC4llVlX5HEqV5hGAiGbaeAaGG50ZTqhO9RZuA5sDZTtowv1gx
IFYSZpUPRcQXbUC0lqmu9CqNc4gTUL1WlBPDZPW2ibvhEMyKTdUnf9XJkbrkukOPvURLadPvP2RB
JG6dnEh4Q4ctyumqAMwuGi9EAopvR7u0qtP9rLuqvLHV4IZqWL+Hc2luCECLzpJMLxjSiMFUmpeX
WHHUA42mN4iPwRl7EKy9USLYk2ntB04rNtZEDvusjNld4KbyaNlxcIorIyOSDOIuUWoORUPZL73l
3jNpIuxw/CNAsiKdHgQJnkrPdEjVTO0Arhqpf44kxA6Cl7Y1kqcOAXhZO9a212Njm+aW45eqcpCh
nO/5nu0k2BPQ3DYxCUXEnuY3uI2t602WJGCIgpO0CQwAW3RQLAKMEOe0d64YfzI/NR/TEJBrnrRe
WE39uQOVZJo0kGrVep+UCtZbmJ8595PograVIhwdRa3Ipb/eYEOUPpV+6oWfj9d7wCf7jMZt9/fr
IArIQ1ger69/PrwuuT6JhJg1rS/9dnd9aTSB28pRu19XsS6yPv/HGon+Ln2R6s/Oh+7Eld9pY+m7
8zXz0vr7rlJyN6q4We+tC603n+9JbY4IUu9YxpGwqgAd/b26z/d8Pre+e33BzpZ5SEeXZrKzbt6u
T/77Fijrdq0LXD9uXctvd69vWz/lele4yZm/Owkl/2z8b6v+3LD15esr65O/Pf7je64vj03AzMtu
mu3nej+Xk03/OJkhwT2f+3F92/ULfn71z7es9/5cfH3yt2/3/96y6zt/W/26C+xQwij43MKqQh9k
knm1aUiopPqz/NbrjWHVUiXD9Z8ffH3T+tL65HqvchnRw349cAp8C81ev77hutSITi2lRo3TCDBN
2hYzHxKYlwTu/SIvQzkZxXT7Rhi4ilb6xM4gsK4ySTpZ4XC4rM9+vtTipzpYATy5ZenP59d75vLm
dQ2fr17XIsOGdf22Rtj66OeE9Mc6rc+D6kHca/y4d/AnrHeVeiKLbn08xRSuF9zv7rcniyDtT2n5
el1kfWF9XxBN2n5Uh7sgjV3OA4pVL1ZR2h/FNHPqp6GQOe4ZLl7lY4Oq/fVeYziVLzpBXYHEJaqb
flrOt7EbjEtIYHP9q5PUxKmg0m8xcOj8QCAp3JnLVcpvxhi4ODnS3SJs+mnLn5zJjU1RTO8Ao6gY
aLZYfBHcTCWm1vXG6sLyXx9+Lre+jV8DxWNfMPHCWDGO1XmU0kZVQliZOn4rIrfZN42kEObOkaAw
MrwFufVIFGqwiy3oYpXO8WTF1ZJYzkeuD+uxXeqyBYGZtLKE5VOBtXzVVSzftRFJYjinfw64119v
EFYyRitTWtd53oe4DMh4mLqehbPeV5d768OqnbVDT1dGAch/Xm+GMkVHPXE1L3tNKTdcgQsIJih+
GLo5iNkQ/K839iyAvQQ20d5UP1c3wHrTxcqvSjMHryqrsty4pOkdrNG6bwYZnydBB3liMrodK2dn
ZYFyzMZ0o5hzQeWYVjk1GNSuELNTcjgZOrYiaXa1rgnftqXwlVAhuGhI1F0kdEztDZNKdQDuZvX1
m1ZZl4YRCZcz9lsyPuQaHvSoijLdEynSAKsmQQRtYHBSaYoSs+K7SgQx3zjbxlAxNnYY+i2+hSTU
//ItDEQL0Uwrj1fPg06FNNPU0iuYt/h52OlcsZS/7lFWZZBVmpe+Er2//gYc2XV7DEEdbxkAkHm+
7H97uRla4Kh19oCksfRVbMM+QMKUS1cmjiqY18O6DTSVsVjaJkqGYbm7PgaYyNCAYV63FL1Xc4RZ
B05+1ChZQThEr94uNWA3H/PfbsKJKJityI3bQSmIdaDwxJ5fjm9zcqibqzo8hyTCJboce58H4Hrv
j+emtst2SBLQgS9nQ9cmCU4J90QqclyL3qh8fflKvz0mjDz2mJ+hDYmXk4u1fO/r11l2Niq9v3Y7
KDog4vCJqQ1zYK1fbz3gcuDKv3tPnOBkRLZ6Uk0z99cvvN77vFmfa1NFB0ArvgZaXvhRErBLlu9M
tAQ1deefJ2Ei9Ju+RYu+/uvWQ2i993mz7oP1IVcThquJcTRdrs7wcyo/rDnrrzefDyeabQjyMrhp
6n0bD2gYHZMz1/WuMEZy3B3U8LBbap8CHAf0elQvN388BPm/z5EAHNrabDiZDb/fTErEcGd5LqRh
Beiq9h0qvdkmHfSfrTo1XiGC1l9vogiP3xjwe8m6Do6GQVK47JC/poYnl+Np3X+ou/66tz73+RCX
my91GleBaVD3Nq09gkoOo1noZNXazdnqLH0zVmSMJIOOJSI0NXmYuOatX8jgL22WmtwNKi6mAoUO
emFkrTud2BX+WcAFccbTD292varfESGDPbW3kVdPtL/nSe92aaRm5xEkdxgnTwOGUC+UFXqqBm/V
urEQxejJBMsJ3cG5t36f618B3HtfEKyekey3G+owPNPp3zThhI5zORBakaf7McqeUpr717Pveu/z
YLBrQVf3sRhRJTVkzOxQqhJvmn0AmRU+rH7zbC83SJj3St3iqi7xDbXrVc0dYh/RH/mpLplTtXOM
1WgPpOmlq1xlHzYZKTcZSSJ1HzX5Bhv7TdyRMTqvFlFy3w62rL7UqYIOg7ol//NM2ZimUe6musNI
rNIToGOWbXobb6Sc9fQYqfFRq+RJJEgnumJwt+ly+m4NTnFGoKIJWB9rCLo3bsql1rW6wC8K2sMI
Q+ut6zBsVpex9rhcVeFvMFPtlBeczxQL+tuMjCPPlu69k9BncZrmabAOgmkvQqtl7UbJ01kaOOCC
+NwBKM+2Vm9yRFCh3cDxGyN0Jy0jHXokuVSx6y3XeTk0lR9ppbKP6aFVmqrO2/W59dU5iYjylu1T
1HGumefwOQApv0deU56l8W1GG+DrMkQohYkdjpI/AiP247p/BlSnE+6CEBYnHAIZYom8dcMKJ5GH
LtVvSre8a6gLeOqMxlz5FUlWGpFXo8lwWowHBLgP+r6HCrwBQU0JgjPlelMowIw2Uv1pgMcn54cc
a6k+OkEdHxs/KduWsE9u1nvdhAIpcLXWtwwsL3Z/Zztj4iVR1G0LziXognAVXBfg33tKrQ94Z92+
TQakA2g9+pYOsxrI4frdogo0ozoOIMet5aS73PQ5YpyeIssu6zjNTCh3p+YlVFoyTuNZw6CNhNy2
0pc2sjJvSgOisVGDXZK2wAhC38tpuTqseyeflvOuEesGzZrS3eaDlvtMNnN/vec4WNi5Jv/9pLu8
osjpnCtqdFif15c/13rv82ZdzPp87/p4XWsaF4hYNH7AZZ2/LbfeVYHmYCC1fl3fuz6XJ8MpRhS9
LczvqZp3XpllNdE0pNcYk6HgBkseUWTPoDc0lNMNYIBkeID7onhCp2PS2EsJTZkwJAu5oUm3gVn4
LRzyl7makFjRIUBn0Fubau5Jbp7J1hit6hWRySF3NI+SheE1ERJ0TEv6phb45sNmPEMwaL4HI2ap
oXLfS0LKN+VETSnoa3tryG7YUEhtPEVNEYj0s/Iw69F3DSQv0Il3Kci3bMMhuLOjsLkEmqJtizSe
PgAKYwQurWcE6piQwrrba73Zv6fKeX19EBkOPW3IwA42AX2x7tka5/HDiCRd3zywF3iKvC3AXa8l
l49ILx8KuNQ3YVaGmIlj89TOaE6WesyHxN0wdumHdNNs3yF7PyWhXTwTTHS7rpW9xqEem8bFjUuC
Y6gLb9YXWkd5ixLyzAcyq3yi9VJkU1W3UWlj35eEc8WjO7/V2mjvC7Bnx1q688tQRaf1S0wYurel
jMVNJWvtntkPfwjG6/eORRozKVIksqhN8AXLnnbuRoLS162dqSnMrpV+zRXSr+yx1Q5a1kVfsWFh
NmAndFM07qIE/jIxGQ6cT4fu87p3gJ5s4jYW9304aTeFmMLrKifbQIdo6i9TkbTHciLMAtn28JZH
1fWdUekkXisF5mTTTh+7fnxf16hmMdD2MADzNOXiMlstTY7lo1De3DqZWj9TGSxPcmxI/FKs8APZ
yvrdjZrDKW6kdeoHtXsiPvdhXeFQAXfpEbPcRlNl3ZZoMq4/oOkUz7qKCa4e08yTXZf6RFyM1x9Q
lWcXH8v7bDktGhCB2BzZ6fOsZzfrWufIJpJtOcS6JVd3PezWfWnU6neq0fqDoU7xOXJSd7dufoFr
tNXt8iUura2Wq+N+qmlSRXbpfklCCqzuJIrvRWf4xP/pryMa/z0T5dAPk2b8EkJWui7RhcXJtJTk
qxIjGcXPXPsVJ6QvkrBA/oN5+T0ejQPpZdPXLi5cLxL1zPiN6qhWWkeXluN1PTmWjNHIojdGWzo5
L8LxNTeQ91PrUNpc1oN0x0sGpX/LTCphim3mjB+K6L5pkLesS4R5CYu2D96ka1deWuXDmYmBdkeZ
GDrI8n2aUW4lCRTv4aTzcwdY5W0UoXcqOYDXdVg2MQat6bzPte3uxkojNKSkDg2uA/Xesh0dSSv9
PMsPR5oC747R3oB5V2/NgAz79VNGzgFu4nxkpTPuilFBgWpFFXJ0/FPrKtz+aEmR3awLYGKUOxtX
5qUl9vHCJSK4LmWjTkkm+1vfWTnXdFteUihJHIKwf4ZeZt+zvzao1AhoNAZxEcZQXqBs4PJsBu0b
dc3r9tSA6cg5iG4DpQlu4hhNGR7A7FuunNft0eZKIOYs29sKMyIhaZG6wFf0j954XRcgwgjumVrj
ltCm6saQxJS3YauS5sbP0/eUqZWq+cGQnFLk0KoPdhhBkQ9meaSH3z/MjjJseoIsifJ0N5nVGR+1
IFA8i1lHzfF5LthGYpxj5UVpw4fr2lwo5k5pvgRKpnh0s9KzrRFXy8GE9Cxygg+HH2tdNBUtyssu
rh8wHPRAVlAgiLI0H0qLhsa6CMEx24Li7IdhD6S8pHVzq2vGcE5NKTy9r+pXNavv10X59zx1atO+
UFpJ9y1/Cb+enYhsFRd1glrIbyJKCE3gGwsmtRurtZQv2jTpRwZPymG2BGrJkJJ0wSj/R85Rqbq9
AmHVKHZE8SoyvI3s0Ti3IRlkMSFsrwY+lHX3WLrz0qtN/GLItt6P4aj5Ov33u1Eq6lY3qmVk9Lou
OXeBsaH9rX0h5NU9giVPvbZvzsB1usfBBm+wLjaFuEcNd3pXME7u+q6FwamG0c3YqfTIAjv6Oncp
+IHl16vcr2rfiWcbwM9+hhTmp+CQ7jRbARxJ2ea71l/WHVT/H/bOY7l1KMuyX4SMC+DCTWlAJ5Ki
vDRByMJ7j6/vBb7sUtbr7IrqSQ86eqIgKRKkROCac/Zem50cTo6punR1H+/CoBs3Dd6K+7AjSff6
FM9Ea0276s0TjNW25vS4wpX8hmzNbG2EdfOipurh+lQqde9hkDFPpuS7W3igN6oygCrKHPtiTumI
2UKXn21arUnpVl5jvK6rviEAOTNU2DQR+hYWkc1Hal/GNjU+ByVhUnQs4ghToe2LkrhUL+/a54qA
ouuxgkb8KJEfPdBfsDb10A7bdmLqtnyAMXxq47MLIbuNnvri4MxbT2YwHCLAn4TKYQ77c4z5Q13v
tngET7bgZFLnoen6svn116fp/v7a8P1/taWtE6P1X7a0H75Zf/xrR/ufr/hnR9vR/4Hz17bpIxua
jnaGg/0T0aUK8x+mrmkWUgwNiIuGGuN/krrMf0jHlI6tCgzcdD/oOv+zwa0Z/7B1dlQ2rn7bsh3x
f9TgJhPpP2MjDRVCmISsYmmSD6RLbYYb/os4go4vibJ5Lnb/P1gy/r8dLDlowc60+kZd6r3V7dVq
n3fWuA+TMj2QAUSypeb7y6LDPZqSLnuwIgLW5ntyKLXj9ZZamfouEeJIord6mkYCPLM8dDbUXXVt
ocn6Bu3lcKgV3cS5NqkrzXSUM/kc/q2nT/4twTebLO+nmwmv+Zo937ByjFLAUjemtY1468/dNvfK
WyyDsQgdV9fg5oZGKB+sDltQjlR8gTImOILcffbxypyF4xduSxwgRjqb3cP8o8KdcC60/L7TP/Ai
WltvshqSyBMTnrOft4cs1TaYy3hMVMBJPOJDmVEx5ugpHq8prhFIG7nuuziQgkORWbgBOL2R3cb2
TZ9ZFiJM+pgK1W6jG6wbp88r5isP33zSBbdDZYWnsE+WLNaYAJqAanUltGGDXvTWMYVCRvDY3tdj
GGxGHxpYa0HLyZBLXFRx6pxdINXqUSg5PwRx0xOM4PmOBtyHlUt3S4WU/mJkPnapTYyQEr6IxEoO
uuimZWwir5oKWtAj8pV1VOsvWPTGB09vnjpG94+oT9GoTlJeOtNT96hGhnVAKuaSqa6lZE1kEXXn
79JUSEYdcCmiNUQna+drIXzKrFlrPABXOhEr3pxM0VMcqbT7QcnHL7tMoeYWLToTyg4s84PXvCc7
NnE2VSxBVtiDeRf0cfSmssNb9Gpu34+RUaAUtQK37gHy2lk37RLKG9uS7/kyeVjMw9g23sjk3RVd
7H10GnHlynB2hqZ/rK0c6VQwKK5d6/VLjMYxwQN7NmYmrehx1g4K4W3O2PtPmPikW6Q4Le3B8Z/S
WGclZfjCvf7W6bWN2pK3FknL3sZFOz5btfo8xkp+W0vdXww4Wna2Z8xN6Rqk9ruiFt4dVRUdOWV5
SFLSoOqBNGFfhWKRDCGtcVUDIAAN7yEw240R8dZJrZLlG03dg+1VNTHh2iOkxKMsEv89VcKS+pxk
x6iiQQlIjF5q6YD5hosNw61u7dlfVCTQEjGQK/1wn2kowgzwqT04fZfI0OEeh+W0bkJc/9dnsJh2
tlVXl/i42E9Z6XiJK2u4GLLpj1kY7n8f4ruMN74ID6FpigUuxOJZFDp51XYOyG++y9JtmJXgfCqS
a6q+Axymxmcvj+sLNqP4cczHhRn3byZwfKIDguwBffIJVjV+3/ne4Pc+BPrE38ZcE8M42A+MQCH4
g9G/GcNYPKfCX9mVYTxgCm1vK+yWhlBXFoCvOzwDyaXJs02GJ4L+EMZSBD0woaohOSoxKAK9jZCC
UjLB0qBjmNMeJMa0fY7twM0tz7gvpFkRbuKV34FDImPU3VCc0FYsrxzsSXF2JLmmOvP9KQu/64IN
7cJsi0zkyQc8dU8fIT20TJcryIQESBVFuC1M/cxeKvyybfXMPlf5HNwWezDhneMzC1ljDxKG0Kv5
LiqNQK6qttR2VS2tl4SzihzX+Fk6jnOwJpAtY5raLz1OwaXg9FqEPcHklunnL+2aKb96EXQKDklY
gqgvmp+OHtYdeQHnok+7JxNavytCNd2hgzFcxyEuTPqKd8lUIG5A2vLlrNyFEYTAqBpJeO8ElzCk
Y+SpTopWua28rSmD4ongtXCZWk0IzDA7eRiYzv3UgqnwLX/PR44eLYO+X5CML5pHh0+Vfnifiry9
2HiKQymC+7KXjNWeWRDIkSc3WtTcxKXd3cq4ULjMI1aZhuJGYZ7tTbKIQKnA9aVPWe8KyI2PGiyV
dYhM3b3+lgqIFStETafTzvcF0a4mwQO3htleVH9qD38em+9mXZSvi1Q8ecXUHO35x/VWT+TDAjVR
sG6GuCPkQesO11sxwv0lqT6I/gOP/EifWGf8iFBiKEqs7BAKYahpFPhjos9TJy0Je+m3Vlz/UKpV
N043e56lzj4CSI8mzWQfZp7vqvZcr+WfwPljb3W6vEtOfGCY5Svi4X4Xh/42QKi2S/PQHZWIPK/e
gPhQkd1VeLPSo4lOLMrj6pYAufSiMMri54vJ2DO/1QmPq2RSwLU0jbjb6/LQxRhOzVDcA5iMiEn2
1O2ke+bKQnvlYqrZoWl69R02DT5d+KGL+63RVx8MwtOCSF/n7I9458wckiOqjGMnKaKBp5Jt0S4t
g/mhjeH8FCObl4Rkt45tld40vC0ONwvP4163Pi18uRNGTAcSRU9NgX7qcFGNyedG+YM8Hj9tJVal
KfDtNOqt0uDk0jXSB4Zxl1B1WKSWGrrY08pFLqNya0eWXBqyfpmcWb7XkjUvkMhZePHRNRV4ygM2
qU7x6df0Arha2RaTes1VA0IbVp+PdTJ0nth+fiIEPzaWOCnCG5atfLWLYNOr9qXN6dtESf9ttURb
liRi0WwwH/22fqIVuYEMZSJgjDHijt9Yk8yFgaOzbYZnwys+u9xE9TX5B5YaFh6gFTkZK4jjM+fq
AjAWlaAr6P6soYu+5Y5CF+irDU1O5qZdOlVRb3xMektRqZtGk+6IIXRpJAYurdD/1OKKun1qXAqc
xmXyCS3jZZIGfJZuk41Vi5osvfHUZF/2xUy6UJ/zRtx7VnyXtw4ptKApLPHTQ5Puxydv1NeFFmND
N8B4KHu/a84IvPYVOUacTeuJ9d/U3YKoXdpQ6zlZlbtOV97jvr4IX+ywWa0ixdyOVr6NGYmJaR0e
bI3ua65g2IqJF1gEbY3rAH8lMKu4S+4yC7855P3VZFN60Ylr5uqnIGabn2YfBiiquCSraFdqRr3Q
I7Ec8KYscNzcQGIBAlY+5hZEEYe5Xt+HRXkufaK0q6C+Yf0Ukxy0wGeGsl8dTsg0nVUie9yUSBU9
Q1s4sKU3gWOdYdCSsEfhBr/QQSu5Nee5h4IBJvVfjNaDIOB0rxaRQflELQ/53gac/gNMtGLVVH3E
v1Hfptp00xeltzBKLkRHqOgtDTKinPFWHfsZ/BtnwHk9ilF8PdTH78c4PaQCuDDEGLRuOpIIrwID
OmD6bemprCZfPIlcP8UCl8/g6IDojeh1KnXih2iJNLXtL50wWk+ONrCQ657qVH+t5+OoqkGyQgJb
z+uXox1jRwq+S8k1oivlZ1fg/67bOlqaj1bqvCFr/ojsL2aAW6+q+KgFtdoSCEFt/9jp+CExsGkN
fESaX4iTwvY2ro2eedIErza+d7r9NKryuzP77zEsb2TxXdcS5G6e3sgs2Bk1X7mRBJ+BEV6aPkbH
aRTvlC0R/gU4682xWAjmoi4s3syIc5l5YGMbA0SZ4MiC+UXtO7oLxl1tmie7cC6JNt7mOeEWYzq8
IiI85mW9lyVFODlBo6uCr0DVAbBxAqZyBPSS127XRmTeFea5is1DO41rOCImYdm+laxyuyb4LOai
rDJOkskA7qdzb/aTqtFtVMg3QxDqxPxrKhmObIA4ble3N34tt2WnB2u0aUsRraIqve06r9i0GCsn
H+sVATZnH6KO2xB1VcUkkrVAwsqe/Eb7TcZOsiin6bu1EQlXSIlq86SksEmISCQ4LiRwajLjrd6H
5zrRmo2pdrdoXRd5Ur2RELjLFYtacaeSeAr2MhvCY1t2w7ppVHVjhqD9qFpvx9KglZ2DfjPbnbQG
FUerYpzY77vSLyrWG7nGaimfmJL4H8BJDo4SItuIO/PWqrwHKMY/MDHRoXT6hDkLDqq0P/276N5u
9XvTycKHONefPY+pneYz1lSv33cGZn9WWfUOIgqcWYfS0KRls+j4WYVufdNXaFg9iH1u3K+HWdUy
BltH6Y91GQnIAg8h8IwFck+5InZqTqI6s/OTK39kNPG7YVyVTriXY+C4qonUuewQnZJmQcC8NJ+C
hio3nYCzFY+R2zmUhoUHxoNvjaA4V62bYEcMuL8uRHJWlF5blQaW3t6utxRqXTOCJqvKylkVoplW
NkP/Evjom4n7c8c+kfAGAl8mG5UJQkBwD7m2r1IabFktvtSGpkyRKDaUOwhDlLcAg6Wjm6hN+QLO
xm0qG0/w0NzHKegmEPzvtJJhhuaMfW+GgozaxgiybfD4M9j1IT00gag0tC4BhAW2tfayrOw7E+AK
gAb9iSYg02WFQUypQJA09rk2ssuIjmppJYLgS4ppJAfZB0c59Eyvduo0NGURumfFqAAHHXF/Qbiq
nPAFjFviVkZ/7DPxE4z6bFMLs20Rpz5kR8nG2icAtkXSUs2NVUThM+byP+5fH8S/8Bxrk0Xzhef1
c+/VrMf/9XnXX0ci3LMbQ6Y0Hw+7PX8oxYi/Dnn9pfBYEcoB4vJ8yOtDfdmthpLy9WQz0Xq6nx2E
NRIqnYLQkKQ46saur/JTNMJDzPpvzHKQrEfxQsHjCFZKEWR0Kc0ur5uzbCrwcVB5w6YDwGK+kE75
ERfTtxWN36VeYaQcIQs45IX3/fcUe4wEefDAJEZA8QwoAZuYslYwNCkWk9S+x3HJnhLpfKEe8xEF
fvc1TbnlJgmzQGeoN2VhrmSIeCJvdbG0Ggd6gk1MUDo3x+P5x5Uofb01JTRMu55eqdaipGt71Btz
5/z6I2iaFNys8VjGg7JGo/yeBgmKuCbZdr0s2a5ai4TqLCRrgo2j3OkXQqLXuIp3S61FHGPP6obr
/YI9/r5ot3GTXHJDFZsaODnM9rxfeFHAuBAE+xiI9lo3WJ1NGrHEcgow/KESKSc1W2RB9EadHyaM
7msH0eG2vf7Q/uOWSf2PpZTPRTyk8cHutHgHXAWMX3SfpNTca/1EZ+pLM3FOi/tG85+AORxqHO4N
oX+OUX0GtfdohcMWCZWhDScaKX2c3vS6WGsKmjy13XTRdNTVPl+YUrvxlXItSZfRYB6FebcJcYAB
oUswkULNQ14A1YsP6+Uwbmc6fSrnaPXwchWvzTkwprVuHOWtVH1mBis70bD9KkZ7F9YIKFgiGAbL
2QqygpNcWpV+WIbSpbxg9j0WWXlSQt+lOw9IBViA169mC2AcksKCe6dsgzd1Eke9BK1bT363LDCS
CjonFBvw8mdOuQrusljztnrbn5xBg/sjWUglLhl9h861zTxYxAoNJRGRY4Bepi1V5n3trMErjv1Z
YBhB2KmyfkOKJtzaMObPtDiDM6J589ZAnJLsjZlumDxgzWNjqHnPpBJvQGWxvxj2jnaWVtW7gv6A
Z6NmqSIPomOR3GrRThdAqqVe/MSYfZxE2dsjQW9a0+4Nk4qAnbH5GZz8VDDwLwZWLeA9d1qG6TIp
umJXG+l6sGGtN+1NmXqPJLmTNyXjc1RayO6L8ygze1PJVxJd7hUy3JZMTXuiMcl+y1gGoc8IjIAG
qK3up7bZpNnE+rKOoPunzx7u/0ElapBY2mlZBeEDcvo2tVJ4WewCWHBw6kP+K6r7ieX+wnYaKJWA
kha1HB8Dg8FbEq+Hevc1oOxgT6SqAjhJq/pT5tasHirXEUG+UZ4i4YxZscbjjII9yjgh+qit9vrc
5ct87FZ9sW3MIFimhKwtci/4Gke9PYWS1aNeLMifwLFjO89RDALVa9uHKJzBTAh0Zda/wCpYRk3y
3Zv1syrHTRRPn41TgqlWIKIbmsXI4PW7dLrHyI4IUbQKHXZyCYTyaFtzvzpAbj+2CDxa44DrPknC
u9QSZ58edNaMl84vlJ3avEhZb5XmubXCvR4U674tdwBR76JshPlgqadehXmUlNAU7c74qRT9SK7C
Oi+jc16SQZZ6x8Sr4bToo04N5VQn3Xc5ha9+dKurJRHmslhlRYpSNTN1tzcZ0fA6uF0f3Did579i
CPlUzXin18rNINuz5z/ZXIh6xyrE1stlYXsX1Rmclc9SBCfFPSrzZ0k2ASmX975G1nfSM0fHBxDE
y7qy7tOogmeUv8clUEwRAp7IIU9g8mpfA+kgrpnkhxeZuMHsEV6CkT8EQXyfTsVPwEChTeVPAUpJ
eM0lEYw5lnqDk9yihPkxhcOHx6CgqumP7eBoaZFlW9bbCE2gnRz2mPiWZJYvi3zAqakCU+lVhpV4
QvABFOm1kkO0RWf/UNvqfVIiFJNrrq7HXPSXxLbfUF9j5ArpBvct6BuLqpk9DFtnfGxTsikBSiBj
ZKnqFdlPozQbobVgNTz9sWIKaP25ZT/NjTgwHCOevYm4kJCtYATRhanPpdp2SVQgHsanxhRWeO2S
M/hVV08tqzdzzE54nHbN4JPTh+xCsiibqBS3lD2McmX28a3MwWqFoXIemhTFB35ERx5DsECLULfu
y8gkt2/cGXq/ouJrU51WX3vh3AXIRXw7JNmbtaHwscz0JQgAK+HPzZOJ/3YcUQ8ZWUEn8LVZ8MCZ
vcz/4jYtHpzEKZYmI0JMMq/WBJ8K+7LViPcIJC12uFdSrakp19mqGVVojJHzqA3qsTe5k6nTupoq
Rs90MnZGkt7aZGjUxniUYeCgIFRekjB51UN73lo5K3uKnyofE0r/2GeAX800PF8vpCbh1C9+WHw8
pqGVr/0hWUWNYI9m35b4thb9iMMPua22tITK/oNA3lEMzxYh4AvNY82uAG+kIsU0iRZLU9kXmfEN
7TGOBZdB54xhRi/BrnsVsBzx4aFHUGPIjEgSEuQWFOXKW19tuO7R6I05nr9E4x9ITvjanrfb+YiK
AIb9jVnA+lJj58S3v+uyLFwCdETRN4hg4aMkbWeXjQ9acGTuWJqWWa0849EoyW4zSqo76qMXUODo
+h/WuE9tcm+0HSnqI9TAHq0i5xZKbR1eP5pv5pXQVhCIBT7ryHHvVZJBIY5/jN6Eho+7PB7GO7/g
/ZO2a92iRanaaxpdZ7NcIOKLYKsdjbZ97ImZQgZZnkgITbbIl2HligOJOBPKBzbas0spbUeDkivr
0prik7AXQafWJ5TFU1jmLlL3guvUx5ypqa+T+o5W/mmkBQNw3KPOMI+QZf2qDN27qc/65z5Ym2mn
3tgJ69DEThHZzkLaITcgb4iG5DPm1o4IQ8hGEgviZIzMP0B0UA3R9nLNFvZpZYDI6nDJrilp+1Ta
4D0VYCw2YeDfWkpAnPyI4BKXur2Hre72pLsDiwgeq1YfGLEwRDTO8yTGjd43n21py8Ugp5Frzj9b
iXOpNaqkjX7flMNzoTtzehsftlReqNgaAvbuEOTZFhMLsLIgZJ5lQgvD8SMMxm04gRVmm/czmVO2
qAAyRfT5luMAo62xmAh6ZzZjGs7OCz8o21tcQhPF9GaZ6dprPVdTmDa+BhDTMrX44oIYwGyx7HzV
uluYdYNrWMufAonqsOEDdAHEyK6iqjw57VpNc/9GMZAP4oZdqDllFq0D9F+m+qaUneE2qvPJ8ubR
n9jl1pMC5mLqWJOMP0PQfMITcpsQOY9wQuhfqskG0nNFpucntWmfVIf9U1ufh3TN13uwfOpJIyo8
JQ/0FWojuGUtopkqfrSmmGLUisVSK0+WWQ4H5NVUaf1cvQlScCWRT4idKDSfMojvrOmwQT2s3+Vk
lku/g2vudcdskOFK2qTggrSlvFa7DM/jyujZp9ODwrDmLEJleBBxcbR8xjwnZ4MWB+POcop3POMb
FRBAkw4UsbpvoOkb+irPsRppC5Sej0Mfj26ISgZWY+QaSA2zWEzrnODZMa+/M6WE4lLrrqTOrxZP
aqNasOksinlh+DG7bNJub4NQVAqI6TO6M4aoNNrfbW1T/6evl1GuVhClogGWBw0kDR+NWN8yJTuj
SzFeoSSJCh+HguY8mwP/8crv4BCPiA2btaMCUml0kpXo2K+x9FzY0D7gGH+HsmstkJutdZQvm0bo
r1VqjRuvaeE3DNVbnVDfAosW4ZiQ8Vpt8UKO6tmgUWh4oiBnh5FPV+IjJma3GwLosJyTMd2UteYx
pbNkL7a1hR63gExIRxUu6FTvx9YYwPIotWuaX70U7GAs1Jq4olaeUM1VZILt6eroq6RltiRr4cFK
2DZrVAKWVaYwslME5J01OgKrjjbXigyQN8MLwgXyOGjDnrZ2LDtcqtWEchg6WNpqYtnbfbg0QWWt
WjF8AiCF05Nqt3YbREt72Pt0XlYUxnh0uGuIyl5b6JrhAB06p94WWLAWHlJEAoWhlae6gt2JcBxK
7ndjjQmVkBZ/VZRZs9ZsxGt9KC7EKLGYNJ49SwdbgpvCC6kSklKI7SR7zdHwOe1TG7UZHDFn3Cad
px70aqNmVulKDc5Y9WCRhYCfiDCvdEpODA9uSFvfPHkJVzKdJ30bWQDgcD0L19M73W0HJpnCrEbm
H/U7ZPO3DKDtBY7hVnnOkL1QUPcS1zDeBH3db9NkSmYy324mHzMaVjvW0pe8pdkT9cFR0ek2wBPb
hbFDjw6avU84xHayWYaYUi4tDf+eU3sbhTx6I9JDnOQsEWQ1uHbX5kwwDex8kw35VCsveWWhZ0dg
VhBVVOYH4RewAHwKKnqFHJmMaW3fzRmKXjwxFuUOATHN+IHfZTomcHzoniUrkd6F/jAtS8U6kjo2
0KTlwvDFOs+j+IbQhHuv7Vl4wHOlPEvVDh7EglbtNgxiF8A01YWqvWMf67ZkopK0Sqe2g8y+77J8
M4WYRLJbI6OxAE2ZMBo7uYMc5jxjQ6GGkxeG8kV1Dl6ZuUk6bamOTDPSqc+eZncA6rtww/u9Bx2m
HLUDQWWltONlkbt6l33MGRN5HfkrxKuMsYrerEcqItKPTgboT6bQO6Sku87K4A424AgHiRMtMllv
eqY0l7yKYpv1if6HePo2nUM4InutMkeZea2tc82j6TBXcuhH+pb6kUE8PLSFci5jmIyW9WiPgp67
l8RnAIRwF1zMbsbWz/1gx7YE+wcS3smnHII0YheX2hLJ0bSMRHo7ttMNSnt0+XSJRFPfplVMq0OH
LYhlitmhDKHjNT7NJXZMsBkhfAb3up1hnfAxgSRhIS62hz/fUPTH0snvugC8XVsGbDk7Yn094KKS
IHZJ03HXqQVpZk6/nqj5u6JOiaDKpttEOUmlyTacd0c9Vk6IClB+DAgbp466BHu4ZeuE5d6YlPcy
iB7tFwr6h0R56jHU6Tnbvd43TIirTD3iW++7gUVB8jQ7geZaEB0HUrPZfJlFjCqkjy+QBgssJnyT
kz6wcrVTcy1N7IV0o587zab9lukurKAScQvq/LG4dCNa+sB3shWIIkJHcpMU8cQ+BY7swOaw2tOy
4JhWiXVSYuvgR4btGnpMaa19DfscLmGBiBbKJYUKSLTB7LJkJ9JUM55uGYPAQK5rZ0tJVCedD3lK
oHv1uChrm7ivNNWWKc1liJkmQMpGo5LNdHvoaNIti7r7MHOJ/UYCtNK7F8b2gv6k+qXW2GYiK4JW
piNLTR0g0Rs4AisoXFtPyWr2vKx/47YjWoIsi5JlbBuypaIoX+qZtqJnidRTozfqxNJbw7RvFkZL
Wb2j8G2YDvOz540naFoWczZC5kIFItCWYonUZCut+sdXcUeq8Q/mG3tV8I3YnamvzTLct0himAdc
K5AfY9ifHUPZa2q09mawmh12j00e3UeSsiWWo7039Y+AP5da17yN4XuDO3+doENZBwKSgGllrswy
JKKj4FTv+vlriu5wUIGdQv+jqu2t5zirjG+N7X56H8NPxj8RJJsuxyDU5PGXFtDlgT734HnDFtnE
a0v7HXohA5FT1u8YfbaspIU1WdvE7+h35/kPjaqnCY2pYHcnqdouPL99goR6rEfbcz1ix2hpp2KZ
AcBow+TdHHWNkVM7OJr48syMFS1rf9a39gOArKDTTTeP+ttxLE+O04AdDoMtwpp27VFxXfa5Vm/s
uP6K1T5m88kKOBFWeWlLeQgtw1mnTeyWluLtE1W7b5ptR1eFRqGAIx14zzSmKpdiBd/NTNPOtQig
dFEtSQZYSSoay3BI30zbgsA1T0t2MDDuO/uIeXzZJqS2pV29VpgxjYH9ZGGa0QIyyjetuJzdB8Ir
P6OJRJ0uG51k72OSJfvEzXuaXVQ05dLsOOE4NCNDVMtNdSB5iUqHdO4VYA2IL+ovpF1sopKGZYA5
NptRx1NN+yrgOlY2echiU1WfJqF8Vf4g9+CbdhWRjXf2jf2gDgHOYN8GyB6Z1Dv9e1P/NpOovs2j
6eK3RB7k4cobguE0QIBu5x1XHVfo7WAoj+ZERkF59Ka0OxKgUm1svYDqb/sCF1OTLcs6f54JRC9m
bdxVuvGRG/ELuVPeRkZAqxnVOuvOoMC60Z04goqNQ52tP92wDKWymTJAxtKGv0HDR1hEWfiGvRuK
57iehh3gcky3RvmR1125T9Gwt1572xR6w8DAEjOfIddFpVTrinQFn0i2oDFz8N6Fvy5LjIVKcoIW
Hu/UbhyROUckwjRgJsIK6u0kzhQOqGZH04bgn6hkMBYBeMNGqjX7EtzzDRX6ZR0T4uX3NQvsvr4B
Z+J9BSkttoF0rMh0gGZ4ycajv7QSmrJuy6FfURwhrtI7YTZjziJrmYs7Oo2jea/mnn4nk3zn9JXc
DL56H9KL2g4i81maevvcMImAwYbV0djfq7ZzVGAGrcSgPqpUCA3ZTW6MaW8ZZz3Kcd1+jwrKjmMl
wdlCZPcNInrIzWLX0kxrVbZEk6XFjGanmu2I8Emd6mAFl+S9TiRAF0aazFTSFbYOkhCDZhPrOCjU
RKJZi5MOko5T79CBYOQ232DowA0kpc+l914ti5A2ELdmjIy4rcuUQNcey1qbvHdGqZ7hVK779MMT
RvxEeswlTPQPIzHXTYExwCH1lqr0Oi4dtw36u4RTAR9VU62U6+5XWXmW+dVUzbNSts46NDMXLXtK
y1QzNqBhVwJBOwFnLEwda+YLFOe+0ZgpsWznBcGUJQi3TrCbyoLnPkLvHuPDYsXubYZ5x/kVEkl0
kmH4WuTMyynlanL0MvC68T7lpN7qttwLlEk7vWRt3ecD3s21pbN8Gv3pjbQaF/js0iyieC1yuhhh
8+JpVbh24uYV56239CjhwXFuvvuqSDbwLoOl0zT1ygkp2hElRwOrH+M1IKdU4Xyd+rZ2DYQkiaj4
sFqGvX+m3gRZRBvCOhQMNlYO7qorxbNgdb+yuo4UhapZlHOZWOZhsWrh0Keh07hNbY7UnPCvGEE7
LiwGpy6Kvf1IxP0qqoPHTMOlpOUS7Szs2mVFyK4roEUh6QzKta+P71WT/jTxUCCUsm7zSsgNZCjD
TTDNLxGuPIHPZb6csidwyYQZ6e20Siwi20VJjVcjUs0u+gfRgYsrV6m6GhOdR0qvNuIlLaodwN2B
P1QGh6vp99f+e7WD/zce09i9E1c1m+evLx5nf/nvYQqWQkuzDJrsQKgKJtn5idfnFKU5Z4jN96nj
47X/fUcvLvjV9X54teFfX/AvN3+P/+c34Mxrzd79bz/Fnw/55x2Z7+oJJ8r8sf884ksvWlmlbJOD
WRGRfD3M9d3/fJDru2mBmaf/Yo8uCNtJt9enlrE5VX/+f38Ofn309yjXW8IaKq4HTtKd0735eFn3
Nq6GXZYO2q6ZoSjqzK653vJmJspfj9lXrMvvc6Ir+ub3mddb/jxS/z5WewRseRjvr4//OcL1t39e
/Ptev6/76zCGMst6VF9dquZMawE8rrJu8M+/H6TUZqzL9Vj/cjOvOVfXv0cDBQZsdDAe4yvRuIvF
6NqtOHMVZvvrj2jmFwTzj78e+717vZU11o0VZ4771+PX118fux7k9+7EKpS9T4ZjcX6z31/8vtnv
Y9enJBSyqMDPz/7rWNfH/jrM9S68yXKh1kawpAKy+T3enz/3ev96qKwtIqgT//mv/vOkf3fY62ti
Mi+cui02Zm42+zpjWaZKpWP3xV0LlByreH78dRf0PmkJf/26F240EXHlzBUXUf3zRddXXn/89ZjI
uznfieyg33f4621+X/vXW/2752E15DP9Hgt9Ybmv9tP14esLZNHTA/zroP/y+7/e5Hr3718rTlps
x6hd/9t/wb/7XP/2MNcn/n7W63OujwUoyNa9pX+35A7BoQuQEQJDQS7RN7Q+VChmza3f9GThzYOh
0+tPCgQkbzoGWvF4HQ3y2awdkCS2k3r8P7g7jx3blaw5v4rQY7FBk3SCfg2237VNeTshytKTmWTS
Pr0+djcgQY+gycU159xTtYtm5YqIL3zoLMv2odzaeW6wUuTI5jnG8hKjcNCyKN6Cdor625wmbEgn
d/k7tnWN4IjtyW1v5S7twfJq56zOzKB8orjXPISwbvOxf1JdysrRYKXpV5QwjC3uv47YGEzQ29aq
L9BkcJZ1zMxtOd1Nsv8REe0+CX4CJ9OcPdBh2QGqxa47UeaocKTZ1GyUlvkDtfrJkmG+SxSmiHKs
MRfRqzVZUbq1S6akOL+UtYJAn5ow98Einj1cUBfaOdZJTXx8mMpraeEFQMR2SV9WGAL+1f7VyK3I
NfBh1R1Hc4JKPczmvQBtd4CPSwklx9XRf2U04WijcxiULYOODc0ZDsIyiaGB9yVHfT7TDbXBbGyy
W7pfPVB2k7GNDI2Wyz6GUAtG//mZnOaxkvKCS1euIbu/q0Hd1CTQAUz2KUQ4jCfoz0R/WXsmrN04
sdcbSoUolzizleCMkbEGNMy63cSZtTIdVIBIi3Q3KD47VzuHKEiSpxgNcZY20H0S2hvJwbwNptu8
H/9anw8m6MN3NHXk0T48x1MO3Lng/1NlC+1S0h9imWe7B5JYOBnnliZ5Vf1fFjFAmiYTwTi7Ady9
lW9IfdA28je1rXvQ/nzSgnW6bIEXMhu/MEuOu1aZNX1L7Y+f3pUxoj2+wKVGglXy3jEo5yaIjKtl
MJjMC3pdovyj7cOE4jmMTdJgQUAxaEMvmTXsBeWJAR6NrS34xsHsT4c8uB/TsDkELV/0SIYaDak2
QGTwg5Y7J/FDIEyQGoM4MJENuJe0zck+Mf50VNL8Nl6WK8jOPH0hFvyLhM2Y3CIPKPFBtQm1ZHb3
rUp7XNvcfmtsgBSATVjlksSXa2FmgvOUf0amGDYN2RDRtiPAwnLniJz4aA4CxNOUJbCQRcOx9WuU
Av+loXOFZ43OvJJkdcCfBQebkIommNyN/XTTdC4+OmNX0it7PxG1n1XwJQtKTmIz/px6Y0ea31gP
FnOZ5VzYJySnpMp3bpj8GIvztab4Y2uN81uoIFp60HqNXz8E0W2nTnp0LJMUdWbezxruojMVmyjp
nyaq5xIzPHcB03dtsHkFermiDO87h1mwmxWDMYtHCcr/JVkmaDcrI1JSVbcRfcUuhEzozC29HvTA
UtyybuOR7USJ+tqZny7RTTLVPgT95hFk4jNm+mINjn/rhfLd0v0VDa1cB47eFbp/qekcWos2YzMe
mSVLGujQszWaqzCuI+xTyB2ZnxxcYZjMydaDR+kMBSJKEFsDvEfLZqnMTZUBAwqseGta3cFyMFxS
vvwah/0n5c4NqnH9Q5UzZJYBm1rybaYJ2j3MQJU896QPTvSVWrvhFFo70+vDTz12wYZ11ThhxqPx
WK+8yP6rCvzUpveeDe4VX+ZrX4RnMBLxurSGC/Vz5UrPItv2WFq0bM8R/hBWU9M+TxJvlc5Vcpi+
PMoiIzA3VfdhdRW6kJ7uRGZshm7eJR6bREISPLsJF+MyrDBJdSxYm2ETc02sm7rDHZd99nxIcJgx
whCzOMqRCBYxLbXWnBGJgRc+Fa107p0cuWtKN7rHjaK3QxRm60VC9sZyQwkWDwKDjUNRvA0A3jdW
WCzOeNYRbVu+SteisVVPGxhh6SbOh3njNSYLmRFFDJf9tjWKFy+z7wE0sJx+7T1UX5XmZOQxRKT2
T23kP2Vqf7fKYcvR4HI3qcDt/JLETMe4VkY5FHWMNEGBqpVM8ZuFS2Es8XVCQX00M3VVFP/QYX+W
HYvOloUVncftOrF3YUv0ztQAPEbDY69pylt0qxVUBLFx/Jhzazwe4a8n/ESq3JNQbAG6utqL15l1
bFDV/dYnPFTU1zJnseX4R6W8zxb+Sz2KuyQoyo0wi0Ni+YBmIq03HXj8nRcMNxplPfYqsVG8dSnw
zZbKxR6MjoF2g7lvwt8AUDNyjO9AIfBF/QiWx0EZGPAo+R79cs2TsCBk6FLsa2Hv3Xm45En1XI3m
TlgFRvQEe8ikivfU5TIz6rfQrLMbQAZUY4Oaf8AD/FS6xcs062IjmvYpaebvevRe7RpfDavhkgpJ
Lx4vc7DxaTBYWy1WVsvzLpRirQOoSKyNEGU8Qel1hEOFFoUhNUiX4FR7R7X/COPiyZPdeaSMKzMH
DK7FgXqS93zkmqCJaGd3zAZOTw0WJqKJnJvZsNTKpX2XGgCSG+5PKmHhGHPqxn1YoPWlg4fFvoaC
Frsfkx4/4hZN0C+whAawT3SK4lvm34OfPjtqfO/V/Jsh0vaxs5/79NiJ8gl9FUXOrB9kV+5g3aGO
5xZ/cZJHMWNIqee03+YWvN+ynfcijD/bgO69jlgO281tFZRYP7T/29JPuNG8YVedxsJQgafjTcu9
JAaYqWa1iZaMkK7uKQon+4IxYksoak/ZyvG9bLNlQRYc6xGZ3hywthkTzTNJyrvZsE+q6DgvRxja
hW8fFh+1klG1kn5+0u63SQd2bg5vHV/U0ZSvKUiDlTkVL0TkTzz5HtMmkquu8/no46sFs6V27T3w
ocNYUwd6aFkhU1zk8pDAKpESuVoNyIQfyYQw2PnymgaLe0G3W5Ny+80YnvO6fiw6BzeDXRFS4e4d
gui3KMabOh/cdTU2r7hCznao77qgWPvdcC91/OGWmAm6kDVUNhTvfhjiPyDsSd8WSy1HsBueuTZy
YXrArRgbGoqOaj0CfDDP3JJ7AWrmSDFHVJdXsgG4bQgDkZnhdulePc1abi6oO4LxdFtkLEhI+fBp
ghlYOWX8VHvFr1yCK6UuBqzX3XPKIv7QJKgqGHp8UgtkDPCdV3F/wrqVrPAwfhCDAYDRUQdZqp3f
9hcHzrOu6dBQ1IwaRUrmC2ndMfAVdO1rmeNODWLfoF/ZZcnv8CH7fIy+T4KgxGW16Ww/XLVk2Nmz
oKyWj/ipaQDJMTPhoV65bZM+6B4iiaefeMExSd6HPzRTdGdr0muYge4hiPSTISZOc2H3gecX0q2x
VK11H00b7uI+QNVIJ/4rlrmCJQ3Ex3VR1xQGmAY3D0OYwhOoYuQztD4MqWUOnKMPjsFcvPoM9ZI3
eNdLfODMxtPA7VlTeJktFVf1vo+HW0qhuFxU+mDx+Nm0HfdaFOXIhAqKG6Xtbcp63EIuz53nqA2u
GE6+rBFXygycfbIICUVpsEPupdVUnTyGxZglWx/GV0aQVda4FzvNX5i1X2iCkGs3tvBH2+M3WynE
lqAfr0HIq8abNnnQfcaUUWW+d2/EGetxT2HdBhQvKY9r2N26fYna5BUgrwJmMK8ARxenfz2YcX1y
a6tZobtTPjIOz249bMn4jwxWBu9Wn3Ow190RQ0XsNfI7h904musXK7Fqj8x2q2CjM9Am/R5frtOi
b1uge3AQfXFSVms3V9heLRR/KMQXg1pv+zOt82PkoQ6miT5JcS2lKdZhgpm4KBlEZ9jVmzYP1iGh
nGx2L00XPpVG94u044TinI70s8hpM5GUphdcAvqI77KeinOzUu8jZdhdNT/MzsIalR9KGLhVQ0xj
Zp08S4FldJTRczBgoFX0qta0qVGzmxEAD/BymC5SvD8gr8yH3oMEXbmfWVfSITRMaxF79k4405Nt
El7KuAMTPuEcMPhiOft1MZRsCqjpnBETy8MJMn7M4w26z3MBtQ1s6aC2JVSMlRjENR7Ly0SUeTkk
UQoztZc2d1+NIcI/2POXvn+z25Nh7TxzRAZwjUdRi10vFpqXgblamAE50OklWLK7Q7SVec6DzXBO
TtK+94nzZXvQvyK7fzSnaDtpms/Bn1Aw0DARuiFXf21M4ZbBBApLQsUWM75OsfTVufPnIFeAgup+
EbX/9dxcpYpmi8k271Pc9atE+Zs8RLs3wLVSRWR/ukHwm6IvERWsj45N0eVkw+azrQflhlinrBBT
sUN0LgfMx2/YpqmrNxiwDmOQI4zb09rCFOlbfcAckMm1FWLhwdzxllnq2ET6ZGBQVDWmv7aQz1lR
XWh5uukbtZlr5udBh2jwlq1WXrFE/rLNqm4BetXemxQ/E5YkGq+zDYIVObG2u/er4d1vh++01IcZ
UduzrQ/8ne5GOgPQNaC60UgDMVFcBAEuHike+9y/7xBDV5BkLz2JJQONEkx4+J65+E/wPz1F+qET
JkIoR/dV1QQFUh/Qz6S6FK44CwvlM6fSzJspOm9M/1Zy6uhrEP0JqgD1zc92bzybIU1/cTI9kHDr
Kabz70sKnfo+i44ctd6C8CFg147JpPRXFTryWuuMAZsBEyBpvMls8ImDe4NtbAU/aa/9BP8Qqefi
WZEAvTGz6MA1uW5k4mzHDIo5djt+KWidrWHTiRjAeSV0abXk/OJ0poCJ7Cls9UGZb0ZR3ARNR/fO
OO3rMdrBjCH0ovwOS5X+ThSFhK5zZL4gE86AAXLeZark9DXcmvmRSdqlNAfnCUgYHDLw56zW2zLv
G+Q+wrdKOXjwguxn8pO3RCdbkL4luZbOWWehjelqeq1FWmwje1+AIVlVPQ1yLakWL0PaE91bvtDq
ItTOTZTxU6NWGy9MOJB2tIhw+gd+WbaYr7z8eRx5e7s1hlY5MHL0Hl3xAfR+RIAKk1BIefCPjPx4
lSfyquNk5+RuSuh1PMnc/gIEcYiSrOPQhh9Z6e90mJ5zXGw7eILhSnHHUzzsczYMuZWGATodLZ8F
adUpjfF6aoXyRdeEQSPFWkVbUQDxzAjZbYqIXUia/tRRcTZ9PE0cweh5jly5mtP2kIy1XgXM2aum
tn8Gh1BH8WyhXVOeYH34uFn8eWR/EpbH3JE/NRrQzq+Ln6wg6jv0w07ZyXWmp2tp0s7X7aLfm/Mt
pX4H/27kbcqteCWp/Jna0c52+z+7kNcoJOcF9ehi+c227P2X0BpPU2Pg5FCc4munue0bga8M9c9H
vcpDe2/8mxQ/nQvX1NsirbpdioHRQ2xeSTm8cI/iBrEkJpdBeFuQpXt+H5jcLqY4OjlahflMBtXY
pKh/L8LGOzKo6F4nP+H4qgLnFf/Mk192TJsz0UR8FuuWcq4Vpg4cSXgpqSV2GHi5N/Hs0gykGm/n
vJueTf7DeRnLDu5h2jzUfHgsBZ17o6DYWQvnrYf7YcUD7WB4tfjJhPGZCMFTPHsHa/G9iThpGYVX
TAAeVxY/DhvPmeqckj0cqcfevguT+F7+8uCNYsx8yjmPSX9fCE5qXmPj2xnosRXmW9K09mqy66tb
DE8jPoXdlKR3md+fnRAfWYAmS/eg3nAIPA/EvMfJebQ+sVJ/+iSXW5MLM3df/MR7tL1qQz7/ktBQ
n2siKMV00zbcLTHR6WA8tI751mn3y/CXwjfK0AlV7UjjsozJeP8DHXRWJpUtqrvmyru0PABCkZbr
Rlvv0XJ4DYz4PDd4Naz6nNvezOKu/ZZqXLwCL0Wn8DIk2LWGmsHbdDGLRFwtTDEdxLjDbJKmclGQ
QYJ/VaK/l0kHZzlzOdN0j34hTpgs2jUiBTMVVvsAxZIvzDA2osx+GQAsRBn69URWfydlcsjc/KYh
W2zm7g+9U+ypmkYC8rbi3Zju7Ulec4++6UYVR9mP5ElMuVW1+5lb7U1DB2ATuuk2y8nfZtqhdL66
b1J3y5dw6pJbHxpCOw/nyoB+k3tYN1LwF4PzEGmDdEb0N1fGk71k1kjsPBn5R4/HwQUCbsQmDXOD
jbezlBtHU1vT6aMdpo8QceIj3SY/Olo+7KT4mKz+Na+IqlQOSeO25ntOh+uUD5c6Sx+JUHwyQnya
i83Zp1PDldNHJ2PwmnQgr40yzNfJXIv1bPvYm7t/bSrH/cgjc+NMrGbN1L7Btc42IfkIiQQtmuq5
pGQVF/RDGQx0vJvG+xwPZ5P+uCSsLjaPcKAoFNXUWAwGG1eNpmkvfUuLRqz/lCu/Xaf4iiRlqZ1d
w+pXKyxsPFw80jER4Q9PneZqoKWHUwEbvSK35MkpykfMkKsKurRd4X6ZBiJMlIO8ZhmuWJdKD65G
/5TOwkGmxkxvwHX3VDWsKcCcR4Cufprv5tg/FTXVrUJ9YB2/7QGPblOuU+6QV9IOFH90VN1QMdLR
ams32dofunjrGyBgs/lqRBRpFv28Vy6Q9A7SD688Y+vS3W1zd+Gi7A9uj8N88VOPARG75ZuSTvgw
+ixvfPYpK4eJjqu4oorkBYLMJinquybRb0mP93W5BOdJ2YDAAxIZHhcKu/wrcb89G/G3yNdXNre3
URtRABPZA08na+tm8lRAE9WJ/V6OnuCglzDWDnIfhPM2EZoXY5U+4l7gPQysjzAZbeacxh71VL5J
nX1z+n0aAq2PPnkQp5qjDQSBN1eeqRJ7ZzzojknCiBIRdzsbAUBXfFQ0e7o5KCb70BiCtV42wW20
VQy30TjXvgTe5pivY8lud+78XSPTaoPTgvYVjRGHQA2bcVHkh6q5VLWBQMD/YBvkxjfn3tXU9U+C
JprDOBtXyan8GJc5S8wgvunTgUOj0eycqTXWMsN0Lyd3P7WldUOnukXqUMUoET4HtSAx92VkLcUH
6ugaAXb8KQzWJMDKB2OCLAmet93/6x///e+i8pBxXyLfbPwizfECS5t3lXY5xpf1vkiCTVyNb4GA
tFk63c7zyVSpcDrWfpmTOPA/PPbIFgHqle90xoHvZzdbDKqdiNj0WeWao83LXDTtvmdCbwbeYX3D
AjLVj3KsPzsNAir1ePvMxnAUVh/u/ejP9wHJTgXSkGJvPLeqxy6Ji6Alm2J0kybCxGjvDdYvaWBu
GibsMoq+nEyAzfFYoUNVEiER+cTEgtV4PJYCGimGZWRLDEybwcGP/O8ktAm/iFU28RCOuujozOnZ
FGysdGi/hvm1w4pARviilj8uXRQYx6PkaEg+hjB4CQREjKCiUGHGpj5l59n0Hkp5KzMwDDhrHqF7
8zoJcJxLwUrTvyXDuGr84KcZXSqiYkhebnGfLdJBaJSsDcfmJMx4IAXhcEeE1bTtTH3T9fgeVazG
FczRDcP1wG3tHKuernnT5fQGPwWfuMoTNqFeRPmfL1uuLMdf2RPBOxBSt1RqvY1lyzg0ZsQanfJv
SOf2onO9j1lvmy4nZYcyNT4LICykqrZhYr6lk38J4z9cUNnJbJYsAgdOmQYgxY3ssRxe6HPIwdZz
Rkti7LE10e9R17iEwWQGYcbZ2ceWB0Nmn6Wm9Uq7IPELXXO6ZcUCDYrKtPQkOrYvXi+unLGfPLN8
bcug2BoNAYPeAkER0+haBvY+XaxwGY5Mfogxh3bzINgcsqTCp8nak+DvXKCVEGmWQO9nw7uObp7v
cQbxu+yTgxa2MwPvcyaQWA6sKqMecaWP+V3twnjT1JzWhgNhqSqCde7RbhrN/ZNV1AyqjiJZDOln
5bCwcuVPnqm7ho6wA7VdpIsKMiO2OOoS5u0UI0y1M8sn2sE+O5Z8vG1qg7ApG7OiTo5x1i8DtP3u
euRf2VbGe351c2eWeJYGG3vbIj1FH4oNC8Elg9lVnwkOEBokUBkXEZu1vruPwLwAmWPZ2ZlGuO+v
vbEgaCh034aV2zDzI3t4/RAcO8XGL527Ab2MCyZ04hwGR7PBPFevxibv7lWJCNS6LT8a6Jns5S+x
C1eBBvHzWGBHHlhrMktBfO6J0HCa2idqaePuUvOikd1JlPIQ822qwOb0UgnzNpTC2QuzU7t+qo+z
ygho5NU2sSnsnmNeDhTYtKeBfXseEGnI8vHFq8iBmvoZ1YyffzUDm2MjG6VtBjCdtTrn1pLgq3dq
nKUq3WnWg6rSs/bRT1XD0l46o0GxS43UEpb4ybF7coB4CykCr9xl/qy1e5r7o5vzJC3S+qXyZudA
5izjEVZPN6JdNKHGNFadBTB08POGuZZSrrpjrSYSLgtjEPYJvbHU3GgcszyXMl1iY75FxV4g1pUN
JcIdqK0V3KKtDJZb8rYY+SPyiVvYKcD3CiEcXHTqTL72lfpBvklLe1D2cjw03PabcnxpPL5j5fJH
2jkBszH2eKwhydDX+eqGroUVvDwHLCVPcX1vskLhikLo5qeyTfI256xOA+BCcbYkLHPFI9Rapiwf
rWfrBTjBs7g/CA7uK9Moja3dUf6AWOwkLiVL2DCTpOfPU5+mJ/RDaUdgdadXcAxn2fs91ISsxk9J
tKKakIjoULgd05lfZPyJ0uATcOMv6Xjdxg+6GxiuM4vDEO4qAAvW5p78senqWZNOuOuXpG4QBS9F
0gcHckr9NlZSrjQe1I2t1KGrTk3FlexGpKa4kSCzyIuYaBGsx8o++lQCzowVLteckNbPGLufpv3X
j/NPV6n7UGZb11V3c+uZN21KsLyNPvHu8buF7RHofoogS4Fo5pFZMPF4xtBfBzRmj/xUlvTbNjHe
w0YEWBUac83zDkuBMPxtMQffSS7QdJC91jhjmTVmZpGJiZVz7d6ueVaW45RveG3Tjh1NNx5RnFXK
0YcCB4bZuB53hjT2hUwftVGYO/rtbGEwGJrTSz8CqGpNtsJj86x7FBFvIHcXVy0YoBC8zljMfPXx
JWn1e+EhkTl/NJ7fBZz2OQTzVuz78VXYHAc68mqrJDSY2Q9N7Sa3cU0qoXaQDZhVhhY/b92/A4/A
0x1d8i7vV6L7GQIW+jJjBd/H1A6yFKhtqMuxXXksP5znPuJ4mBWUKeIF+TQ4ujeJP0EOS8WxzDKa
JCUQGhe6jT/LelWH7K+tnjMf1DiW/7L6NZ3hS/cmE4s3UOna1vu8qjdDXXyRKI/4vYRLjICTse03
D3xHGVcVuaJGunSPOSUXldrkRkYlLGyhJnLuwMZnNzW+5LWj4CORBZxkeOI6qtaWImuT6GG4SqJZ
osHIMoLOSrrPaapvecNmTMHOilBJem7qCh+I3E0ZcGCSZWz9w0zembP8yVq8IDrJHm0zjNaJYvWa
1C6EPsXihABdd0tzdFoa3+zahw8jPqC+YmMHN93Ddn+ax+rb9+GD+oKjUdNe1ZLMySxz3sdQ7W7T
5S8u2zdamf2bf/0rcirfvcvmQeYe320bPAEuGA8lBvFVjgWCBVG+C4wQsmDTTxupeA5H0nrKujTj
OjBfW0nJpwX+dh07VCeSGRNz+BqnCVCZhp123ZbDtok4yJTDzCy0aigDPqqxfep9Oe9tAkjbHpjS
mIsY7Rh1DhaI2nPzkCIOiCjpgOyvhRLHCMcz1sNlz8mL/nGnabtrL4OHouIDrWA6l9JqrjrUdGKl
ICn5/RjgDY28oYbstokmlvysGUkUfg2dBZPUR5bPOuvF8ZSPu+NDqiraJyMB6xp0WePflihiGyLs
2IlxzkfS2PVIrBZ07A1dzr8Zoa3I64mG05zUdOOuLBXwsOgKlOwSe5xVOJbhg5UJQLacfYyFHzqU
kiFn/OWRC4zND+4sp7lXXc4axoPEMaF/Ct5LcaE5CZDNjPq7LCI1nrpOv6GkPN4ZBfg3ZQV/vtuT
PdQvo8ZpJhrGDX/CYdsSxXec+UeM9ME60FmzP9/jAp3L4luNkDRMXzP7Gbj+qyk+DY58bnLMFJqL
y26fxhyOf4PDh5zmFp/5s5XDNfBD8S36hpy8Y4GWC21nHdn+2Y7puEF/2faxdwyx/NzIbHy2ZiJ8
sTRQ22s+AF+AVB/2XULRAsvX3RgF0OGz4glCBLqpT5IfGzkevOm2d1APqHB4T+5woPBUWUfDvO1s
vTH65gJ4rNhjyzhOfXQrWwRin11EblF1z04v4/E/vZaV+9vM40WAN2BK3SQUXhJIrmiF9aiyKdpd
Lshp5ct0ho5y62UJke68JbDZOwfl6qMFMakrx0djmq1LhxfIli6vgfQAl8JleHd+7dzpVhWsCKPW
M3uunJcBn5tNCafC9NQEyQlMPnmu4tMWWp/xf/K0D6adoZcm8rleh+C+yzK9LyjJXsc86+tm3wrr
6PUFr/KceoHCkh+FlxKtG4kr2cZv7Hafuci/NI0YXP32flD8XEQ6wFw38503t+BqWUJmWbk1jAwF
zSHPZ9cgQahH2LBhQLF1+Zh7PMsYn3jC3mQ6e+bn/+B/NeQlNzH7Ata0LP3bkLrYgWOVG/+O7fjQ
2v6vLPRrMLWPqBBQSDNK3A1fozuTLlMRxwFhLe4ddFSDzLUnwBuZSRisunJWHPlNVGc/ck5SWV9W
NIBZqvCJLWpWpWOML0UALKySx370Tn1zMznT3ucOqnDvlTy4I894c7r0r7FJYsOyHve1ia0tIj3f
/FZ++xrKmG10Vd8qsbMi3pw80wv4dQeagy4jQAmyswPiyZZ6eyx1ppC7mEFVSZ8q4yXmwsPnx7d/
ETSDbTKHlxFL2qayxHdRxveEhZMbGEI3ozv/K1B+kQDCGNzLswcoMK9UudeTa26xzblMFxAbK29v
DWN8brVUu7hVD+TAtqZbc/vn4qbhUBprZRCUBz1QhkrzhCdIlv0mENcILeijUxl83+AUqePb4feu
OIR58daYBiIQSUjhMOiZtlreg6m1Hf3qKZHNndM5G+oU13wZ6WYgR7uh2ipeN+z8PIC5K4Vcvk4n
GHq+k58zT93HsG5X9ihRrEZEjLHMWFYVe6UNACXyVs+mBbW535GaAK+WM5TJ9kBPCnMrO+G0gryj
x2obJPMlhV+9psGx2ppS38RBdqS5CqM6jiNqVdst/JrXlMNiMZJ36VtGAB3DgWPoBwDxEyPoqQyw
Qhgb6Yaark9Pq1th6kMZFtNWW8y7hSYdwlxtLF0QO5B/dzp2vqQ4xQ5PzZEaauSwvxCPQy1ciJV9
+OtP+pPll1DBCwrKfqxitJL85HAoTWLGiDG2b/1svE0GLNVDh9vDOsq4oCuF9YBXenejTRiO9VSz
p/2YOkMHtFljv7YjvBvFwtQtwazoPluHlXetZucxcrIHwTNlF/jdPqcfJpTWTcSbXATZuqsRyDyQ
SRnNZQ4RuIyIhK1GZ4ONkn8K4qVzHl9MC8/Y1OUxrUFV99Toac1UwrIxrEYsAEZxFmPzE2X9T96i
VWTzylIPheo6bpqJKEz9hu/+Jx3d366vqUG2N45ZyL1pjOhlEyBDxandS75YySLYEyBjeUYdQT0/
Ja7/kvnjwbSdI6FMtTG0fU4HY8HL4tHpeCG6LVnb8x9e6q0yJS+MllrlkPJqxRvWHL6wrN8V+Zdw
FsBBfmSpe08kjOI1Xb/OdOQ0oA+IOlnPYd3gRgrfk47UOUrn2QCTsMJo12GcHc9uGTyStWLBXQbP
ZtNT/FHf/n9dVmBbFAL86zv8Hv9H/FtvPvXnf/utdKqn62f5+1//uJA7+6w+/++6gv/8nv/UFVim
+Cc/Os8XHBxsxxT+/6krsLx/mq5l+aYjQsu2TP6k/9QViPCfJvlqE+Jd4LrCC2gy+E9dgRD/dDzh
hr5j48r2PGH943/9z39/dXd1MVEP3v4///zf0Jzu6rTS7X/9w3YsvgD57194/Pmvf7im61GlwLbL
cVwaE6hB4L9/fz6kVcyvt/67nGuWWdGU3HpTe89uHhEkh7tRqXlcUfZ1nCtQb1nhnMqOSqSiTz+C
lioQZ/R4KuWc5lRy6pYOcjL+5IGqv0Bm8LC0+24H+kHIZRPdcxVPDL87iw0QfLjq0Cn/pXXZoQ/u
LU1GSIxUI5tP+aS/ZkL3Na6LrZUmMH8b5z3Jx+/KrvaeKPUtEpV5zyEIRiFhQEj1qwI2FgSaGWlK
0I+EfkU1l7Vx8juglFjay1cHa8y+/ouHejtMzR5wPrlfzsm7pMlZiYOUW8fE8mC6swJNFmtaGr8V
S3Q49aefUeAA5NND6BIcBJDnTdFC4Q0n6LKf42zm96VmdxOiDbVzk53ZnpwMGNiUiETchh2tU/OA
kysN0x/VBaeq53kaulhSewb61tybQY2UHIbrFLpIKVp6KIt63NtIUIqI3o0JBxLGK9Z1AqYbN+A7
F4sZiEQynFtvt1iQqNyG3NUNdNW7NeX09nSXFLuqGN1bRWLeJrTNCiQO1qlDUjRNK5gw5p3uUas6
Ays0gXQQc/Kx5RrYGovB2hbFm9W041bZxafVscVwQL/s0pBNYCKZ9aMgQEBr38MMZiMvCgpUO/PG
DuvhLFUCh1NsMwv5mL0KmB0PJT7mEyjSFZSO0f+wiv7BA9CPdXrJ9op4WpzumOLnOVnXuM3hizan
NCj+stww2DIGYkNSPdGhOEw9/485b158if7N0irkiWp/xrU7HhyX0hVO/McC8+PGLOroUABa5gc7
Xg1nWUHPw2ZMObw6lenCGw1g2vglOrZ5Kefwy4qzbu/l/kc1E1mtExy//YTByrwmKs7WDHGfJWXq
PKmxC0B8vSqrwaYpZ283OmfH9m4MeBmrsMH5HgAYA2f0F5qJPCZl92amBeSmUVESgBLDNilFAETX
w0F6YnPU1t85GOybrLLhKAHA2QvHnc6m6VPzltj34f/m7syWG2W2bf1ErIAEErg8Eurdu+yyfUO4
XH/R913C0+8PvPZynYraJ2LfnhsFaizJCJLMOcf4RplCxGiG4iGKnoPIyy6Qf4xtF9sj3ycCskAV
v2+BYVGiSlT8gD9Tl1Gyq60Puz4UUAV8vSE/ArlfuFzkMb5HOee3Y/g28/pNikoggql5mtzyO5V3
rn526lPgpebvFamvWc573gQ/OwawrT4bGmAswBusCQmFijfWZP/jFArJcsF7JyMZglwll8kCh/rA
8n5oDUKUY2QDBhPggSXaES0PgBtU9zTiG+zOcNdfwJgqejrmfNfAU1Q9XqIGk+bOyt1dE8MQC5jG
7+Yi733ke/xqAEqVEx70Gm0Z6TFvpFr5JcLeyTUpw7CCAsPIHsey2QnjkjKX6XA9Gy6/becMexqX
26mwTmrpEYVHDD/U7fVSXNJ4fM8QPZVtj52dtTjyxBa4lA4JvY9pneBMHU+JiF4qL7rRS5dLu4vV
cyg55OK00unJMk10i9n3SopfGdj2qcP9oVuFOlQe2g7gxntPA+VWZi8oGDjCCgVIqA9u6VxFWoLY
vZ1OAG/NDKqIoQ/dnurSu0srKM2id3qbt0Vu2reaQzDnGOAig0h5n/REKzzFMfZ+A+BJ0nVbtSj2
Q3SjY1siRo/dg2CJ2k19cIRutR0r5Wv9qbez5jZKRHruJDrGoh8gFRTxROx2No/kg5dk1WYegZgj
jIyDF+qXr4fWVyDs0wm7/fybz+eWP/ztvogoWgOG4Bh1teGMCAz6yrJljOYdBf+fZhocksg0DiIj
7JNlYnW2bZcA4uXuepM2Mt/ZofWrG+aRuoPTEhPeercG8mqgeCxZWmVzLrhjeNvO7UkKymFDQFxq
HVlXMwO1LyNH0P90tJuIablODxQjN0UnKlzF2e2WKOF1c71pqwYrKrthOy9uqfUGVzW4uCVV9+sx
o1OGX0RjtdXU7NwbXEZHwuaRADISJnPzYMbEf+fBsA/F/K100aWmpXtDOswxoi12nFhM65ppnNeb
yg7FGbXFCZKdPBSNkZ5r+8JxlZ4jW97JMPyOCeW+VTRxQwMFYxleu53rnUxHhyvWVCFo31QwoV9+
Odsgta8LH2nbFzSXl8daMsnOWTONp7F7yskIOLuFz3x6OoZ5fJQCO6RS7ntHuHOXmOR/jPavcprs
nebK5JA4lLmWzGdFneychsQ9684N9q0Zw5hWlEfBNhGzHx4hLEdnKukMh7MPOAGVg0H67HrjaXpz
7vOWL7xuGh3DYxOW3a42J+eoUf+uO7I6HOCbO/CoVJAsosRlSDIugx27v1uMimaapmfr3rHVo6Xn
wzmHE0mbk64kfIoAb0+YyuHEyfmmG3q5zzt5ihFBUnw1KMPBq8nHlnQECy/REKTG7vMIMHWa4Z01
QExaY3aXT1o/br354zER9ig3R9ETndrl+FCXPYKwW+GlguS77qUmBgGVx/U/6775upmdgUN72V+/
3SRwlh1bfxgsTJDrzYxQ0p/ihs7kjH6RtVZIIYJqUWWNUlWHHCguTtKSX5s51XpjBkg7HEO8FKlC
68zhMC/Z0iGoU1YU4peYBF1aCP06RbnRhZbxI8LJoqklWrxe9q9aDnl3yYD9upunSM+O6zNqNQ2v
T+WrXXoeFtuyM6V4kddXrM/Rbt9bQ0vpt50gjv/njYlvzn0p0MOurzWX02/d+nybz49YvsHXW31+
zHq/z/tFzMpx+p+XrFvr23y+7uujvl6zPlYGCPAnDcVEnjhvfzz5P95dn/jjPT+/6m9f6/OBdZ/9
9m/8trm+S+DSCSqUStVV1mjlbztrffq3l//1P/n783996d++tJNb/YbGzt7KmJjXZhtdFAWsSzkZ
KtzXxH4EQCaP6xPBZFTy8zV5SPOE1j0vX5+y8ydOEk75yH502owSzKwAx2XuYqX762YLM2ar1YnY
FkaA8NZDjG9+GoEXs7AmMjrE6586y/31xoiK4dgEhq+MwWiOVeZ2ftUqWAb1pRiXf8KaER+1Augu
l9Ed+mGvRj8LAXQJdJ5YyWcbiwuRT7bzrZPXn7nxq8UVM+y/Y+RVrHPkft1fs+W15chft9abrz/B
NgIehqxrbU2fX27WWPH1rkgT5VsJ84DVS7u+SZlDM9uum0MAhnC7vheZkDy6bv726OiaL4XNhES2
U32ecErs3LJ+lcYqK0QZ0SdadkLijUI9cYk9piz6FA/RO9FArIOW02u9WREBCZNhHM0g6MSU/Sgm
cfYSWi/6rC6pVaG/8vpjtIwYhhLIxj0IX1UHey2kmsG+MbufOUWJ01dm/LoVAFFCPXGS8fhzHr07
sMfuZv0/glQ+4lVJ98U6IKyPfQIGDN058Xdf308sV0x6yyXKJ3bgelPluDhpKMPizt3chuNJyYmy
e3lmpvQyGDopH7OHFXR9ibX8wI2ZvVTKgMTWZO0MaYExkAJMfZhcB/qV+YAwHs6KoWBvy22OGvSo
Fhu/6OsCq7tBrE3mCMNfvyVcjpvGTM39+v7rVwpkrE6duJ1xzDJ7M+8/X7iAIdbfc71b9P1HYsIW
VCVigwnq2kJa41P65boxLFva6tpf76fz0kIzMKmWKcQLsKH6zsglhBa7K8brXiemOOuz+uwuc58x
7uszx8IvnBn55+9LiYAJyPrWy8+93l13bOya/2QDrBUi3oF6oCq1akRfCRYAGOm4iHw4jruKXbb+
MuthTb4TJiyWF0FpfR6y63Przcqv+Lq7/q+fB/QyBfrb3fXFXzvm62//eKuuGBRzj+v1lFuPtfXL
rHfzMuMK/3V/3fp8cI5T1M1L7MX64aHWy6OO22Z9yfqxrDU5k9dNtZ5qn5vr+b1+G2Z+/30CpusH
fX3lEC/EFmbjFXiZb6SbgmNYzo1ICxD8rqcJZRPkMcCj3sqmqA5eNKTHso2iRS3Lyz83g+XnibeB
3TOnwKRRntcjdd36uvl6bJpzwnEMsasM2Lb/GZPW/2m96RDtTQjOGI7ge//3vvn89tWsbu2E+jsO
54HttpwQGSgP1UqdQfCQ1g93/SJWc4bNpp/WnU1Gb3Fet772/ddjTgkZE0yjhq6BUWB9Yv30r7tf
f7tuff2MX098vd8ffxsXTz2tUMYwds06cMKTaYrjen8989jjaXdZ739+eQKsKKRoxAas77X+pl/H
lje/w7TE7L7ueKEvTNhlM+p7pjLrkfL3zfUtPocqVU7t0a1g+S2Tt2S5WceS9e66tT72dXd9TC6z
4P/V69YXj8HHaDTFaf389fsN6wG6bq4PBu5yGH8ezOujnijgb379wW+vWjf/vP/bu36+1//8p789
rxlNvO3kN4D+Caoy9uF6GVm31nf822NfL1mfFesscN38ull/j6+769b6d//ju1a45hFuLd9hvVlf
+MdH/e2xP971j08KlwFf6bumj/Cer1N7Kgkm7tDDeq5/3cxAzObtuFxPvh5ct74eQ9/EKb7erzuT
zc9XrsPt+uZfL/3tmXUzsBaIsCkYkpfzGgEu1fmvE+W3+5+b63n126Pr/fX1v5+enrNVMdCodDYo
6TE5rj9IeJZCt+6yGQWCDLu9XVTeoaspvnnjUwqrcau3PZaDEqGYpyrnnrowctC5r5+qtD1Z5Lds
ZkNOr4VVHGGDa0/CCLy7QeAqFMHwmCagbstGeWhq0+hEmJDSpf1QKFjAhgl9s8S4RC4qelon7JJT
buVXsxNTbqROso2mNgTFn9eHRVtq0Jykh7uMcX/+w5/DyVzgtVwWVXOuiIIZ2Wnr5XW9sH7deF9X
298uuevm317+x2PrpXt97PMT/vZ3n58wpt6VbA86IOJ8uSSuN+567n7dJzmDRQylc8pi63VzuT8u
B/bng399/o8/lzbWeUc61UbrlkFt/fPcdYrkdn3lkNa4qFV9vz4xrafg3zdjxHuLbODDiBuJFSnG
NYvPMxuRPmoxKl0gtx9OcdVrFT90+TwSGXqMi5c0xz0Zt82Rgp1zHnW6z6yjzoPbWc9tFd8Zjbwi
ehSc5fAeu2QIuBqR6m1uv9q9/RAo/aMSgY0AQnd2MVP/I3kVgPNmRLikyIybuZjJisWJ6BPQ2vp1
29Nzs/PMzxOQoVj31aHT+kvzJsPI3ouQmWGtubCF27sw08NjMJJ9jroDNsOMwX6MyIRCjHD0AnTT
hp1eDK6zsKb4T6SYiVFxbB8Q8rPs+9eQjNUtDUnh26bwFXU2qnwDVTAK4ZvaXSrwwUS6lLPopPFP
USmYbgbyIo+axExV6Hm5x9VEBgFFi6liy+5RI4UjwqB2CaqEdbUr8FVphndraRbKSEQtstJ+kU4y
7XJNxLsq4ptn9nMmMUM7FObqqnTuwBC8R9MQYm4yMRKg3CUbuKen7NJEdgH1bjPJXh2I1xA/TK/o
btBXz1uv1vd2ghStCeQuy4ufk1shKMdqVUZK7VkkQ4FIi7u61L1b1n0fjhfBPikdlNVYMmZB/doY
M+uED6MCcEGdt6j2NWaWdpbJXgQFhic3wwqkZTuWbVTOMc3VpHQdcU2cgf7Kfa70hhAT1Ls6TQQP
BsLeqGjFY40rBlc7pLSKc2KqMIxQ8dQK8xEPjXuxJ+ACsID8Bv+oNwem7zhQzC3Xe0xURyiR3sb3
id2/EI54SHOlfSs96FaE8H3TSoB4jvCsDQNUcumN4LqYm4IEZSCY+Bu3mIz0C1HE864YDBu2noXl
oH4HiliiQgKvUinLhWeZt1eO0Y5wiYrX3sXBBjhCgKLZ0JKgUG44T/lkvLP6ZFWJ+QbS53CErh/w
70I0CArKTL2GwNKALTsiAfWs8jxkGuZZc9ybTpViqR02iOAY9ag3ISfYIrqhJpsVV00fHmBv9Kdu
RGgFWlCnAwxN/NVSodqnFFjrvjnmt1ZHoxqfKHkyRvM6m+3P3LMRQRrym4VceG6Ln05lRD8mU/+R
VKSLNEOanEmsxlVVGj6HnHHTTdTK6bdsrQZUyRy7j2NmXCH6YPhFvlGO4ZVqivY42lxXSjpsGGDQ
UPT/hHiF7tIx/emSFhq3xN8kTUlzrpM3UH+2Qo6PZBX9mCEmXTNSpFQQUC9zGQL5ABxfVAz/TV2/
ZIlt7aDwOFutQS7eJid7idpK++gdnDSYYTNj+pklKNysl3KPerRF2d2+yZFWQjK9hCNkyZneuRzF
G2JDj1zgmPrtgE70Yao+itqO7hMdKnxVFQqRCIJzG5XUYDbNFUk4sMvl+CqItdj31IinGEsz7sUP
I4jkftDwcEg7o5RognXEsrc1defbFFpIIVuSLspAZdAaIEK3jBgC0EOTIBEdll5iViFVqyrvZ06p
LVfjoQqm+Yr4n3unTi+UYxd5+SklRCY1su9ezNUQfT7W2c2kNdqjG/IZmMJLsZhdbfsAieteuChF
m/iGy5+0SbtDVXcK+R13U/1Y6o34CLG+D+X3sYgC38JMQjpDsG0zdqRmZJcxGbCG8XHIuJ5xOH73
xlzbg83agRfiRyn6u9zOL6NiIDU1HNpWheXMxY+DkoGztrfwFTiO/TzYpX6ug+8zOeh25uzMvH22
mO9shOcgX5zFxW20lCJIcC9AbZVNQHJxD9ZynKtLky1Fcl1jJ5TGtdvHR6up1I2ltMCPLfRf8cR1
KQ/rGWN0M10xn9nUxOdYpSXJK4yQF8bbOajcw2ACXY0NwEzWXJy6psF8N/bFqbZYEUpBioNmcJaH
pUFwgpjGQ8ePOtXjSGZuh6iHJvO+omkTe1VzjMn82OB4p74SD5yB/Ug/m8IujPiE0cUh86hWVue7
3itxGMCuG1pBIJV+aWH3Ec4DkEHzfhghv5jlkHNCiT0BAbjVwA0VdhRem7N4snXUMMWUppdeM8/w
M2sSB28y8PBZFWXXo4avCOMfCneHgoqNk0Ul1oF0jAOFAghpOQZ54g0IbWjaC6gJe9NT7//O+HiR
Xh5uQ0T1AIStTW8yWAkDfZFJYCrVZb8jifegs8f81PQSEAbRW2IQLefCKQFBhTKkISqXWv41trW7
eXFWNwxvfSB/sGI+4OHJoZJe0xQXMCEgBNDWoxEahNdCimpL0McNyNkYbP1MAOhg0K2S6t6ObSKK
YMJucdkczaLwLpDC6AUrTseLrj1lBns3pEy/8QJJRH38XW9Hd5ehJ6Krr8GJ3auEiXUc9kdM/4Mu
ievQ7muyds7ClvcYQw805lL8K5gYAnBdYiKxnlO8djH5T0v3RvVvdLc5QQPeqETffgwyA66W8QSR
rrsnoQZ5UCkObjSe+ow9VDC4NJ5KLgYmwY0Gqaq6GlXrPYRxOJ5w4pdxDqRTLrnNinSjHNZa4I3H
hFCClI5yBoE9Ce27ScYDw7iZ+lyhzoLgwu2YMR8fMKIVgki9qssVClCDoW+OH3sB12PKJbPpWqOH
CaWMmPk23AlNMkmr66fAuHOgS6cjUijnzfTmlOTVgdKWqHdmNKudLpFW2pFt04tKsHTHBIjWpNdz
UPcXeyDfoUovlvYyjalzIGWAsz7T0BXF7es8QmtuzPmbmrS7uK3ZDQXONg4SSOaZdigEXrvRtV8n
lBoqry6jlhm7jJyJjany7BgP47PbRkfDKepTlwBokkRFcZE7BU6NLtWN+pOHJ8D2QibMceRslHaH
5XwDH59xMvRNLNEPibmnMpxFmoXLRL8Bx61uAkzDXkrzSSRM95vpnUpbQARh9LMq5itlOhCCEWlO
ZmzsI5xt4RI3OdzOOdJi8xGVBDyp2NZ81XFBzWSzCdFu+3U1n7kq0Qkm5isTMXquvH0ZUF/4oV29
uvZw8np0lnpLOIUX/cqn9BWlCdAZ6hJXTdE9iMn09pE92EcVuj+iPP1mA6EiKyBB6uu43b7NFNMk
w36MnO856x/a0W7pN1kld0YVX+X2taO9OWFU441i7TBpF23EfzsuvapJk/u2ZN4SdkzFGE1x0UYP
8dBeHJKwTk6AaxNZIWk8DMq1qDPiNnA1ZCNGEbgFREMJ00xO49g/A8T71dQS1n0uza03YOGLpmuU
3chsaixGbjcdcLWM0Yx8Ie0X4MmdJ2S9nSTXYlc05CD05KEnGMdDJU+i9ewrFhesGXLoz8FZ8VMd
MxdMh/ZSjIKJeumVF0HoSpG7J66G1mPM6OC4i/L3KQcjJSlTYUm7S5Xu7bN8/Jh761dQBJjtkQAR
BZ1sc+u6y8i/nqsBesHg7euk9GUP1aS0MTCOQXCjt4MARXNyll4hdLzdHPfjoUhqMOERutcwJtEq
N5cRiMHPbMe7XsElYR7ErApKQ4sfjx3JcU+qQq6l5M2ofiD4Wz+qJLfusVcgeqERGh09QgdIpb5p
gbTcdAWpCSpqtNssNHCKFnsZVVjSF6eVqxc3aaygPi5Lk5EEgcl9I4GABqEJkqiSbs3R7z5FKJZJ
WzupoHpI4J2WhnWwBlxtxChVFGPbxM/keJUV8y6kLUkCjHieagS0mK/8yk5YLDggxCrbzLdZnhxY
NrzUJX51IDBgBDGVaylSTQJeFuJUffSK5qDg5AGDIJ9hGs9i7p9GRAvngihCHbk1wdXR1i3y9wLo
P9wWwjA8dKMeRAX8VPZwoQ4vN0N4IvkK55fo5hsPlzNq3g/btceXkvC/ekEztWb2M0406Qc9RnKm
u0dlcnxl1k2T2uI5a5zvLcoeGqTGrguJlJ8JS4gKDC1a1xLSuCRUBXV4NIrkueowCrcLFTDPcng7
iJ2SWHsqkinetzpa6nLKd7pLFZ1stO8yauqdrrJ95PJbSjvhyFmIl2ghd4Hqo71kPtAQNua7CNMI
/zlPRHcPmnkzmiOsLhP1ZjUBaixQ+muA5keRGYfQARcp52TTZ6jcG9kvKk0mOkIpECC2DhWtSbAX
hveC681ec0b6MBmX3BTNF2ZanfImYhWombMI9yWhFlzOumCj6hYPQDsw5YicdDdSDcUWnZybcTqO
adVx6kM3mjqKz5kL5gtQaQzK4Dt4Qi4vtPJLVGlbu2mI0UHCNg/Iml30rEcztvVNQ1tMNQS0yKQd
fHCQEO7y5rZLfLxHLD4YybK0PdvOZO+jPAtYJhIQ28wjwTQR3j1psUoe3PaQx4yaeT4dpza5zyVp
cZGnTpzU5S4hvgeSgHNbBHmwdxWiYSkxSFTNcE+ILWMD4q3IseicNKjTdM/G1DJ3nHAcgXtilArk
PyjmI8+MADdnz3piMsxz0RojqR08yAqb1o2Cc1M+qLF9duOHyOqek64sgHOm5TZ190ORyBO/RhOS
Xh/ACIAZvnWItiKfgSgT2dec0I65MUuImm7kPUf4Gnb0ve8NEcoDijKyUxYGqpGkft9gbzRmAJQG
mYJ+EjCZMRqBuzSEmhj9IhEBghb8oEMVp/+AoPtB//6wfMVTIvs3myoXkUjZU6NGqmFTd7S7EPht
km/cAPnv2ANKJ87b8a5iaF02ZLm0xtP4C0BNeg4WZgaXiAfBEmRjhklFxjVGlYA4T3vmJ63sYc+6
AutlG930JTE5tiIEjcIwGrym5zLQP82if8mNUNyU7D2k5c2NjrOPjkAJg9Qu2l3aZzgEG/MxgSW2
gQES+gZulVybbnswQ/vWMAmZrTHTFib4S4esh4trdJv/ryXBBo7M/5ci+P806XvRvre/S4I//+bf
imDX+xf6XctZqg+eoHRt/0cR7Fn/kob0JCsSBzUTCKr/KIJN+S+GD8NyDQ+hrmcuf/VvRbBp/gtt
Ma92eRhknHD/V4pglMf/tyLYMHg73cRpyprItmz5hyK4jmtBR7i3iJV0offkFm6VvL1EMSUpywGY
KOJwN0rrw5yB4W0lXIiT9JpXR9X6jitCfAzl9OjK/LX1ssiXs9uQMF2bTGHDJw/UbEniNxb9Xu2E
GctzRD6DG9LtnNQugcbMyUbhZuid7+GUqIOHAi6yYBCvQYOcAZPtzNeo7BJcl7mG/tdg4BLCTHcx
vNcqNX64ahskenulw8dF3ojLrHMSe5MbJinFpfMrJSHmsWWmOArLF30S3WY2ItG2CziFMlwjHiun
ROn2IQeVws/CFFYn9tGZojur8MQpo2+Q5m/wACCqIfy8uPUSnYawbjPM8Nzccr7D+2gw8sy6395H
eD7hT+Ab0B0WlvSGvSNJxVPMBCRGA3o32ximRvJAiZOhjVfeetRE913SJztPzw18R5IWbk7yVtiX
/xS28w/BaRhHGjxsk0ABOxbFZZwvaGdt4KRcEgCnBJsbYwCaWvbnygvEBdbOdcukT+IFPJAG/jzm
4hFbkOkXefTdw9q9Y8VPBzKHGiLNriGL+1eQqduuCe4yAiH8WmdqZA2RtokH1CBNnh/TPrYucmQE
qqkg4l1rt3NbbcYe/99gGd+DMo13XaE32yAlyyeM9xii6z1gr31ea+Xe8gb9UI72tQ062K3DQ+K5
56E06z0LYWwmGQ5Ss1HhwUjdfAPgDsfnFE1cbr1vlV3YLFWa5kA2lB/KKgG6XbyVevoAi/TktNVb
Q10BQ4M33wSa42zaTofq4TXxafLaGxHWyCBSMnWQiPmzXrzV2tGrq/CpTQ4O0ydsuh8JMJk+Ug8d
8G93SrAxEy2W2OotckudoitI79yi4KAbt2MfnvBEG8dOui96Y/f7jFrbrvOMn1odP3ntLvCqbw0T
5LOT5fxfhvNOdO6rheYKyCC/bm2X785iTAtHhL5k6AY0OzXnmLMcz8sp3dJnDC46kUNk6sJhl1zh
uj5lBmG96lX8zywatN4sejZmZWFCwyGCeTljDpLMFK+TiWSzMQ/fBxHaIFrvtITyk5dPL4kpjuBd
DxP+v7GGXoRGFR5mPhxNuH5zpD8gp/wY4szC3Bsek6L9GUQYUlNwUOxQcc9i/RHnt7l7LhM8twXf
GvElyxYdPJrq5V2TmrCRQMYCKNCcGtMyCT+DhRnaBDAPPfoDNhFqHstl/MCJXQvzDfUM0ONgtLal
JykaN9jzUxZO4O5xV5WbsXgo5Tgc5Ezu09DHzxF5jIWEkkygzjES2XNFpbHMSNZuuguL9o1XASPT
d2M5Qs97KMf02ojdh4QzrnPdKzsWN0HjJBBmh2JbeFDhFPHqZjY2B5yIvuZqpyFz7i2NOjR8j6nu
k6OyahTOrbERM4WnSM8/xEDNaMrzu9ohQHLK4m+hhgs/JE479JJykxc4hPLaY5UwpOSTFeMvzUQo
qmU1PRI9glJN3Q2Oo6tZBE1G0Y3VNKfgtZYKEo6K5NlK+q3ZxZRCMKZvjM7+RdwfZbdMBZfwwa3w
46VBDTFRoL50fuIbdfeYuSmx5hmnTpdvy9CKdnq4zOv14ZQHGbLDptspL3xZO+9cAzjMIXlsyoE5
ezw7r2MxPdDz0JeTcsS3VWySMTCvE1cr+G9YSZscoFQhrkPREXVSebQiZtT3TkRpKZ8pksgBebOw
6DTlsXobCVvydUTE2BV/AKZp7OZnao9Ur2CzzSj7fRqG+b6JBFl6YIk8kuLzPrk10xpMWAplV1LH
9fMgWXg1mJqhPpyIaTxHnCqE9RL62SgNrgSpVJLR55hmIEGzn6WCxYQZBLEsRv2YVs6c6brvpQKr
ZEYdsAIQo0nPvfRj+CA66tkt5f59Egha4f5QadeTPs2+GdNhjVW8DStDnp2cifok2wyREUdGqa4W
AFjkhqxGUf/7btbEGATg73UUWg0P4wNdEG1rRCUWgRFnBa3Y54DIHS5mSE5RA+9MoFtbNUi50eZE
+CUe1SkimFDkQntXRiaOqmA6LXWCbKHs3Q6qeo1jx6Xw1d2omiw6HKUvWk82pepfMCy0oIX0khKC
tgWpM2+rKGLhYGD0g/DVQPIgHwaVrgU4hgbdeLApiW1hmlJJBwqjUiJDGg8bucJDadrP8JWfawlE
gbqs5id2zhTSxn6fBJiRCVYmfrW/QT5vHsYsDf2REsxGhOl7FY9PsM/n59kF/+zhWzEXJmC6G2Dl
EnTcH7EqkZJbLLi44ehOvcLxUt8WAyUn2zuHZlv7VuFcy5J2XS/jc+Cax6bgJq3iI1lp5J4a3vMg
kcB7JIzbJrV7D3yVSWGwGq4aHD4+bFp+2dleAgvxQkcMuxQOybKzAz5V2OydjFCq+rl2ubzIgCTT
auaF1aw52yHFaRGIc5FOAKrErez4jhoDCZK0mEDNwWI52TXXsqaKlQbTPfW8t7AGSMGS4DTT+LzY
IcWDcqlk6dM2aDiRWZkcjKqPrglyv4onmM6tPWw7vTxWhHcSnLq0qOiDiksROEaI5veXZ1Yc+dMe
zkf7FNVAu9A16Ai5N+AlSr+PPd3vtehWzEN2bVzaIuTks5VJSJt5ZOElTy6zJtjdtR/3Hhqq4B+v
+57Tjtk2i4MWEPUx6uhlqSw/GSmcVc2Z7uzbfuLAS436TeqQprWRC/So0a9kMPOTBqYhFU1+fbLN
BAfcSPokY4v1o+FEpCrRvwysx0FDkRbTZ9KfXxy9e5uoyV7pgUvWnN5eWIa2+1FZ4cVOvTfKw/Qd
hcMMaEy/AcajwbdctfswqE9EypGwxw50AmvYIbcPfFoRL7Nm6rTQCC42FN608FudDiDz8n9EndLC
A75FWt4pGLN3K81Jyai4khaACBiPGKxaeDVHR59PruXdC+EpmuXMBGNr+j7FgCmclnY0nFQQp3UL
FUhXiokOqNSwE6ek0Tg8aDzi0XVTH6NFSC9WneZx4e51kQvDJkCMPpMUP8/MmUgxODEL7DcgmBUW
pm064QE2TPAQQ2763hD3V1U7x35nA+BoInqUYeAdew/bGHl4i4QkekfkCY6XtRtQkxuuS7SWSnPy
Q0d2HJEcoFkRfBfwHub+26BQeQZIDq9p3ADydJYFdAlCUbzYDml1Bb0r12XlvM65UmzCEyiRk5sQ
U6GCM+CoilyQjWFn/TF35VVlOlQZJZdAQEoELUTMLJoI7yu5csyXzNjX+5Soi4peQXTrERzLFWzi
K9X6w5xVxy5oHqLYpGM+AwVMAKnDBNo0bXfqDfN723fTyUiAPCQFLXTdJLnPGB1YBVAux94bjlln
H+DpkIzBj7kFJ+ftsA9n6N70XTq/4FzkzE4SkLuqGa6dGQNaXv/oCXHwcdD+gKq0E0NAinPiFgdF
TwMoCojPPqQbyJJjm4vhl9GGzuJTKneOyaA8jQ6Jp1ROmbZZTDeZatKseMURRB3p12IUm2g01aV5
nQtiHuMMg1XUmy81sLE+7bCzJd2ZJgi5rsrdM0V0z3XpES9CWgJr/nasnJPApcFiqNcRMswPTq3I
BsmbhOZxebZb9S0dqt5XVb2kEFgF1jLXZNVRe9tGx7FD5f2hLRnebThfVChsP+k6Au47puC5SN5j
Xb8tmKwsV0PIczgQM496vCR6tDg5P10n3Nl6TycTUV2AdBpjP2GI2XAp858Y4wlLHUizw8BKZcDT
v2EjsSkSAV5p9nHZfjBXemOmh8WuZtFDH84DfmSnCD+aqW93nSK3WIQYScXCJZBlvY00W5JaWe8G
OZR7DusgH2BJsWzxnXgiakY/JXgRr/EmS5hQwccsx3I/cc3pncLcFUkut21L/Ier+UZASCZt1Whw
9i7kPLr+9OvyrLu1ljLPUjNrbAqlaaldCK/ST9DabqOeenaYwF+IAKCnQ/KGMWXjJFpF4y4AIVNL
St12sUCVxgtQDe++n5JrLfL6k3JgX4fu+Kr34N5pgB2byvyVmdnjUDOUSrqcEVKJATcM0R/eLkv1
27AFYr3AHYL2qpAVy5jGdHejIOl4aq6CODhRjo4Pbm0+hw44pbofywPleH3DNXRmFQYJ6iLF7RAy
lwCSeDYL4LdhQ8Eb/QcdDO3DLA96x1QWcYK1a0l43JUcyPslPqnRWhB+2o8EFu2GWgAId+xdG9tk
TsJihxwKgr73Qg/P1o4ivN9NEcJ+9ME0oYYNk1qu5wYmsoiJ2DYNU9+lX0RRL0X0kuPA53L6C+D6
TdRiIjYi71CmxFpXk/caW+K7oQfdo+doD3oBWz6pjqRMWvCsnhyIA6BlMMaFLNlRqx9FjZeY1by3
NFgdCQk2rCY67dW7kQpaF4Bz95JUTdbYhQ8+0AJ2n37z4Mh6qAqOGOm/aV4Ed7eZIMzCRdK/JQk1
RUUhFxlFuY+M6KL3Mcos+Lv/xd2ZrDfKptn2iqiib6aAQEKte4cnPGGHg77vufpaKDIzMuuMzrQG
P79kOWwLwde8795rw0FuXqEP4PJdSMiNErCxnfZSpykfu/xuaWhu4rRl3mMZBdNbi6VyN02YOYlm
XjzgEXTK9CDLIhqnHRwd6LmekkkTvsAffSeEhKiKoydPH1NCiHrFUJCUponlTX4y55koCrV+Vgt/
FNEDJbqusES40X/a8s63zkDmzhq9eRpoiOrSrzKK31Kz0U44v8/Ae0yb+XKWfltC+4GtBy8bASDt
2vio2MgS6aadXIBUC6XhZGk6fgSNezgGiSrxNyLtMCN6bswoJlNU1N3K7GNCkXKSp66GVZpe8JaB
YfktT2QBA3aFVjgA4tey0dEmIi1mIitnXS3dNdwQwr3hlfos7QpweXBeL4Y+hQ/AuuwY21CQyQoB
QZJgC4N5FpN5x+5N2IRQ3KEmyCHENHs8Xg6xzjX1AZHt6TJM+2XQAQP1p17FqRwP1Ki6mBBkPOTy
hBjCVNa3wvCIigmR+jO4VKFEZlYv73tWPHoKHX3Ez0AQjwnJ0YTvvK1LIsK/cVmWZ0kTVL83F4nx
VHytR+ulVbjT9P5Vb8zVU3T5a6qo0eop17IKmdhk5TB0fXzWqWppcnQu6uKZHrUzJTRNxBE0WlSk
T3PcQD2LKcs4aR495dgB2Ist576hNNQTQsnlJMqP5Zq8ZzLCFQmlv52W089V86curQ+GorwTHOCc
gS89JWv8vCqmwifKAJaotXMXSncDn/Wfh/fnafErG8zqICR9um/oIdRtz7SzHSTdxFVvqf792V3S
3Ehl75tqeJMJQ18KA514XFp4LlfBC0lC/KNPLoZDVwDRuWsztcVMcINvCnE0Tj75J6y6aGVHbTaQ
roWHA+c83b0ISVSsd+NDPNHebqbfpdJlByi/7S6S41tnyK9D10ZubY7lXmF7J41YGHpG5K9JuOmx
NnxOeX1ocovuU6eRU8wjUIogzot8AskHd9UuCL+yhSbnfEbtF/6/gy6sFCzw7iKp13ac6XInFehK
JTmDqcdOMaanvBOe8FjTGRGnmxIaZ2HSWUMu2eAmUX0Q+4EikESnNgTS2fXLYyhUM4sToMx5/yho
zRdDET0MRT+rZhFkU44yabpUkTC5lSAitokuUAHaRAUCZG4hGQPgfBL5ippLuzbJSyAFlXC0jwTq
N29ihJCZQ9ZaTPkxt0zZ7Y36B9MDSoQ+aNIUcGG6rr6paaewJtML2K7qt7VkgX81L1mv/7BqGU9y
8djUNY35evwaZvxQQCGTCsWvqkuDn2IUtrsR976SM6ysdQgc0oUQk4g3cAZnCb0hCDC84Sa3kFxK
+Kua7gL6StmjbXhahR1LsodREzK/6nuBMuv4TpsV3k0YoYYosoC28yFPUqAiitcSapsZ2uZAadbQ
j/LsSDnhoiryifCSxtNGFZeLpfQYvhFlE/CMF/JfBzQjBHFt33L/mkZn1BHInXfMTXo/ke+0k02B
kINcRkSN6ZdLyb8/C5viBRTpZzJSNWm6vHPXu8hucx3cvWGqaMoMMkQY5YMeVEmmBH0gbqbjEjel
kE8m7rTmXdnMxxNecya97cUxXxe3U3VGqu3Pwu87+cnK3m81pJVCCF/rx03FZtBe9RPyhqIx+yCV
96FNWfLfTT33A/Az/O9/n0t8UGKqx3+MEfeb+I997c/9LEOqbZQDZPNjr6T0wyP3bo1CFEEcN8Jp
oMVhe446ecvw3O4/dptIMcy3+82oGFS00Obv/xpPpCjiU7n/9O13K1lCgTQyi+HY8EtyoSz8+zvW
jAGE5f083J+XsYU/VV4eaWB9WqN8pH85IpXn09WG1gdPlBTMtfOEMkBlOcV+TEQ6opRsxqIpUK3+
MCWga+8Gq/tfeh9F7k8rJCi06dg33Z0h9z9983g1zFZMMUMXWDLAWHize/ot/b4Mq51pMPyi2GLZ
KA8PfRequEJTbGLQnJH83OXcEA5Lrymtx7tRasSJGtcV+VSU6pj8Lavex+lKWQpV9oKo1Ff0rp2c
JBWPYhKqRwnDAOc4nsDWZVMgRj3ZbK2hu8XdzHU3B91/zxoR36blq8TAkeFhFIwu0ASF0JFO3utI
f0WH4uJCBCgrjPv4m8VyH1hlhxrz/hECqVUbi9VoFjdBmHK4P7of7lecmAi/V3EudksZc5nJpCmE
Julif26V+/1y9xPrCwNmbRh/THFDbSIFuJtYLP4xSUWd4W5IBq58JSS6sNTRvyks9BKyLatDvTQw
zWrtu4gGOShy7WJSKfBEUNfB/aAYbbXTem55w8jHQKkbk2temcm3s1rqRmEXUe9mtOnXIOlYqrO5
qpwBNHg2p8lxZmKj88iu534z3g81EoM/92ZM7te+x94utGVGKKtF+nDUkB98P6zbPfwFm4RZVhoq
JYgISA8G/UUs0/5w/xzkzdvx5xOhmmPKwpcwamwF9eSzmSxkhRnaoU5FJqdFaetH4voyy5rhaklx
xRqsnMXt0MDaHwR58boufgUtppxnc/nHa0jKfJRw5sGA/HbKSZyBoCjuzJoNE1I09aSbVLpy0J/3
byhRkAGz7O37a1IxnTo9/D0RwQ7uUvBR4C6+mMGTlKdoJK2xaEdf4UbDzV8Wl1FV9qSFdPuOaqg0
thUDVKjF50ajBqHNCF+xIvCukDZQvXqitkAFF6EzJW3+aLGlx1ULZEQWLDTO8cy2VBh5Kqjrp7XQ
OU6VARCvSnpUuSfr9TxYOeWLUirP4fK7QpZ/0uWOGhIFN+QBS3YgTmdvQlj00p7d8zQtqNa5xKUz
Q6Z8HtvBcGWwaQQV5ac4a9b9QIvbkcccgl0M298UfjTRlh+VUuWsiiP9cROZWotHsZ61B9FCNi/N
xUdNbqSrifn7QODSTiNw3pYm8ytpixtRe1QdujH1h4Y1tnhKTELdYz05SZpcHwdro64ttebqUkcH
vonB4CgLBidRVorj34Mxy7qtkBPqliHxpYaOfMR6oHALXXkkN+9YSNh0h7VnDRIRs5kw1Zl95WqL
LAcm7Ong/khNZQSnMoZEMS+Oymrmfw7kqVEE0licDcb3vBiJG2sFoucK9McC50FSwT7cHzXb0/uj
vy/EXS0Hc1jKaBypO99fEGOk2DATC/fv991/yv2bVSl57aiv4+QW9GBUIdNASO5K+nI8tAySUhaV
iFZBmwKQuPev/j20U2X8+Udli2Gl0oCdSKPCEm1GKtSj3TDXbSahTh5EoWgGsyhn3lSImLQJd2RF
uGwRfRMZUza42E+KK9BLCAGGs+BbE6zImjib2YK6x1TA58LwGCl4D5g4DzWj6rQwbBaCijM9n3TH
ICoS6wYe7nSa3a5gMQnc8KDKjGu9kFXwewao3pr0pcUit3f3lvSEveGHwEL+rlTIiBWkeEPVPScZ
e9wMldKUwdfNFSRt3FWUW4dLGca/8hqNL7kHsaNMNa23Fv0WqPGthglkIv+QpnOK7kvLqKSNemsi
oc+/ZrFBeskpA5H/ZaEot7GkWLPynFrv6kJhPIERjUB5eWHK3iCfPWlSE5Wuqn0yTBpf8DSonPTs
s8EZoU71mzh5jkUCbSlmaGBiTHBBxVvepV6oyFQelYFJlhEPlSfU4JqzoFFuQ8SF+DIIEZjTYYuf
x+IjKUaTce0KBmsLFimulSygiCwgOhIV3KPjEVWUnBlISKkkAA+N6qHHoC+lBggRo6wvJmVtbD3c
9eEYYOvv4QREx23VD9rvtyEgOoIYrjfpTVlUzZUNptI17z+ZGSbPlK+5gNpOSG/g5P0pjd+bhR6b
lT+TO7xdWLSzkLNP5XNrhDGccGwza8UVwEjpW9as22wdGkcJ0+vKDyOqlYpSyzmCigUkmIpxDmYS
ob96RBRLsd/WCGez13ohhFOmsf/c9Unrjop8WxkAuYMR8rLBdeSGmBhxFc9NGP7oUUtio9lVTQEG
aOb8JD9rOgFGEXtViTK0opsj3AS5DkL6JLqVPzTETQw5CJ2wvOhoy6XEOMSz9Ws0yguUQFoKY/IT
4cZuHnZDrYzMaA9AszIn6+DyVwQh1pJyFCzYuQuYrBiZ2eBSjXAHc/QlSn5VSlSaVe80VT5RCKzY
qornKRz9YWL5qcDAhB1O+VyV50v+W5BHLBh8qlr7NdfrGfy9m03RsZOj11aXniT9tGGQWuWSFeSn
Uf97mqcN1D6QS0Wa3xGp6exquoLkdlSkI3e7BGX9n4dBieTjYjKWFnH6Ua9EKi4Gi8tMXWOwqcWb
rIXkDuh5SaU/jumsx0j7GALoOTTc4wMhrwjHBiSIJqu3GWt6IJbc9nproTW7P+86Y3NksepGVmjZ
2Qx8JaXCiEGnYQ/HyDtFGUQ41h6QnKAYsJ0DoMU+k1oFH+adadNSMg3keKIsVS9wuuSuhcRiXAYB
0RlGy2CIqhY8MK7SRC9NCgrsw+8HwzAeumJtvfpu4rzTU5a7/bObP/XNCouFiu3NtuMYx5oQRgSb
cR1ucgLwAWrI+vv+4nxNuwI947Z7kbbDfF+hFeLYOwWlZui1QHdllMBpyr1SxvJC7jDocaPkHs6k
dg4EncgejQYdhFJ8XeVaQL/MLGeMNbJp8Ogk9jSLJR1dfQqi7VCw5QnED2Vbb/cr1hE8TzTitynv
/k0tKWr7GLxALKeQf2KjCdisgbK7P5zTOjwAC5UyJICdGb3JU8/bKZKW1eJfyM/AqXHUAVWGkJMU
ckTxzMpzKCjFbytUpYNVMaoV+5m/z0tJO4gT5Cmrn+j2/v316faH0Nij083YInJBFJlqOnoT6rhv
oALdv3Z/dD8IcnWquPVZH1lzwFLFIFkTdHK+/lDUrt/Ypq8aWW5H5gKYEjlFpqo0aNJVSgjJanjH
MkZJeNyahfi69UEcAkqBkO0NaP9Lgvur00FH3w94OQIYQ7NfUhsO7gctNnYmuef7/v4OwQuXbs6S
h0oAbog+QswqSGniJbXykgsMi7s5JxhVMqrWrVu4vESPCFwArLVBVrDdAES967oNlHL/Yt5BOyHI
7+n/tsZONUWIl//9T5Dl/4PdPOSEpVXJf4rs/vyjf6rsjP9SLV1RDNMSdfnfJHYSOjpd0/myqVuS
Kur/ktip8vYSXyeEEFWouKE6/ymx0//L0g3D5J/o8vYTlf8fiZ1Gb+E/JXbI+GRDgfAoWij9UO1t
UM5/g24meqKmucQ0rQ4vHWl58ElGRtNuTZ33RW07ZyxUGlnEttiN0YKkQ8a9o/hpemqW/NLn+vfa
9MJeQ+XM1IGFjgXYVmq8sQgG1JR3lj+gVxoFK1hqeqomNV+uMKqQBGDVUqq9ig7Ywy+MH8bTTOF4
FWaAFwjrHtm8syahtkdhXwxv2gA3YZZjv2jyLeAqhSsPLWyfIyfylI7Jj5Dvqm4OEwuHepRJGclE
NKj0saf0Dcm4TM8oYj2Yk5ZraCoTgZj/FFqueClOIl+oqWB1aY43IVqPonLA8IlhKtpPvUywsr5E
7xNAxYFgn6Us25tcbHQUxToZxopqpac1M7FQSxXctxHj3pQP8qkXO+XWkyh0IeHRXkP029oykg+Y
kGFjpe0btR28OzOOvlJhsYhWCjM5LcoDIsfdaqQ7swuby/3Q6/LBbJpll4lba5OzkcuTtwxStc8K
yo+jkCq7IlUEH8+e5KiJ8Kiibr4gIPI7+uC+Jk3Hum3JbVmmXSORrWHpGg3EOqLtZ5Ub3RC5SU26
wFKu0j5Tl292gAfRUqZd3gnUtHMaPtV8VTfTKxYxQsqy+dbmo4H+RkAeUiGWQrrudFjE1oxgTGId
rGB1uxChZovYdEcJ8LmYDHipc3lUWVbZ7NoQx+vlloNThcFqXU0pkNtSeVmBAOyArLD514gyqXB2
sHE3+QRR6mtp8QYE9Goi9XKrqD7OgvEuhhtRsVMfhIllV6yychsrYhx0oADknpkf7E8nr0QTLqOu
PCYWyZANRcg/Y55iTcgrdYAb8iJ054yAlZ4CO0pMxe1nrCNEyBUnmlr5nwNvTWMr+EQ/95RR2sy7
Fs9uVF9JtPgRQhYilLNwNLkhoM/Eqz2FrOEbM9kjy1AwRxG1UMpDdavGnnirDtG+huatg+w4Z1lz
jkTpERq6IxNsD9WeMrEiJ+cMFFAXKRLxKgpqUmF6bowluhSsFYUsw+SpVOZnBqVSL9NTUevd49KR
0Bvjxdslhqs08oFla/qtm/EZ+vmnGlcaOXE03YRyHK+kXN+EhhVkxfobISIlpl6sLapbSeiK8yWa
dCsogdjTt0Okie0bbKX0ZRaYQwVc7aQAhucKuBvFrdY1hGFxFYvswhXSIYl3nVOphNaTND8e6oLA
l2RcsSf1hIqqaetlhN+cTIpU9EaRA9HM9pYoI6K0cCZrDKYx2WFY+NLa7Jn8HMGzCOPaQY+liF+b
bynWAD7OEIejSnp0GhNn2axvVcr6UC1pgC11dROn1COXo0HvQuxplRG1DDTcjjC++FHB8kjeNWyp
pKTwQgRVulrwuROuHMPad+mLvIxIliDW1thsO96inrSQG6eNGle7hjR9ykr1KufsQ4oGrX0j5XTi
q4GyOM3QGH8F6XPtRSke5iYP4hpKj6aWzpSR6kZ7vnBi87ONfxiqPnvfOqJflMG/Sly/iERsFVZo
SfLPlnTcNe+LucJBNgECAtKAa6tSFQ8x09tUTFQPAeJOK+P1Jpb57yaanhodlrxKebABcEXZG0b8
HCSs0Y5Z06YH6myf+az2nLzss82bAwWs0Zb76TfVciQTWfXVQ1N26jbEycGycGDUdNGIU9Fr1I1I
WfoDK1mnLNJbhA/ZTmOJolH4RMHz98gewYbtqbmJhBRzrdpbSddAmJpbbj3HJtk7sba+WSpilZro
uKWV9w3X20Lgh153L0nefJRzciNWrncinRwUXUCvVK+dRQFo+CjCJSGGAqGIRpKBMmJNHXWDqUoO
QSdHiONKw1FjNNDlyJJ0cXDzUtqpf5Xf8QS1PCYtXl7Ei95r3MizckwLkxzG+RAXNHVVLJ1prIHV
zzHSyrUY+YYYi8gNlDc5zD/yPCRUPVp+1Yl4qKflx1IraIRG5T3KQJr1TfI2ixJwz0HzpfcaJdOu
aSOZkv0SswgTe7tJDFI5t1JBlR4JjkMRHmHvAbOe2Eq3Pq3l+BtrSoMJi+1n+KDB+7YFma6v/Lta
2a/15Mft6z5FsI00ZKfnKwhTHI2V+S7nekqcYMQpxqfmzXFFIFtMCLB1IbCQRa6MNVFYyt1Yt79W
E2VRmaYtme/Uu/phl8i0U8fE/JkkyXmUCopg5DG7jC0vQts90XuVSfjtv1WtxWSdChfFEDzUm9dI
C8JmpstHkAAbWi08xsK6n0oaa7Jshl4+isdV2MTA3B91VoyHbOGPTH4nnfZTHViIx3SpGpn6RFZ1
u4KyPr2+sXWsd7L7HpeoUc+U+VldLLimhOSJocfc2nad3mTuxLyB/e1YWuvLYlRsVMBadIuO4Mf8
CXfiVRcB5Cvqt8kM5Mk5bieN1IyCCru8/GgmRXDrbGnZtEmHXN+wwor0wTKiOgzpm5GkfGYts1rZ
GOQxGcRGhmN94c9jG4vQCS6HzCojOxmKOB8SyUT/vI3h07C8ADaUkDazSi9+cauuByFGzGapZCHy
ES+FzFKmMXyLOsR+7irUcMJRs9g70Y38npT8YDUAC/CEaxh7xPcu1B7FLHHaqFbJenkIGwUZm057
ZCg0UoFYRUWdFh9xjrb2qhuneiBPSmvRe14B8mMMjcSQeYOhK5W+B2y0cw1SfbAcRYp3dQL7XB3Q
LTfFp2zl117birdEa/TaR9S9zmOIrVLy2dxQHNgcaeZzmO37WHsZ80UHRp46pW74JXsiLnQvY/1B
ztjZaEGZTe3PdUFj1Mw3K1cfpSY6y2b1S270Q9csgdxLAdoPZ9DqN4nd707nEhPxOoFZ2XM1erW4
xkgTlNGnqF0eUS58lsNvBKuDX3VyiRmB4kwEWAaZ2JJ9KQMhc2TDuVJkvHdleO4i7Zdu4KWaQ+M7
yS/1NArnnlK+XaX0I4jg+5GaCu1XkTMWE6HX1hrkCSFyFrO8LQTMO0JofCRkrZf3aLKhP0cEx5At
Q0YmZ6lyDAslD/2jjqUfFyzl5s/Vyr1VXx+MNvokqfuFwOzA3NaVYqME5S9ViW4a2UPEQxYepbfr
TOgm76n1IoOJNJUpXpL/VTGCVwIBK0LsJcW7UGe3dR1ORYku0txX4+JK5FGHHcJx7Bhalz/hPKF4
FokvvYTazaLhSzdKfB4WwhhM/ZBNKWLf+W0tWty6FtHk5kz9G//QfiZjjz9ZI2Clt3zJSldPtkhj
bzLCbxN2AnZdIQ1ZTbA2JXmxYSy95S0JguEo7RpShIhU9HtV/oBmeE4j4dOIzUcND6hdSjppPxAV
o1VDyKsexnqza1bmfs2e5Ixts6JrzxJkO2dCMReO3VnuUlTYOR8/Jc89BKhDmzHQQexZPOg6Njag
mm52Ou06EVt/2kU+lwyCODJnEMWzzx8EHeZms1UA7g81c7BcFce4nW4vmxFd+z+v3J8nDW0nc8DQ
ef/u++H+gsy5J8R1+2l/D/dX/j41ZGyE0pLgxP/nb76/+G+//s/z7eX/9T0ZvgRFHko/AzuOAmr7
Rcyw3T8eMu5TMvn7qxpN2pvKFLNYDwOtGp4qI6u9+zu+H9DFoUjffs/fg4495d+eDi3dNiR3GsAt
wubNn8X9d9y/S/3Pb/3zNZW+o8gAubW2Onp0AXm8VbAWKPVYMcauFoLVANPBF+/fcz9oLQSzWSfj
sNOfq3iNnP/17/8+HTMaHUMPdL4hkgfw979+kVTpJPlwhqp/4XvjZmaVTO4vcn0glMY4U4fJqRJl
QPa9jlgJcuapvscbpTMuNgzr/eEgRLeyR848+JBnTsK5Uy/MVqt2Zj+Rpi/mLtUdFqVE/fV2gJhs
/jE9KE+0Yq4VOWPOeGTlQuTCS+ET2Vi/rW+sSOXUrr6Qbu4orrKSDpJnqUHZVjyZJ3ykKTJ9dkFO
Yiff6dW6EEW3vg3njXWWP5s3ZV7tLwWHQuW1C4lxNo5qVxLpnbr15A3f3L/sVZD6yCB9PqgkJ0eM
0NhzEhBAjoj/uPB1nzhfrCk87L8o3IGpLBaHYl81fsyhQ6RizNTiKp/dOYR65XS+8sZQQq3byweb
UEA7fK2fsyPeYxzJUwGtFFuHKzw1NGWZ0s65TxdDelZVQPkkAIOYJQZyvAD9uOVX80a/OWnszO8H
TyTiNmIzG19J23wE+FY9AoBo8xNH7VSihSRp4SDL71vms0jA+QKJ4cxRMgg7t7tvoi5WfUB1ZUdA
OjcPbZD4hY9ApcMn5dA7RLHElFy2WbAF6MAREPaKrLC1DqD+2BmzuqM+hyOH+TEVX4SfN9DztCDX
vdY5yjF/Kj4YoPNbYkv7ysmfyqfmATKwrXkosdiagbuyZRa5tmEXPy3v3bCuizPXkRMulNrCYDOE
uJYe9CQiR0SNyR7l03HzticU8N30p2qX+3a3vKvXevfFxjQ6WeScuss7gE/hA5fMKZJt7eFtduhS
2HhF4AIF9c5k76K4bA9JF3FuiLbaveneyOXgy9BwtmNFZdlRb+Ev8wCvx+336o/w2TzgWPD1W3JG
Zfar/OT/E9da+6Yf8s/kRWr88JcweP0b+RFcquEt2q32arP84gQoe6vjuoKaFAbSpsT5Fm/lG2ED
N2ZF6uj6AcavXbEZdZOP8MeX9WLezJs47gjGLXazSgIUjCQ3k+n13igiGTQvPJwnue0jwQY/H+2q
l+Y7+yCc2xMzV3E/qss1enzXbAi8mMePUC6kq0ElG6KftsdcRl+1IvAOE6TsSg7CRHv1pccFLfNL
eNIu38rjI2QTwflGw9B+1oRCVm56hWHEb0f48PKM7F5z6SLYNVtabryHOfbzH63i4g5gKqOa002O
tctGNkcErz2UV9KnTvW1ArWzz17w4o/g7v3GX4/JzJmqzrk7H4XEO1QvPcWkDwk/3z++SkHDi+AF
kwFDLeVxqLgDvEZJ3Y7TGwUrivIXfm56bfzmuyCewS8cdPGag2UBUeprB5vQka1X1afOQq3HWb+4
2L7O6Wn2aB95Mjlfl+GMdf6pVxhClqt5nlWu8ddkPx/QLnvf6qEFl23nlkv+hLH7c6V8Z45vOTl7
VJDobvv2RWjvnqzUZ2o+zN9lb2M3RLJOL9ldVDc7C5fQhSM121w8gI0ayssOV9kR814UbCez+z5I
vAy1cZeF0OmuNe356GBQ46AVcBQD7YsEqdnJDusDNnEUlIDm9P3cHJJLfEOnAR6yOs929EGRBITi
G/Exdu5lH8mOgAGqQwH7nOqBBRNnrvIBhIzFg4dqz/hMWaXsxPNKsPrRq3Svxcl2+ajqm/ww/C5J
zFmureANDqQJKBJkNKAAAVRF7MLP7pI8LoT4cfe6U/sh/4IqI0qvrHQpZTXjLvGpT65IaCWHG7nW
/Xk9CRLMtJ/jL62DKXZuek+dXcv+QKCDOOh3Il4R8X5KdqRjK3OFi9Z42Uvozm/N4JoJXxm39slh
NWwqUb0dXzFeVA73RPFd+S2piZKjfE7fpXZY5R2RMgxhCG7t5szFUvmclV2EQtNeXuL34WHyR+PK
2VmPjQNxQLXbT4gPK91tRy5pLqM6p5CwXenxclLHH9VZ4iPqnPQ9G91S81eb3XgRcBdGDurBfIUt
5yQ7sXxU9p0/vEiIgAPVPPXIBx5T6jVQbLD79fjUHBLjqt3MR08WpsvyapsxnpRPJkumQOS2R1he
DA5TdKjwvNqE/UQ7zkHjE6jHRO/NnwsrVREdj0v5hwHa2T57SjXVT8Is7Hkv2Zr4C+sAjVv9HHvj
Xt2uvRqN3fCKEBlUBf5qlnip/EjhMn/+ACtV/Ywe8qeVO+qRP1H8bp94w9ubPjP0zOEhiffcb4fU
tMMDVh5ikC79frT//AdAaf3EunSMdl73MoMaMOzVpc56QcLohA/lrXqpXqKIyghIR6LCbSwZGEiX
bDfrfv6F5tg2v1f1SoRy46cefwFhThYkgwY2ogOBKQFN5eC3k5GlvBTfzAwMI29gICTBYT7HaFhf
uc6Z3sIAwd1O3EX4n5z0l/lb7zxNZqvJHOVxCXXcK43PBOUxk/IGsVA9SJ+l1xFBtZM+5e8CmyWY
MOvLgE2Cspr6XA4y6am3vFW7JsFBZSLyvE3A1AUcA73x3YLgBmdLKDYuabTr0UmED+sh+dYG7AEd
Kn3jQmSiPYqv8TPuvu0auGTPbLw/+zcwrUHzTeAPo3qgHJuP1G0cBk/GjIYGm6N9GvjBwXjZXnQc
fupBfeA2eI9+hh/Ckai5I+GmLgUA0xk9pliA1beNG8pS70aM0nHrLVIBgVO0uw9MLoOTO6MrJMHm
9dbb6Gw5PbLdWiNUJtZgZChxCp1lt32INNt4v6n7vF2mjT9SNbLrI4KhhCAiRPeI8kAcHvKfJGRj
zHYjzk3nkyrKnW/e6iMtModNgyBRrGA5tFYfJWs4FUANyyp0Gjd1zI8q8xdCoizHmXeirSorHiR1
Y0BN4dfTU0zpN4GkKYqHiI9WByioHmnNSY+ZYzjfvqk7wv7oij7M8JPwROzx0nqE0dJ1ljxgH53i
RUQuf5CF46XWrd4bOz/0qGa5odfb8FLt6VFxE9AGu+lhvobTNWo+MRoXX43w3EJWnX8p7CZlxToL
x7oUA/QYQtJBvr1JQx2sDdGhr0R4XHSHa7nYmz+jtMNZO/vCvjd+km6wrfdgx0jE6azPao3p6UDX
numKMtVsPFHi1MITBnh1lwm+UH7Jz+0CshmnrSeTcmUSYTSF53BvjR9wNB1uoChg2JH2xIJdwSmp
e+WTsY35hIW0hOaEoY3bf+CTKx6Ib2pRlvph85Ix/c4Uxg4sVLnxrow8sT3FwfDdOM0Lxn94UjUD
B2gZsAs0gRg8Hjtyyh4bBAeM2xoRo6wgd1/rESbBSiI0/pEMp6g/AnGklCy/EMzEyjrb4erK3b58
kCOWxu3TWu9Bn3yr30K9hzTxPfmKyTLiR33lPjfesNYfRPw0ByomeHcJ6aToT3XFLh4lFGeo6UEv
TW7bI4AlHJIKNEZ5AnBdPA+A+asOjC2ubUC3GDn0J0wMrHfk6ajRi6ASBNamPMjcrfIczOqVksqa
nzHxCo9heolmh2bFh/Eeqq6pXubR4/SNvwTMIPfzwdiXM6VkO5W/2WdOqKsDZzu/Cmw8jvAt6yeW
LpQfxQlOoU37rx4dZfssd9z+Q/aaBWnqcT+jeKLxxNz7rE57LTpp2Lwd/bwEqD8GUhBOVXabj8TA
o4GxvJ6efn6MxW9BJR5uV5TuRyI6grQTWRbJO0KX8TvRCnfW97Rwhkt7W16qCb+RJ1aPY7NrMh93
CXnv4gsgD6G3MQ0uWKqmA9J2pXtahNdw/mEiqiKzjzVDahcfSMFYEb71VJhZgsc2xk75cSVH3rY8
A91/s2OBsfjRcGWBuh4LH+tWrl0pNBrBwCyAEt5P3YJN3Tnczh6XUvWSPwnZM02dYAHQiK3sEzp0
PN0wflf0D7h+EB1gxXalPTqMtnjQ42CuCe56zlMPbBQ7tBKa6rZ8URjNcJPgIO+qz9Yi4DA/Guy2
lNsgXVnOMD/2KMs7Z/o2vzdpGSXZ1k0XzzJ8Em4zKE959Rxjd48Fr9bI/3RQZqicmitN2mgkBYmx
DbYBnAqvzMin3hvFEVE2JqF5+M0+Abqe+UQtBFkZpUYZfykUIjhrGsVvGIOuWPt55oUYFoUTYJ4Z
l5bhlpF/3S6/vXWFilVaPu0YkITaVx0/pofS2EtArII6RTtPMgbyY5tIcDo9y0PUeHl8ohxdWuxb
Txn6DdDHdr48IjQnIhCkRAPQBNEnimz8JflDTzPzhQ9g/WQ1mNioBSFTsoDIkFZCeXXRV6FbmLJj
zDio/jSNWyuiKgyYsiXZqdXP6UOltvVZCwSMsd9hVsI+/Y32ilDAZdiLN233P9ydx47rarqeb8Xo
OQ3mYKAnEoOySqVSBU2ISos5Z169H2ofuPtsGwcwPHOjsXYFlUT+/MMX3qDT/DpgoMjuFfCoMGRx
pl82G7FDLNUdFJdjmtYxDGg12kzEy8JNc9vMDa2NjgTRWw2DKPzxhRWx+zoDFlRso/GFi2bPQdhP
ARZMLYSjiICJvW5OL6Ng9y8cD5xPq/bMujF3Ci1s9wzOhvgV0XI6zaLdXrMN9at1tapOwWfy2R7u
5bZY3csfZTO+fYO7gUwhrNufUmUHX0kkpdFnxMY0HXkIbwYxDVP0lbIA/nVP5LKb6JhdAPMJ1Nip
zJLefQrXOLDHKwg661Ox+/OoO/E3YZexxovWNg4vpVsK9iKPezO39Vf/xl6a29UF+DwtdiqGeFb3
pEZ0k+giE6Xyb37OjsmOG1q1Vw2fkFXjgbZbDl6q7l+x4LLdkOklu/ycl5vhefzp6jUhTQQ+GZm+
CFIoxQhmdeVkzR0VMERCfYwpcSMkhxpn2gs2uysDSlWC7wa0RLYR+mP0c59CuxqOy0EyXhemFjWA
K1nVjW2suHQeCw5hy3OFoDt71iG/snhZkalLr5x6AXs6+EUkJwmfhk24rmmCb6UDNpvMsukXCewf
VHJCm+jD8G1MpyB2u9Si/og36cJy51MykoanFibcD1ZE2W90yS7GvvAMh/BOPz6uJ+jP8bfozAfL
5dgrjgT5JRTDs9+d8/hjNnaN7HJTuLLxdhnMQeg6nJH3eWmYdjeFgMp6i9/JyQ2A1ittg2M1jL+v
xPGzb6O0u4uMQMOyQeYuFG+eQz4+MbXaM5mq9EZ4qa/bDzS0cOtU3DPE1e/Z8OoztRIchqg8RZjj
OCIRLYMDCwh1x28KR1HTEItSrKajn/okLiGQZBfKJdtsdNc/mtJl1QTsf8IqORI0IYTzi4Uh6qC3
cUDfC01jB1yS+VF4EHc8o9iSZogo+aLwoJ+j7I+0st748BbbQWY0xzHa4cE+bh2xt8PAEV8EF2Ub
QvhZO7RPMJ675+GUQgPd+nW4IppVlSdkPcQPndqH/oTXd/PLBNr6KMSt5TVkPbasDu2PbW8nn/Wh
llflC/KvwrdfgtRYZwAXeidwsQ6giaOufSovlR0c0F5+q75huh2Gl3Dvv9W3gQOTpBM0YIPK+Cq8
rIN2fa2Nt0K0pWL9CQasXlFOXGUuCGi7J4SwUdBObA77Cojvp/+nvxYWmLGtVG4ocyXRFYVbNIRY
iYX+EkGXaqnaH8r+ffjkPONj7pmnEQu1H2/ln6yl+UG9iZxNFf6UDU3VdXJPry/FWgkOzYVopLvr
HNe4v8t7/Df5S1zvQFxQZmyJY6kONL9TswrXrFm0C+d+Jf4qe896JjbfA/4mv4Sl21HDlD/kj9jl
QYrJKTjBpO5kUJX7hI4u/ARqMC7JBMdzfiUWyO7y5L0YdMOYqdWaCggFDCo97NOriOqzuxQ7fqEz
pG5qN8cp8fipKO8F5tC4FWhoNEdxptbsxIcGLQRtkxm30ncG9Qnx3/KNmi/cc2KFkTjUbPbZq9me
x/qZp37EZbzs9knPrZ4tQPRF+lVwEFTU4OJgceDaIxspTu9U6HK8a42Dn7va/MX/qchYQHCW/5wU
f49p5Woob5ZxgRChL3GoHj2hXLQpi81LUkH++UkzVDT2fAY+NJ3n/8nPzPpvaiNwFsdN06OggCK4
zYaGk8RSynjohfi4zbKxwnQoNs2z4e/BTytkV8oKmO9GJYTPqXkQ8ZItUbCEuuWvtwx0i3I9mGjK
5+v2rX3jP0vFbaO9Wc8VSkNUnFHY1z86YUPidWLe456aeL20Jnt7gxPvzcifh6yu+EymYeafIkwk
jioTG1lI+imyHjYfQ/marI3FHLKrE/4iibWJXUgwkWZbwytv9kVymayZGE13DsjXKejKew0pVLLN
1fgmnDiGgCqyw4A4ofFDEFU6crDJqNogVHSKErvu3XGzDMidK4Lxa/g0wpBFXLJoTkTQYcgOJ6bz
2AGzI9vtlVy9vGZkNXp8Gr8Yrf6NWIttLVy2q3CZfWx6xKX+R3cLv0ldiIup5bJBosFZusZGjvck
Fvtf9KZ8GN5XQsyYoh89IVgH8xe724gmoQcpeI8TwLxH2qA5wuOOrxQ1WFonovZ02wRHFHIg+Uqc
0m/InIxfEk3sNXaF9JMkN/G2pPaYyoIVQdLF7t/EgZV2AVJhWKv4RaRNmThCdG5MB29P1MEQX6VW
iKsVPZzjcFOdaVdVK+Jql0WmfLVXsGQHCh4V1RoCUPOD6B5WJF9S/ScVIqSQqFkRIyBInrwG5Iqg
OhyCEQkRlfiM2iKVnVXzJ7XQpFsl+pqSuwr50dEQTfMIS0BGwH7uqSr9DtobwhYgrYJdvH0XrtRE
2TK8JARJveKyeECq1w+/AeWcP8hsr6rJoyOB3RRh1YDpJtVejM9IkZIdSZL/MQ1H5S0/Y3px5skM
GzF+84mzyL9NKjSJTblLEL/GlfkR3ZNgy9bA1WS38Yt3YlvRSNjRdJoJU88p6KkXnaQWRRjXLA7K
lyrDVVp39/A6nKJxmYHJqw/Rhrs/xsnZ0DzeLG2u7FoyI0NucYWgdM1e6SRr06FaD68hk5DXl8EB
v4P2C3S/dR33LGSK1SDBTuaRCU6lyeTwQTeoliE6bNi7MkKsxCFRX9IRsBtQ7hAGsWgpgf991Wqk
lD1abTRDyV+TF15LYQeVGHXxwMbb2+Np9BrNJWekJERaXYHFegqJ+CqHvwNrT4C+KXh1Zw8MU+3x
Vla+DSiOagjXUXPNrY9C+NOCjkGKlApTtKPWPur3HLWBYFOqWyLnRtln2hs+4yuuGe169HWnAPcL
bxSnZfJES+bBlk1qDfgFiASzEm160+E5qGuxPc89aZsTCrbAScBUuRKYYL+iUKwoNlw918o784Ui
MZ+pp/N0Kwqk1TI23G+r3PhAdjLGo2RLGV/4bYZuE+LfWL/KDl+TchU3cVyr0kuspWu139BYL1je
aGePPwxqN3zw53zOkq7YDDRyKsRZyp5h5Y64r5Jwp+eJ2MKiskRIhEkrFHE2MOA1Sz/H6J84Cxlx
xksVNoxRLNrmvIRB5YqLMRC96Sj2kBeXPEVKlHdmJ++JPjznni9sCvGdu8bQndX1Stmfb7h8Kuvt
Eo5o/Eqmbs1OyclHSi2VHLjLbZKiFMss4Zlxr2SDiOMROfJQOecZVZmLpqAhQRF3GT/ehRvgqbdo
fckOc6smZPZtrp5r5BGxKzCVfI0d7iI0VxQXvOqOVzN39B264BP6YiMKf1TK9kcz2EjU0HqXOgml
Smg6y6Q1HV16Z64srJ3SlqGesYgen8wnQHvlElTSapBuaBbRH8fVfVUi88BEHRwulHudQAS1JMPe
WG4Zfj6egz+/TjMN6+UW6IwvDxR+bOVw74hP8Bi5HSa94nBVLKKHCPKaxzF4Y0hreLlt7hZ5MS4N
HjRDxxBwjZGG7D4EcOR/1tw578v1MgmWh1QC27RzkG1w9VYqOSi6H0v7Rpyag78j2QhwfqHeVVJo
WZudPR2HOx/cX+kSCGRM+G+uuR3+PzdX3lCnzKOdeDzUhROyZlW9GtqZVaGpW5Z8puxbbdvRFdDE
lUoTWLTBv/EQebNlYURo+XmVhtomzboXAwN0MD4uD5YFwmfwQh47d8htwmMpbZQBq0sgbwT2htmZ
MywDNrxInIGBEv3aCIrr3LS1yRC38N2Rrq5lSy86bL+cAiPFhCtzng/3QT0LQDmdyXiKWzQ67MJ4
4n4GphLxIMY8Bx4Dr7XmpYDidzawPIaHUVugr1TcCXeYq8A6b8OvVnvgRhllroLX8RgkE7ve1UxJ
wYB1dQxBTCo3/iAUD4N1oF/H/OBRjv3az7xK8vgkeu5hSsC9i7FcwcDYsfaYW0grg7SPq+Ky5wON
DZZFgjhEt2eStU/dMw3SoIbEYWNn375A2aXqUbZOWBG2gNLxaLEhq4oucW4jKiXmHlfHOtZCh8hx
7NwmdkQcQtElNfLt82zZbCdWd+nbjxiYWIOwXoq51xFImyi7pr5q5CMi6OGMTo9XiFta43iZghjD
ZDnQXFF74xlzmb3/wtozmivfcrsLgqvEiWVDXO5LG6NfoTGHcgZWTtSflnm3t4DoyA7JEwjHudw+
hn+VOVRwYBkzJ83qpo7bv0aYvVRoN2AqGR+0NcmFkxq+iGO+Lrae1ELWk+DwSFiLjI/WoNYMF5qu
07p+Ul+p4TEaDcZ7yQbxRmYhmAJDtmUkEAIPZ5wwc3l0DBRdayV0wOqkAD4ZWHYgvq81Z0mkcqfk
umNg4usEWQycTRCqkZfJwYJs8KZZudTkfrg/nivT0qdvhyIOCVC6t76qi889kTgxGaMdA0uaxyVx
/wsgyABchL6G41PMXwXFkpuCj4zUXZ3d5nnPxy+ToKeUiXXIGo1cquea76lUOcnK4LnRxYK55Rk1
JTWcO6bVYFVrj90T0QTq/WCBniP9ncVo7cNvUKrZ8zJfUTYhSTURPkWa6072wCQjwSUHVsnaiuEF
zpI6HsTRdyrhTQTj+Vh2purq/TLSCiOAqC8H5IUzk9BCaYDC2SVzLN9GGoYjICqcZcDhudGRstba
a0juwF4OvIsOI+gpe2JRTPteuQDpr7A9IpxBxn4vIWQr4bYQXwzY5iyDZf2oOIKAL7RL4HdP2GoX
3YEf8Kiral9XJBW2ReMcDMvJf2VERfkIsiumco8pWOgU7CHyCv61rsF/2NT4PTCvlQvPkkKrSEOU
tiemWS2FekAvAsr8rdM1LoBLKrnsQDllUuBcmbWM2zSZO/Zh1OXY/Unxq5MBvl/GZwLpJBv1VU31
stZOAoftuVB3TEPuAlsaEmiBQJ0FWjsxScmddLeKt1Z4agMA4G4gsnicFsfbYMNKA5FpxrhMfgrf
IFbYxtTfaidYm9F8zgqnYUwJb6x3o76UeK9ZWGWucekAWa7QPyVIOVooJTI8814JTnT2gmrfh/sp
t7X+vW9flq4XpYTQCdGsZIXWO/YqmZJTu8zrhfGP4sgnZQSLNo1XVhsmJo+CKQvin5JUHnnTiRWo
UesjyDJWLJE8uHEY4QzHbKeJN5h7fsXWvsQc4ba5CF98b4Zb3ioIX3RuAXmcZM1Jnouc9jsheU7p
mU3LXfBK9LeWb3W77NhdvTzch4Ct0TqzNkskzbpHZr7+oCLCxxuNzcrjnek4cW6nHKcoMzMbafpP
ywaynNlof8pbdhIAysjy5WipUwzSLixLwOl+84oGG8+97HeQyv3ZaSOnab+Z8PRAfOXC0m0jNjub
CRXGzyM3BNiBVYHl3Vwh6elJGGGzLpG2JWJaz91e0TbBsBEmF0HrEJkc4cLTGVKn7PfqvKGQw3AL
+cUn4mJjeWxGLNbyKf1gzrCkuDJ2ohmVJq7gsZ2zGbFz8IgC0RPTLQ+NnScDtIKsDguZm4zs5hNA
CBsU552gbXl55w3kzcTLKSICuOesC0TyVdjwx9oEZ0xsbge4d+ORFS6xD2cfxTK+ZQwJzlgt4kiO
+kQHR7Mo2y9NBh4rf5UFEHPAjB8ticMOSk48opakvgpgybSvJd7jrQhBUCEl+pkb+B0AhOOE6nDP
7EePV+y2rBnqaany+QwmgJYMkRh3b3yzyT9RGyVZJ19djm+QJ5Q/QRala22BGbQNqL8tSAuKyRzO
NRUmn4i8hly+KFM/jHQbVc1Xlsjm8S8dCqVqRwZz0aX4S6Ki15CFSnM22Kqam11XVzIo4ZgISR9O
iAHEMIVaY6ehlB0oCIplCUjOaUDkrdTVS7QIWDykLKwKq1ucNId1rmZIXKr3uIVGkS201wRTE1+s
EmiVIY1uAVJLpNfYMNVokmCw0u/Q/Qrg0MsyK2lQYPcjUslkp3AGFXjY4U9xLiNdcCU8HlAaVG8D
BnXrwG8MiBUjO1erKk4fvlSqSSK1uOA+dHaMGQIxAtKDzyFT4r+zCefM6wwnJq4JAjPfJoCmV3AY
UycxpCtyhIX7MMd9/Lmv6xMGieb58aM6wYLcUsTr43fIBU2bkcpNvvAjc3mE/f/gQ1YRQ9b1h2hh
iyb/6x85mAFiPr5vFy5rJ5fmWlqoo7Va/rtWSqA0nqYVHCXDVBFuiM//ekGsx9/mpHfOvzRT6odm
z7++f3zV42qIwFW2fdj2Rg8Vo8eX6cPjVSjK2MvzeS9UIDuFpJ7sUR1r2E8GayQC72+3vvofV2su
zNa6SuArP7583MJff7j8NchOfvOvH5aJv+1rcrC2odZTGyAhH5/8+Och4/KXqNLjy8cPtbJ6s0Q6
iaMCWynIxIq8kpPuIfLy+GdYvv3bzx6/ePxM7sKNEus45RjDITMWX8MemUxjRhZ0iEnkwkBgB6he
a1FGR7UKDbulv4H+zGCLPfqJyEvExKxdbOoOvnCF1+AhOlCZmQGLaeZS3o6pDOTjnybFG9IX/K9A
S1IigmpX+FaL6K5GY2QG0xZTQouNHgBBnwdn2Mxep6gzqd9CpEPmwk5LMyYkb2A24WE4VSJjN3Xm
SpiGp7LlQO5FDB7zFAtFfSIlSk/1uLAJTTWxm96cN9ZofmXNtdYoCGq1lL+gUSREpOtilCFAaFax
h4oIjRCKJGqtXyZZeqrEqfAUFeBrNaBcORKeTGAOPa1GTdqCoEVKQH0OLUAFWWEHlxgisr57bsBV
llStTEjWxxIVNcylxEhCMTmtKxtnGrqGJrmWpfWbJh2oQ5WqY0Huc7KRkQ4mt0F6w667HMCecUgC
qSYjr37GTuCADgiDdKptQUkzPRYSuvWLEGgNCYeuQmhLMVmhQFcGvdXGrcyMQe3hv/fURy0RD7wB
REgmkWHgEfdaiO0WPH2kDzRoY/LnwsD9QZrBIBVUmZENppCIKYAfd/e+YNDqasAYVn9VLHKHfCTa
FFFqg6xo9xmMtvEOPxBpRaMH8Y8korLoQPgCiWUYrI0OxYu0iL8sKkCalGClpQgcXinBY5jTgOko
Vuk+/aiZ2o4YzQOYNmTF5qLLj1klX+Ul64IKsTUpIQL1gkFrgDyyzqM1sGp6wfDEcPgoOq5YEBJA
gYJ56NpRO4mcXUYX7vIxmAnsAXuWYfJhtESjovZlxXhcBR0HXKZBNC2j4E3SyQzBMXdbBIGQvMJ3
rRLxX7CUHqKEiFyrAZE8lZbwXip8pA/y9AgdDNH5/tDUvXLEQu0yDx0IKRq9UFDmvWRo7yjeAyXo
Ba/sIrymUR2rTA/rweAy5OcGoZU3dP37WXMsNOT22Zhv46hAHrfUEHtHGk4T6qNhaMMGKxnMcTXJ
HYYKrAqLd10JxgUBO869aIrsNDCjZRKR50RGTzXH+MnLeVjNA9y2WFV/KoFwLsgUt9WJR4Q+R2Yt
wppIzZp82+GdGhpw+geQtPGM71JhDJD34u4DLVG6QHObuLHE+TupP0ZgDJuhhtgH7eOk9ImMhsq8
Q/CM6H/yPzVFh86RDDhTBDiKvmQVQsSqZB3qsjrAp2n38Fb2qS/9UTCIXrG1mdi/IVcTA0jCMUfD
rsfDZlZmuTptJlU7cX5udcizqCEs8txPIzS/rdkboNjkiSSpjNN1nerNDoZUtxZ97QfX3szLCt3z
pZSToG5uQ53fBz2F0tZJ3qykp2Wmw9S1REcTUvlghNOXidQ4Eg6hY4ZQ3gYoKpXUeCPxt2ptBEVC
hryE0qxDtcFJYF4claJ9zDlitX2ENiZk74GseAEtAgNBcjm1K83YCh3xliYXItbGxi4rUTXKDRR1
ki7ERzRotpIozNtByaeLGoabuNT2TJHsC90pFD8Ar7fFeJMy8rgOmps+0FkbGsqGYf2hNuNGNVth
P0fANISFIFli2eYqZnOb0AzfKqJyqHg0lBxBfwch0sed8qsN5DcwrnCZRUxckqTpNNLfHYKYRCjS
5rOmKm+1JTVUPuZoW0cKMWFBIaqeWnJCSFg6TsiuUPfjtpCQ9y1CusiCCxFWsQsFmo5Y6Vc8zWCr
Byoaer4Vric5zxf9jJ2eFocuKhWEQ+IXH3k6l8042crxTQ8K8dT65cEKZmUv08/Sk0h+aaeepg5Q
rAYN7v1g3FEW+cFsNtqgfvpnCrMVEPXwhtIulNNtYd6FaEYmtiyOfjUhUwbpGPaA+JkuEAnRp59l
lvVBLDHqS6TwNdfRZkQQapxS6SgJM9um2Q+ukCBEIWXlK7N0XVZCedSzlvS8H4ibLQ1bukagCxho
V1WonXTWsGMey9949A9xIyvAaXFmmEvCzmKI2kNKtpsmtF0qdMFsM5H0fef3L20sN9sAhg6Nh6VE
Anc4QMv+GCWVqxrZn8aQ4AdI3z4kdUigw7BtlChxNF1+a7NgcEJVQ4EH1WA8MvttpU0ctaqsu9pA
emTUqpuJ6Su6L2A0mukiGAFNMaWfnczE9LPAbCuUrfYgjwqxLVtLp/ayO4hyd8AT8mkY5o+xaM91
1lAjSEZlM4v9AZXBwGujsKcGPVxVqobnGCW6VCo8QcbBNGtR/zJ0LafUOQFxETD+8mV/K489KleS
UO9aDUJSg8QvPUY5fYH+cx6m8SD0yUmIkfk2Fgt4lYC+KlEuQv8DLbiYCkos5D9Imjt4CzvE7+qn
L8J9ZrI/56pEqRwbwogIHYUnYB162B2w83qWoCEHeW3RMjFzANw2OvXxpuybm6VLbO0CVUVJJ9ma
A8THZqLNwuyAyujUqWo52OoiJc0kNzT8Pp3JcpOR5FDqgZog+o4KdkttDvnLsyYiwKkaBSjzuD/C
ekR/6Q/E/VXHWHyW83tVo08dRDg45z33r8N4mWcrOk7h2dQysA3dx4R0Ctr/ZAMI88zxvq3q8VAL
owhu+CfQdALzoG5fQ+EZ1XmqCFaD8U7c/0ST6l8tOktiEWHIivDFMQj676AxfE/YKlq5qUpat3I7
UgaYiy3+OXhMShkOQpghaknzLbW9V8uEG5VJEbw25/fIB4iBVQ6yzBPL+G40DRYpc+toUk+7GSF8
pGeTkzQesecMD11JC9XE5HOQEB0fDJIc0vC2wKhhTkJML4oCAarQ+KgjazvI3QcHzrNuygiRLYoS
JTJS7eiUvq8dSivdj9LcwjZfakxicR2tqNjG4OCmdOQmZQi+GgV6BUcuiGkK/GcExutqsXuZz0bU
VUeECSjrTwQsVAjMsG8caSzPitTqh8Si9TpCxElC1L6HePbZm5Iv9IbiQ+13oIPixNN1jZLrqKHw
MODWgDB9iFUcWtp7aRQa15ikN0VPznM36EcprV+hrXNOmqA3YwjpssyWM04U97B6fUpwGNwjFAGq
ScbvDaty1xeHEvG6CxWzNs0aEgpcWfErOuZqE1MBR9J90EvNSYNmF/d99doAW3RL+uuoOzzrek35
Qi15ZEjJkgnSpUfml9JwreaQ94prG3ekw9qi86hp26iT5a1qWU9NJUabDiWjJfimcmY0/Qupaek1
0LCBA/NtZqYtOubaHXNINLHVGj9IJJVnVbrXanXOCsUCATW3iJ9jU43OLskjg6vp6oLJJSQVskUd
enLVtsbLKSKMENiZUkSwhoI6iB+r94LY11Ey8Terc3r24pABCanDfVRtMERbSqoB25jCBF/sg9Oh
Q5e4z5D4KzL4bmyT+QDTQjHhyvrNiyKm5rHqqewWcrEpooWGAOATjSJpP/rzSRR7aSMjDoGfiKMM
8xIVAF3HFgIf5xk4I4AwEuqdlNTJBXuNGItomuvJQossCiMCPz8paJIlnpT1OlWzyEf0DxniAfoR
AqUkfaghwMvrQ86rhJoUJuuqNCuEJ56ppBPU7yl4xXYWvGmSwx0rpPfgPTWg4McE9bZuzMmhsSin
VAOmoLos+qfJSBa+AO0TX0tvokhdRFcl6ak0IcOqhDYrNcCpeGxMmPIKWhCqEbjAAGPcyOccg49i
D4/xF122aGfNRUTlpLl3ermdhbyh5JAO7lxIO78GuW0ZTb6rKaPlGOzMohmcW4WH28zsz+JMYqiJ
1KvxnwSkBTZDiEUNAbXmXRCw1lXk3iJmiestVpzvAVkEJacI1H87t7sZ/kvTntAxC46mGJ9ldRBe
SHcVzs7vuW6qtdrsEe6kYmPSa+yEZ9Sdtn5OomB0dDURgvPitKWLnhsnkiEbHfrvIQmxoUkWf0o1
wyAhwAE0a997f3yl7KCRPpnsclqzKYy6gkBhlQe/UwYaEuk2IbnfGWXN3lKFu4ZOv1CLyJbiIwIn
kscJpdkT5gzv4gGnqskQ+92EtluV4M3adYTOeQoyVFJgn0hDtjWyVnlSh37bUx7pAz86hjhyIQNT
VSfmJ9tprMz46GANTZxGuK0LPzLMAtwVovcx4lgVQ1Yjs4UFTQgLfWjM3Voq3AbYayOxjU46uuRl
oJq8oP4olEFx2qm+i8Mi6x8hOamWJZ2c+V2KxFsY0yqce9ryJoqMwP9p9fsTHqlCXt3DqJIcZQxo
UoI1b0rg/2FF9yMM0TctsuQ0RsoVj9PeE63JoO8xr8yvIQB+PWGC60SCjjKugiFvHV5QSn6d5wkK
mUUBuCuyU940tznMN0IaIISuvTV9/z3GqKghyIPBJWUOFFjxkpCp3cqNuGvGDHYICBKpGMEr4BFn
JsewPiiSeK9nJBkyxdobqA2sLA2TCbzTnxsr6y+JOPwqAzQSU4MV0kcWIlxGkly1KH3Xh9eyKLSf
Wb3mUXLJxrra4ppLGygel6YznaDGotyaqMeRA8mhGvWnr/AaaS16eejW9Jz0s+WhoJRQWQTRiH7L
p4CONiHC4PQT3DMBDJ8jJW9sWL2LbBpIyZz9veyj76hIf0ojqKjqVk+15HeHHCxlz6lqzOaP1YiS
oy/SIFE7v352pjSexE7ArY1BQrei8CrFBwfg1GkkP0l1vzGSjJxmaN2cHXzdSeOh7wNlKwcKAX94
nLOip5Zg0Loo582IusZ6nCZoBx3CEZG+zeSl5rIQE4eaIgayxBTEu8oOB0xqQrk8w/GldVGxdsNK
fc8t61fJcPCLu+YL5woASJFfetOsn5VUoiKNo0wjEBUZ5HalCZVGRX+v6/IKij6A8RFz+tqCt8VT
Z/kgRIqwKFiPRKNU0IdokrM8V0Iy+afeKn8i2pRtm/3RfBxYOx0Oag2AmZ3Gt8RPIQNOJAXzhNka
feSIZhwCy3Rp6q9cggXlm+7UVAWO7QXbq0oq5/fhW9c072M/z7g/PlkZTOMEU2kPzY988S2jli4Q
MTfU0i3eQ0ibS5vUoRsOiHX+/63PZpmq+F/psx0/o/z3PzugPv7iP8TZdOTU0A9QdUVmKSoPn9Ph
t2n/+Q/BkP67iPibZEoodeiWpmBOmhd1G/7zHyqSbhpntGlYomwqsoio2n/os6lYoGpUNkRDhE2v
ypbxf6PPJqEBhzHGFBT59uef/9BU0zAoOvNGlqkQ1Ot/M0DFK1QU2hHRlA4MwtKTjRFDa7EvWsnf
0q6+dy/CFi5bvKICEvw1Fb7H/xH8oin1+JT/lnfZUxHlbfPPf0h/c1/lw01Jx/1VsizuRpP+9uFF
rhWVLlrzRhmBWETrud2nwymjiN5iFw5/BWLPrzT8v34sknn/rkjXqRhyEmrjWIO+8jrMzp3gOV1K
qAt3YK+VLpv5v02J/8Odouj3t1H+zze6PIV/08BLsIz1zZ5PpLvTzRc451GDjh0qjBSTX//rz1IN
5X/7OBOT3MV2VxYNIh/5b+PapEIZB31Vb4J28Hch2iiGqpzH1gJenZvVMWqSEP1ekzPVQm18UpL4
aGWAhUMDZFchJ0cjI9qKBfYSZq61zqeMo70qYU3UGRxnU+lgzImdOxvim2/0EkVTScRMtVl1sfrD
ubEaefBE5EaOxx1ukrWStbhpMsJJ5dMEHM6+UMHkiIejqiMNFs14v2tjk9t6Zbo9/7MbcUusJm7V
Qn5GxVRdI/++GscJnbdZA2igZyefXHvnIziZq/UbKV9CMXu8KWbJdjkZV3SN/euxi+QR4Wis8oZZ
dHxDDOwARo8UNtJGrz+baWTmKZ/hRCBZ5NNNW6xMckww1FRDHbPHQlppjgZ0TFnTdjmlUPRaMRqy
TrJPHIjU16+WdceorO5EfLdhKu2maY4oTb9N8mBgWsrIzrFEkQafDfRO190g4GLRjBSntd5J9a8u
wm2GUBq+bQ/Gx+wGiAgx5rwl0UwAJSAEdZNHgot3BHJOhQHwf9HtVcDMJd9SLv8qAn83KDwJOYkW
qTBuGWWotUnAR/pzKShBlAMBd92hBMSwbYQKYQBhpxcJRMB21u2uXEsZDIw8kkYYXGjiqcXdAJIb
U1WhwPabzOMtxEFXAzEa1eNtwtAH2H4Jdg7gR2LMv4qS3QIUr7Lms2uq1J5MygBW3AhImICeizPH
GMq7D1dJQHBczmkBK3p/08rsl1KCQ+8IFV/eJ1PGmzhp56l40iuLdLRRJYLudVRqpo0KOQLS4XOg
sV2V9WjPqJfZCTGLKkNrp4qwNvBIsTuhBGih07dIFYXWY8OomSWpqi7+QbN9XCF9vOiSFlDuDFOm
B70AXUB8J8KTLw80vuPoT5NwBxnmCvTM20NCBEbwRf4tp/V7TFMEZanmxyrQhRVCY4QDlyDryqup
lf2iDYOJPIxMX55BmCEhQYm8pIzAhVSq7q9nhG7XYh+A+4rlI25kmwpdqXW4iIyQeFwsqX5WZ6ZJ
KkmHIrYCFBgJphURxdlUwDIDb+ZcljC/rZg/NNmgDoNQLSYIxr6ooydU0TKZ+IO+QlaRB22Rg0yV
/2la5hPvRWTdssf7DMYg114pqCKf3tpSiHtrKV9Ikf6avjmlsJVfFd9STF4+mukFv2ooLAF95VY1
n5PaT9djyt35AsTpYgZnr2hkj4aebJd5M075S5INp0lGAktJ27tUEew2Qu8UBTwz1cBfDXFomC4y
zIzRKNe51v3ixtERYYubvsso8M97DF7RkRMp35eKjiJ0/RTlo+Q1XXM0y/Ym5CTWccfwPWaeCLuO
fXfxTi3vsswyTKMq8+LYd6Lax+5tWXGFITJhPLEKXasXicdwultXqhxvesSMaLQ6CQUjFM5nVmdC
LFwLZOdSiyxZfEpkeuwqK1Va/lE0qsENSoMdHraupSPlZzDGjVbfjShHrBDgWE3SArB3ojEeICoo
YO/cv/o9QOBOG1D+aIHmBRUIE/bPtRSgEUDdZbtMJ7MQenuifrIKFjRFGd1S5ZWGu+qKJv61WqZf
tEJwY50FGQLymIrptS1LokaRJx/6szvnbPmP7QiMytQgT48O/LHTFkOnFMxj5i9aa9UKmdn/ydN5
LEeOJFv0i2AGEVDbTCRSKzIpNzCyWYRWAY2vnwM+s7eYtu6qKVaKQES4+73nsrBD8a9t2Kj6iW8k
c9j8xwHlXfBE4MBi1BhfxKz/k39pRK67mw3rKTKmrcULa0dkE4Vb3mMR32U/bDtZvCg6ThXJSIZG
uvz78+Pc+qZdvrn68FL304t0cwYwwVW1WM7kY9nIx8aXLg/hUsXP3Vxv2FRRXQ/in17yOrth2WMk
eJrYfKmxMobgs11p/CuT6YUMCBZRrO3V0bgPIrtran7P3frXnYkWw/Ee6stzLPhG55GPq0H/KHrG
BKoDxMasF4cvxGuh5IcAB0mn8lHkI99Oh40k4mMdl819JHaa5ioQqzZiYpNihQNgCW+D82ctp/Es
M4VT08VfrUv9X2wr7J1J/CCYr0doO7evU7oj9RbprstbC4mcBEyDkMeVn8tHMtUcMbroiS3kacqJ
oKb7Mv+9QU3J6CIxzPtb8GbVftZNQoqPTS0zbxr+zvWkcY7GqAHspv3gREaVoqPPS/jC3WACNtRg
JRPNmaP9MzLCdzBXi1JJbP/6LhPHeMe4R3PjYOvCMvJa3dh0MvueNQt307KrQV9C+actTXpC11ag
crGiDzFWi2FdDkN6dwY57cqqaRBGB0yB7OaeTAUNcheToyOtrRaZzL+gb2kRnm46B3dokLBJxuEm
yujSBaimClNZLSytbDn5ojY7G0l7F0rZbcwyeuaMPvIVIrLty4NczALO8EIJn/vC1PEeJfTy29H9
bcNim0tOgChXK08rQPs4vIU2ikvSKcjqnJfsAZ5Y0mAKUDTthF8H3q4Vqxt2WWaVVQ6gESasF08B
VdZRDo85BIVkp9dWX6RnVs0AY3TeZW3T3dYx4EYmhly73+Qa+YH2hIeoDRv87SY/ikP1pzHBF+bi
liS6xgE4nlL+V7aw9aag3VV6r78NyOVpg28zpIwKE+gj/eDumFg1q9QkyTTXYRpbhEV0gLDiWKA2
MD8sm6Vcl0im1FH/HBbQd4k8LcJ7QBhxt+9pC5d0gK6zHO/RHCnsseJrDNDupVlYrPuhCYBmYdBw
DN5UVDh8nJmVAwhIH/2MVUZH1wKSIPtWyhTTr0XlbBNRs4o6nFdEN+teLapkXSJfZPAmsCDyivqh
3Sd1YaB0w2ISMqi1gm8x4QZNW+VTaWl6R8rEpzHB97dxXtcYMvMBE6iuPylIL6WLviTRTZxazIIL
ZfTthAscbwXQCTBhPLYELStCnvS5vhqDRXTajFkDnYrfj0hYDca+lViPZq/uHFfLfQtpfVXgmxkh
KXItC+BfaAxrtNmMd70z4GSsIAkS3ef08Dd6E/d92z+cFv8CETsepwNiy0jFs0erZjI40yXNvM3c
/LDbDUerH0+hMWubdlwaokP3SGgsr6FVfpU1B9D/vYiYaNV+MndiwvaFj3OMPxlsxkzbMVcKUtl5
PrAxRCWOcyN28QbEoZ8o6psS0iyN22pHf0zdzVWboW8gn23EyqQnrdyWFKFY1cWDYcSTEdm5Z7d9
eJA6qYWy1eh7uUGBxZDrT9UbWDlG5yKQqRaxcZCcvUkdYD9OIgj99n4s7e/AEaj7lVzHgeFp80gG
BA8VRL7qHCewIwmzwnMVtL7TxoTEh5W6a/XyqcjACyD9+a/h0cT88hPnLIioj/4TeoqaZbZRwRE7
huBw9lxuvPjS22CR1aXm+MN4DcJ8ASRDiUr2baC+8bLl1grC6Mzgxf+tKDYKMsFjnpfgHJdW4rmj
H9i0TzCGZyGgs6FiKNstM36hFzs+CcS1Vk58gjZlePqC+DQqwS0zf8KML7uxyoVxW5zNlDRu0r3Q
4cIbJfuIyFEnqDfkon+nbU+kSB5TgSQ0LF2LxpU59yuKW242ztKBKVpmPbVFgBhJZZtOa+B56OpL
bCgggpgvZ1Rfa3dhctKg/8rz3uOytZ8d2d/yeGIbQHpohsh6OcL9pKEbagzt7yg5iIcx/aYqQlOv
Iz6tasFdOMfEYiBtraqQE32a1yzjxGsNYubD0vQLVX81dR0+qJY5Sy4kdlyyKuMU31mE6jwOEE4i
DHmqVPw8CVr1tOyiravV6Ek7ri06DSa/Z/qyRk3uLvnMTt4nHhMtRqDpd1QgjaznfWfrcBcyvV+P
Qlwsuo8dBevaJtVwKyFRgx7j0Bc2Dmj9txBzepAmV9uqTECp6HyvlmjoOFr13jIbNONqkmDu7d4y
q3+yK4BlWoka1wyifejAjcj0oL3LaPJ6W2P8aycXJex+TcmkzKxoJZdT8sJEJPIVnWExd9SLWZAv
T295HS/SPU3v62PD1aLVfEVl5DuOaUJ7WKI/rBoNTk1HsQENKyLH26NS8K0pbrahHfiGHBexvvPe
pprpSYHTrbKf9Ao9a6rkzTYzZms1MIcQUcWtGc5JLcHUV1PVIAMHW2LGZ8MMnoNzVpjmU0Ou9ToK
0mhhCSeJWAu1hIVCJ74PExhEpW16BIRg30rmb3vGjKsplg/AWmxCt6WNOSXsNkRpiTfXGdqvMXOf
LWNq99ysIJ6NFgajILIw0SzTnME8cRFGMjLyXLuDex3mkIqclgHxctOaTDjm1Ybj+K2qP0xdXBVn
/BYym6BR03vNwgsCuGEPGc8LMmvAyzZ+O6bpsinynGkNFNwhKKjdCevx+HRZ7syLyySxPFuELsPj
nIpOSMgF1kgV17SnsV0et0QOO4vw0zmHzqdPM6CEgNI+JvtvPYbSH2xTwT24rLRMoNYwwdvTJObv
9oeIilFqLjgkdkvEBiYXSsU4kJjJnIe7flQ7k89XFZVoWCxtVzhI5yyb3kNDvwHot9Kj/FIY37eF
inDOSY/lUJ3bLKPrbuFSJP/FjiukwWKWnhr51TiqiNSND6IjN1Lr00OfZ9+2En0OySaN/5PqfBDc
alaVWX+VQqEuGLVDqglomMGp0/PN7ADEIeObHkl+V2foddO0Z9ZfrF3opKsoUSf2/8WcTial1RQf
6hRG67LQ9lNZ3ctY+apC/Obcs7EwqDXHiVgXPWNCMtkwpljuU8u017vCtUSrJ+UPlGiMzVVGr4DQ
s60d1/6c2jWspNFF1fLUmVSyQct0Wi/T78QAhqUW2LwnUaH219PnQtA5TOdpFwSb3nEEXiBDI3jH
OcqCXCrzVRntYgvWdSGU5hfyJuZdPLE+ya+B10IAAXSOsotnX1Tdv7ypnvo8eraL4LVIkMVbGRZR
JyKjL8zYVG1oTqqpeDmjV/Tp5VvVokfPCqv0A4RS9KNQKNJRB2BKCKkzH6sZrEDIK+DTPY3SuDex
OBsW9D+plphLK82HuToCrOLVZJazE6Y4ubM578qQmOuATgrqK4bTs3GrlIxXGWL0FhAK5URorqBC
wfeU+3lWE8JH/2REZxCM+GHSphfowPOb1Qh2ZrpJm6mivGt7OCUdF3vkhGyCQaVsrLq/tcaIhdFi
E+9U69XikuRrBWMeiXPHFp11NJhlxjdkGii+oxYkV9L9WpFVe8nWLgDOFRUfF1l13JHsjvyCmVhj
A/U1xRG6nlqDHhlg7O0CL8vTYmcxvF3TfX6pptj1l/ouNWvQkfWbTgcD2GW0jgq2NwJ7toGK2llE
vIO6uiAetNhdQK5kCdefSSiHUiW1dWje7YIZkkCase7z6ZLa0mVDYTZjkAXIyHb2I1N4nYZFZWia
yZswgJNruniDRIOLKGViPvbnsSUSmtkLLnBagvCvJgIoGIMhMsNuZfBfZVYZb11in7p6YFKLDn0r
xEywdEqecjIT8qBWyr43kyc7VPJ9qZt3ozaMI+7UNFi2eiLZDyrwD2VMGp65hBurHWjrZqLza6Au
Q7wRmjug2o03zcZ31MgHYdBX3Ub6awQSw8g0HTNyl3zi2ASPs3seyFHad0O2R/tyzWqkECMGKRHW
w7bKOV3ziVjcPqLhVB/ZcCjsl7OaDLeM1IEQnBFVk+tyYJtNxFU3wNqdgn/3hrl+K9Gc5x1yftKo
ADrNlPCa7Aj0stAp2XZwc43Sy4cG1gRSUUyR2UkSkFmO83Qdh+EtSPApWbrqrDMCzStX4bJsGwCZ
yVBhX0xe+uXFuxqdYvKKPRImwi2xW+2613PmmYioVvXiEJ4NvJTBWlryp8qVjyxlnTXpSPBTyqkA
yBpZIB+gbsq91nCt0ErHr+BIhSmcx8GNXaR9WOZ69l4tYhbdFC6D/wb+qeAzLVI0NKaT+rkDj2gU
h2ySR8vM75FC17BBcMdFp+TGknoJnTY+mcIfLJvHB8iANiEtKN0GXCnpf4ihJn/qu8YTy/pqOyPG
Oe9MaNrrDE23fSKuqKF8+88KBO06U391Q/q3ZHk1YRzB0yDCq/ywiNY6oYXIpnE7Srkvc009tAPN
R2aaPCta9ltYVk9CYdL5SO4ByJFDs2k01jyLezzS8f0xu5qmYMYrk4o4Z4Zy7QmhsMbxVBQaUiG0
hTdRKRAQYAKkpEcS8u5KtWc2L7MdR5F2CD8t5VefK0SOSF5WaNVg/pTEy5tJiLyvZ6gAY4TwkG02
TdFZk/mubFhzvBVuWd1wj43ipAgKCHfW8Gm56U8xsr9PLoqI4qWcx01uV8G6NxlV1nYNmmrkxpYG
DhpQcwTR3rvrxs5PphvRnjNZf45iXUy7RsmtF8rDLtBVx8Zgrls1wnNDGMXKlugEpEUnyC2XDShE
Y0By899Php37aBzUeCPcqFRP/xtwDpLjmd/j6Yu0hWRLF+VsKYRgRAimllM0VjBpuQXosmbWVnln
uivdXpqAM73xcqivCHHQvA8WiWNDCUoFakYoGQcEGqeE1i13a5R/UrOug0IDulX3mYt/us8fyg8k
6uM8t+DsstnGb2Xe6wkvdmVAwlWEb/aRT670vhP1V23uMZMA56opyRsz+LYCBEuJc+FyBWBGbmbX
xDpMBDGUTufNGI2jlQFtsxEKwNc+KRZtbNiDecPzPvAunFJ+IaWL6AiyndIbhWy0KWX/4+q0lMnH
vlhphGkJPybIvGlTPo3WybAmhRb/qGxaM+eKiEFj1coAimhzCiscQE6nPZRKZYdvQq9figz4gp5q
RvewiPamLDU6AyQ6qKnxFqRoMur6y9EnhjadgtC2+qoAPE7d9JaEzok5wb1Beq8PCqYKGI2zLr/G
dMIiCXKE3KZ5Jcfyi8bgWzwaj1kRjwFBVtwOeAlRRKWGm63CKqmQHeVfjJifhVJ8CMkvpIo8uk2n
ehNpCTTAqo2lVE9Ztfh8OSzT2VQ206hhgtPe27qFtxe7p5y1sCqN8j9DUYkjlOxn0uAf02uuaZ/1
5PCxCKiiLeedngoaniU7eZfPyDgR0xTSRhLCvkC0wkGinEUkvlMDwSlSY3x0chRX4RidezfYaJS1
GfMhL89s8o3FU2kJ99kI2lUYUwQq/JQiqLFKNMScS1ycrcmYxUokZIBWR3W+n3gkcdsH6EZU6aAU
yu11lSTDvewRdNnjp54AUYiNa0N/CTW6I9aVNd4oJG365+Q8L2GaunVOm3I+T439hpb2XbXQVOs5
V6cogmcnikvUDnCnIwnGJFms8mHHpbNCF5VyzERWR5DVUuRlIV0E0XOlUxM/UuJvmU7jpTHZ9mMF
yWlO4E4iqP3mqW5IYbdJe3HLZzSyDkpIOnpTOCYeQVXVXter2reC1r0PJNTl/4be/S4c46boPOam
W38gayDPXlLtOA9Fjvx9iVyoodDzzJDYDy5GM53pzCHLi1VvJOD//grb1tiZAaEKGo9VZmAXsXNi
aVu+woQNkmiRg5Pisnc7riW2Zj96LXySdUcDtR8iAniwhPE7dU2LSBtgZ5rKvSkSUjZq+zYmRXka
mDjcLXVPXsxrPmix3xA5djDH+C3p6vCgaFlDTJDhK6UaHUtmdStVWi8mho9dJm60BeKtDCyQPtxd
MF+BMan0nczTp97u64vldPty8VPMxBdthbZNnFkh6cl4RNP40yjwDxH1Tkcue/JoEqqrjLnrFQoj
mIBqvhtnTpMGiFdNJh90bGDay2fm2KVLA1A+pPmSKzGASmGGO+WtJnNIa2kVSOcQVPSv6uWe+ncW
hkv0caI/oQDgNBitS2hyZDtdejEUGsA5TdVNZp5rw0G4ZpINqVT2A3k7ZLcRqJzpun5MuAOHFGNE
lS/vb6NHsQDiYwjurVmh2I7i77+lC32HEl/N4Bik9XIDjWj7DcpvpuHwFWSYqTn4bo3UqDztLzFC
/BrlNOPAgOCiCmrnaF+cXqWhsDzn1Cu/huR715NvGWv0levqtwuxHwT8WLeJknVSlVCPpgh7Eauh
J+LHXV5juVy36nT2WofWRV0uNyL6iHVSll5ZoA3EQtiULUD3atENmgIXXsmPrDjNogRDMKI0v9Mc
ax2Tp3zQE/eLGArlQBz6psqcaZek3AASglJXqoYgtjSSwgsE/Y6sD+6deDZoLB7scqZBh7WAWnYT
Z2Dx6A5HyMY27sypPDcdo285ULIrv0k/TAfiG+BOFNh6bCD2iQHXdMKpbBETRqtrgOeiYMasKZ+o
vbg5qgoqb/U3hh+NM8y1D7190FrrZ24iF7xjqMIqFIYX2e14+fu3ruk1j4WqMdAHJuQGMaK9RTCZ
cRWIVY6INuyHnTDgnw/cjteV4YCEmKoXs03TvZbu7PGuk5y9StqcMCvcaCDgllQch9061N4QRB2Z
V2YHrVd4ksmVX+muql0r1YDTPGDLodfgRUlI1cP5uEO6fcMdZ9OwyONrq2b/MsEpQ2YDQfdcH61A
z96RCGJOdbdGJj7KNBrvMxJhP4hvEZ0Zn/iin0K1GZPqDlMbDBaiCz5N7E+M+w1nXeWf0xB2tLKh
pCX2uYhgRHQuyMc2ubgu5rl6Rq8dxvVbkQZ0oyimyGTGPuZFWvI+8cp5JrvkaEpquyoEdJ5StHJo
n0g5gqZaG9jd6yqGO2f9NzCAN/WMZ7aCNmWCLiiGJPuwy/o2LAcabGQDywMHHlauCDPshjFYQY7u
9Nu1PUg6DM7oIm49dQTqxeajKOotrf+foIrPSosJLjNUWm8R3KjcZa4Rhxh27TB4C1tF+UTzbSML
pgJ6lHXfLQLmfy5zeTLTaHXS761aW64Y0AMhSXouyIxWPZHElt/a5qeOOvxAABeYtJhyv6B1rsX1
qSqwq0153+zrKr3kVa1vke11XEgav8QvtNWC/ksZiuKBm2/F1TLb0td6KYhB2w8xrAdurGsSMQzE
5sw/Y6TEASJhvp7+YqdTsjONEK5RSHPIcUf8E5WIgGFtClKpX3TKs6onOU0JoocmkNdy8DlcAyfo
//yvlMWF6fiBhCJYUXbiHsLCOU8aKiJwHV9Z29HByzJtSWFOgMhwlwtSFLGl3cNbAggxiSI9Gen0
qzMQ8YBAzAed3tJWpMV7ETHsdHX4uTwSox+Nfh9Yw1GvXZBdZbC1zJbbka5vx8UtqBI9z5yozJjY
ggpKlE5FbRInLJpFO6GBe7FplE7F8FzhpsS8xxHKxQbDIrM+B7Ppky02UVdb6EXd26DT6LTmkSLc
sXaFYqR+m/TXVAxAUGfU3nRcNwWuql1MPRTWpuNrmX1FX6lRduAUPfz9o+QUPxgagbsblAb//6+6
ygLTGgHDrqqE5ddFA3t7+aPMD/mtv/9v3crZeP/7CbH6SAIdo+G8VBZg21vRxyvJ90g/nh+b5G3s
G0nwgtYetnxxfpCPIq/ZYIQM2UJjS2WTr4Ned1GgzO7d5QlYG5U2rcaocncavhGFBJMxCa9uJJWv
J4vstlXTuIvUm8VS6N94yP+l9ylUtD1B57kPoepaNcMxjdz5xnuID2rVsa7Nje3EGL3U3r2qOuJf
lOObKdTjexEzPc66CPxR98/EO0mHTNgI21Lm+/x9zxoH+uwozzDiyD13T8og9oXZIvmsqo80Sls6
CcNHAgcmH4P+rFpRD6dB5KgDUIpmrnEOpWj9KeM7NOL5hQi9zmeuDyy/i8Ef5sR7x3wieZVTvORm
f65LYCRY4EEAUuvpXJnyBIuCaxwlBhNu1ulTnpcSt1X5MuoIM5IAfD26L/bmkW8w797aMjhZaQW0
R2FMq7c3SyLtxN2O5qTBn1lgdejmviemrDcPhLmxxWip2Bvo/tamOi4VFuQWdLepXf7SWuSSbmZv
bklSTWz7gxlUfL0HGYJzQjBeaslRzZcnXSDPc40xfiqM8tIPtr2K6ByCh2ncA1P8PZ5hAIuQ3Frp
UvrgKUhyKOoh0irHmjiFXaRgQzw4vm0bzaWbuUGFyOENVYf8PrtyaaO524axGt0HswPYK8D5zZMf
xXq1pwEYXyPV3WHjb6lID6Uy/ZsKJ31DULFyCu3QRyEwnAbtRxwxba4LCFOTuYCQ+rbfWK7e+WnB
YkettSL3pz52DailEe/exgosncwjnv+0qn7myLD9ijCpqhroTFRMcbHS3USyyJD6yMSSMpp+lkvr
MOlW7sXN8KsnA5hMwp5cZnf2XP4mhvmKs/A/bI3IimJxMm3zyOzNozFEM1IjLJLO0huyvGgTdsWD
RWxexKRht5aZJOoM1TbwUSXucGEg7tfBUOWqliAOn/HdlQGQT22w90VuMcDOczIbhX6Q6FF5VHr7
HLhYDU07o2lGQb6Tbe4cE9pF+6hRXNK9A3dfG010QDhvYVnN8n1I4vCxVMuGGsTVgT0F83ZMdeOc
BJXjp0ZvXsqACXsSnZtaBBf0UKiz9US92VoAkqg2it3MtAeFi4QHUDbhk0Yf0jM1s3+iAwuFTjGV
JwPjb69wgXPCfHxuBaN1qbQxJIbFlCtr9dG59bQO8fu9INmB6WuXXIAj7KoEfUE6DSioBE/Y2ioC
+TpQxqzzJJWvrpSscDOuXkMyrNej2hWvbc0QqSJc9VVbgunzgbmwusRs0r5MXpvlh+qTjF7phSKa
09LwNZiYL7VcUl/GAhFBlrjOCxsTDfmmsl+QV5VrrRfyFqTuJp5KnQ438ihHokj8+08CQnVynkp1
M8bvXWbhVhiYrQeuwmixVm5RsliQrAb8Tij6S9vGw2UoKuPURcwxl19va3yzFeJ+5lS2eW609igT
UMyd5by2qfOCmHyRkX1n4xBDCF7GC4qW4mEMP5K5NddZhB9K4HbzkNdrfErJ6GO6lJumIxXG6fki
lLHUPLRu/zGvJN9MSgILejxLdclsVKradNa5l9AYSQ2sK/mXMs0nVdXKGzyJYTtXl2Ewym1Wp/Zt
5hVjUzwVYXJwcXs95SbbMRNgOJGBy37WF+iieP1BKm1ydHXMAw0TQVGhlBCFuQh2MLiUkaQBrmxk
HC2pWHZ/NkXP9GQInAOiHcMrZPfUhpgAZTlv64awS8VMbzLGwSXxG42L5iuY2eT7nnnyaGSnoHQG
IKPERdpQo9KYmx3XKQ6B9rNQy3nHkI38xwkcVZDQcAPwuOzaYVbh8ckxaHUF6bOVNJmNLnUtUxJi
U1FoGcttreibUy05GqyoZupnbecQIRZCsAqBALgjJzLcDSpKmDQl0WousZSsKmc+GaZlnRMumxRN
ru8YU3fUxEB8Bi1gsomSE5OvYyMl2SUBkMrKgcLDhgANtrIBquVXpR/JnpGzP/QxzXNyevmzkEKE
PXNLyyJz11ngt8VYeOrEPSSaeyqHhMGiSF5Ifq9v4TRiP6ApxrY9b40SlCWlkB7GeFj6+SmkjXCy
iRL1CkMlzjAaorVBMgbucBeaL7360oAxG2VsJXDW0q62vWmkJ8CbnPdZ1M43e9aAIs+4nLT00jiW
Pw2dOGVxzz2PIPKDwOVE1iRe5Uydtn2oLHWZfmUqiFDVMN6UpPo3ZfIlQsjMypquVsWwfDQ146zM
7LgRdhoiLNJsl4UmTcuSXm0nE2xpDU2BBBs8WIQrQovRZjsm8Tw/cPYHm8kipkKdAL+OzEcmjD3r
uCsk8x0xHEVA6aHb11Z0wC0iBjZdpecHJeqJSMM+OyIv2ztTP6wSp6zhqWqXkPBtv2O9MVpP14Ya
lQ/KOg21kXWUozseQGdIevd9s60E1vuJ2DIqk+xg2rikhwklXhl+KCogMoeWMSz6+jaNOUeD1MSO
M/Rd1ymDIsNZmj87acuLqyvAphY/VFE72TZIIfa5RJCVrRUeOofY6bqS98agAu65EBA/B3dJKSLD
m8eRWWygnrjZTCzGnpDx1h/GTEIEt65/hSOf5ErmRMlF9byzCcejXYCCAOglmlTrrljwp2q8aJuO
9wOu0j6bNnLcrOgtEsSpo2tVRxmuhJcZotqpmSkvFAOEQm4J2joB3G9U+PZ6yNGN90nyaoRBdkjn
AmOxbh1dqz1NiQnEOEluZjnRJcngLBi16PZ2PFALtSHmm7DswCn3zAer5fD/+7W/f/TL7waziyzN
lBPN6hyAYW7Zxk5azS40bfWIjM0hDQMmvwiItzbGST3Gy2/8/ZteMOYvXHPpiJPj5pwd6Yt734JI
Wc+hh1KBjDjQUQyv7zC1kbs/Qo/YKU+7Fe/OZ/+fe9IYF0ZvmuIrNH43XKsgPEF1utcsBLEZ7s50
Dr4MQnCHO+w3Fy0hzJSFgrtuyFd2V9pH2PvVNtmpu2xbbKz/+IVr+WzxR5HRa9QbEOFf9XvcXOYP
GxZRCgBubd7IOpe0r1/sEyTKs6L6yu4Vo1MJVpkL/jVP1u6DEaH6be/1C5hy4zn9tmxflKAFV+oW
yAdO0h+y+Wi01We7uvaRZ93DV0F8QP3dV2c2BAgVANkaRpnFUWtwI2F49LrQJyejg4dIN3FF25pl
5joQuakYQOKfcC0ihdGf6u9SXXW7PDs7Ni73/3jriPN84yVtcYKCw1sNP/UeYUnLKPILRtB4wZ9e
yXV1qLZ1+sifuXUTzDmR9oFckb3jjoek2xevyavyiZSAVhK2h0257cyN8Sq+Mx1qwsoY13P0rz0b
L+4hYanuuhzt8S5kmLjqj/UJfRsQ9uSz/8qBc98J5bzx5qY1+aLb4a0aD/179OheNV8aa6S2ZwyN
FR7AZ041JERbKk5tg1ykvwDBqSBvoMJYFS9q6aEmUR4JOWdEr/eEtnlBe5mvMISSE0ktxBPirsHp
kpGUkaybw/w8kGC2JpycP0fA47o82gQ5VKvpUJzyV+1qPghBFda903eELwVncSDPqO8OuIvdZ/Vu
P0jb0Fk4CgTKPdfL9+6AN2CmN5yslVN+dM40jikkH8k+G5cVEFJxTLvwjYFd7xf/5Ln+UO7jIUOh
v83380YcXxBObqJzzpt5iwlzxBoMxb/hyvslPXp/F+1npN2/MvGgefD3OeM+sUO8sQHnxr6sNlq8
HcQWJUbLoXpx9xHia0i6+ylfqcaeEEy451Sy48Gmycyj6nWP2i8u1OFoCSYMcIfoNVt01R7fCKnc
ofSak75KDuHz+ELg5cXcxnv7RRY3M95bIehg702767dgz900hSf7Bgk8/SeP0GWBLNAsobfqh1CI
UYJ+QKd7l0dAP5jlfNLUnuIlLIE/AUgz8lGTRJfxKzvIs32rtl9jtG5O4P2ArMLzB8/yln5iCHm2
72hcynfY5PSiw41IfRKcCZpvf5PfDGvtsAaPjAjxohq3dqcdF6rdJ1uZ8c2cbxHUowDf0v3OkOWR
4Y6acd/vimf3G3Bd/Vm+KGtGJtVWPNqjA8Mbbvh38wnmlkGru1HO9V7tIMysXPILnfd67zxr0Xr4
D3CDJ7fdNX9eHD1IceeVukufs2GnPOgVEXtLCwzw9EP4+n/Ne/IVMKba2FvzPsNnfYPW4jxTJ86/
mGPbbJef1Gfj7t4jIIwkNu3JCVYufEIU68khhaT7rQiv3XLdwLC+HqxDdCiv1vvg25/BSR5hiO6q
38aPgnXyTWLp1EHzPNpMT/jhqwqvpErK/I45HYnSTxmG2hVJvMoqe6Fv/64StnolY9Tk0oTTBhA0
DWT2cH/4DdWzQK8L5oGpzw86zmnCAHMZkNYYQCpX8oFnoeasYdHoyMFWFdHuQA25exIcaOz55FfV
a/Sl2HiN1s1/VKwjjmKMryuGsWQvbJqddotQHwMm96CUnGLJl81iKuDiczQt2oeVc63uGMIJgQ44
suKjMmxtc40AGnmdtWkOwYuo1gL+gnxCEDnON+VZZ+74lLyg51ZoBa+yHIz6RjtPO4x3AoP+ul2z
6/4Xgg+vEq/3VHIjlefx5p7mq8IQlRvD2T2FpMn+I5w1OSk+VSI+DOPBiahxd3s3H/bN/gifORI+
7L3xo5zAuNKnpainYZDjR1tHO/kqD4iBYpSia/XqbjAzrKMP6zc8IhMPGb6u9A+NRv+ApXXVMyPd
aZclA2fLINc9kIIMYwgBsGrA9Nw4zzL35K8abpRD8onPOXjS9tq17r6SU/4WsLS5g6NXhs+/pmpD
JgMhfeDlXDO2sgm7L/uhOmzFvgHrs88nP/l121dCZXFLDxyZGJV5LYttxAtNjydLoK71uo9831Q7
RkpoKggsVPfKmREsKuvJMxDLMADZzfcIdCOook3otSRnbWyk2XdjWgEueXXPmrqtjpggTZtAt/Fk
bUEcPbSr8k4G146ru36L/4XnpPScH7XfW+ypt/+Rdh67raPtlr6VRs+JZg5A4wwUqWjLki3bE8Jp
M+fMqz8P3T3YW1Zb+NGDU6hT9deWRH7xfdd6Vi9N0C7UMyNeohPmEKR+JHa1occJW80nK4ZcxXZM
Tuw2yHwhq+6TF+uZM7q0zYWJYUxpAwpv1PmR4zqf2j5sJ/J9SOoikXlcU6p3S0Snh8B4VzgsCzPh
oB/d5kAowUAaYrkEr4gBaJmTbdC8J2f51D/HtFHeKf14a3OT7GNyll68p4yA+g+mHEED1UZ5Fx54
ugtYB96MB2a0dzyIIQegNvNPoWdb1gEcL4gJmTYaGW1kfPDnAUo/i/5aN+fdivh5adLYcKMQaTxX
NvweSNrgK/VPBzZdR0iTLm4ccWbsmj+VaBPgKcvUgpbJU4lgcNo8Ci+QEHDBAV6L78yNr9Bvmif9
Q7SJkg2Bbtz9J/nWs9V31TqQEEGLp+unsOE+nBW4TQvI+UOg2UK7KB/JDMC/WH2nP8Q8vA0GxR6r
Nu1nu73T6q1OMAs2vq3xJ2Vs+xNNmxg7evLaoWa7F4495w1/qj0VhxaZ/DuRxkSd4/S4BzKLpAZl
rYEymSDJORMzWWZL044ru8BVDTLvPs5WUjLzxCkNK+QP9SaqoBlN+mRNRBjtszEjBCjxvH/omo0R
LkZtJTgMPJOAVbyFQrSOtubO7usHTgpB+qirsKRnpXniIinU0Ncn2VfxUFkwTGyHY+hrEK+kAwsU
8ifZf6QomDyUd/5dgqdy3ZICcazPYb4MabxorFEYh2bGiizgRfYhGlPIM+6TdgffqOgX3IpRBui2
m+5zUpTkEeCLCsknJcp8lXcsEtFXcGheDWp3djNXXtNtviIXb1O9qA9ZtOzpCKMpPSqpR+bJBA+U
N9hePMvmuWFbr1VMkjOL4yZV4L7cJUR+oeOems6dOxzTz+w183BuTLj6+SZH8y9Xw+o/ARIkLWP1
C29Z/4x3ERtWRCgUClANC+OUM2O1MO4KcGhryqSnZOnXm/JIt9M5C8Jk2A1/0q1+TJ8Dc0rU/Mnl
+LVOnvCgTpVq2uHN22XaLONlYR0BoMpk5S0x2A65NC1QoEyjR85xVfJGVlJKaXTXUdc78z0xh2Ie
YPtahyPDZ2I+0HFzsrPWHIT7+IhTBsc/x3G61wFS0XfEnsMXG1uOMWLjcpSYmM5GPKNbOZbcOtYC
7Bt67XvTLhFMU1cEsnrQdujogycYopxR3xn4wrqJ1pxbMfyQmDZNXv18VnzV23ImMWXYnlDVIch/
Sliq147NuWUWH8KNUsyAkhAfDQJqZ24zvGAmp+Ap2PU7Tg7uK3Mm2jTpGqwBqkail7KjPqyzYGTv
km8Ol76wTqTBoKaTtDU4e8A0JKb11CmIK8XBly1CZgThaEfav8QUs2BxoiJwgnV2E8L1e3Kk2ZB+
vgivWfcqpocG/NszVWdXWDkLTlD+EokCQmqOZ11x6tR8aT7UJHSRn3AALOZz9hEn1icvg1015BjP
hWYlT4RdfOoegSA2r5YxK9aqN6HK/tlrE+2EoYXupKTOhvuClt8iP4s2r9F5cJAUtex3G4+Dn7yg
EGzKtvfIBB1TlRbqOj5AhfcWJuvnOlpF2/StMSfuJjq5+4wrlMVZCcJj8EUh4EF9pz/DRZQDqznH
JmNtUSyTFohYfO3fJw98belefBUPyoliBh+LO4o7wgtenwZFMnL2TTrj5Qqb6JXaHReF6Kt0NghI
xi77yf1kNY6FNYqqam+eMey+B38KOxgjkonl+3C2xCiDmyL/xAJcubMe8DJS18u2LTzZKRl5c+8T
VhHXbRGSxwSVzHOxDsD+TRgv9TOlAvbr+pnSR5VPC4wtM5D8d+qD8BIvxA+xX2TkRDFV70PWQ4Sf
PPLqLaC+9FH8YdcCuFeN2ZKzduU1M2XufDib8uwWmwAx70reCjNjHWNz82Z5M6nNlbjIX8BkJh0z
lIf9Bwm9AFwELPnEQCsBFHShLa1DcageEXOezR5i9IyqLzOda1m46LfeG6fq4A+rn0TaHXTH954C
nzv5ajJUlguOTeiz2eWrc33wlG30qT0zOh/8NxBUNlzxzp+BTtlL+As/6S0gurCGJ48C5txQkMJP
1FdhK9o5Rvm51U/82Ugj29A6mXk7hhVspmBVrj0s8PfScVxsRpEYdzhjJd1n4yUWMEyypJ5HqtWj
9PycS7TlZ5R9aNriOWdjzF9hLsvTbqHuGTi8JO8gb7wv7K/mQwTs5E9waj7YBIQjJNqX5NQTIck+
cXCW3co4skYxKYxPum5bZduvA4zCLyHoBnh6R/6w7gUkYz2sVBgtgOaDqbfiROx8oRznuo72NvhS
uWJwMlJRTk68HfYq8YFV3iViaEItEg/MKd2nb8jRre1Y3xTo+sydB/foMZ8mzjn6Ygw3zxyh+zV6
TPHgQ2cDhzsRsJxNaHeVZwhkL+WZ5dF7EDcYCe7zRXvm7qrukq20MDar8CDOjecxZpx8ySIF4D4u
ltoLZ+vH5rW16cacs0cEasKsR0e6bjhKL/pnLuyOPym3GTrJfFYuRFp+NPuerDWj6b045AJlmWmI
KCyZtSfzue821ozM3o+2OwclYUVLTVymKnfLCap+29iHlP5H3uucFRAUKpZv8WWcQN0+bzfZH2eh
yfYAJ5ATQL0QYdcs+R+mS23T77M7VkE0h2Ac+bIgtB+0dbfkCYhbZQ73MnrEY+xNQupByRMgqZS6
EBvlGGs8Hp/xEr4nHMu8eTcXP0GfhuWcBfwssJCPwoVJZhu77K18xk4hc/GUDsIjkH1XqxqmUq0u
DUTQrRU5a4HWzPr778JOJ7kvzCxyEsRgZhRMacT7GJqInnF4eUrYDhQafMnf4JX1xJC0+fGfh4iw
QMLkDBUr3JRSQxBJwT6O58mZ+QGGKWWInoVIAe5WjeRgvRTktagl/K1rEvGnUjvLA9wlPmcvVMoo
RNv6PhSDnMAkvo+XNVideyYDUGppHSC7mdZ0NvB4D2SJGOVWlTqOS136f//SmcWuVjN9GepetO5a
UqIqlQNlVET52vqyvtLSAmMp1GYNoDelCIs+YR5nAjeV77/ow2NkCO6S5gJFTATG5AMUEGUjzzwj
sixsL+Ngju4RCyKFZxXvKUoOSrT98ClqwUkI710qFm3mmogGiN/rij3wyE85hMqbBFzmdPPg8HvX
fk77L48J5cm5czkC928Ld3fu9l9w73ZO5RCCobo15rHnQJfJP3BF/Me8iFqVbfTKRMy0A9sjuUBl
HS4HrBZUZmicOdmTWp57FfXq+Pe+2QFA9MtPIQhOVpQdi658qOAMskaqZKxHb2DxKKH25z4TlGWl
ijaV9YVEgktIZFImyHuFi6fVOA+JpB4Nh8uRIYPT1XtuLIViy5FzcGjuzNvKfMrqQVuELmogpxse
20G+43VwgElVhzpR9mmOafNGQ56p2H2YsiasLcfD0efZjlJsy6QryfTjYmyoUbQCcMWi1dmt2Hv7
QsB0ghmjJ2+5XgLo86e+OnYxS2NnRla3aRIOmVZDMTCPKQcJg7q0LPmjp2g8N2XSCHzEGTNXcvCP
noda+6O2CB8Fh1kXjmjDiONCLdZrDOz7IPe4DUvm9H/+j//1X//7/02uAQH0L9DFRLxkaLql4s7k
Qy+ALnoXyZAqzcJuVfgQqQWmoGG/kB1/VcbA4OJ8WagByRBArrKif/z943/yXcZPtyRFNHU6ROoF
38XoNGjAINxsMWz/OJ06E0uX0gHMNzJuESg5hU61S8Qr/fvnSmCHfvxsSVYgDWo0t1R5/GJ/cWzE
Us86uZMKOi2xMylwihX60jfa+17HCz+IqOnjYocNb6db6DlpJ3OzTRUAi+36xlcZf+M/4CLegCQb
sqJCZ+QbXbwBqNlijzy0sB0RLEKQC2AhhC8vJQxKuPPu3Iz+5AiEYfh2dM+aR80B9G9xEm7c/sZw
MK58F1lCi6qYqiZbl99F8x1JFlKfXnkOtDEJ2OBHrEDUZ28eXjRHMNUbb0K5NgBlLB4GFhNRV/WL
NxHSsRuyTChsPaHcZ7Txo6Fo6CQ5adXDmDbB4zek6jXLHIAxybLEiZp3HO2RA+AyidZKRD6iQhFN
xEoLgZ+zvqrxHzngrHuS1d2ieAKDvch6lKlVzOvNalrgOeQILkSIw+a+WR1+f6nX3qmsKAYWWXOk
Xl2Ma4DIGbuSS+ZRzEaog4eZgIK9MXm+B+nlyIF6LJqaCH/LMOR/B3GH07mvLLmwm0I7waY5NLEB
Opnid8WMySjBGm1yGLIGHIPF37Tmqgu0Hf4PQs/biBgPRlRUZvft1lHNLe9+mZnql1WNzJLsNcqL
3dAD0Mj0fCmWzr1Ye3/SIi4Wvz8s+Qc9ixmgyLomi5YpWZI6DpG/JqOlqZ3kygrXAYujqWuk0AoA
Lde0WvqYdzoUfmzHhrLqoD2JY1nZXCRF9ORKLQLHEMKI3n25lvxlhsVjOTIXFBdawdC6904Mw+73
r3t17VBUGncjc0zWv//9X19XKS0dYihfl5E1BdiHsJB+/zBip4CHPoa01EdP/2unbQKF2qWLAI6a
DGRYsbr1Xa7NHoWFW1RR1CMMvRgCLsISSTD7wg41uidGHvazkTbSe9SEcjlfuhrzqWposbu0MVov
/vz9YVydvoqlyaoI501nIF68O/wm/2cMdgiKZoUkU2RufESi/aNZB8FEVtJJOc48fFkhQJDx5TTy
MTCpK404mQ6bHDb27ssZgSgDYv9pFUhflRFScHV3WZTB7om4ZZMvoVj9qfGcdzgRG2yUFEyDZj1S
lqoRQ/X7D5OuP1lTN9iNZdX8sS6hQWUAiYVdwuivKbHrCq5AVGuLDtRMFaAlHiRrFVE4DyC//P7p
1/ZFRthIPBMB7ikXe4LaOWqtxuwJ/cjpEShNtBjcmLTBEnjpY6AlFEja6sZvvrZqqSLEJBW+DyS7
C5xc2NVJ00dtYQ8d7xLBzatupq+//7Jbn3Hxy3ytkvGJMmAR+e0GvViqZnxj8b06JpkMkmIxL2hy
X45JK4DVIldMilxaKC0tgJ5VxCJSgBZ3cui+MUGqP9fyeodf5oCpiWY8+uEo2kZOvvGLZteI+ENN
WZq1fUSXiugAqlLeK1j0RVWiAG4URnIt9I8eXHtqjCB6XOMh8533EThGzEZ34+VI41T+d7VXRFEz
FZO1x0Kyf7GnqFpWKwKwIJv4EJpXbOMTNYrnMiKoaRAzzYwyesTdTcsB3I0r5HRNMo6+mZXMfn+H
1rVvYpgWh1VNlozLRSfXDdHsMyW38+SP4NJs9yC5Wga5yqreH7qicjYKwApP2fz+uT9PJ6gmTYR1
Bsxwxfx+Qn8tvJYrVUMRRrk9DB7BbszJkodNSFiDH41Ft3BunYfGEX/xzPl9pmZgnNcU9fJ0bJW+
P5D2hjtMNeFHoMzmKPucFcHT77/s6ueosijxglnN1fGX//XLdO5wilUYqW1SuxkcGdg5ZobcuXHW
NH8eexXJ+OtzLg5bghLpDsKR1AZJUQmWOkPzzS1fnwgdsgApVekrPkRw2MHnd6zb2YsarAwiHPj5
1BqaulkI1qi5UuK5gh5Lgvu7CDgJTQaPbDw/6U3+HeSDFgUbIQh0sVxqRqrVYb/PyKSEH0rAkSai
6IXuU1smogrHPboxPjDZ4ZofKCstL90F8bpp7MXbVqVDJzUGiXKuigA+JXwjHT7wmQurlgslnskW
eSS9/Kz+aEwReUHouVyI8YsBFHkD6s71lFab21Xo1cwXyUApAfYxw9zUVrN0hQxJOuFjXJuu99LG
uohwFbqO1qkHN/P+iDDxYJTTwTY0kxrmIBmLQtOeSfoIhnsuzfnSocKaWjTAGx27TRAiHjA778kf
hpPr3/0+UqQrGxMHSkNjMRBRhmmXp6UoGgSFaxphy0QnUVNpj02UHJRWPpqF9U41grT6Pjxg5zlD
d78vLQ9qu9Zi9d+mvrbuE/WIef1Zk/K55GWPgxC9SroSsVNXREhH8nLoPQo7uT7zRfepaHRCwD2n
nmJKXHaO+FmU+KuN8ICtjS6V6j2lDa3TMe5Nsd6jtj1qlbUfqvooEwFaNs5CDRIaIrG1L3JvrmIj
rFT+gyDyp0pXAyrGyxkcYlnd4iU5yFVzxDLnFp9Bn6wURfrsXWnpCMYeHkw4UQr5jRilZdbRevR5
7I5DF8sHLk43IC8GxBV4Fqbj94RDTlaUUR89Xfr8/u8afVum5QH1LQkfECpk5HxVZK07kMwabcG6
EN/KoLEdoNmqpD4rMsFo7rCO/GQ3ePK9q6l3bggbwisehSHd4XaBueN5j14bvhReNmwrqOWy4woP
VVLu1Nr4BGtNNd8szil2xPuwsfBuJfdY49IH7qCMKQfD1Y0RcmWjkC1oqRSfNFSZxsVi4sRQS+Vi
TM0CQ5a6Rb+uIJdOdYs6ZFxoCz+2Pn0E7EgyCuQsIq89LDuaoI7S2je+y7idXyygimyo4CYsWB7W
5RWFKkvTtFlMiiuFM0ITQnjyo1Etnpvo5WpdatYI78WpkLVvnVF9SKl4LAuUNZ5nqvO0yegmmoJL
aFF3YxOTft46FG5ooq7LkgkV83JtL0DNC16tJ7aLZYB6V2YilaXxgrjc3Thd8eLEhIBwA4js0oCz
5Qntqq5F58amNsKRLx8RfFv2M9PU+L/Lu2IFyr51+hq8rPkIESBe4v+Lhfk3N2SMSeyCrt8kEeJE
BRb2SNOoRs+52ljIiqMAR6P+oRG2hJ2Asnx3D+9v2KUOCa8NxhJZDaeyhXLWKarZoAv3SkN+ueeT
wMtZiGy0dFg4tT7BshH955cThfuRApJBo7YhyxfnsDKssijEUwWhtd5XskXrvXiDQTVpouJEDMIp
qnukP8oALCZ9+33k/TxBq+NuKhkgoQ1L0y7OmWGT4W6SAuwoJu0m/EozsOknqnVkneXbVo4fBgHx
0O8femVMcWoHd20YHIwUUb/4xVmZprXb1BH59Eg+0RJmYfk26DXQj+BOc9BJJ3jkurc4MA6oqD9/
//jvI+C/s00VFX62LKmSrmuXBzPXj7JEjYjKHjTyFIClMjp0GemdOKW0ehdE+qHBHEB7m8TdRABt
0VKdyBt10onmuaiVUz3+a9MP7/oSL3/WmVRM0re+f1DqHRi/dZBi0TeKW2/r5zLBF+fSwaFd0/j6
45L21/kn16hb63XMF8d07ym4gWHpB5jwQVDeuB1cGxgKRT+dx8RJSLv4KA+psGNWVmiHIVwDA4cH
aRCxVu8MdN5YxrhRVtb59xfz88DMz4OYrgA5Hxeby2OXmgHWFMwQJRB/vJW9pb10AskwEzPp8fuR
h048V2Xjxnj8eaxUCcZkSIyHdT74YhJoJUWMyjFCW6jrdR81tqqGd74ubn//edK1Z6qJlLuIu+CI
flnG5djV+T5/tu0mGnE33OFTJhoFN7bK9CUXlG2oyosxUsSELaCWrLKFgtOq7lc+okAgVRocuME4
C86tkXXluMQzkETO76Ys6twI/x1anSB3SRBg+y3wAZGocFS0jjXA2VZ+tambF8kJEPkEMKKkW0NN
G3fay/k4Ln2GBiSMnebis9lAKgvKUWhbGnAJFaMfFRBYC6KRsq6n7aqC6TbBoAmuARJJorjs0iaq
4ti98zDBT9qGyF/gg7tv4K0pYQQ0mdSKhPe4i0OINewEBLow7SmYSXJBtDliRCWrk4VTJg+Riom8
Gwky39CxKlMx0OMmwScWjY620zfLQCCdT2uBF33/zwHiWbCTgD5hIqfUCg6ubV+rUlsXDUiGISUr
PfLchWcq+RT2MUgO/526Hsq3DrifkDY2IC4yo6X8DcDzIhuvATcG3DhJfzxY0xpLM5JpqZcDbghg
uHoqC13fCq+kDdFx1OZ6vyZr6AVzeTp1NCLCE0gkmKY+cefMlay8//1LXJ1cRA7QvrBk+P8XC0ms
5hweiN2z8XQiqeJni6F0Mo3qxqXtSr2REWzp3HtZ1HVqff+OYNxuSpLlSWS3Ck0ntIlmDbKDdbrM
mzVHqBPMA/TgvJtK0Q5eLZNw1Wxbc7j1RX6eVMYKvUSbyKT4ydP/94sMgYiNGDSrLZVwLwjiQBhT
LEv3LYz7Z220cpZl9F7k2n40wsfm+3/+wHkKKhu6aoriZUWOaaA3ocdq1ofO5/i8C/RlceHcWKzl
n5dkimCsjPQZKN/Ll7O2K8NEIjcJGXlIi8GC8z+Jsgh1lnEIewnKA2tWoFS23+jWpK0Y5QDJJw0a
E7mAIh5ieODmYA8WR96xfeer1jmGmSM7hA10yANLCYHT7WX42mpDOoPKDd+6UpYx9cIE4deEKDvr
tdBWayHL3niUhLTJ2168uepffU6yAusO7IX5o3MT8ZAMneqX3Xd3AlGv0zbM3mrKpiAhTZQ1kf9e
R+8q4JdWAFfVciLV87WfIID5fWAY4wy4XA54UTR5VUkhnORin7NqGcCTm4c2JmNcOoD+TcAPEChz
qJU+2i9MUmlV3nucJjgSHCyzXIrmi2GqpxhtTfrVkek98UkhLzkuBWyQoKYJ5x74S2NJKNs7badZ
zq6v5JPZUczIGAyikr2pVfhkKdUxztI3qxO3GaD6SYlyUi1eClOb566AupbzEqVqSpDWaZDyBwVa
U2b5I3j4y09ptntmrMxTWd/iMX5oFBAwmVFsvFoBb0EsYBbPHMMAeKqfE59rLsNeRHHaiWAt5a3H
cJiEmg9r5/X77w09nn8/5SynouKl74F4a1dVr757gwor6x/evsujfeGUY0khZmfLi3UCbMkMm3VL
k3M2ToiibdEHeb2tSXXBBeZd50kHlnQKiuQtcIuP2itXg6ieBJ9TZtWyYOdFfoTFcT+oBWlyVL9I
7fkI3iUL5EjtIUrQ+3scXnYKiywcOVNGpKOMFvTPhsFlZlo5bRR0j+NarBj8KxECPnipDLdOg5Mg
dR+qkn6WIdzYBq4dMCRR5RqJwZscrMvDXWTUXeADELGFSppIXfLgds5aDOaSmz+mRf8mZmh1nOhg
pf2NO458ZQuSWAzHQzPNWuXyvC9LzGoix1J7cKRPcG3PwP6fDMmb51ZyDLLXWlJsxe6/9NFYpiHc
8Z7F1NimjvJmNtUxyQHqmRldv2ysVC3LDgGF7CQL6j1Yqqzq6BXR6ve5em11paYl6Zz3OY/9uHY3
0Fa7wk2JWwxQtBnJKies14nbYxEmqyEL12JrLBQPhxYqzT7hy6EjmbRifYwq1BGGh3XGu4uM4SPo
1OfYFD8HWHCB+SjF/VtYijfuVFdfL+m41tiL4U53ufuqghX4hVmmNna6fa63BCKWT26VkRntH1wO
W0nUzfuAFGRTu5krdOVgzWePlWdZ0izW6n93XJa8tirVnLFFeMpUZjRLnbpl1izJqtaE4Iizfu0N
4mcWiZ/UqRcQ25ZJ6+w1uT5izZ+ElYmMGfi0Iia739/ktcsuX47rjMIZjJvbxaobO4UKcJ43OVTp
M7ixRT9oz4HGcul6xoT76VZMqC25mrbXXWutdu7TjW9w5V7FmxEtxdS5YJmXx8DMUP0qTqgu5X1z
HN9Pq1u2S2JcVT2rVnMUxfApjfVtF5p7Hz8ZOo80UJ6DcvisDPcgJOrzGGAqqLhmDenG7LyyHUsK
qhpLUdmTfnTnG/iWyUAdGiV0zb06/dK0/BSVDCDfzQ9mndxqBl8bLAoxW7ImyUhKLhciRoaTyiXB
kFQHFoWLGh6eyQTy6izTvWPg9fzD7sZ0Ht/xxc5Lv17UFIUOtCpb4wr118U9G9qObEWKVziWzwM6
xg5vuFHtiO26Vfg2rr3tvz/rYrxZQhCScj4Wyiz4WKXvYDCVIHVxw5H8t7xLAbCZyBpVZemJ+X7I
UgMTjrkxe4tJq8+wrJ9Goi8Z8wuXfl6R9SsxVc+A6mM6+aSTgFuKhmUm1T4YHnFVCtkJS6wHQl+p
KNZCkdgYm6wuTt/kYySaMe1H2HzZl5pIdq9wLtQasCvBsCo9aUWg5TxJm7ve/3RlY26VCUo6Y23i
wabkInepXaX9UsytTVY0eysG+iL0y2Io90Kbn0IAPkTbcW3mBtbs4qZfKTUutbz+EwTVqSn5lm6y
7xIIJrEzHLWITolsEWmUYtKe+gYIm6gbJtm7ufJCrmepasF8ccRnomxewlK3CcKdCL3STwFpW92s
EQnJUSDSLHL8aN+ES4ufslBRSeLGU9c6miAjcPNF3KGUFuO3DGkWlcWSHKxqM7h9BAs1YR/Rc5J8
UkYgeIGlqgwyUCTXXzODcYLSalkGbotws2ph0wGKavuAgIg6fKhjDokE/gIGicSIP2Kk7iNLhJWg
7b3O8EhtRedrUsGeEMLw7OTorANLWSbEAplCdgCjh0eHUT+YyQHU+UzJOI8ZYrcqE7ZCDWpciF+4
ITvICr8s7EGGX55Mx9xoZvHV+OnBLZKDUFZoKRw0TyqW9vSjNKWzHOFbTML0KehWsAwnhg7ulsbB
2QCO5GSYvIEUW57tafxZobMTCbWqAQconraoiGdmSHR6fiBzc2PqPSZSvuS4DgBJX6JvXSoh3EPH
27Z+/ZyS4D1L6n75+3J5df5IhiGxOCjIVi4urHpe5lWvsyDJpTMrdFZkr73vMxIvUAmpvT6vB2vD
T7yxDl47pFD/4PaKmAKt0sXHal4PQ8XtcZHR/pFEa5+EMfX85MZKdHU70jhh0uGk5Az45t+lSEUc
BLzeSuy2t+y6rfFEQYKPcetSTUmR0wHd9A5WIe98YnFy6fZJ4dqKz6Zq6DxjqrCXF0cri/M4azU6
Cng4ohzFaY3+vRX0Lf94j1CAS585cdzhgcV/7vkoXkEibsUCQLJJ8bEmkKeqivtQJlLL1DdOLNPB
0oAlOwTRtJAzJ7GUMAVLx3aj5DN1q4fac9dwxTcWwbky+FvotwUOhYRqvktQiIuBOG7rWZ/qJ6UG
AxeyXNb92COMhKlcQCv1+tHpJPZvSjLYyUDgjmdMJcvYx56IkP9TLkOEOQ0GfHK9JobiP+TZoTAJ
dHVUTANiNbyNbzOFDIb/qwtnZqA/cZUKYx1oQw8+KzgU8JYg93ISeXWEFuHC2LHzWDcUOHozyfUp
1DTBzuSQSlZBAE6BKlQZG9VMDhqXKgMYRwmEcOT4SyI/SCFAoF5F2RdGKsCkImxuYl0RW8NBclUi
DSr1lHVtvujR/BtZReoySyeUTTgU9B6NRl+XIibKqHAndYfHtgmehjCDvhGPInE8n77DB4xYwd/n
4LX9Ule4olvo3Riq4xz9a7/0xVKLk7BJoB/SY5IfY52881ZchhJxNf9fH3V5RWsyeMMpyEfbMyAp
JvCFE2rsYBKnbSXc+FlXT8k69yp0KcjRuM79+7vEXM7SXC34XaFdeqTpucnc69LFeG4PpP5FcokX
w8kObvjGz7x26qFKQ0mKoxb3sIsjsl4gK0gilpeOti8E9DjG8lJVe8OzNlLG++X///3BXv9EjUr+
GGz6o9oAnBp1CxxDuwgKDGDFCarMm+T0Z7Kbvyr2EKhO898/8nvpuDxnjfpYap2olY1L8c9QZlD9
SVCwgy7ypiohhw0aR8yWFkGjYjEZKv1YwmYiC66NjqZ5ykMojkXPGaFox1Yf5oisOghsVCVmV3ym
ccWJ1B+WVo+0QRNSqBMkjxixtgkRvVHocjDFDSs9M/TpUAxL18kI7DaZby2uNLIGqG1vGji6M+bK
xvfhS9G8LaeScywijHEVTLjYUuw0lh87K79PhKSfOFRiETTPvMqDJmyRiy6Tn0BttsV1PLrPc9Ky
UwSAhISlU26fhPrW4UtgQp3QgOP9/lSvjlrGrEIriNY0GtR/R23bOWSleVZst3n2FfVPFrSR0BlW
4Ov2sjqv6lmA33G4Vci8NoDgAVHIpKCr/rgZlI1A1rasxzaE6q9g4PVZQ/nWR9VbPGowuiI7wP05
/f5jr+3+dJ5QvIvjX75P13+tPKJVhAiSIR+GbCEpuJqphU5r3PqLVFsHpnQXpflpPJ/8/rnXVry/
Pvfy/hwMatSkmhhjbO6WZsQYC8xy38rSuUib/e+fZV2pUJNCrCMS41rKqnBRKq9ak0APQplsJQke
uq5pZz6ydZdqrFxEFTEu2R+NMDe6T8OyFz287CbMDOqGEi/acUpjopW24n5GKfQjXe/uAlc5wKrs
YgfAqRIh8hOkT1fHi1WqwPIc7SVAIzmXZWR5HbF7JYxBLwCcow2PVQ3SZAiPrI2weyFPLbxkxZkW
WzRukxK3Nslt529ziW4GIrFP2O6sfZjiRsrHHHYJ/PWEmxcF45SzvpCciNkosYRQd3akpdtoZNxV
JWl6BEMipZonWvvSDGpLCBzXHqnSlsi99o7uQnJugV+SacIWXMGYCKeuDEM4VLqDGnnr8dycF8rZ
5ETclYwNIhXmrtedVXcgBqs6BWm9J+4hmxuhsOlCbd6Cn/UF748wFP1c86o1GbPVXiMvfeQw0EL1
bmwx1yaNNQZQ03hgtl6KOqMoK9FdZtTVM25XqXJuwFFUonrWMm1Dw/dcEVF2Y6WXrw1eC00GbgiD
VvHleOJ+6ZJbyAKhR8ZeBniP7NaRZ1I5zSHh+mM6lDS24ErfsnUnINIwdvadHwS2G8THoqatmcm0
fWNSO+TgT+Jkz+jtCbdqhhEtEW5g8cJLqAGqg82aRw0WYEmDBvH7vLjiFFDxWKDzkFluqFVezAtX
6CM0lRHMIydeoJ/C4S5S8e4Kaa/G/Cryt7KJj6lP6OGvh4JH2J5lIczuUyrkLkZEwaqWTc0qXCVH
UvXQb2F1WpJagBMXfjuRHtFToywcXQEen0G8rAQCKCJxjIYWyX31G8/+/Uf9TPwG/YhoQBoPUybl
n3HE/LWiWXpvxpWsRHYnB/OcojooNfNUpURZFHK3kCwnm6Ux6PBYlk4efAXu8An2XpdskCoJl37I
NQBqpemZN9aha0IMRNu0jsZTgvGjMOt22pA5DYttZnrb2o/ehCg/eCnGaE3FiFyRcVLA8S617gT8
8c7rqp1G62vSONw8q9J4ahexl3xVIS8KSj0yt/irJ63AaPkj6sTcEFqD2kcV/tx4puKVFRRtBFIB
BG40di67mmLguDploxh9dkGQUojfr+5ZNhxxTfIzGhGebjek/qr11lYLeiANwmFnibAbWu9T7HP5
jgYa3e0IYpDijPmcdY7qTerf3IHp0kfv5EMm8zap7qCjwj0hWdHKqHEkOrNF8xthFsBVJbeTydZD
HddM/4HFCkBlkhp2FFoqabsJdylTWacyCTn/zd2ZNEWSZGv2r5Tk3rJtHkS63sLnAXcccIZgY0IQ
YIOqzWrjr+9jZFZlZbyUzn7bXgQCeOCAY4Pqvd89x4qpC8+dL7gp8QGAGpA+SYGi62auafjBnOL9
c1NZMVnDQFvrVUnyVLPufSd5zokhLazWNhZ9yVrJ1/wbEbx7PZdgN21/RI6+Ch1WM3m3I8i2qtxX
iKUfURgdhgj2U5Q6q8gq7ub7Sec9osF8nReFSlrPTV1fjbb9YdLro2/+3CWmQfefJ7Z0dY1Z8/d9
tw9KRYM8PkKt71ZR0n+eQt06B9wNIjsVW6qFjKTXFcqUwLtDh8z2ESIgl9gO5lepdpOcuaOj/poX
4/vfHAt/dSgQSLN0Qitsan/uqo00E2SjrGw3pIUEC2ktwPveZ1EzbNnP8fokwV1na0g85+sXczYi
M/4mWfIXixYGBH1y5s58R/+5wIvuuqqyeYEWFPz5elk+uR6I4S6oeG2Ik+6CsVpPzJEuEljLf3cW
/8XVn1IJPR3KuKwQf66+5/TY2z5L8p1okUiWebqzCxhmHqD7lVUxXlUwjHTjOw8O58AmC2Pgoc0u
LAu8z7Hyt2aensO2MvfWOCsAuwAIIV4u3dl37RCeoGWuECZdEx9xKGuLLasa1oR1/dtd7H/9aciz
+Rr6fC9KxKtRrH768L+2H8X5Lfto/vf8Vf/+X//15w/5ot+fdPWm3v70wTonDjPetR/1eP/RtFL9
a8Z0/p//rw/+4+PrWa5j+fHPX95+8MoBEWZa+V398vtD+x///IU2yzzR8e8p1vk7/P7w/Cv885db
ugp/8QUfb4365y+ar//6lRHQ55C0EThz3rL/+O0h+1ffoJPCCmIOAzHm+Ms/8qJW8T9/sY1fSelQ
NaJ6NBePHB5qinZ+yPJ/Jbiqk8pnRs2Yd32//OuXv/y2RfvtxY4+it8//kfeZpciyVXDE/NEf6qY
e3MSi+OZ5imZEaa2/nzXCnst6mKqfvscuAqH/HgbBlQgOi5+WRY53612pH393e+M+zIgGSsDW6w6
hIxV4OcblkcwtPooxGfV7ZnNZiiXx7/qtMLvLrLIcHKxsTkUnkc5x69WTlDflYZbsOhghgEtMczH
kMKSlcHVQa20n9JzoQB9jtLgAqx/E0IHJJX74M+uOYf0OMW7zKBPMjXmwWha8282t/+tJchLMkez
COVRPSDh8tM2LGj9OqTla+Mz9OjfmKCTIqmdZZmM20LTti4BhgWeBhSqE7y5KN4x6fmqEYAGYw2a
a+Q3VWXAsHRACzGNbr7uJ00KokkU7sanQ8wApPsyElf4u6ojP+tPf1CfNYhv2MwvE7MjkfTTMiSM
TVm6bVLtwyh8yarQgmqOn3tw4UDBqN6Ok3Gb93TuPfQ/JaM5lVf1e7v2yYSzhDXo1MD9kO6y72W1
9Apz7fbjrkUu6Q5shFMMmWYDnTObcZUQIyxTqxaUM4l2wz1rHHm0JIX5LJ22hjndIRlhsF+rPzLc
BosyVMdKJnJdFsNx7KJnZiFOokedEw/+i9lFj1THGLqf7eITUI/OxZCRJkfXv0RxgUu8bFvYpuJx
ukELMhHjNveZBg4uwWyyhNXezesZi+6BoOijT/b3OgZTGrvdO7SotkIDlM0Ztj6+9TUDyGakAQyd
L4Wu4taIlEEClvLTcNxHKBbWsZnhpnGfK/pKC6Op2kWB1snVnspK4SIytXfVCmDvnnJuY9nuiOLC
n+uCGZYF/iBq9Zuq52jpY8I3jg6S0XavuQnbpZ6N54onIQoAGKy17+wsf49CRIdm3229NIfEPRpv
YrwOHcAyMdhvfrw3fOY6wkpdErZUtg76aKrbcCGy5igY6o9k+m2aXFi1ErJSjdyusUdwK1lzquzJ
2ujxXF2ZTHht+RtpPX/pOplOTaGiO1C/lM4Mo+8TkGftMACqNiGBQBmv42MWTNMyUzlUvxSedyJ9
69bkboJxD8S6ccPGpL0T2gMDY2I3M8uZelswnYLfoBsOlE6/k/heOPGEwhj0R5zkb+wpB56SkZhQ
7+jyF9Nd5DObMZbjNwZX626slrLKn8rRfq1V892T1TqF9uD55IA7lf9o0uTOjFEhGUlyC6Bf53Xs
nt2q/EYPni4qPGkP+fCkTevIb1eOHWKuhP8z6PaLl2BZKMxTpSP7KFJzi3k8X4ga1FlpRGBAsMjp
0zzRU/gjXH56czEWT2Z5sBLfYsHbxqa6iYuanQWx5qHfN6J+98w7KyAFF2SPjRHKdaQPb5pB7qZt
IVql66nmz+KTRikmLA3YBIcI4bc/eq8xY6UrBgD2FGRZxeIKsdlM+sK7SpEc0IHepMxwU8RMATOn
kb4jYrlss/GWLtF96jZv9Fq/xbLb2hGoBs4kyqvtq/IpPcBvIBlFNQsKlkFgTAShsdA1SCaouLzc
vU4FvEBPfm98/xMy+yuZiENuW29aE5dLU3FB9zBLNENwSTpa6vw9jTS+FWFyFKjuVF09DmN1YAVy
IXn6Hjr8Arn9Zo99vfUM3LV5eO9jnksDGHF6hBdSc4iC1mtlwwWjPUSHPnRjRpa7bRYZH9CIAZ3E
jC11tnxsxbgBWywXqQuiwtHRaZl4JUgYAqxAgbtovOLeU3JjCIxuk4KS27kjoBdp3Ra5i3MVYlnW
MbbrX5JB3KXueA4sbVd6wcooCYaNThsBKkQRClyx6JvzmAAfc6PCXlqFuW/Cdp/WcbOQ4XfTyW6g
PD8Eo6qX7jg8UgY1V1PooFXo9ctv31fA6gtRp9IY2GHSeZOw7ebze2wKdGGcSnWW7ENJsyHV1wYR
l8mOvnUV44NTN3xAg2YyJWSvoFmwVYxLWBp38wNp4L3AmVm4Q/DdVICDXPiEM6ADl9SS3eirP1g3
kX8Mxd5rgmgTVt3LtB/xRSwqI2D+PtwWEgRgAvEwrlq0j5oOpAAWTGGGtBzcOlsmsVNtWje+hr1j
7NKk3VPoZjxDucGyMaKNYfe3VO72uTKeLWf2CEvIfd6ZEb7nKKiPInFelOQS5pM0WLlvupcjWk+G
mynJ4foF9Tpvkfylsb/y8oYdYwuJoFXetak78N4zUhXP6b4PmFvzuL0tnSIJuX89WUm8wzjTI0Yx
+w0Jh1tZ1k8h4yWuRygyyr0no6FNK5ofceJVbPKsHxZ8rUKB48p5pw4TMpFZR22Th1A03pd2cJMH
kLlKH65IbL0SJl1MpcxXKQxm/CeSS4jWL4cMXfE8sOuKiS3W1H0OVnvn4vgcouy7qw/6YajTfpe4
7k3QJ9zak4HYn9WVG3N0biNFFHrM8KXK9jpoIHUi7MJbbwY8M4zvCOM9q2iRWWGB8hYgGvm2b2LA
Y44b5q3Uwuc6bk/sXIMFk0n5ZohwMSNmYQd8yrykAPvoaIuuHjX6aKisgtE+UePZ9qP/kDpYinyP
VBIKwjYL4tVrWiZvQAzWLe2gN4eFSKriTa2ZahHadCzKROVrFAJn2zezxdRyKJbKvUw+vyDWJpet
MVeWXuyY2KkvdgK0UFd04RPsLn5pqdvYhPPkZ0F5cvNEP6oG0pqvX4ltI6VrKeHMB7zWNAiWKC+0
cNnIGstV7xYfiV7W4HnBV49Ws87GdBsx0K4iau2ZssK171xVlEQ3Xbj3BnT1deZddLvnj233P6bE
UhAGYAKO5mNcN1gHcZRzcWFv7XnXHsSOiJAcqO4MrINC98FFqs6YFT8t161wUm9YJKatwyFxAnWT
nhCoPTNeT2aDyA7u55te2Q9ycFaeEurb/NKpEOHU/Pfomb+MqvbHpHES06Z86T0qKxpaTcrtz5GR
PWSeO+eekFMUxotXm+WGrNBC2fIHW3l9RVxwoRAvL+hM0LnXLn2LuY0b4nKCMIfj+9GdPSs0d4pF
VRVPfjStekueERXv29G9x7t+m5bYDBJxZfl50NrhGsYJjRGbwGM4BXuDhAJftZgi5/Hrt+P2uLRh
VGVylPv521oujGIRPNAu/WDalmN+8J5KL7nr+A1dJA69sEEznt2xutWCmh98LuzKpRfKACSsn2yG
IJCXtvuO+wvKhGibbd1smUOw1m4J5sRpGDDIRm+vBtcCFZjdWYVbHLjUG6O5rvLysVfjt6ny2kPb
G7tBs3GkytFcmM5YLPMe1j6bt8NQgO6zEy3dzYSuRQDmrHTteuNPydouM3WkyXiRjLittS/dfQ4a
qjStg1HHybrO5Mppu5IBEHk1lN8xLcwORtjWu0+b59hnsI2rCftGkj2aWstaQUPoFtv+FbcDgL0J
qKiCUhkK/cFol8RL8nXopNilIk5/o9+zLml3NG4+kqgOcUlRbPRTXnjaScnNaGIvFg0Eec5D+lFh
fR7GVr/P82FGxyZ3VSa0rQhgSTBCATk9a5tlSXFDNvshajAJSvjgYW2tSt81VoNpTGsdEENG021f
ofGWtqNWDBICy4sYDJVhdvKy6iEmpr6qJ7CpXRwfW5RdcGs4PbQKGrs7udjqME3sVEKJZWGNSbYq
GofVU1+Xh25+o/tJefjjw6/3jBH9gtvjAJ4f7DUwuhpqNcC///4C6yLribCL0P/zKb7+/6gzUu11
2qVq7fJAOyBYjZXOvZ20VDS5e631jGnZIaw+xCV4fc2ELqTNB8zXG3P+nl9P9PUh9KQLYzVw7xo8
WkNXe2Lx9a7ArSH6kEaJ738biGAckDQQknR6egepqe1L09hnNTRny/OqbTLk9t6rA3vBBi46cPt4
8OD6tekYXiEe8LLMTz8/zdd7X98iouQKSmT+pNSq/ODDXFs1IRemSBNVthtd4CcGVqHVUPU3SRN5
+87r18xFAsVOjZyGhg7KN0D/BEVtOqfBvGOynHJraRB7YHgdOWTi21oz4tvBj42NNuKFqqomX8sS
ompkNOmZiKxcDz0jN9TwEXiSwOoHbgpDqDBVRhEwlLTFcO9krOZk1a2jfgTu7IJfNTTbuXNMIzmY
mTBWkV0hWvbgPnqZYa3nSHRWjBoznH7Fur2HRChS/VbEOKK74pX1SLG3oyC5SeL6SQEYYpWYrysQ
oCNi6JOuLEjcGYsHGCt4UsYAZ8MMgjD4/lSco5u+c75RX3inrSv2WcYqtanDQ6ttZCPLfZJBcLW1
0r6nQHUIxnZO0kzJjdtwfUDp06wVaXdC7o58nbgh+alFE61EAlrN11nb76x1FdV3mW3XR9OokWn1
9QOV5uHUT2ym9GxsNoomxNGl1BG7dXRrDAl79dyBdx3Cce7C9E4FM7qJU4alRv69UzeTQPBU2NzA
GtBgx9xgJZZWUfMYjYBIYy1gdemh3AnjTr54pDtJOc/ZvFkTlHTRFc/2p1Vx/e6bcmkAqdgHfWgd
EJ98qwROM2q+04lDhIiYqVC791G0c82ONSaRwd7VvGO3qAJk7KMqKZ7I/IUqDNu9Mhhvbbe7CEHT
Q7TRdwcq074sEDUQWDuKsBPrwYX8TeIrPatQJWfN6sEhRAMyHhPZ1lSNV83FayxysCuONO8xls6Q
3ybfax20ggIoJbt690I+21r6opw6LCOsWAF0mTfl/KbT7QuN+W4ZB0iTnEmZj4nnXkTZZ7ukHU4N
SfhLgIiuTw258y3VHKOhBy0oiwPr8nCavIuPt7NN72tS/2R93B22owUt+PGe8Vl7kdYO1MPSfklc
vBA68lOsahbRwiGaRW0RHr+Au6pevYSsRlbcxKx946QQcjp4EFldnsuKqVPGQey9SwglcaxL1At9
pzVAaEUg1U42prvor0ZD4WGy3ZNbxNEtA+64wqVZbAfcj4md55s4C3+oTpT3xqCv0rzztmMMJxQp
OC+YMX3r6kHsErXVBr3Ytzng4I7kpsORS9d1o+nWY5Z0hzh2rD0NFViQcf4cToa491AHGGHdHPuS
LagOlII5DOrrE/SmNouOEVUZb8ErDEgsD/uzM1Av8d0B3zfyv8LBnVjZwtnpE/t4g8bkSjUm43xa
rB1D+6g6f1y3dRkto7b9SKWKb9vBZ87ceuqYDoCgXyMWHGvaCQxHVlF2MCI8Ju1k7Y242ZToekDD
TiyObDSGULFeraTo7qsIMr0SB0zl0V06lmdgFR0TICpnA5KBr5YrK9eOpT/y21kZA5jT06QjjAhS
eGpJirfHNym9KG+goLCIilEdYSe0R2ICeX3nJNklYUljLEPfhgw6NrPWxyq3MdHTY6yRnq3wziCx
9Pehtp1Ei7JQL2no5FJbR954DsWEw00C9dMz3ImJCrCuuz1XmTon/6qHB5tRukdH619UZ0CGf66Q
YV9b6BCCKsclpFFvDiwYM9251yOrYVUl7XVuG+sKPJnwWJ0j0AJ86YJ8yKzGBDESZiugBj+iLBu3
U99Wx0FOK8+ZNmapnBW1UojAPqU1134cA9jnndOxPaICNyBH25V6SxdR5Te1eEQGd/I6kjWR6gmK
BwxklsesKKvDJJujWTT6HTVLkF8cnGDpeutLcBscvCoIDkwjBockuSkrbslapXlsjeZ3h/qGLXDI
3THWDmTfSC12GQA0uPa4pOMFpukA6Rlu0+XIQBDs5FI7yLj6RLAM+l6HW4qIkOuCHrRrOploCIy2
sA6/vYuM0aKiAHAhQ52R48G9NaVElgQ5gPUH51qrUiRJAhcZwVWGvFNUe443HuLGRrYLxJodhr/8
+tTXm7EJnlCjyg3W4B7O6KxZ7Tyz+/1dATR0r3diqWeOfhjnN1/vmc4AFZuk7+8fq1EmKz2VAOil
nx/sWhWHr/dy9uGs8G1RHFymsdjv5MuvB9ok8oGCpi5JdhYulduVBzN1g5VewC//+lz4tXT542GX
e/86asQrl3kXxSuxxT8e/HqCrzc/fe6PD3U9zQgS1qm5rCP2oH98SeWxno1y7It//O+vR5na5Ev+
412jnIVKcZTRM+Qn/o9H/viYmd9uyekkyZ7Pi6+fnvOnDxnBKNkCx/Vv/y+uQhcKFLC3P57wp6/4
euCnz/3xoTFw5iZK35TzapELIdQce5DrsEisaam5zL41RZyCMODhyvZ52fuAXzKt75OIdLxbuIpN
HW+8MGkPFE+H3z/2508ODTNEIpTFuhxHNm9ulnUrF4IQTijtQeb+1Q0yFAbzEcB59R5Q8iGnNqIY
5BAvDrQ1eCACcQEFlCShb8qHAO9dFkLc0awM87hsaooCNBYoAZTFIbX1Vzyu+7rrf8RZ0W/MeOlG
4ak1y0OeMRfGwoIb5OiYXDKsZMFRtEgQKtdO92gLQv41AlKCbJ9xUd4GDq4OK7gURvTmFqKAQSTO
VGI/63bVdJCghxbodpt4DFcke7bdLx35CTiU/tLIrO9E5qGGathTdESwLbYZd/KiZTqVwDCGd5Fh
/57KYVjFWmvjPib3UavxZBXaZ+iyAA6Mh7y3H1PRX+NqLNetib9p7iDkYUKFV/bvVk/rmQ7W0jXL
59r+8AcquY7f3WYA0s1s3+lUgHQkgqs4VswnaGgShqMXY3AFJ2wa0as5/84a7QrSCIxZHz0Hd0fj
xHy3fsWo+H3aDpuhLaA1R/mDJvJjz1yBylAgVt4id+xb02mf8K1YMcV0WT11o3PvFODQChv6fqL9
aHxbXwHRujWr4cE3pkdRdAPjKTnz/0Fxo+oGmi+mFtZuQoTiUKow2mXBeF/OEasu/PQAJSCFIWQS
92yQwwY7hWudqsiSZKkV605p4ScI4f7aE2OaBruBQD4OFmnvqp82/rFmsbUshR+sGM9EPI4/x+Oa
tLRTlv9A0u5V9TiKEdUpW1MaacK3XkccHNUQ7o02PFdOvwu64KTyisukNS/Pz7qfXm3mkhao7B+8
gbzCCYLFMleocH0H3+24CjBG9TDci15774PqRnSG2BaR/VSmT6WZPg9hzGRU2FpbiAhHrW2glPcI
sygi3BN2xdHmlt8LC+9d0ATrjgvJ1kotwI6tlWz6ynU2HD2Avs2KqGQYjKuQZtKSltcShZ2NpopM
t106w85CkCJ838CIxkI+mjcyblGEqyr7UZPIW05mVyzJvEmGSGMtp+UgmnAxzWynssfyEYzsBdmp
M7USoPYJtATZMnAOr5W3tof5wBxCVG1VxsEY3pl1WJJGE9GSkuKV6Oy49pzwMSm8ba43T2zK9uwl
3EXW8bcDc1csItu5JBa/cDmAcA3r6VjE8qNINpiKHwoZfPq9Xq27ojzg5GYOZ4Jvh8f1lfi2u7Cb
YUVsmxAJFVUc3fly8lysZ7o9rDzq9+YcyaUomSGMbCRieqeZJ0MH0HhcUkCAlBL2OXtJmwRDOVXA
U3ndgki8jIG+b4dkSaGoBHmA/zrXnNWQv0puchuQEgIqasam5VA6xnn+R/orWUqWrhQ4Z70o91fN
qa8c8Fxp3JhDqybiLVp/VReU7CpJlaGeuDkWcI7tGg3XoFvxMsHfUcQTsWU5W4SYzlCTOxBois4Z
rQLuZp7HCiG6sWB0uaD99FEz1zLizi37nELxt4Zyz7FBMr+Z8HDy2yLxKUQT0L7t17UvXmrKI2sL
EhT+y+ohlF6+rG15K5qJcpP2kg0eDaqe88r1KNiReCmCkJ93VrynzC1NTnZmt0JXK3zo7PG1cYL3
mnoIfw3j1d9G9WCuQ6DK6TR8KPqQ5E7vkwAtQQ8Qnizi49yQpttVLZAiq63vym3do+B2swqGoUCK
0lc+XoWQJb0hpmHhOVj+xj7dW36crPIMIU6g5l9fecnKr1ip1xZGg8DbSgaeNzFDgZhSXb6hYy0b
R78oTevXnVu9m1XcbFMT8ULFdBeNtFpikY9Mm56f/dn57IYr5+h02u0wF+zVfEbmqPhkEa3QqLpc
ffFOB9o7HtkbIYv3eq6nmxgf6X7UxfHEmNPS6QIm0ywt2XruLhhUuQ/N8R1avF9TdtYM46lLKN2o
MfkWDp+DNpZLkVu4jwGzG7R3AaGT1V5MOqVT3f0UlAw2ZUnrgIrMUhEBjx1m/Ng51cuMzcxQHHy8
CvD3iJ9Sg0VA6nxLDLrGqXi3MFCtHTlREUxLWAZRfzfV/rvgGlpqzqMnDFzhnA0QeW61rBvWrWG/
qXmyjPO7XjIxfe5lwYuuWbhocvc2FVmLexdnnT+oFWc7r74LY4QlQlp9/SnsK421EjNwnXGhGjkg
Qr3eZIF273NaLrISTKTqSImiY94OViBWSttJ7YOBGUndgM5O62gDN1FMDtlQPQlJMDmYVuPUmwsU
wJZVmqcWxP1iKL21aM+6nlfrsh3XOYyiADD7wk5ZJFUTiwNTRr+lDv+/DdN4JMz/b2Ga+7j48fGP
fSPf8h9/CtX89oW/h2o841fDhMtECIwMqU8N+d+hGh6aCSwgSUGX+zMz9l+RGvNXvoIUoTtDKRj1
5qHfIzWkbQzb0b/SOXz6fxCnYYLs5/jFV0QNAgUE5EAHOPbnPA2x6rbOgoARaY+2kxnFr1wKXf06
+src6mFxqRtdrUer7pZdTuukDwZ3U+Tpvmbke9OS602XbZRd/Kq7+sV0TEznxY/oHljJjd+kYukg
PBXiLQvFySv0zYwa9tMTC0xSyGfLoYacM3jMzm3pkHDvDDpeQUdvpPD9LVXB+2Rw/YNR3iG43mQT
N4KpAERrsNKJMnnmfqJWyiczTZI1g0o+4c5s9ad2OlF6sKE5t/qy0my62XKGGzYVVjp2VIbzqSr9
mGuvXOkHCpn6E77qc5DP+I1JLdj9kx2hd1t0rJ7m8HE6smDwG+9cSlAUwO8vQlKCtr0f3ci8GmZu
2ru9uaTOtwus7GRGailMmwtSv63q9qpsvnfarAIv++ghgmlVvaY9/0FV0bMUmmqHxEXL4GSiPXhg
pxj26E4iLI5Rw6vpDRrlpe6u1+UpUfJUYFxqc3rxFHltrsZaP14S+mCsL46Jziog0C/AL55izaGj
Pl5QLLDa2eCmfqq1ZuMI+nnNuE1ceapV8mlQkWRt8hw2433it1czdl5aEa2zQxM2a6/wz541bJlO
O7kifSOdz9QVv6bIT73R3cd6uDejPSL2jZ3gzDTFqR2ni52OxxRvCaMThz5IDnVK429KT4mvc1Qk
pxLgrRQU1duNstWKVc7OlOjpqcUY4C57E+ya575U1Ds9bbzok3tS47POTAAttPjTmonhkVscByfe
hy6K38re9Tk+qpSNvWazeSBCtmv5zkWDPk8OxipRlI+V9SI6+RY58ibq1+wLLyV+7FLFhzRvaMFF
B70Wp/kvbIT9U9uw35nEd1vITyeKPys13M8vY6lNT5XPQW1PVwPLg9DfRwjvC1y8Uh+2Y86O2zeQ
IIt9JdAhWv19kLMIqIv+OLllyH2THaIVHAajh2jp7toxObCtEYZzLpjXNWNewXI4GrG9i6LxmMTy
048UOyL6nslANsYWJ8uZnuZjcqqomulgU5zkEDqIOLjI+yApxXB14/F+rjvGFryr3mBCWZzqKn37
+h4jAeNhtC4NNJUIzMyyraLPsPHdhcyHbYRLhOHf49xNg9RyiPEpMWcLIw8P3HjpWEQkevLitLio
8NaMltpkXnrAx3DSbHGwOM+zMdmFBWqSenwaZodVhyJ1Br9Ogj6H2lQpx6pWP+AN61KCsVV3b9N4
rrXs1M2XA//7EE9PwdTe9+Rno+He5E9Su/Kt6b6RamDrOz151fQ0/wUZwjxqUqD+zN7mF2Y+Ho2o
v/eSfqUV01NDAa/DqtlxJ5x/JXhCq4EbJmC2nUNcm/bSdOkbFjxmz2aDZWq2j6ya56tXpAghzzGt
Dau2752XZmjWweTsEtv/TmlvirkmAB1/aIntz8e2EMNx/tlkxLWs70ipGgPbV3ObpvkpTbgUtPF0
dJ2WNAbnepu1m6yRn4Ntr5Pkpe8aJLnD1TTUZj6Y6LBsqsR8CpE6mdmT4pWyOu9lKCuOF3160qn6
a8FDVDawddODls4N/ZbL9HRBxH2JyclT+1vRKy8zHIbt+OSl/dbP6UdSrnjzI+0ZCO3dTTM4Z7vW
38ko4bePVh369yWcxrPlDe8BOxH6UAuK+J8qH49maywrDmYtStYKB1Tknikbldol7IsbixCv2xub
0VS7ahIH6btn2+muU6VfZv/dML/r7BxrOrLbT8WdXqQHACW7ypSnrOJnHzg9xphDglfalfqyfm2s
+rZtJ7S36to002aS3iINh+PEiTD/05JkU1QHjf4NNw1v40TGsXLa9yYcLgPHZm2318rkFEvtchvG
07r2nN18sSJlqyh/0z3FF34wvO46X7BtGgxRkd4G3NlUOj0ZafamqurRDJ+Y070SIgNxZA8sZj+Y
X9lHg3ueT8n5mkAk/Byn/O04iRom8BYGia9lF/kvbYtm0Mi50wT2C870HfdEYoO6undtznkuVAvR
XWKVvim+h8y5ugXtidl9KvuWy6mWvaVBz/kR39Txef5ememdv844YzgzdMAclma/smQ/GzlQRF2L
SVwReXfTfhYDWo+T6cweTDM9DJqiuD5aOzlE4VJ31LOfVm9joLqdkxrvaeRGe1o2C0+F5Q3Tz8PS
ROGbcom9EfEo18k46oQs0Ul57oHb3aNMpnGXds0qi8EMyFawGcJNW4jxOBbZURnNq6U5kDUhSK6F
0Ljp5T0hkDRhojZ3CFDZdIj3Ur8OBBAJbfXQv1y7/e29r8+NE6HWPlP71nPvkjg1N1PqWlS1EpsB
C977eqPZ9e8f2tb8Yy/0PGsOgd82eLGD+hB40TN7L5gNlrrx2hjgUBBimNBkSHkjJkAb1JNx+Hrz
ZarKUlttwsl5NrD8TCOmrZA08VDI5zih9h+psKdyUmKnpYbbyo7JaT15Ig0dI7Xu1348cQlp8ckp
REy+toaTSVtEUIPXGAVrFtwDFoX24jefdIc2gjLiiHMU/8pqmPOuK/YEa+BZN1oZ9+sMSgQYC605
lmOhfnsDwksd+eGm3eQ1DO/Ww4ZFESWXPOSvnmykFl/yAl8p668nfxFI521ygh0scMJ+sf9W54ZP
6q/zAYy1r8kA9UxL4Q0EBHFSL1m07sDdWNpPLpjhVUltg5K6K7jcIDZUjqLPyIE9pea71MShy50z
o4T0FbHkitrfkbt/aUu6l9QCDmnNxYNTIB/be2Ka9yCWl5xs65FQHe4Z/5tkLuAWBFTAxcYomrXP
5W8wK2ahhPfiQXp0sv5q1uNV2MUZJDv5M387OclbYjMmWR9tV/zPR12BFBLjIkfkgij4GdZDWcFu
014UuxazRiX2vSGvuddfQ38418T4tPFYsY4avOpv0t1/wWUIzIDdgwWq3IYB8dPsGWGhlhEmL9+F
EeP3VpljS8BXvmLMaEPRf5EggRxkiP3YPc9Lpf/YzfxF3t6Y8/R/npwGjMXwCD/BPOX789xg73mD
lTKTsTMVi3iuNXmsNsgRCMrcC6O/d63krSnIyNwlUJRJ8L5ULGxjbKd/84PMOfD/9oPMnGkWbcF/
501HVh7EfhPm/4e7M1uOG9my7BehDXDMrwHEzOAsitILjEMKgMMxz/j6XqBudSmZWZLVa98H2aWl
FEREAO7Hz9l77cP65TM5vLepTJR29lz9Zq4oDFR37zIe8mo76JFKF6q/L7C3FAa7j6Jg9a1DWljb
yv36+ytbz2j/vDI8ETrcCojJn30uVRaPi5y94uD3HKH0gix3EwhKiqFuHClCbYf49/714/auWupz
Nb9RiT3G7W1pyxfdn97MhAXgozz07OWW/rKjEba+PHVsXSa+SKLZLmtt5zCNc2uyBihBHH/cZzjR
Ex6AtUrXO54UNd3niTx5uX67mPah4bsYY4CjJDQmyUBLutka1jNROruazS/y+v0KSgHQdV/P40HB
28isiBoWcAzo+YI0dR1ZeW022ymPn7R4fssW/aszWdcY3wPXbG49o7+PqvxH7fe8vHxpyhpd8hBg
pRw2LncNDmFyexXnv7yciMwdh8ekgZ39+2/h324Py9CBNznGv1hNhUoZhwiL9o5oadbqt73P9E69
flTW05PRNX+yLpj/9r1/ABNJLrB4Rj45F/zR8Dib8mTGznxulXyQ+c6R5pMsx/uWjW/nWdnLPLGo
LVq0YSL6yHGXUVB+Mqnr1WAfjeUhQaVQlBcUv/e+D4JBFDemu94MOgWpGuZbcyRgzRM3rTinHami
KOv4ENk6xgJRh/vcU4qtrzt61Y45uz04B4sCdD0VoGw9+QljcEEA5qgjklmeBk5Vud0gd0+COf/u
tEag9eOe8/3ekupSpMMubV+9BDmQkfWh77hVOCGKFm51SGfhoNnx7KM0bC20KqbdmzwWTDwa1XMX
EXPoAUXirP9mdHSKqaREXW3zPr4psulpdKPHNO2DgSMYFbj5LBTVcVMyOjW/NRxHS5W+rEVrV417
aatrpC5YJue3QVCOFSlH9uS+bo5gjdBAHwc+49iWl0zPL+Dun0VpH8bhlFvz1aTJH5qoDiK2Qy/u
d3OlXgxCMl1yvc3bqWJAOtuHmVWbTvqzMxi363GPiuU8bzUeV9v9eU4qnYPoF5bd5FSTfCPYtHgf
2kj95sTXpMUG5GGErjGcR09/Y8B/7Rq0CX5/a//DIePBQANBDRXHg9H5GQEAcxE2iGZi3eb4th7p
Jr524wnC0tf1LRdOdfhTCMK/rfq2TskJ8QD8+2deRiPm1FUWVBA740DWcjAt/7yl/ssjCz1CWOTC
IJpHmM26+osBGalc1inajwc0T8VmtFuaOGp5RH1CaiaSMFpBd5le3y8LtYEHnsPQz21CsBVVNqTP
s+ycbQpsxreNtdNy8DVxnXHsGQR2CRZCt1AnmfBvyobRjnz1HH5NPWQXj24ycZRML1nO8umpj8XT
IFmqm4bMDbEwcs0vreNvJre/N/n++yh7Ef587jrkmgWXybnMNckL9q3rrLIOk0lJ3hYX271fxulg
c9BZL9KmDqkd5xrgySMQRm6Z7eBVXyo6DJ6/WdLpFo/FxR/7R/rNz3E+nT1HXorGvCQCTUrLiJZj
U5ekF31xw8xG8yBsQGE3XkTro6VfIFaUp47mdhrKr0bv1psoKbb9ROmli/SHzXahzZxJ0uwyTNkJ
7t1G8U16yjysfYX11+kNC80g7efC6dccly3TyWe90IP1UOJPqMq5ligaH9cVHBjZH/gWxr9Ypn1u
MeyhnIp0i9zEv98GBYKSqZxzuHuK7bPIh6Cs5RqPzbmpwY2/0TLCsRXaNCPhO9KmdI8GDeGU9iD8
QBEqNlw3HPMGjoa95Vz3lndquycbNXLNCX09ug3DbZtP94kWX7WovWpPfiOlD81qt067rqWZfp29
7EUKXh8lLpNQxhZWGu3KlTpg95tesObVtAAGnnyq0bWo6Jvpvo/s63VVrZfhrcSVoOntGeXHm8vK
n7OYuWZ5sSp+0+ydUC1SfEx7g+bCmpeuTfe+N9xjcg57mOp5+X09pLqZPDXatEeDtqtojrRmD16f
aof+C6GbT3Wi33LAm0bcHjTL1mosyvA+c5gDFXlddLvY6BGGtPf5ML7N/bRfiyC7XVsW5rMvp41D
tpYTuUiAxyfH5h33MY+EGd1VtOg67zWztXtq9y78X69iFG7r/xDA0dn+9DWPce2qbgTdNHpkvPoD
81WXvuY47teb3OymW8s5RVX8h/tL2J8dox50TcpndmjDWMkmnwro2jJnU6zcwy6xn/JGXdZ9zsMy
qvrtqPNlqPwSEWW09s8yOYSRaR0aCp5qpvFCh1PwoJitvenRQhc9LSuK7Iy2ZqMbwVqLGc7rKuxe
84XXesmjUepOt2t3o8i858FvmePI07pkjOmlx4/ZDg7jfd465yHlU4XlM0Y65zoB/7uaGiSWg7pS
F5xuT+u6K7npJEKmGIE+DuhtX29bmV9mHwxKNt7HFD3UE2W9vIl1Myr4NqV15YwLiMDsUpicx+Vy
P6n5nLusG+szHJvZy/qezUV/Wgz9CYrOpe75XrJXzVWXmWk2Wr1LlsJZw/ohHFbfRp3WQsedsElw
27ecXBcr7Gt13TWhZ0fP9AN5Ygfvee1QxIO+gVLEdmtdV0v+Y22HeMN0U1CZv5e1vx/y6WJ0JbDi
H42Su27ML87qjpiX5S3Xt2bESpRpDMsCLZ0IROKpXMu6xcYIqDNTGOcb8LFIKS0QBEltbBYkeS3H
XZmp06xbUKF18g/pxEr3uifKqp/d67VrDas2WLtNcx2jTCb+nCYcZ6+39U37JhVLZtzWWnrSXbpp
sr9fd/iUZwPZ73Uczbfrz5WYz9A6U9pFTZ9eEJ6+DJNzSRBvjGsqaJq1QRkRcdcp67CuvmtnreS8
aGHGwxb0cYid+0dvHt+MUj4sNGeMXn/QTuuq29Mk1yN5EYwODBxZViovRtFz2ExeLIur0sjPKui+
ArUkElquAc1nEADPa6ctL/gLPL2Fbj+zhZ8JirroVJdV8iBr52otmAxYTZaynmVMClQktoyJ3xBH
3ptUE0ORn7RBnhKfPqLf7ISzBLF7Sr14t/bauk7RXsT5TNYaLdGqms8fNzxDj7WMTNmGp5HPk9UL
af8Guel2PY2ryr1GohrSQwxEPqLHtDAEdpwg7euhHcIiftM/BrfccGv3VbKpVhNnhxY+tj/ljCBo
L7Tu8KQWJjwM+LdDzeK/DPuhpuvMcrz2CaGG/PX7Vcsw/0klXE+bNgEUtsMion+q8tVsylpYNuwX
d34rWj7IZTya0Rf6XDQ81sSj9TDq9fkVbUxmNCMihQIhTLdbb6w28ZF4d5wBOp8WcTmqe5XZH8v2
xwu44rWWFLhN+qP05zfpYU62p2s27wc/Q6TnICRRY9Zc0Q8aty0CUwF7EAjSlCJhtAb2nIIklK2u
OhIa+/lg1lUemH1/m7sc0mOhb3S7omT2lktRps/G2kVyFh6TySGJFr/RS9VgtIplhR6HpkZT0gvt
SnqbulmNm+uCM3rgJJBpkRCPkrw5utyym5+w6CXD8ENvTOJKeMDX9SVBaltKSPYVxntWdcfqzlvB
4rSuOQ+xpl/rNSFpTfKiExfvDeOTqU/3k7QOiMI3iXEaVhUqe7hKO9bhdlc6XYgQ6bwugX6vLj53
5Pr8ta7/YJgPA3MNJfXb9dXWMikW69E4PWU3Grr5kpnAeldkrnW9vohPv7+hvbx2BlaKYiam03rS
sNrh0cicA+q5tznnAujb5zOyEt/YHZqKKqjs72Ha164eGvO4H7KFZanaxnX7Q3X9o+lMt+sD3bn/
Vfr//zouB/axZib+z+yJq7JP2/SlePl1Vv6ff/VfAAoPygSsJVIRcKs5PHT/b1buW/8HHjvQBxpi
ugE2nxP5f6blpsm0nG2eGTpQdDpmPMb/mZYLXvBndUl5S5oP1LP/xcSclsLf2z0wu00QGxZMF0AZ
QC8+H1tIju0x/OMqtWl1p0nr7z16kay9OwzqKYJCMhoLkMH7uZkCe4LsLZSHRX0IsWQvlyTDaeIm
BueB7Moz7Hlf1Jep622S9fIvZG6FfjEaYWnRJ2bNbMOuYxQerbOeYkqOrHXYALp93Zf9yRHNN2XV
+a5txBCklYYvvkFi0nz1blrOV/g225XK2W2q8lk56bIrpMkErzeOctBQf64TZy1yrxZOIbtpsQKv
ylskg+isvF5nRFSyKWJmR/D2UiurP2Bde2zADKIl4b2SfucHA+LWDQaVlaiG1x/FPylr/V+dOyAC
i6uDSlIMyzBgVKXNO4m3fpMU6qXKeYGmmk9TPee7eY2dmaeagacHbro8Vb433jRze9CxWAYTFuht
OowH6UzoIr8lRlMxStdilIiOFnilMHdZiSgqXxVgo2HGIZwQ5sRUZDn5l0GRCqbFmrccegdvZowr
QnrW9zmzzcMvd/S/tUz/eYNYlsOWwF0CFpH23t8PNLQCm4HovepYmf6j3hlD8PGHAmge2A6CuHju
kZOp/kbvuShL6ZwFYUd/fJi/v5ZPrQPuVXhvJsUvAhJ6uJ83L6EZ+hRnWXUctdV5XRXfTIbuzaHU
+ttY5F80v/grtdSfPoFP7YP117omGSqe4dn0rs1Pn8DSO8bSEoXGVDK90knV3nBjRwC/yUvadp1o
9rMG5U+OCPUqhtE4bGFbUZCeeBvOkVyFp99/DuITjOnjiqwVQ+PwwJJ+s/byfuk1SF20I5WROjLM
ZQBYaFCw/E5A4+z2U1maG23lQjmWcpB6ZeexUMuOWfIpkQtNOdMRQTz6fw1T5QfYbo29X6r9x0s5
Ef4kUwhsjvLh9xf9ucH4cdE2UXQ48DwLn9Sn0iPmCUgLggWPFpMo2nIzh1ksMN2gociXGCpB+KSh
Odbf6IkOQR3zHKaRjrDT18ttI95rZy72pt9hv4FQ6qAqTNL6i4pwmE0kjZdJCMmGMqqWr12JL1MB
Kz4N0Uq00+ZX2tnod9cPQqTvkzZx0oT+iCpf3AuIotte+Y9/eMfrjfFLk399x3CEeKfkoPkrQu3v
X9OUxQohnp4ixKTI0pSF2yPN9/H4BaehuCJHZ+sXFsJsYcmTYS0kX2qQVtWChQXPbryrONw2w5Dv
ELJSwqxxnb2JCkiMSHb8x6F2SHuOrmnoDFunYhHwq74KCxW9+JWBU6/nkI/HXd9x6n+py2k5NBpU
ZCSn2zpygzS2SI6M/vS8fKoxedu2Tm8PQi0cMpdd7+9vG3CQO+e9KY9d4z+Wfj/ykS83TaRetT7q
97hW5jIshEH2bzu3TKVp4DZbt42Xnd/i/kexioTeIWPWtv5A8fpc/35cG9cn1qMzBDHx6fjc1L4y
u8aRx3o+oItxce2Uz6UHWA1L3WOluSjxNXv7sR2IQbc3DvP9InZIpFOYgMYBc9X6mPfie+smr9Yy
Z9suduCOsKv0Q407pbNlYCzND05h3qYQj4s/n+ziTODnbR2T4o5dXN+WsslDGIy3RMxaIaKDoDKq
/JTK9HtqRc6f0jn+uYQxz3HW4BLH8V3nc6xoFssxjZ1KHhcH0oGt5K3VLn6gOx2QoSW9A8oeWkW3
Hzvz7Ef8sEAWw2aY3Mvcyg9Figfo9w/HR4fkl4fDIuxWt2if6DTKbDJzPhUeeMgRWwFiPCaRz7Oq
Lzd64lh7fGtIbF3rmHQeEYKDfhY+zqzOba5Tl0CANjf+dCXrY/j5SkjJ4HZgumYxcvn7/SrzztEa
jce0A3dhW+8tzbhjrmi0p3IcA8E6lM2Q1RcsJHGlh+BhqgO21+k0j5CazM79ojxYxkm/ODtb2NsS
6ODvP62VefbPazQdz3fY+VhN1l36lxW/d7C3OOXEUtLa135n+LTVstDyyydNeAgR6nCJ9fzsEhN+
qJJXdwDhaaM5u8awd01B+Z5JfNBe9Z7ZvnyYDCfADUKj1MtvhabiECMJDCnfKojizYezFNqXvk8I
aJhFe1ET1Z7XyFADzPOHd2Z8njtxHzABZU83HPJhAbX9/Z0Ns5Gltd1hGLNm3FWc9ZN6QCDmeXHY
tQBEaKbxGHX4wYyaskL1Eq3TnJ/sttQ2wh1PUM3pM2p/eGbsT9XGeoMKFzocI1qTWvxzQ3/AdVIu
kZsekXPu3Y48jVaWkr1+frR1tOATfpwgzZZ7LzKN9QNEDc6fO2gIk+AAvfgxG5tb2FgPI+1o+2lY
VqZ7tMRsgGpsd0thBGT6qBt9yGuEgxDRh9Qz4E46hxSDwqM50RqifaK9lHl1tM0BGcrcvU+ZVWHb
BICARotMdABXpZ3f9XWZ7OYyRU1e0mqqYU0Gfjk2V4nXvUdDjpG9768LGkI3xcD3SBJlbVfdi0d/
ZhInPmpi0eAQ+MwSej/291q2yBCCKuyQNMpPERdy9/vb+kOP++nRs7mZfXrmPtv4ZzkA5Wo0MhHS
DhblB+MuTBMgHjfL2hNTve3cYl69i/w1ASECUlXXntoteV3tHEPb4MYSgB+JOvSzyT4SSBraCSHn
s6dDYSirI3PZv0rTqneYqL4CymgPPM9eACsHqydlJvLfMT16nYXMKIv8HVbMG6zr1rcqenRxP3Fy
uiptpXbN4q/tJQc4Dd5Os4ii4zyY5WlpLcoOuhJKo60QQUCKaQ+gxg+qfvwxtohL7HGVk2COCR3C
iTdjDeeDZ/klaecbeJ1z0HicF0xCp2O4QYcuM+sVpdwFcdQk9D+6g4EQGX+JNoC89L/bsSbu4Hve
cMXoiuFvwD2RJ2uZTuSe+cHvvyDj017OQ+Dp3P86Jzdq1X+wgnUkxGWr+JQ0JhgBQeaApwqdbhZE
nNmYmWt2q60J3gMED8ScxaOjSIgg4fYuseEXgAK5ZFqpAjOzaO60IFz/cIWfiqyPK2Qfp96A+8sC
/qnIonHETYQ+4WctXI8kxkd4oEudvR2Y8warP2BsAp/GiHRr1VD/xHX5fU4pk11YN5uyig/W4s4b
d+EA9oer43j/ad32EFJ4OOboudG6/7S6MeizW2uS3GWNsPZpqvvYvcfvSrrZLhKYvzFuofO0OlK9
c5Ratjzk6I42Pzc9bN/h7y/I/Hmi//szB6RQJwrb5ijFpX36wFRT0XWrRcScT4kQI3x2n0+UXYZ3
LIZCe+Y/7Wg/FVdxmib7vPrLV6J6MctvKNj0TWmaJPahedZIJz+Mi5ecrfIvypn+HGHqCdPIUXAq
zFvybqftmNTezmZZJLSIp2IwcNwN6inuo/I0JN12yKb4tnFTjlQ81Ue+youc2vcS5siFGN7q0HbL
bSRKnvMYf7TLJ7lLYjzA5Gmae6dJXxuZJFeTTb5KVjYDQgCqYNt3TqZ0b3sqDFq/XOfQhHNreW/6
jEGnwGFVnSxz8g91EQNk4aWkX6Ijtxg5Sj2+953FO5YJmz+AAkUKXp6eKhmNIMmWaZ8M7Q++buz9
Esi1mL13s6mggWD6OQ24kzqPEKYiWciANXUaxJ59LuPUCN3Eko8CEEoTJxezGO8j3Yp2Li32MO6y
LHA4QLPJecaVU3X2NlLx+BS5ate3rXVEThOme8gKoSeqhja19V1zx+XOnOyN5dKSsBdge/mY2CdU
uphgZ5nujVJ9cw1tQqSDlnsE5oHzNirAIlvf8sKyqfXSECFwWGWac1kmbzrnXo91md0X/Y/DjtWr
aeMnUbIvm8h5RvKbWWLfJORPdbn4AZlL3PdKvrjLTOSbO2t7r7WAFxBI29Pd2jtYx8JnFsHr3ND8
iyHBeoxddK0WnHZdMSyBnEa+SRz4wpfiYEZ5FTZJ1DFc9AGOdRO4oQW5XyXyOjQZDkXCMvacbsS+
EzzVC3mTx8WSFdaESA+T0n2KSeMJ56q4bsdJI93ZlJC9pxZNqPPN6yCLybgoT3PKxMkZvbfEUtUO
9VsGvw1MmYG5DX7m1DxybEYC02cu/xJdp6GV3i4auJeTouyOTjO+j6j997HmGIFHW5oKeo6xblU3
NC8QOLVxmLrt2ZwykMXz+MVa6lUozTPtLGi3a6OD5W8Y24GGfQg29Gz5jKHSsXUIBHD3wmoumOOT
S+b4WDRkBhuu0ELD6OD12w7nYuTP+EutO2EOjFoL+NtZPwGyA7oXygkAFQQi2NR5fbv0669wXDAD
pX6n18Y5GTg2dmL7s+huiojorH4JayMnn4tMow25t3uOOAJ02ho52qCG1rCSVI1NjejCfW1WE4Ub
Zd6OnsvXyCDfrG2xf2aDn94qxFebpWX7Mr2ncqjTu8ZANtRnythFpT5cfGM2nsyIBzIRsJ7i6Um0
YAatNl82goIJGmMiEALEgrZ5u8/gqV71GuBk2Es7Zdaca6eHoZidCzVQJfMIwYS97NFy3fiaEzMk
ehv00dksVoRVM/Pji7tedNr6N4ZyPZJQsWG3rkEJxil5l5lLEgxJXId+YlWsynsQ4fE1Xj0nN2Aj
1cYlG3D/W7LMMUjWeKVlsWYalrAOe5CV6TI8WrlAgyrl1TCZDDE0tnJfTw5dCzuhIEd2MKZL5Izd
VhSJfqdBtDDWN142OZOxwWtA+vXTk1dBe40k/miD8Ga30A5JXjQ3nuDisjiNvibd8qQtur9xNd+4
LF7dB4k+HHuR2vscqs5T5SKH0spkOA8mp1x2wzTJVMBjtatau7hyTITVbppZXwk8JArPlMV5FiS0
lVqrf6sjq2Ps6NwS/WDtObrzOXn0JwyrPaQZs1MG0yPQHO+tHM112GVpfBjgP2n63DdQ4x4czaLV
MUtxNmz5vVJdzOhm31FKIi/A2+nRUp7q5dlqWHqQ6YbABWlNRH/lA10DTo3volw9ArbZH81WG25S
fIqByv27gaQ67r4JpmYHmMgu4gNYOyMsZsLkEgQ+bvKYQ4u90cuyC63ULDiPQyfJxosb3fBVqqMx
Nq+uP9k0KI3qqHrWoUEbzGvaJM8GhUxud+1pJLXokhfqrEjXXFR9Zyc8g+TYa6Hp2xNrfQsRRLbt
SY2rgaVHcja+IEl+Am5RXDLcxiEYrHpXWYQcA62t6Ixff7zq1Loy0MF8b7NpbLY6SNmdZXxHMsxa
RV5YkCgdjl7DSL/QqwuY5aNp5hajZ4Hp08lPlfBPGLS5xQdQ0Z4xFrsqOS9SNnc4LIkobNGNG0SC
dP3w0OSO3KmYcPbcR4s9GxKTdOncV3Nj3CS0w93e6wOmFOo0LrjFUrPRwdWVOi6dYVWAjFttREfu
Odh+1ZpPlVZBb9N0jUgQDPqini9j2XxRhI1FmTk8qx6tP80bTiwmSr/sekqKHkwEX3AK63bMbaC7
jWLwxZJLHK9MqSrlTdnYV4XjyKsxyVHLpLi7UC7wMhmQO3ANuzovzQdsUpllnDV/3vrM3o5SQwJe
5N5VOxwKhqEH0lEjJE/qqBLxvKBBIxBZL4MsYf7d1YS/UQKaPns0NO1utcx00OII3vAe/YTTw+rB
ybXWgGjCdqvrjr2R0iN2pZvc7VANIjDzvjnrjPGdtNG2UQLGv5gR4BktZtsxc42dv3hfssnHE58U
F98igwDdX9jLqg/A1EHmi+bzMhJ7yFx6q2fMIpErOZxj+qB04ulGWYW/98cWc9GPttPlLeDLldea
bNucGcqcJXWoCKuo3IExcQu/Ip8WGbhkCloKwrTLDGfDNCXZecgtQMKM1dGXzZOXjt9H7euUQ1QB
kE+LmMALL7IfsnXgwToOXgp2V+pTGdpN9KUag8YItcJ1D6h25kDEFqnl+dbz0ocU40fII0ekIkty
OQM2Yayz7M2x2jtZ96KnJaRA92ma8xttzRXm5Efbac3jVpgJPFACE2rDuXWeUBuX27qNAJUv0R2U
nFOWAxtx8HwEETQBQIjxru8qTDs9Yxpqp11jWIG07AdK6lCkznjVF0g3UwDM87D0tGHUK9ycon+t
4sYNBpoxc2t+i13QAFME78rKHhtaI0B4++d+RCcxsA0cR8VweuhqEMsm9OcWcFygRZRtIjs3epWG
+eLus3SpABPLNU2LeKgp66MtUwFciUJP0fht9QnyxKAPYfV1HECD1XQ3QnQbtLJjAXbsWfRdviVI
Iw0tXEWoUi0zIKOo22KPfq9Gk6xH5bwbVvUkR6T4NuSUbaSBD/AoJyIEOzPmMhTP39LEJJoTF79q
sLGnNut7pCoEG0RliekKHbaGcV97trqSr3t+4WwPHaL29knLcVtNkIAYvidZpsK+EHAqzfZLwgFu
VTIxDPZ2w0BaeZxUrxiBz66Tt4S3EKtRUpEMBS076eylCfOhrZN820j/VPggCUsGdwvERTlpN1mB
qwynuTaSsufmaZC5NR97n9lwXaPbMQJdSTRYIDs1htnClF7S+SfSMLkx4/3kbqIZqs/EwalP3Cv0
dIoGt3hJ++oCNkYRKFpeNZp6E4iG/fhqdkAuFbO73vTMu6ncrkHGdGzXDdDd6DXz1L3j5g+V0xzA
8HxBv0U2KG2NEF/Qqu64hvkCsDbXD37MwufTltlE2Ik4tcu3rBNhjjhnWfovSUcEE71EA/g22ROx
5h+dLDbC722ZF3e5hxWFpSB0spKlb+0G6oMY9g2ilarBkj6DLL4wAuSRqHHCzkvzneKILXuws9BJ
/C8OvlfE+QWRryAN2/WPYWUfekU0B2leUKqsP378h4+/8vHjzz/mpTjBhlm3tY//O0bDtvPsl4+/
5+Qj+9jHX/QZH/7n73z8PNc6Ya0c4z5++vkXwZoABiPJ/uePv/yq9aXHDKYp2UdRdDA0YibLUe6r
Ouer+Psri65Chfrry86tCGnEo9Rc38bHdX78v5//8ucv++VVYl88FAtBkKUY0iX4uAzdhj0iY5K6
/vuff7q+X17y09/59MF9/mh+vs76FuO++OK3NKPm+BLbHNetTs+PdtsON0yFD4NEHTC604sPfZ5a
td9PWmwF5PwsJzQb/R7IfhosOkgGmxVtJ1uLJE5jGG9NjwJf5uNznvS7JEtfBrR5CvPysa1sNO2r
vy8zQ+IqnsZucrjVe2+rw77dpHXcbY1p+BonhQ9fVIW1PkZH8BkFWxsC05Tg0U2RVZh/zQGfcdZQ
WhGf3kTJqfWq4qpk9o4Q/srx8vzW9I/I/hHgmxzBOIAk2LsAlDtC/4HaJ76X+mszguoTWeodisYq
Aa5Y2LGOS0F9rk3LC1Cmu2xKQFoOgaFXyDHTMqjp9oWmx2oq1XRRthyPwIVn8gf1s2zMu2Ze5xBR
SX7vdIWyjjhWpR/KYYFgNSuOUl7X7x232SeW8xhxr1x0ELxAicptaw0J+b63vejBnSZFWJgDgK5V
f0nCYGxr2n28bTixBXEJZhfKmsu0iw+tjTSmm/1Mpapulf6Aioi8iMV984ZeBJ3pB2YLXM4Zjw63
DtLZd0XNJsg7crpk3Bl2BQHfVYCbou6SrvRFVwD2mIq+udCYoO4ZIjKmtGtIFf6N5h3rfLzQ13jR
jWFf6n0YZx7Mi5ZzUDICeHW7LxLz4BWRNru04dMz/flbZfi3NtOkfSPxTQD03A0j0YOUis026mVK
jza7q+BVb9zYdw8TEj5s5zZvKT4notwNDpSOwlZHkITMscyvYg28cAYKkdrN4CYWtNNN2V41nKhv
PMBYcX3t6lF6Zc2mDSB6gbpbevU+yq3pBDctnJZZ8m/9o2AB3QGTiwJz1r9kguBcb9HSw5KXhNmB
fGN+A2hfzaBh0j0hHt6ejDaSPufm6PW0PBImmTOUGrcAtpX37IGz1g8bDxo+WB7qRUdzgKLMRhuC
eIzQ3cXpoTLS92wC9Jjr5ns0y2Q/zQCKjc7xrnGBB8bAFaMzWTB1kAI+99Utb63Fq60hJoOCoEmd
hob7V6sQuGgR2kSRYvaVtt0fepBmatwWlS/CCG7zhoihI17lM/asApxMLB/c6d3SW/3IP0L2NgFw
zftyO5fO92Gox3PjvsrlAXaPOtQLdMjUbC8EO1TYVLdLDAmBjI0Xm8CQTZGON6qIHrPYemeKZDXu
EiTufEShfAJqyEXmKjoMrgecywJ0BpGQgW4EtqZYfGD0Wfk89QW3vpl61MxORNeovjGlgMGCepNJ
c3YVGeU2aZgIkEXGRtz4rFw14FWL5Fu5vHo6rbPCgPeDiKERWbHTlftVtC3mLuDa7JsWXuTsbh0P
zP0IbQea4s5M28esja9s+xUoUUTXVLttFnQtSR4nuKYIHCBy1dro+tRt03i4aVQ7B0oQROjplXGo
a/t70bssGhYYF8OOV2Q5mhEx5v3WrLpnI0vOHVaTfW8u7zqibkrmB4GWLf3R4xMMpsk5DUT2bh3X
+MENOAbjpKghpIUpddxF1Pn7qLPyba+588434W12eHcjU3ADIkVJlAoKkwY/x+RkU88G7TmhYBy+
UmNMYM0R5OOwdQhBBkcZTuvwORYNhAPSElgwnnD05LssfQI5sqlEUZ1aBK3AMo1LiQR+AGgpLJ8u
Kik89pw+aqlGQIFGT9WtMeJ6mpXvm3c7HbdO6VGE2jRaCinKQMtNd9vnw6OkbWHW8keueXdeh4e6
AwhPMAj++fs2r+udqluekVnd5RlaaVvoW4YFpmu8QyETWxzfVyQXfPVnCEYyRg1AVNVjtejRXubS
C7WRHrgf4TCZlmo3ugTJuyUC8NxUsNJoJhjd1jH4NRkxCbco1uIL6sZUB09WtUwnzPElQjaBocUg
GaifGV0v8ZPMrL9ETUJ8u7aeCD6BOEFJ0Srh3puA7V0z+L/cnUdz3EyWtf/KRO/RAZNwi95Uobyh
J0VtEKIMvM2E/fXzoPR+0y11RCu+Wc6iq19RFFkGyLx57znP0Yld3tiNa50ld0Dcah8yZX0Y3E9a
C5xPtGZ16RW+Bdt+dVH6683nSdebNQywnsWPHBip3etNQqC7QeZcBtuNMrxZhy6zszhsu51Weq9x
NCYnCK3vDoVeo3Rza3YuJXxIu2wYnWdEtnsjBBEmuUOzGamtQ2pIlZAxEfsD59mCOWmVjnsdwbyT
KwJWuvBLLGJ9lVn4x7u8uiSd/bmjgbv1VcbowyXeHY24oUjh8M3vzsj3dhC75opDYhIS2FCnDfU3
fWEv4cqMfXvaeGaJD82w6n1hbp2S84aXTEBkMFpue/eowgZmGcFhwaLL9zBaZAA8z0OIRtgYKnwr
jXo0HXoaDfx02W3hBFsEyJElousY0fK+PeSpaZxaMLzgW6R5VJV6rgElrrwuG9ddbfcby+n1XSKo
+NmqjrokFSBNJs6DLUa0tHQDTe/zva0gZ7jzAaGKu6MUYVkemGzPsuUQoUS31ukmrpYO1SBIkfQr
Nk4dCuOYFvsq6g91iSViLFYsnE7eOQEx7zKws+QlpJEJgQZLtoljaIFtAYKhKWwlw7bS6eaxfA+Q
MDWsTaAQrSMxKPmqH6t96/jk/xXCxo8ZB/1yk+Jzzzf8RlTjxY55KyJXHQapF+2zNIY41RE73Bka
Nc1kJhvdiOxNYdMBoVkBKYhMFsZ05yb6Xia5CObW9TapWScbekKYP0tv1xn1FLjj01xZ5Tf64jl+
lTUyi/o4M6B9i7LorRPKoUkgKY6M5qSNjNFLIF+zTQ3U5js79Oc72L6AsTT3xE30za4ij7lIBm26
1PHDW+ZVG4p4E0YNS0NvfoqMZOsdo7nAA4a5au3K+nOBA3NjVvU1gVdxbVznALetX1HND1vp6uXB
aaytlyI8RuwecHBzAkyz7smHVjvFhb+f9OlxDHeo57SNbNudk7Y9x5mYTeKzmWDKLDZJPfH2GB35
NxojIRTeQWt19TqvxWvjD49TJfHrMM5uYuetg/m+1ea7ToQW+iV10WNKElGoCxK+E1jee42UiaYd
3NUA2djh9l8zcL+mNpBY225gGi79TinfQsz4rGwuZhFhrFlJ9KDhPMY1AmNEjTNuH0RrrlGCUIjO
1aiemROQ+aP5RUDf/3E27lVL5IEwUDw1ikB3MYVBn/J0utrdz1p7Rh8oNv3YU3L581KKN9dQr2Ms
KcNjh9txMiv6kUzeDVhvyn8qJMjSMkm7I61bmtJlgtctremm/Pxi1zNebxEHmW7FYClHKF1oWs0W
W1svkcmMqosIEZASZmwxDKD856oMOlFVHGA5zO+dGD337OvH24Mb4ZASMaVTqoafD044k4uNKQ8N
l94d3eVBmtC5Z93aS9KzVwAcP6H0Ay5XuuZxyDWKRVUb8P9lAqH8RSUxcwItn99R524yq3P3RuaP
x3psUaBZ1TnU9PZ4e9AIlfn5X2xXpCzQEFrfvgaYzh5x+2Rm2qJId2llLv9FLClDVGOI1K4y7IOQ
xA9FtKWOw+0V/vPPVle4wRSR8hMVrtWd7C4NV32tLDo/gF6dmSlgmSxQV2tQZB8oL3ozM7J5aAlN
aR0ebr+ztGLJ3/3Pr0/ovski9Pdp4QxHWtZpgdl8brfdrD2JbhyO8p1Bc3uMl7+/fdM4ongbIW+v
ZitkgVZS89bIN8j1BEzh1Jw/IlevN7nRMkYvY7hGgm5E25PepcV2Bv6rXMP8FEGZcDGWek96G5F9
lJIuPF99echkkR/nq7e8qEKEvJwZomVSh8nBD10wH329//mXy/mdD5JB4fgBlbFmBmaDt22UFfE6
C14Jw+6HcTl/3h5StopgpG21MlutYXDVNcciTQPUvtcU38NG1SolFo6+ZR9VLWGkPGSaRDLDuFzt
23QOCjWZx2Si2h40z3zPsLQcvCQDUeXZR4JdvwDD1zZWyfWrFKnAU6aOtwf62QFWTErloYE4moce
HQ3111/e/itf/th68K8cRdBz2TH0jDXSwwDb+yu3H19lXjPKgclkLB0cM64pLl8qxyKsbVbv7HHv
rIBf8ZoggEJE0+dQWlwTuQB8da3Xf0QVX5774SH3QOjrr7h9mGaGPV1eDF+ca1dIVvE8W2+Gabza
PRRaBdzXL5zHEAf4NI8gtE3Cvdz+exVRN3+O7O5TUzAOtXJ+tF2Wd642PKDAfJX9sEKu8zI6VCBu
/0XvCciajUYFWvPhCvEF8eUDJGkOm7U+rtEsHQqvPGk0+dfeQMvcNK3iZCkE7JRmMwMtRn2Eih1Z
lSpyGCdoMzOHuuVL/3yQ9KMYOnTxoYTJfft67jagjVPO7Mvf/fatSb5cfLcfeftrvVPuph3F22/f
12PTYfdcftnt+2Zpe1u9EZcqK5gKlfhUo8nKgeHpP4DbXvAR02r3k08hQzyIjtO6qCftxaUCWLmF
r459qweedirSEJpupyE7zfXLGBbOmrkgmAjvLmxBhbW5idmJUKAh4gMphmSV9OGjsJZJmK1to8zn
DAs427b4K+kx2ugTgJGjqt0nbjlD/9H1lbqrSQYoxwESdHsxWDzOjnsUpDwFXhYHk9+nj1ZBrFcz
UdyUFV5TQhJPoyzGK+BiENpL7y7KwaBptfqAwdfuKiSfUJNAAlXmHif6M8d+l5qu2dm2YLmDgG2i
UQ6IK503Tmc8GWkz7kUXUXSH7MUeNcbEdr2zcHm2/n6EDQTvLN81UlfHODQPrR27ge357S71RnAW
nE38GMV1jMh8RyeSs74yfrjuyD0qJjyKTJJSK/1UjxUtGjFvXPb8aXjTDa8/ulX2xUhytTUd56vM
vYvryAfV5PeOir4JG+S+HmtBFJ1rtvKXIQNymEnMvZ61HnSK30nuFBjoA8fZlwLuArNhBnVGMX2r
pPfamFa0bZZBgKzcK3fHS+LH6A2MiNAny9t6Kv5I5fCJ1Z6XSM6IZXKWiONn4eMRshE5Me+fcwDK
RcZ9poZ621ekrMTu3O2QfH3XvnHOGs6p5zwbDnQ6RKhugHfiGceJOtpiAi1OYhlgbvdHXQ3hTs6X
sJTI1lrryBwTUCi64Dbc2tn8JDisFASl7IzizXLEV0IUI25dZh/M1abNooVWTGNHl+djhcmipaqT
Nf6rddeH9S5pi3tavVS5HM6tGHSQue9kdy4JsN4SF8USQRaR0JN7zTI+u1Z8P0T9fYoYgBAOcIMi
JhkjJDUGgjOt6yywNX0D/pGT5qbJnNNUO3czIF10KHJr2nhoXXN8jgyGwGUbf4PjZdJd0E5lIxEm
dZexGN8FsIdVbA33WeU+tA69CmU/6kP/Fuf9J8IALtCp9yk9ezut/VUK4cJzF+wxcW2AGDdcsdW5
IkuST3+hCEYPTh5/pdaa13YZH8wpO7PQQzpyvjmyOhOI8H00xPeOkTwL9JcxR9AmbTLRku5+Lot2
bSip1tgDzm4xfRTS+4FnjoLYxjTTAjhXxr0lv6GB+egNSMDPqiOYEEVxv5qbCl6gw7sffx+9jOZZ
aA/raCQZp7Des3lpBZjMLGT/OvnmyJkoRSxAbGmL029qLDjUTfzOdZlsUmLruEyt6xTpr8pz4iBF
J0wfHsjL8nPQi7QU9VHKZIgwD699MjxcD5JpIq2TYm2HSxRdOCwyQAjJjr729dJkdotfIDfns+WC
y6h44pnU6wC/7XPaqHpXziWj/uYUd+odjkPJ6P8t8bJs07GtFlDc16Q++Cd4xiCg6pXSiBwdrWZn
LHG0ZN6PIxpyoxz8YABdZhFGCHeGj6zLdn3bnJ2RwQaH67s4MtnV7+rFNiSal5YmrxPZZzXRu3KX
Ncu0STgJYwIvYS4zk6K1Jr4CyhyRgIDO8ow4MKOO2lfHcCvTx0EOYCCYxxPYmnaQaEqN1i9OHlYr
LsDUoIDlhe01wFXcpYtO+JAO8qGztC+h7z3yDmPsJTlg6u+niKWnqDfa5AQLR0zr1F2XER8c2fuK
lOBiMDdVMbzSYLJc/Qfi55LYxq3vZo9VNT31an6rB8D3vpEf+6Q4tzkDEI2Pp7fRPxo0sAzynznA
5daDlWFRcZX/gZtArpO+i8G6W1uZ6Chq7B7GdiJ3hO6hcpVISb5EaOlWfh9+nge93xg8j5y7Mtbu
7bBZsIEIaphXdtYHrYnTbONTEmH9VanxTdDXSWvpcMr4XnfI0FonZHbl2jtNydc4cV6YWtBE6+gg
J/nwXVUNe6bhPehJtOua91APxzWnrKteaJfUmL96if86RoxCmRQiiNuEyp4pGspXrWW3rfz6axSn
tALBYmoYgra9FxpbSWN/TbjICs/zJ4ZJYj2kXg2q0cTm1ffo2kyd6mGcSH3sv4FRrFDzzPetA/mT
NFui5zGOwfX/odMWZXPtH4g446ZETTClzZZj8vMsv2oJtqMua7laFAi1nlAiJvf0j0jBaw2MYw2i
NqDqHVYGSuCi/zJFbnJJ/PYtKkl8dqTu30V0U1fMkj9Ire73uJ+STVJUxSFmLREagwiECUWg4XQL
ZnAW9MONGTUoLdDZtM7VTJ9Vd6eGuDP96i8yer0Oj+SrXCEMiadmerKIQfLJkT/lBmo8O1TpwkPd
8CrR/SztJXh4X0OKmlMzQ9GoBrwiXUguXBc1e4uD2MYlYXiVW5GxCmvk65XD+RLkgcH4Wf6A5LXP
fWRPCdEK6IvMOiBwljKuRVpFXLc6JsoT29GrG9CtPk70vH5SKVzTHPfsjnIz2fhdRwNaZcmptKeH
hnne2RfKPTtJY27xloBGbezqDNq1DiLDvPhm/hH17nwO8VEcRmZig+8252558CqM4PBemMj0C1xw
8Z1MY36qoA/t9HouTwnhkqQeLJ0l1JJH+EP+drFhTnlh7Omf3Tkp6rnbg9fNFLNFUDQ2EVM2KS2J
tNAE0daPnMGmtGYTNUQH3DiT9MfYSq63B2NCuaf5KM3FfO8xuHdW/rC4EhF9Qr3zz6SiohVxRpyF
aRHve1S/ZlOJ88hmuK7DrgVZME7rsZP6E7Vq/+QeCMWdnzw7A+4ExooMr8pchYrpV18M7bMyxmKL
K4IqMU3NnZdyyUXK1h6s6iXqKvf+9gcnMqatsczwK61a9cIeoKhzewXCRNGdwca8xnPMvkrY0K7W
LXY6xdvjmKU4x335XQqV7Cyzdc75jLPKaJO9w4Ru7TRyXusx4h83tK6+OyKb60Ji0zJsEZCWyfh1
B7GZB1PtTJPjHmwVuJR9KygtNYbrheKngXQiCpIp/6TTc1H+dfR2g1VPT/yUwEzVfmJTv8vSxghE
b1TI8Ppx7QwOP3MXJskSzcwWJ80MMaOp1XzIIzmmADxOWjwfgC/q+7C3DvDu5CqmnMhTIz11I0j0
1iEBqHlUS0xalhjbePFZYqJjiDFrl7HFj+/F1O5Oh/IOeQzMDwLTFr7lXgNKy0XaTAhGN6phZ0ok
/9jSo63DW7arHRrxGtZ/ehTKC4Ye9QXiAUyU4kh8i0Y7TlIrukeSle6rPgXthWAFxYvEvfTq6Zw9
boberhbQ3iO5HmZOfoPV4c9jA90ILwXMFk0H7AeXaGzcS5yO+W5W7V09i/MsC3CTbvue9do3kIAC
LWkBuGWRtwDNwuHLG4Feh6NrmJ1gDvsMpkPCGUZWmLn7IFT7OvflU1USv0DceLiqJFi4mBqOqAv8
WphaElfb2C0wV6+YgA704kcWDu0eV/sTEqfx6qbhafnfbLP7pu5AaoXfvMWIxBhrxu2Qn7zQfK6n
ZLrzBjKMe9Z/q/bgC8fvWl49VlJbjQak0RESMUfYnM+IMkUwOwuShKVaVIJIAY8ezESQhlCdCHov
+shTiaDWIvszmaoZeO7XvLT9A4d9GqiOJM2qneqdKJFhJiGWYqJ3LlnZcCImn28b+TTBAFDTeJVo
tVK19JoNVlCdGZnzhksmvVfR8KkJKT/irtuXEQe2eUjPfkqqSF+I0zR2i2WakHafkskBWrKPMiui
mlHx3ho5WacFjHQSzrZmQ8SV5eTclRAZHi3D3KfiW5j5MTU4iuuR0eopTOP7jpSEQ8hMWkVGs2am
j08pNk4EmXpB5UUIsPK+2BT0CJdrXN9AXyXf1s+a06SMbVOyYUwj6XEdbAcd81VqAzR2+vkhN/L7
uCmcfelLkuVdIzmXNqC2bHTv2A9f9LF+5xbSDzEUs5UH5f/gknGCuFMjK656NZlC7ZxOfRBPORw7
O3lEVby4TcbzlIqL0yUep2DqC1kOr21GGjRJ3eHEzGN0aM46EaF3lerXTsqEZJ4/N30LPqm2z0Rf
WyhlOFGZHfc3U+QQKyXQXxegEwG393Y7r0eQuMAdatznBFt2M1Ka6KGse4F/3D55tba2ES0zlbDf
SLsLLBucNH1ZDN2l+DBmQ9vC3KGHzkRik4x1EPrq42aNv71jBREzmyy5I/AZYCK20PmlXrjZdO1q
zz1J3tqgbCsZVIISMTdqsl+orFCY4/5EIUIfmCaFJ9Kz9O2HviNr4+YBvpn99EHZJ4cLfA2Au1tB
FJlBVc7jtRaPt+9qVYtC08fTCqYAsXdJDdLHEgVU3Ph86CFUO4UQwfQIU3T8HTYMqoLUuxqWrAK/
gZosSqLUdOYmjYNwJPOMtY847lL50uLfghdQzfZmzdQj7SOaimfO+szM5njP7OWUGRnFJm6aKvuI
ByLZDYdmsJyNTWYnH6VAxIqkhSCVxWtv9GI7DAxwywIJU8gdUCeoq5yZWLx4w+oQr4sFJYABHJMm
Mj0NPuU6/ww0BJs3stFNBaeQOlDx2WCei9z3nGbcmhPmcyr4kblFxl3UhIfc4h1HF3UsMFqtJA7Y
zkEzm+TPohn51RlWY3ome1H3951FxZVL/nkcMv0O23oj/bBb3b7TzTjQ3pbUzG6KdSTC97QPnyM1
sdIxQ0K+xmm3m4hv9rUfVk8iT9GUxbqfmdBkGKhbrCHorNYzEiOtMb+xni4WtuzeqOnFmUNprQC0
IspqllQopBCDSchM2p8JY/ziGqxHpIpcq5iKWq+x6Zqs8zHzY+SM3Av2nTYIPiTTJnJwHU48K09q
z2OOp7xOp3fVcRZzaqY+WsKHLWp9E08phZGGykzKYHlnGEamKz53RhIE/a5HFB40OHcu4kKryL2g
M+KP234yN+4hj8rDlN73pv01rjk61BD+gYZRiLUklC3fOlJLjmX/KQaeuzYqTcOpWWKHRoSS8PFd
zfROGFa5AzxWnFI/NfYtBgLZqXFbLHHNnkk57+WD9uLEajwOBrAjXb/O0pEw5jt1qZi5k9WVH9ys
HA9LDezkQ3NP6hQHh0m8d9Eg7nvKSH00Wwx/+UazCA3N1DLhmQNmbWUwDGO6LzvnXUZtfro9EOv5
OYbmdiSW096QsHImPFsP13Tm+sDgEHIqZ/ctHjTks/ZkXqZRB0M/4wRnHX1k2N7vZlN/rG1wzKwl
9snqwhNiFOqhkfRljvj7xms++7lhrhtpPMQdl6iaIF45bJLLRaUvWIe4E580l2Fiqpb3j/ba0Z5w
ponwOAuaoLzK8+gfGPb4u+XMT8Kbu0LgpB+Ut3eb3N/R5HdWaBEY3DV6QApQe5gyHE832a3R9dba
MKEjdHx6FAb9yqdMGJaTmkmi0UYygFEVoz9uxOhQgeJPibpaZS5uBurHBzurr+4YYSmbgxZ3jyxc
1KZtwrU0aNeKSgaJA0VT7mRPQtklMpzvOOy8wLEQYBuc1lcu2iGeWz2tq7bZNIPzqmqv5RhEuRSh
7ill89pSGa+bkTXothDRXiESy7f8VS3ZjsNcI4jR+pjL5TTauZz9k+RONdz9LnMJZvcUt+S2jwmH
W6s8EBJPn8bt+41bEMYGsmQIp2avQ4mgUkQvYgoUHclEveezGneyfzM0DNchZZmAC0Opz8hY1aC3
2iOuF9S2PZvq7X1ynE/agDZNGHjmTRxDtydcz+O8iqi29CF6mSkEA0pX9noYKAaBfUQVhNuYSwBh
ivF9muIx4J4kUUDgxuoQS3hDSNE60sjEVUdHgXs10QlHj8qUngELlmmw1GTIfZTqO6oehg5LSpzn
HkCju8DF4mPrxh+L+V/J/KMouZoQ0iL2NrTAnBbbudc/RYZ6hVFGJVFBUvnrEtRbht4pnu9IdM9G
0GesWNnE+lhu27K5ZkSbpa13SIz4Ey56GZRwSqEJl5QlfFOlyH4tbI6+IWk/9Na+6xjY6ZZ5gd6y
5IfXYp5Yk53hQut6WrvgYEieVSs7QmSCPkCulrb32sPqYhSPnOOvWoRB0DUQzC3rVS+3PaIINPus
5HLiwJfx7aKl5MMgQqvSTD98OV1uLXVsJBbsWPQYcL1pwaVToAnn7C59Spb2eRvWC+UiK+5rtwPa
z2/Xig9ldJCoQl5NrReA1QWz/nlfhJIgBtrnK235HH+uid1w1Ixs2PpD+kF8ZrxuLMwyObEgZm+d
8hQBhT3463zkbvemO84kIPaZQpG61E1vfR83uEUIhsjdaHor8BzqsAxpZ3TfExo6+2a09Xuv0r+P
41PkV+ZnGhUonst5PifCSfeEHbTrCLN6oNGgqnQ9P1ZNdUhss7tYYw87nsOfbwjz0lPjFPmMzrqa
wp1PThluXggpJfJNtP1czjXIgxVERX7gQJZfu4TKauWHvYAp+5z7cblCWqP7qvzpxTTLyxJJMFTg
QMK2J52UfVdvxYHeN4eczmCsR595WK4eW29YpKgS9WUlGP2MbZZFxcqJOlQ5d5yIvM9zNx3dHJ+z
I7K3ZT3kPkF14G7qOPmIwfxWWfNQzuKTmuJv+RKGPJSsaikoTboaa0QzhNg77lNDeW0NdAitZOns
55S7YrmJmpFfJCsae7O9WCGL+i6q4zVWXy7vmrID3y2RDRPNN50V2c/bJMjd/W3DDjnb6uYJ01xK
AradBykDjy499Sez9T5q3TtkwscdaB5ig6izWtVfSTzhmuXi0jv7efSYk4uCSPKg9ItpVTYs0RMi
4Llk8/V6Lm3BIIXNL/1wMFOvotnfL/eumRJKUfB0Rs17HhXLXaun2UrT1JVoEpaqpZwYrXArGtzK
XnUX1twMeolbWtLqtiNxrdDhgTbk+9oel3bqTHeNpz11PTkB/Yj9jSqinv2ruXiDp5mNgBh4ktZ8
FrkYr9XoXpuMy/8GorrdLlEK8lWUFw3tNL1FPl+wZUHXQWmza5alEHE8ho1XZ/ky98O46lsrwFjC
6oC/FnQkOB6D7MJJXLUm510QbssCpoc/SHovd8vX9QmpFaUrnPEeqRCSoTaE1k9BefCmixhCgIDL
71q+V7LAgUciy6WGmbMcd2pXN9emxZ0ESRFH1NKlZ9OJS2CKngUo06QdUmpMSxwW27rjovDwNOVO
y4dXsId1Rf5hFtaxzTzsYwsnK03Kfe7SUQyjRWDn8LJnP502U3GyPfhU8XK2L7T5klX2V7vmpELi
HtJ+WtBuXPu7XNOBQBtLrnS40VoOd1z9hGViGbhZcz0iW7iAlk7hWG5CoMGN5Che5JQIgJwDF/gR
wx0MGXDmnpolcQN5m8Mu3i7tihiBG0eBZdvk4qjwpM87LBrEQjS4zzJcG2XzueKT26SZ/yIx1hiJ
9pBIAEpJ4TM1FR1HRshbYSv0ndEkvFApn0gKeFXLKStvXcKyCS9MIrZpT2dcHg/3Kd7uIJ+Tj8Hk
pm+Fs+t8UJUO6XmoQBBSVUW7j5D4o7GckZQQWb25XY/DjY9U9YJn++O2duOlo9FgoGAfq32vyom6
kY9stKwnr6nTqzuJ73nxAcZs/MQYVJ/cMy46hPg5ml6czAcrS6ZjY7QZ7mfhB7abEjjTJtldSu9h
nac1TRjHBV1ERmRkVN4T45x1OcRmwI/YYhRGHoT7zuAOOoBz3ZBK9pJ1E3TCFhgu1DBG/LoicsV1
hgBJz0YfjPCizaxYpjuRrIkmipsftwahfV7jz/teynsC0OFlugjZJruF/zs023a6k3S8ZnRLXhq+
+qXRHmpsOehwnF0f4Rqca3gaMCNIeMmwmgIoVFbHHhtRAGFuqNZeXM7bsVH3YI8wtUxZ/mhYKG8q
lm+MND2iPrNLL5IT/NqiiVdqenk/clp8nBFwduhJfiJ9/q9CBS0HANa/ePaDL+rLf30vVaKm65fi
+z/+9pbIr1VJj+RfoYJ//av/BxV0/u4tEXpwjGyPO1CHiTB8l+off9N88+/ktzr/Ahz8H6igcP+u
M0kXHl17YbquxdP4CyoozL8DVluQAI4ApeDzDP9/oIK/Qg9I3vOhCbIrCYsft8QE/op0MQ09zjo7
dnCCVO3eDdV4Bx0VP0tLL3ucyHLp46tNInEND+BQwsxAUjNtEsA3u04MfwC5GL+yc34+HdcEryEY
JXmO8RtpiBBfszbrgnORzfx6quN6S7JLP7n1nV5CygoJ6/OACmp9fYegLv9D2sqvHJm/fj0rvQ4s
2vIYc/76bvipM0viWASzw/C9wmvwZI/h3oFtcyKKnbvdUUXQ14pFpU92/3Lp3P+kOvwXE4v7KimV
/Mffbuyif8Iebr+cS4VrxWbSiSPpt9fexkMcdZkhTlkx2F+qcMp2zkRdOlFGpm1iPmsp0zJCnCsX
y0qafnNQMWVVygFZgmW0ZEIycUwbpRhIhP3Dk/sV/fPzyYGw43rzdAOR9m/XydBk/aRrrTjlIUtc
Kpt3O4ft0jSMywqZwHmTMQIOEQWajQRKg52WkzpPapv5lFfadEDZ0Qyjt/3Pz+vGZfvtTeNuAORp
O3RA4IT9+okRhMTZckwEJvlQ7OjqjIFU6BIJKf2hZ1n0IvSUiUOOy34WA4VeD3ShKexjhYFnl+1l
KiAZyH7r5M10miblbjU9ZOTmRumdThIT0krQ2O0TR0XMia7QKVgTA9ne+M2JW+ehq96ZXrh7PyPl
ZWaSBnOy+oy86kVLTfGoZfU9N1mGiZ7IX5UaD46+uHzN+tj500MXhT9kKdqHcBmoJMhrDnHqvmuO
+aabpX/+z+/Wb5E+y6fo6NxWDowY13HF7zwRCoCwy6NQnJKKRMwolIx6bUMFGW8jvUsagTMiwnWC
u3XllS1kebhS/9snYpAtYBnc6dxQv91oUWrpeUxVRlWEjrLTcXDrofU4Q42vTfUEq2Jn15M8iZCB
gypoW2jj839+M35Fif18L+D8Cdt2dcg5v9P/CWRsNafqxKkP4x8ITIRL7x8HwQES2r1I0i2f0Z+W
t39fbR1AkCY0ev6fLeG3q1XvU+EqM+foodv7sa3sQJPmEyrj+yrEPpT6BGiier6aCkFCNrsXHaRJ
21APtgAF//PrN5db9tdbx9Et0zWQoQs+iN8hjwsKC0yCYZ2qTJ2rbLCgHKqLlzOJS3P/Ufemr7ar
UYiXVL95MvRbBjkXY6zmg5xL8I9xbVw6FXsrOdn2cfBIZvOd/NHSS/tQTSkS3zYLYTZV56KVE5RU
Fm+jBxItaUb84cX8+8oNoo59TF8WT2H+fmWHYP/D0MnEaRBTRROuDu/aNqI5PcbFblxsRQgozrUm
kQPbuTjk0u424eR8tuB7P8p5xpWm043vMNqgo7dQRFIjVnUMrGGwTr1tatdcouvX0RYBJyDgrssm
1BeRy6ncilbKwadj1zKBTyPbPyy/v6Kdfl6rQmAJ9JfLlUb7r6tclvsObqaa64YG837UIG0zQSdG
vuyqU9N/6qKx+hOsacHU/X55LEA1e6GpWubv98dIt60Ci2CdEtsn24kk0Hsa8XSkG6a6douUpPDi
XZxb3un24Jlr4XzL6Gv/YVP+HTu30P7gbbkEBS9k13+7U2ssvHnT1BquiwzwgqE/4Z7PSemOsnU8
JuPOHFJ9W3uEhxaRZl2Q17ITSjIdPZOxuo/oIIra6Kk0+vYPm7b9G96V5+Z6VGMUfdzSwvoduVtn
szAdw/WPjU8PXaMRYdjYpLMewaoT0QTru7TAZepddGSyJ8KJgroIvbtlX6GBYm7MxtVXUW9pp8FG
V+SMyd7uI2tr+A0CWnQDbcVlXJY2BsIBCClVGacr6TOi5h+mk81UZwpPo9HZ57HJo4vPfPvqJU6z
nxQnwlGED1jJFouaT9PUPqq2jrYy9fQdRhh9xciv3WdxkeyKbNwCKSs2lEcZTufEDFI8nPiF/b2I
av1+2CdGVf0pJsP4N7IcWxF7ODcuniwUa7+T5UoPd9hYMIeht4cVyHZe9Dmet1XiaFhvijtrDAc2
7U4PUlRAZP3RSURFgi3I6+OCWUyGdnzR44MOKjeJR9NIr5qJTNspgztBpOxNUa2GdEvZ9RlK5mFe
gIDxiEU2rkfsHUuAIzDOh3HAWQ0VLVkJjSBRYyRKOTPdIy3kdDc4wxWbYQRpCmE6JhF5jJmcr1s/
RFs3k9O7MkZwVWlRopYUflIfb38e05yYeB+tnN5abDI15zEyHdu1NdfxQcvpOA+1VRG0a8F9xAl4
JMon7IbpWg70HvOuOJlDVK6V6agt5QGX0JCdVDNa63ny9qwbyYOjLA0ODj2XpHzL66w/zHH5WHn2
I+tavF/KojbvQamNmymP5VNskh6P6Mfc+A2p7bXjhHcoVEi1KMS9Yg29G2gQINSa442j18OB+n/X
pLE8ozWEo2NHZLiTbI3DUPpnvPtYUSD08enBthfkuxKBk4u1O9aUPYVWHi3yvtLG/OQu8rgk6sDM
9eMXySb8lOef0zL9ZNn7fDaSjdGpPHD7ZDxLRJMYs/6bu/PYjlzJsuy/9BzZEAY16Ik74JqaDMEJ
VkSQAWGQBmXA19cGqzKzqvsPeuLLyffIcJJw2BXn7GN+b6Y0PY8WzvhhLOMWswboV/byjZU0kI/K
OtK+aSDIn5wL4bPboKzNxdmd7oHwend9WBxX3UzXWoFlHEL/ZWZ0tmNHhHdrGI7hmniXZV3eCoyf
N104J9s1kfVV3met8Vrjru7YZfQNmgWiXoU1FhDChvRxmhiym2N+cso+e5f18iBI4yMTdHpG1cey
w6GQH8ZnT04YPgELkZSTsNItCJCVDeJcIo+eMitR+wAFhqgqdcQENxCa0DFbrcu/jJrTZ2NK/iYm
1NLZlQgDMtY3ehgoZkEk39XpN9liCiHEIcrxnN4PpLowuQqCH3OrUmxid10xs/tnyI3y2R/3Evhb
bEFSi9JlUa/jNMahauEXYBYO+uU5QDLtNpm+N1yIqVWOlaxFfulxWYObkWo/+IYVB+293a01+Q+s
m7nWnKhRrNANi78NtGRCFWxcWaUEF9GlY/ufV7iqzXioEq7UkGdWl/wNmSBfm7X5CFPO4DBcm8c5
aO65k9lRm60h/pctyr03lwuQMyvq+98Gb423xPlZgGULZW7f1pnKwqGTPra4/kBoT3fGWB6gdHQv
PXSKlEHg40CgQ7GgBFkLKFGh95nXweZRU+rQG9m2z56ac5WSe1SitRBFkR28tUifEOz9gj/Xn1Qf
wrhLy18JM0duGOH9JERHFvuMe6lQ/jmxk18iBBkzVM1fBMrzXTpamxbQCdgyeoiTSGx5TV2usDq/
9Fa+fBPJC5RKropx9D+Gm8t46bmxEcWCJQCm5jvqoa8Jnveq6oLQ1UEo9TdEYYdLv/+F1qB72LIO
q3H9nZr1fCFRsY9d6TTAT9SP3DyXZed/J4XsPbdgZDYu7i60mGhWU4RTQSjvkhSD7uw7Fxdo/x4O
TLUfNrjE2jEAkGNJppVajqbBX8usCN6AkWXuazaPkAmMb4p2+OjOmDzZbGIUCps/FSXFTjJArbDe
PZJQ2Z+nQN6qJk/IM/Lwxaz1i6nBW3mhc56M9T1zFycuusXfWYZfnjsYy0k3vatNIlv1x7DuoZI0
O4XQvUCnPFreLSddfemTuyLUPTjnQ50EmDRZce2FC/q2n4luVZtaymhs67X2GS766esIYwGBePWm
RKFv7GOSb50Qn6mpF+Qoi6SN5pVMmGKeyhb5EJak8NsYyubeSbgjgROAoJVhJeOwrk+5L3YkE607
K+m+ayq0HSoqdVLjqG/VFL5mS5fzfpuODjruByPDzyuYU7Ot1FBJ3eU1vaEzproWaA39FAtvE8r3
Ke3IECjSgwV0GVoQbsu+M84Tcu4u6fhyCGpMXAMmindqCubDV3NW0xkfEJHyK1MKy44V5M1RoTXb
zwCWqBdfVhxpO61Fdw65Oz3JhPVtrWNrAx4ucn2skYjEyq6nQ1XhhjeL/pXhmH9NqwDkjwzfsY00
z9XKPqgYCszR84wl08bGMwlrOrSFZvfAzclZJSeE3X+uCwycenbwMySYfgy6od3sdmNcE+ZCz4CM
QSxx40nNRWI/pWTO7T2XXgKmUcZbV7qx7w2Eptblq2/o8ub0t2VSxilsujHa9W26XFHp0C22+rEP
SKoUID8y4ES3FiByyFR7lxiTJlg7dY96bGnjpeLMV6xJ4BKDcIRTpg2jumjTdx7sWbIgJXgJIVX4
o+uXH1OZq5OuxHi0w+6n0VFmp4tY94lVebGZSualnZmc5JowHNuai0DM/QcktZQbJFAY2awgBKEY
xahn/la9k+HGcZ1bl/lPg9cBdOgB45IGh6RhDG7TNKgn6vCVfy5MY2ACh7JV2bXsRYdqFV6l4R5I
casvKETF2Vli11ydg9dkBq5HfHfkf5mbWdU7z4umu3SAqoXGBO0OqLyW7d7QokBqrPVtUkURD1DI
+DuOLnVQQ/cvmN9YXaAIqTMurtbtNZ9sSEXrNF+4D4PpwVDtL/62S54jDw1jaYXeg2q6bj81BYZk
kQ3nhUCAqz2VhOaoD0wryzswcwqwDUS5IIVkpi1kMd73CcTKBJtjrKbwvugcBn1ruzEvcCIBFAki
tEoeh79NQpdmEcHmbquTZQDNrNLI4xrSrXtbRUaIxL1wquRQOcRVLSUDh13XbWT47V8sumxERIlh
Wro/y9TC4pKEqDO4uKLVLtwbM/0cpKmyb4DVnGoQABsW95xldQDFw5N3mhMcD1HPRlUBqVWlceBk
tAghCz/9IfibNdN87on0mGrvo20L2l10c3VSDJEVmr8lC3VakiqLZmN6nKrBPYRKc/3b4aHd4t4S
td5MZ7onBpFGRQw/bRhFg74aC9d3ZbWfwrXenRCel2PjzE90cbR0ztnBKredM7Rs1Y8R+Nppkjm3
aRRRveU941nRhyRwvairs3fPu27DMJ052dFHGUyX8pf9MGpBu/oNIvK728uzb3oHL9dh1DawKEXt
HlZcQAjm+hcEh0Hc+zUyp/YdMo08VtpaWWtNcKr0cC7DNDkoUbMBGat9ksHU7FSyn4r+Dug5bv36
QPQLQWyv07y5NbXzDXcEQnT+bPOwvLtaeoc8g3TldkhA3WHhb938Mqvl12gVp3Gx/rjxZBHwm5nl
y7TMadQGhdgL4roq9c0Yc+y7Mtw0Ar2DnOrDLsHz9VLhObe6dTeyP9T8MdDXUWKHCDVYMNW7lnC0
ZQLDNeMroTAGzuK05KTUBcA41a37ednAA2n9NEE6yP1ljC1ng9EZVkSwjjQX9mtrgQg1l+TVdbcO
LmskCw/11pwq+GAd1a8XNf3IEtQUfTTnzX1TIOAYpoMPiphfxfAytithxZ09naMwzBOcLiTF9RYy
SjGXKK+n8jCtGtXcQt07sb7EhhJnLsCCfOhPiy05ZJOaobgr49bIuJxTbOJrC/LaKga83TA6rRzV
A01fM6ByKX2cXEXIEtpbHzp5bzjyJ26L9yqDzCY8DcRoNPaOWz8YcH3GxBz2xAmmEZ1aRI0YEP6Q
I2kWIM+7/JOO9yTIg4yVSOpoglLBwfBILfohVg/qH7yBAqRbRN05R8LwnwKEOEe7FwdHud2hXrvn
skbp6NR1F8sgO1Ch42CSZziCyOY0dzkfjrXRfS4uLYbTyCO3ze8qQX0eMkqC+EFZmRoWu137xcy4
W1QV0OvVb66iqMDzOfKFruKyzn0T+4Rv4jdB05A6C/cxD3ouyLiiR1HGocXSevSrYyI/gsz9nDXe
qAxE86Ff4Mlr/zVPuoWk0oyDoEjiqoJFiEL7ZmIeO2AlNXcTi/o9Pf5T1cr7PJifW4pg7h8Dyjoj
/DORP8OmmzE9a58UYtfOC4w/uoPtObkv+HAh8M3J26ycD6etGgRiDM6hKkaqwxGEoQFhRJyQRQ2/
oqFybDh++gE7lzX+durHtcw0tjfDjSRoOINEItTKJLg6TVRN+Mea5jcAdLzLddqfpP0hp7mPw2YC
QAtt1zcALy51f0MJDAzA+omEj/3xUN5SCsFNGnyqfazSwm197rQ6+74eh66/h02IZmcO2aCK/slG
7xMbCSYnXsjZTfgpejiMu2nCZMO3W6eDFK26rzy0soH/VCNGRfnlVjsTM5Lr/XSVZe5cHAwPy3RK
wGRAQXKrfbEpDWaf3zGXbsDvH53ghLdHWbTjgmFVLCpxAcHecKv4nb83OuxRJuhfZY621CD5swps
TpeRBSnQggGpLfF6ED6VGElvRw9Vp8/CwzzRYsJHW5yBa0m9W6E4XUk4OUoIPI6lEAuzgVXWya7B
43jTL0XgoT18GKGkPAFHwBFm6wWIVC+IUc3LPV2Oc2xW65arEZKQSXKCMUr8sdnJJ90cj85fK+X2
TH4uRW5IO+zCDQrK+5RTLrErBCih92gMC0nbpdyvjKdPvsdWnlyy5zlvI4B7040R6Lzpf6yY3mKN
7ZApkbMSxO6SpsXpI1H6m+XJsSyJ43thix+Kdyae5kUlDkQxO0iibBrLk4VWiBGWNg+jAZelXEAF
dx28Hn+Gsaqb7hOAunXnec1t4jZ8QSTQQInzD+aEo9g2G8CvkNTv+T7F/dezUtf4C1MYZgtWin9/
vh9w8hpIvbjrNDkdFTks1mZ1/frw64GmpCUh0OPEbR28gCNr953uJ5xqMD7uW8eRBH42E2v9ZD4P
2+fU1+eWIfvIatwxDSRK4GDGKQUOdfE7YMFfD+6/nnnQjfc6Jf5Up8GbM3s/ROkAk/E0Q6eyn8Nz
lho3dj586M/dTYLv37kSNKnFnqDL7RgmWvsO9a6FydEb5ZbDgjt9KRZyZXy8NKMhtwBK852uGKiJ
tSIGa2ukSPwJLezdVfvR1wW+CcAS0HCmp2AGd0r/4zdCHloQFU0IC0lmpnVdes5v0/Mv/EgToZuj
uzFGDZSv7nzIoDRGJctDbpygaH3P+HDJb15F1qMpZz7mcsxIlyjFIn0YceUfBVkUfNsHhjLIPDZk
T2iF5W7HllYSq0JyM3CF175zfi1I3/BMFn9JpMWpKDreQNuMMXOo/rssQtBXAZVm0QZ72lfnXqzZ
c2BNt97Go4sWRlqwemdRHzXU8jsHn/ttu1POy+JwcqeUtaTEXY10dhmIwKMhBFxEDR4UuFBhcNXt
ONyCHjDlOtYP/Zqv921aNkcOKX3MHd48SZEbz+5onYQ9g1/POvvcm9q9ltX6sWA4eWF7cefbQ3YL
gs4gYxGKsF6S8MEbd7XbqydT+uFJUVoAtrL8F4QZCi2PNeGlltW1d6uH3gUyUaYliXDVUp2kXELu
2IM++ji3d0vLWzTr0ouZW0iomwLpSiC4Q2+s0T7Ljwj5m0eTURl2wGaPUb+/AZBGjzh/rxAWR6w3
sCzU9YvXdQ9uXshbA1iz73zvbm7z7BDYvOQ6RavPuTkfve6xNns/zpLAgnz8LMugi2cs1d+nnjSZ
Fq110x6GQDN083I/aiE1R4aNHYF3y08Yr+WpKoEOkRtj7H1wfqfGfyv8gdv7rNc7/q1SYpVSmnMA
Eqp6KYtzCaPs6mbNH4Vd6UGggj6tUwCYduF0tV39Hk7+t9W2IeYoq7ryo2fHtrKnWOv0Aoj6QqEq
j4rkMToU4V03YpxPc4s6Lr2bl0d7dXzejTM64xLuaNh6YJt7K9mzEcQG5arluaW8H9Kxg9bfkEVf
mfsczNjJ96Vxg2T4Ei7yEMIMOATAUPfDUFY3cJ/OPgXkO+gw/a7a5Bd0jfwC5uuZcF51Q3DxZpWu
dbW0jbyQGd2lXY03c8kaZDPOmXYbh0wH0Par+bSbLj0Pk3fHpCh9HPs021U1YFDppIg1mR/eoRk1
70oBeaw38eWwjw0PfW+uC7I4Pvn1/4D/m+4CiJlUbwJeQCbM7GXGDXjI2QEzsKIEwDNPZVJXw9OE
rfHMUYilS5cNiYuNcG9Nop24gtCxCysBymnSbAKccWY6UqdHP3i1WkNdgKHfOytwy4ZAkk1OPZzm
2XsNEyc8daoCnUSKtMdY9NjOaEfJSGKYUuDPGezZPLfAtkSZQEZw4XxwHT9nq/XD1D+KTWLnlFA8
hCNx2pgTf4Os4W0A0tbAGx05NaUnNyz01FasFHgW3o28Wm5yOCPTIqGyC/LTXHhyXzXZB/ZKDtUl
spEOss7He5K7AAXRao3qAccFtj+N1XLXyeyP42VWvBrGcily0AGZF54wNtgXZE3e2Uy/tThlLl8P
vI+eIRD9EUbAnTQgqcA2GbWsATP6cWZm//Ws0dsMvy3sPq6ZG+yKIW2uJk1/FDqJ5g3rLdTlLr+V
MmCkma3NvGle91RjYLyB+Uxw7Ekx6aiddu7YGNjIcHzNE1jKVBPIMdUFDQbzk8C5eTXvDZNbM5YZ
fQgz61w5mY+isiS9UNGE2Iv3ssywJFL4DQWme+6v1uuM2Pc4We3TrFB2am7XsXb1Q05QwilHSZjg
61EOKlECUWvaSe5fvQM4zRiJVnZ6ajxn6AEvf1ad0Gdf9FdjxYrqUapHXuWeJeA2Av2av66SBuFS
4YkpHAyDUSwnGRzzlpZv8RwC4EdVkmMTvrWrnz/lfrIL3PRzFJ13AREF8s81ingauDvSku3MUqV3
lgdfHFJEuy+MgiprY/ZVTeKc6GLTElxCx50TvGiyXLJOE6StyjsGTTI2B0yHJqOInSnDb85k2Fcw
Si9amdsEBLh+6sUhiaOcGkPKnix8wFo171Dnvk/0kuciZ7BugVz2kYmyNENyCWZq1C5Byr1JWgM6
Xzz7JjAP2SFqYQy22MuFtnMnlmJ9dKyzMev+yJT/mHriuWWltXdX8tCNEWEJCn1SscJ4LEj/LoRH
FIvBHsNtRQTd4GxuAGTLJ7M8MZyfuWWbR6NUd4NQ1bmEiM/yNjlmbXlkpUDaQdV6sa3/MJoz6NYY
6XmUocwXfSwrDCq7D5MhUUXuGlkH28hHQ6TO2l++tLP7TD+t2SJOqzQfrbQdjihnetbEwX1eCSKS
7SyJRgOjfzPDMAe0AGmtiFtbpTHDkAloVhVhHW+ukzfyswXoGol1B77mfXaiGg9+KKEBhCGNT7Ev
jea7x8FwSIknC7DgJG7yswrBMXdWOEMnmNJdJVcXA2o9IVfUeaz9SC/01XwzlinS7tDnNkQFJMnB
ajfDHIbgcD41WYgO3XtOxVRGg518KM/4dFOnjCcM4DsKv/ccPc/OCCmuRckqrfPpg/LMv5hdKw7c
IPADVy+mHaRx6iU/58pbo2IK8LIqpgRzj65Bcts/qpo9zVD5p9J0SHh0vhFI9DNUzrxvnQXlJzHY
0bKAFm/CnLsC3WqW44IgggoMbxINRgcUtdZlvNK39z2EOH8pvg2Zw8ZDqudCjX9WPXAp/p1zqgW0
rSBN5/aa1C24NTSyWzp9Psar+WNVOSP8vOv49tCl2oDElHDK440Q56eVvNLAe3r+E7bbiIONdDQL
uS9UVx2NJqVMz/E+mkc2wpx4YMwPnbXcLEYUB2Rkb66usZ/15TfXU22UU1lBaKFoRrYM8afyCKwo
vafVEFAdJ3TnkCUvKNliSN1NHNqOgu3Qz9GSIGD1EBCzF/7rFthVlOrK2FuEe2Q4zcjDunaA5o4s
X7nHL90HEjHeHkH/YSYYJ/UAgW0osjayR+sgLYZAM/146FOAr0RGnM3gQGT2m1E1T+D5j6FhDiQL
zeYF304Xt2LRj5hOiq2QZPilOB42fwZTbRZxWiEBs8jMo4W/zg3ONJqwhdL74oQFNSnhLHuUNeC4
ZhgEhteJi5srrqBu/ekD03or8szFVTw9jFOYPtk9SSXuLF/LfcBiVYFLus0l94TEaIujbbBPnk2K
+Eos0xWwzdH20+YwVmeElu2t74516L7VQfALWy5AscU/dXLwH1pAG0BassOaqwKqK41FZdM+WX1J
esZ0JY9Tv1SsDHdlPbyuqZFcM1EHNzFm1Fcimp0wAa8gwmPrUyihRC8YOTn0wbD2xqq1uRa7uOk9
1vlbmDh7A66/0SJ+ddZxL8iKl+3FmET64q7552iQTk7TXN9VDTCmMZiPi+10MZ65P/U6beTsvj85
RvALyZa9S1vH/Gana7Ifcmdn17I/tXB6RiTwLNz1Y03BdSF15ypE+L3Zlh2Jnb47uvkOZoCkOH9O
T1Slf+yGn6aZ8PqAtmZltK7wjwq/Bpo84OfyrEczbc1j7Ve4n1vKFTKmD9YUlxC4DzXphygXxB5a
FkZ7Rk37BCM3q2C2RF88AzetPxp//CM6Ux6HxLpzGy+4Ofl0kqhJzjDQCI/HkV9mjXO0LcDCjssJ
zQ4piPoMEP6YkTVW8+WgzQKYtCOq79kMemZWo3VEF/ObfTRouaJ7CrgXH52ghO7hdWQO9Pi46xor
BS6K+6o0sGARyhcrppe527Lh0uIJ19LRc+hEK3JfmcRHbs7dDe5gBXK+otoSnR2nYTdQ9FrHMQ+f
R+WalySFMJDqwIsRpu77rrqr3TnFCyExcnVpTEBvtWvqkbUk+3Arw5oephy6Sbb4wIHtn8nEXy5D
HFHaGoyZlmeTO+eeNCUrYqAr3aE8rxNXO/Zvck6YQlJDMxGM+qI/JZ2RXZwYNCJIUU4m3WXfWkxQ
w2YywRSX7AGccuivJGR1/rRw1HjOmeQX62Bj68LvijwqXL32GmbFVfoDKWbqh/Kr+jhtu0GBrQko
UPEXK3+3a2fnt3aleRqD9SJKWOC6S7egyeXYpV15U1KgUtTCB1GcpWfDkMZL0h0D6UKOIqSPcXT1
QDyS2tefvgFiXLfi1kBoj5CoQB6ABy491z61zaHmr/Rg1JSqjuLwRj2z30IODUx2bM+Ac2dzGC9s
1oYev1PmYReDokpZ2OMdNI0BfYWF1qyjve695OQ0wXguCHb0Ddqi1GYlbqBTAse7TXL8LD/kFc1n
6osYwEh4CRgYPyKiejVRpe2a3L4vZ2HA9KKCK+wuwWlhxd4PW1ckUFGr3AT7dcARP+myA07X0Dwk
yv3b4XfGUoNk0MpPVQ41TmX5dmxg2W/D+cIBej+VwxHwQfHg9njtDKu/2Uop4mJSJLRje5s8dTd1
yXBwmuUqpqa871aL/nO1fCYHuMMGtOQkamjouxPeZD8FQ7+aC6maU/fmL7xVAqN8a82xPWTJzLzc
7K9EctubwZfTfnLX+5HfHHqa4YKhR+3bfsLLHwZrlGzhJFjaz+hiTqlNHlXY2XS4hrVnIKFYPdC7
Fgqwvi9I/wpTZFeban5HVvbNXBS0d+yr4Cj95XF2TYpO7FVxMHY3VAtDXMNSMby6jx26sD2kGYQN
/lDvw15U96q1luO0eC2sbV9HQzHQgjpBcpHTt2IPasd+8BsMtzox+4OvUZBkk78bR1iutmDsvmg2
Oe3EziSopucUqeBLFdpXCciHaqhILgnmWqIYYzKSvuf8+mBxQCJqVxUVaXiddfjmrsVva8xO1IUj
R2/x3x++Pjf9z//w9TmjNDtOBEfD74YXK1qW0RuwkwiT5gI3CSDv19OvT349dD5ca0wk835U9UbZ
S87kbqsLpFZ12fDSJScGH//7k/6GH+04u4BUbk+//s8+4TrLiJKJKt+n/565W+wSqRa293x1Va/X
hGTvozRBGDGv4zVlXy/n66lZ1dUZ7wEHCLzDfz9007KROv/1SX+hDs294g90xe7S8eNdVtd8VvPS
HYTbgIWy+4282CGI/+f/YG5k1MFug32/gUi/Xq2VroBJv55+PWTbD+uP0424s4KyHohsZWsetl/7
zNu/BLt+8jdAKGvVl04CFXe3j0KJds/zGIVuH319ag6c5tCn4kVUBXkxbgqUR0rslUxYQT1CBz42
zpKfJiIUGOWnv7zV/fj6crn9kVoB69CqX3vhMD0ha2tvhEgevvSx/786bywRBmhg//c/nS3/j/MG
Gs2v/266+a8v+C/TTWj+w0Imu6m70RX+23Dj/cMTqDE9RM8hLpNNrFmj88/+z/8Szj9cEwcBwbPk
NvN1KLP/abgx/+EgUEQivtkL/O2r/vmy/svV0f9fH/8Plwey1f8hrCVD13Hw/3q2w33Z9h1nE4n/
t3zopWKBjqQ6uHSO/A6obzeozI0hBePTDJs9uPpvgb3kN6x6tz5f+2vWsl3xF/uXUTi0A4RuHJO2
ucNix/g0eOc0n8/cGHuQ3Tn+kLEt/y4LorRlCT+0/z4ow7qKkpJmoZqDxmW/wvOMEfg619ZUtxxn
x/0mqVImK7daQuedy1fbNJ0nfDc3o9eXpZ1JqiFkdE+sIUNH3BUXOQcvog3A4A0Yi2V1tFMV3FJF
FJCa9NlF+3NwRoPkt0QMh1Q5NDLIi1rLhziD0oIkOe97FhbmQ2NTppSUP22RrrAtrajwEtgurXCe
utr79L0y5L08feZUJ/FK/FgeDvosgv6t02t68Mue3K+EMGLRoKMVTCrGefg5546B/k9F00wauAuy
Mqkt3Hrw5FtH3NlirH47oXdt+vyUNuvyBBaOQLUR76hTkrVO64p4yy6OyRJcrGHCMDFtZYXrn/Ea
llFJiOXOwoe0xnUuCK4Mdc7AB8fy4uZX1cI+CGaIg027rFfggSdRnpcB/39n9UcUGmHmcxblWRyC
JmFWvfxGP2zfQEeZMRGXyc7R9b2YqDaJ6NxrVb8L1b9BRx8BrIkjnuXqaCXuB4prXJml11+StiiR
/CClYgJbHRlmeBj9Hwf66svIzCa21uexsjpOzZja1N5ZbsDdL/evQDZB2cFf3DTG/kDj3grx13Hq
K6nPw7WGzE1KFNyxOTh43yTbw+MaEhYDVmjPyvG3mDvcj7Z5EZO0L0Pq3nN3rg7wBPQpbz4NXt5+
TJm0SF0ZR7MYf9bbMhjDDIJGpIxWnbjA9PDVdBDSKePZ2zuq3uusHKKVARLZoO5+mvyPunELuiB7
3plp8mF5+XxyZC/2Mg1o6fMljwb8laxD/Ce3nogcYrWP9di1GAVP77WZ6VMphjuZrs01SaAKN/Nw
rowG4jDn8Gp7MSDpoGmS7wQ3t2kPqLM4OVMYWRkaHMkFdmQGzNgi+OECCr0uuHqZRyXnym6flJqc
u6mZp1thYVjV5V1mEDsG4ROSoUGMTo8NqvWFunrWXF95x2kKGvNaiXY8o+KsyWbLv49QrmEieCgP
/Mq7mc0fQ/fqSMbVz3RhluDj0Yhs5cAbJpkj9N17xKGka7VFlOKv56pbfjpBhfpysOa94RoPcyV8
3trsPkt2UpkJB9mM8Ha/1JtDGzcDhbTnzaCbUIC0OLyJ5JF7gn38w8bNCiWglGHpXbIGOmhg5e/a
mwQGLwJ28rlMj2EhfwzwhRJ/uk/JzNgj+ylzxt3MjsIs4LzmxmUtCxmfNFR2kF9dEn7wZHDVFPW7
tbrbBBgLeFY5Ec1wiYylfwIB+lcQFBuweUlzgjJCTNu5a34GXnr2GugedtImlI1YIorqD687ILcH
0l2Tb+Z5fGoBDmPXR7O+uuu+QRdFSC4jvCH/qTeZYkKGa19taI81iLWZvVXctLHcD6BJywYQ09Ci
7+hhkDyrRjArTEZYslD37skt6rYcV+hZdls+iB53zOh6fyboPPsSAV+ceF19cOFP7RY5soUamnWj
GGQ7Sn3YhsQfl5JoeJq3GjUYo90ATZIRnArx4IUkoRXSIjqsSc39mLC4XYzsEHZb1139oGiUBw4q
giLxmzP2IL+hW1my1TNO+3XFlfLhph5xQBIEuJ2mjM9h/iyeeve2WZTQ/JTdQLJCv/rfq0+NkfIo
a7WeFfZGaQLSypvlFubOHDFE/sMe/WYmvryXoDhgUg1GZGKa2iXjOc94yeifUKqoJjyDQvN3uM5b
Fsefa2ij6dEZWhttqsiZP6UP5GLZtvJ97qTfOHPRduWPoMDyCK4NpfCy3NincE+qq9/CM97w4l0t
6CHEQbCTSWEzDNTPHXW0QT2ttsK63Ersmlo724rukOq728rwdSvIMT5JOiaKdL2V6wF1+7IV8MFW
yvtbUS+J4vi2bIX+uJX8/Vb8z1sb0G8NAQa56t7cmgR8qW4stsYh9WkhGnoJit0B9mR3s7Y2AwSH
g7aY1kNuTYi1tSPMKG/D1qAkW6sSbE2L3NoXvTUy9tbS+FtzI7Y2J6PfEfQ9Df0PrqIqMreWCAGp
Ip96VHQpNExQW2m7aKEcr4XZ6VWIpJvxmm+N1hgw8gvpvYKtCTPoxsytLWOPmsX+1qr1W9M2bu2b
99XIbS2d2po7d2vzBP3evDV+Mx0gsX23amsJna05TO3+5m3tors1jjMdJB7z+3VrKW16S7aa8srg
OI2Z3k6kYO88Y7BiHUKQ52TvLhqAiCDMgBO9oau15kgXs8eJvA579ItPuenXUY94TKKyvPoDEcwd
DBqdj0UcKD88wtJhYg60ABc8V27RDmcaGwaeLMc0pqm9Cli4ZHZwN7bCPqkXg2HRKXMc6PV5+pqA
Vog44TtYSMB/ZvSOJyAzHLlsN13PuoGlRVhWFC6RJhPLWkanrYGM1y1NcITueYTWgFSSGA5eJRvg
bboQMmYAgJWm7CGCbf5gDgEIIPKMd964lreRMcWyzSvcbXLRAVbkBmRVl6xIqktQlsX4MjC39tPW
PqUrggDC1lmPYbNyo6T1+oicqXVTtXaXUQUfNhCoaLLPX+ENX5/9eiaYsF58YqX8zfoCXupF+8l6
CcaF5Wvjz1xlhkcMrWfDj0D0WnGZXRhfvBcSsUMBAHPnMMxQ3MRO5mCeXJON2dfDWo5W7IrwF27k
Pk7d6Y+xJjQn1AbNxay2v3ZJdrrIWzIUWIUw/If9pK02QkjKlikP4QbipmOFFLTH4SucoxMDYHBJ
U4cYc4JBIQfaYGOJrWH4PVCD0zg1xn++SF3Dju5xvOybJBcXlppoeCakHk7/pirvkKAPuKSGekvk
IA/FWHaXwA1w3LBQL4g5PX59lLbBzWaIeSgcLsQlJ47h65m9pTN8Pfv3A0kQ/DJyFl7WrC5fD/2/
njESNc5Et4P8y69ZoMkHCJ9RjRTXLkkkQvYCWi1YPLcmXKAuYHk2LsBw6BYeWu728evlIrQn01Om
p684jXLr/r4eHLgrJNb862MvJXQkTbzvX5kSAmLQZULoQKD69rbXOTwuRS/D2aqmc7F18V8pif/B
3Zltx41kWfZX+geQyzAa8OrzTOcoUS9YlERhnmGYvr42kFmlSGV31Hu/INxdDNIdDthw7zn7WF3N
a8vDxuL0Jlht1sv1JvQvOurJo6tn/KpOh6i0PMRGkKyqid778rVivye40sa3TS9vPi4v6FZxnxxB
DdQY3oPKKVhnclge/T5gQipPtcGJsQSwNQNtKVlOZNFKIhHMzipP9nxYntZj8gmnjrip/3kpKVE5
WJ5inTVv/pdzYS+nZTlXjWFfbCPyd8ZLXrfTKbRr8KcTEYruFJPXEhnheTk08yNo6BWUw1UId4j5
zCKdKWCPQgGqOw0wX3EKOgefKBCqMv99gN/Rn4hYK3aJN71mGnZDskY0QqPnay7i/qzAA02aAgk/
H9xOopN3ms9U4FBCqFxNxLXKg7bUTuYyyRLY4v5+lFvEEonJsBDLAC6faxPLYeb34adxICj2HWOf
aipGdY9c1opP6kTq5mNl3Q/WBCgY9/0TMNBxt/xjN9/sZjWEuDYGNHBLlUOlA3zSgiLyMk448xBR
z39teaSPLsGpy/OuDd4QKAIPnb+j5btYvqhurnY4ucQ8E+MWgRpK6cXxdjLSnf3yzfxx/TZ9z54K
pg7aPqoiy49Iyl0sm4+GqmZf9ZKQwqgxJ2FUzaFmQQA5kxPCPP6vU7WcL28oSYjMYuI12E788xQs
n3L5vFZkTKffn5xhG7duHR6zkRRfVO2bkODBInXpgw+5dZCt/qizI5aWm21so2btbaICFJP13oBP
d43O2bZtvBvH4lXLVbSOqaDiUAFO47ntp+BbcZtmNaT9+LVOiMiF8e7hxYR7m9QekZ9jm1x/HwZc
B6QfRciEEGNYqdo6gFNXdXEQaK4J0bKfupCWqvKulVbdjMAHGc7eDbrwht7ZKaCrBUTOIabHeira
4rmydsyYtMytyVhJ2hArPUtoCubXobvGef5Dl/qbQJ20SjVC4/s++pKJtzjEiZy65degy78a0neg
9HEL6Fl8q8M8PRTW8CjqtV1U9K+G7BIFPVhzQR/U6cwvqmHnSc4PQ3uDtEyCQRKTDc6W2FR4eCx9
ZPcSY7s4k9d7bc3ePQRp+EqvUW7mhaqwEn0tkkjO5T0qYaI9wpvL91gbABUOd1zDLzSrxJpCxNn9
rlEnQEZOLhiNJ5RbEI5HwjQayyJi9cdgPLoTAto02vkhSUpVllxCe/jOhiRbR5p20xTVNoPCG+gJ
duuIuqhEEAXs+DKg5oDVg9CBOLAf8pSQgYRQyoii6xgygKbBR0P0HBmWZMNg5r64Nklng+wIHCmf
3PoIjHRfGX6+BjxRcLrae0KngitrjorJ0q3fZ1eFG4VVX3cVw5svZYvdxLmOLDLauuaW0NGHN/Um
ZM1MkFn56qbMdeQQrwRGnTXhC8epLbIN4VlW8gFT5KVx3G9zC2oKaQOrHq6t59jPdZqc3Ew8VTi+
qC6Y27KefiQGe2o6NcQs9M2j5UvaTUTd1KlHky6N3tBNb8goex19+q+BB5s9sz9rDAegKKujMtCa
jI26Z2W3DYvdZA3nFpskN/wvCE85xhQv3JRoBo3BviCG2jbEpBFVbq3BPsltbEtOpGieshKD7Xgw
YtSooHO+T0byFHvo+VD0X9NxVtYm+UX6w8HMxxM5gefEUjv8kCR4W8MPXAHkTtSvUy2fE9179xys
owb30VRM9hGCeLEqK/eeltk+F+mtn2UdrEn3taPI1MqeeJeQ2j3sAnqMJC5k40Uwzm7AZ7sZhb+i
UqLQmLBzl9G00fgagv4+pGD+BmQlBwgI1Gs6R+6iHm2S1RE5ZtkS26N3j4bm6zT6J2mTrUPz+2sd
QInrMUq0BoHjmeuq9UQTZ9UOCYi3CL9XPmnvNQxsnC0FU8FRsemRRSMxYpCcFlZkFBmKwU9TNFOQ
frcTw4GjMJHKtEVE5qJq1jYhtoVVGLBW1tLojE7opXERULgVwL0wzmgJYV0y667mz8uKdXK0rrOu
P6umGTcuApgRZSuGnhZGay/oiHX6mni9X2kF3rFzyq8wh8o1XLRtoeufKHSaDR6WG4AzuPv0TOCN
eelalZ5EL0d3wSJ1IomeiLPHc5XhlglwtSXk9ZRZ6IENQ9otpXaK+0q7CCO4hAK6d9CL+I64eFyj
ptg3tnzykPOsyVzsNtJEV5MOchePzi9WFsHWVIjmuUcJ1NFPQ/Y2NtEj++Lpgg/uUngZK2tH/TKV
hzi1oiBRmx8IT8R+qsU7xqQCUJZ1VtKYPcbAvl0E5cr8acEj207xBGkrILU8KdcDfePIdK82yRdE
IXEjT46xs2KcjQDcATmCtpd+/hpF473JqcZmidntRWvpJ9Ll3pg1Gi4pCoFjfmmCnq2a7C+FEk8e
ka3gNvIreB84vlJzbm1qP4BxihicF4mFvaoJqOwSiKlZSFmgpe3t++6vOE6HLdsQe40qBTmRRNOC
0ms2eHxtqFhfGNY2EcKJtR3Uvyh7jMgxwe5aSXkQvv9cMQYR6F79CtOeICuf6TOrP4lSSCHu/HLj
sQD7eIEE324DK32Mwi4By+OkKzsTl7ZWD1aV/mSKuTQMZLuM5b0TtV9V534ypcP5A6NOHqB10jPS
SOKfie2MeJ9IY3R65saYNZmyzLXRuJBq213c0BdKmdK4kYDlaclAwSuGDVtMNWVJ0LkZycuud9c7
QoVtjVGGVS1JOaIn7M1yEYFN2ndJt3tTjmQjCcSfRh091Ymd3Zy871ZO5vhrpXqJ8ofgFnlP2Vij
li9LqJ29uYHZXasrssi1blnf6gFNgd2pfl9kILenz9rlls90+BXEo6xMvUVrzFsDHY5tmvo54iB1
qorwvRBzxmcLABuLXNfnD+bUjI9onHBdZNG0NYdAILUY3JVlPlhqwtZRST6wQQceI8OuM5ynJp5l
Poi6D5V9ME0ClzTH/U7C6FVjF7ZxLHRnufWSJ1PEriGRFEsZ0ALV3UkaoEFXHvqI9rxBTNYYdNbV
5KqOJtI14n68WCbCPW00SCU/JRlJ3EOTniNGCaQtBcbUFG3SVARfcHBnLVYECt7roIRZbetPAZd+
quMmkDtb9j8SM3kp1LXJXeytdBI2qQq9dacM9kyeAk09UYFzjBWe6X3ka9F97PYYwMSJMhnGDoGk
DzKLBw/UeYwi4x7OypvU+pJQ314185ZxOcjOAaOa+wc9L18sBrZ+06MaJkDAoOJFcahUQYF1zoai
UvvbMUqY/INf2eCjmOpBDkrf6FaNcubBcDhoZnplmlsnofLmuE2MhkP+HHffo/bsGxUSYZZEK1n6
NshY87XGgiPLkTA/mXx4PixIehH1YUy790kfvrNu2upB+m2msvfoqB/9GAlRx7qljh7NlPdDcNHP
IbSOVCovWuZa20xOrI+tD9sey1OLSo6N8nESbK+iNv1Ulnwq4L+jGmg3thl/Lw3rO44o5tVWaxmL
2GoqrjrX1a5GNCuTCx8TtiqCNd8Jw3ACI1wGrN41ZK96SlyCBqC/H7GNUTJ9MitYTci/cLGb21b3
jr5DRriRgnefprmU1GdvtU5gppIoONPWPDomOsrUViQL5M6JDPAHqYfVNnNjVLGZ52yaqCgf2jTZ
iaTOmRghs8suZYVSJ9UFfS2c8Ww2cmGIieyPvOugO4gfVdn6G4/vMStDY6ccfdiWwvuYE3VxGbBq
W1N1IulLkOLozgVzhTJNVrd+omjh1cULakYkfNqo1qFuNqd2TOHUl+gXT8tzUQUtpSZ2XW9Lq7Ze
6ghLr3Z5/vsA0ZjhAvz0Wssl4U16uQ/1HrUGhf/NOP8GTfAHomXP5nK9hVF8quc/lA/5Iz2RYceC
h4zE+aXfh67v8XvNjfOlLx8Pdtoclna8iK/xlL27lDK2Zeqpk4tNnD+sulPe5gUpqe6EejfqmFeK
JKAiEAQAr+g6nPr5wBu4THqQ75fXhfMONGw8osfrT+acj4l6gbrzaOubPijq01A1ioYbnZHlqXRg
cWpF6czFMiI/5yJHKKqsPJQsZzCmxEfaXcRP5FO/kXN5xJ4PVG7+ekhbEW0mY9LJGWFjv4BLBmhc
SAFYqYHDt3uj3iE4QkIyH6oyH06I9fhYjnb4jV8JZwbLAmL5/Voh+nvbw1mppU5Rft6BB/7YnTxn
9pgsz3+/SPjaprBTnXDnXp3SCUdh4pQHzWZzNBGaxexOoOmmtmFL0ddtTwjS2lOVuyTZVKRs2mls
G1tFd0uL+f8WQktZTc1peYTz8F+P5p+oDOI2TQ89XYOQYtWGdzg/8cluFWh6U8XuSRgkaMdOba1Z
sBmnzDGMUzk/6mKk/5LOZwcH/eQnvUVOLla3nayTh+W1OGDkXB7pA+5koRwKnLn6xEcwbHO7YjUB
c+Jk+Z1+TKrvy5PlZaslkSjhG2tFLk7Lof6fR388ZcHbbJMS9tTy/rRiMLlkN3rDBxaqMP95WF4e
29bHjPJI3hAuO7YJyb5M8WdZIU/T+c0u7zhhkbCWjqmvy/k9kvmnn5z5sDxdDg4o4U1VPyUlM3GW
8jWBtVn+/l/exHySHNdGijbO72P5l5ELgZQU7vAeb7/vvmAQfvA6NLaL0s5GsF6JL1nAZgVNO6oV
4HoozNh4jTOVBnrxAU+iWZfWbco8ct4KStpaRzW78VusbzaJzG78kQzpd9ZAcN9H7FcG3lu9iD5t
O38tWq6SZMzXJI6g/E+EotOjsBIlnK4BwSLLfPYSGs1DUkkzQnHQmJgg6lp2NFjQsf91/LpaCze/
xGZgv7mffDJ10E6fKfrWvHKsI/210LtPLeUTOB0g5iDWOAsSPysrxU3dkdMDKYxBVTxrsFJWFVT8
/7+1HoaJPeLvtB63z/7/vGNy+qve41//07/0HlL/h2vrhitxHEsPLsVvzYf0/iEBcwkHJ5HOfwz+
6b81H/Y/BA1uW2CV003XmblUvzUfUP5M29NNQY7ILCL5Q+Pxt5qPPyBhFi570wJ2aNoCY6Tj/IFv
0zun6oQIiuMogvShmwN6fHgcFLlWvSJtYtL9ibw5ixa5/8t2KBAvYQh/OWn/N77oH7qT5V24ni44
TZyL/+D9dY3QqPTq+TFPSRYrbf+587Lr1I36zZ6o+I1Zfa3xNXSofJ0AsXlgt7/gsQN5Q5pGBgHt
ib9/S8a/c+3s+S1ZAlqfFHTsPdP948TUZG7I0qXjb1AzIWqQ/blQk75OU/kza2NxTwd1qIqm3Ztm
8J2NebGmy8o9zYif29qTn0u5VXkPn8G2fX4BhSDpTaTWC8OmJ4JWpTQrinJFG2xd1oGbQiLr7JtD
b+hkJgbD699/ooWD+puat3wiW0iuNmrIcPMWXulfxD2VJhpoGnV+FN4kzqYcqCGGBdLACLpS6VkH
Ag+ifZMMxkEvrX2SqRVqfmga5YXAwJeokMZDbrhffJy92//lvXGp/4Xo98/3xoVuWg6yFpdY5n8X
HrEKjeveldA0g/7J7/EPQOE8FsIZ94HwnFXjQUIgI+3d9jDLpzYbGaOvjqkTDqS0JtNDpj0EYvxf
39d/XJjsbYXgXVkzAc7+k6EXC20ojYaEXis5Vi3UGlOQMGlrdKhKPb+0NvFAYettJz1Hdh/0byVh
CHM1f4BKP+GkA8r996fK/nc4KKdK0q51XMOG1Gl5UP7+/VSNjS6mgJSsgxnr/c6Ofe3szGYZg6W6
BxjmOfWvCT7lR3Zb8QsxQ9sR0iTGbCfaZcifkJ6Wwy23CrkqOjxCHSWn02gGx7yYxJeafjkRpfV1
Muf0RhcRjZ1YL6w+9YvTIaJR1i7X4xrY5kPs2vZx0ApyNUtjog5A8JqL46/zx++FmstCmjfsmqK4
WI2krFk2R8z+7ygzCf1qaLeBfUe939wAWmo7LD/jDZmJO46/InBsWxE6ajNI8DjSyilIqWHYoj9g
PehNbIPYb29Gw335+9NrWP95n0hb13md+x62o/En7DjPPJfkwlYdjJ552MhwJwb+uco972yg/Dmy
xMIuXLndffCHG8X86TwleX6Pw/yuqQEZRathZNC14Ox19Wed4U4fK07QqH72IdGG2IwInvInzBO+
/FFWcbSnqONxfg0kHBYEG6mV734LQjJkI5AOCEkLH9Rfb1j3xDVePKrEx7CR4qbVHJZHiRcEp9ZR
985zsNCHo4OeVw8flkMaejfdd4tjD5Zuq5ziLJv8ia9R3VKoO4emtfWXzsrHR6LrhpVUUJcyfS+S
SScOFC5bU4cPXlziHgS1jFy5IA8moJVWAP9vs3hfCky4OuFgFKObakeFMD/ioTta1pRcW69MKD59
H5UBDW/Qg6uBuZuNoEqpZMsNdRQaHWZF7gOa80M4NhYFnGATX/D3thfH5d2TVh1dcWuuM0Qjj1n8
ZdQadWBqI+9Qn0bweZ1+w1FiaKT6weS4Q2uhK12yo9NnWnEfVtDr7UICKxvgeRWlfmRijzetwDXY
z2RWndb0ygmj5oKnYR2TyAzPiIg3cucJPlXmIWn8eV/56paFe1q+I4KS2RyGpr5hU4ww3RTvdujp
NCCRCg+9TSZgC9g/025s2vKt1FJ5YVY9ehW+RNm654xK2yXUk+gRIlT0KGJKLBR3CAUvqr2mVfoz
qCyfkdnN185g7SDmBhe75DOiqB9vPVUl7Kh01FU6XgwZS4tuQ/XoOWyvChIK96psv0VtQElwgPI8
0sFbK2khm7KRTkq3B7bALB9rcw5tZ4FvGdL4Ys0H8n7Mg9+HN2C/PhEsLcm6cyBe4A5PcZ8De7L1
6AFpUrCL6ZWuJ0XPPXfq9NiF5nQv8kjcKZ+toiiOjtWoPoa6Gu8q03BJtdkbfZLzpFrzQH3DfLIE
8ZdRD/dofmZa4iWfBk6yXngP45ivnLLxTjAFjyrw5MNyoOIYHT03DYl85DVaT+4//yGx+RyAoNzt
8loYR71khBqwPhfTZflh02NbCXrC2npZ5O4ySczJIqirZ1Udjnz3yE1Cx2J+ipUxeETSNlyt2tkv
L1mUkQNoaKfGzPo1cphwbxhJ8JzkodwHiUU4umFpT8tBxPYpTMcJJRw/EbpCHdI5K8Msr7Ixnfty
aNGVn0Zr/LE8I2N9uvHxIKTqjM1NBw8zCoELzYeh89/BAOe0BtlfNaodQJfEBDhJmGR1Co5vGqry
7qWz0Xfw2ueAYE8m2OmilfkphjDypiNrWaGd6EGHd+xCsCPn+AxDW44HZcctHqdGbVtFtIvwGu1G
4428wsmgM+FX5btbdevI+dlHqHrJkTtnosNkndpvuo3qzy0yGmwWqB9VWXJT4RclY8W71y4OK+Ob
m5mgpki0UeObctozUJO9DHG0OOgMyGLvYMPq6HE8exMrj2xfH1YB98VWayyMy316tFO72jYkC4Km
sC+qxocfSfouCVXDbSAn7J3wgVde1Y97tPJkcs3Nqg7VGmFr0S+DoQ3ARW8xctHOInpNQx7qOmt9
PwEdAKmTbzIg+49hmn0jtiLcWQy+hywmE7tW7q3Q2nCjIQJuRJeRuwvqiULna9wSlMLQVd2dMEc3
1L/4g+Zs+8Cjc0dAysnTCeelfRGywwyuaRhRu5zPZmpN2nHKaxSvhnksE6tfRfEXW6n2Llqi1SsS
F5fxaUpd82XkWq6br67QykdmqltmTv3Zi4Df6e7wTLJHtCcUcmARsZ9SXmXp7mC6HjBU9cM3urfT
zoqam4LaulY9gwTK8o01YTxtyj7DVz8dQlqVB52w3o5f8B6k0zMUIYteLMyWnCht9HizoRHbkfAi
DfcFlbEGFViIaZzv7+4GUX9uA3kniHygKudjMxlxHLmhPKBdrCHuAR1hKbzP/TxfWS5Vaz4altKM
HukAo36lhfkc4qd/B+9IlqentmUMq3hhSsedidclgpMxmPoZ+Fd/sejS6Pl00xUc1SLWvkzTgYxs
/IhGOB7cKE0OZlTeJoXJlg0ZfOYqh5WKYwwZyC5MsL0U2MTcgQAxk3zfRNjPSTBusDUKmiG69gZ/
BC7gUOw91cnNaAdkH1ePVHsosjQROu9yKPnz0BnQWjGxdtPZpTB5DMdhngj09EFkrnPyoKJGpAxB
H+iprsD6L92MFXjAzDoirLiE8zoA3PrQ2vUJlZt9mppOokTCj/5DuEWyEX2J6FeVVzCkxU14nyEk
w5Pvm19Z1OCRt+tPmk6gxAX+Nq31HnRlypM9TvUW/6ONmT3uD0oS+YevXj/n0mI6dmne0h2VtJOG
+l4rP1tBjLM+Cnhq75EM37qkt09mQ3OvB1+7weilrR1KRkdLBQiSyJrGurt3m5T8w6jDuVc5t6oD
aAWkLW+KcaU1cGcS567HGVAUOG5lWRwrr0S0KQk+k3FMeJT06+Py5rU2aB5LxAgkImn4pkHk2SNp
uK2KxNXLkv0UZEQZey9dB0MoovF3NNuB2d+1wgNkkvdq5uu1CYwlPtmo1e2DBSCYxmOUnYcQra4X
0ysj+Xddqc48eGb1kNK1PAwNHAytPBZdST9s+KztvLj2hdtvJr/+VU6uueoDJvDYLtfZVB11enq7
hVOdFqaJBQclhsWXB6cGmpsT5MSwJVJumoahUPnDF6MrzXU48hGSKEPRqhXakQY1Nw2s69anpZ/n
erXnCjrSULFX3hRDDDaCdmuCUQvmAtUASIAaq+ft+tS5ZIDJfL/ULmkHCRQHQrJRQFe4TAx6Xug8
nU+aUNMdBpoRSXk0Ws/d10BkUoS3J1UqcoojpPYRtYpVN9PhvC59UchrtcrdBmVdnVHDSwI8X3CX
4mytVxl9gC/+1ANvibwXQ/k1eYCY9/uKpuRMOGbcqNG0u/GrGsWvGsEvxCoZP9WKTHZIph8ddNX1
pGflTgflvA41gERx25VncFjmS2pz67aK0CK9jW9OI1mbmll80MIh2SxP6U0MF2YWTnEH471ljgIw
NzyrLKOq7G27qneuhNn159KxkaCMjn9lmWpspJFkX4mauOOQ7j5NCZ2uEVe3LtHAWFiw6yx3zobr
2WevUWorOuM0sI1bXon63jnTah1pA5rJNk6jsuaK42fL5f9S5bkGg4IAQ4brdMY11yookbVS8geR
0p8dSYY0JEG8cLXBU83/6ekGNOC+FPQssm81G7JzF0TBZXm0HGTYgWcUwJFt2u6YyoWlnT1wTDD5
rNPyI02UUH1vtf0web/oV2H1ECOI5NikuuxQ75wPOaLJVYV/chORL7+SbL9GhBdUpkWRPrhT9C6q
eCRh5KazpXu0KqQIDmAvm9mn8MsnkRo2QaYu7W4qo0/La+QwIcGtO3fflKbGUhr48jSG9RPIR0Is
2+q+PPN1g2KtC/hjeRocsN22Oy7jfFM5WbSlHlsCOKjNxwRr0uOYRHPUM8XHkGDzVU215VgB51oP
dG9u8IwuCkDKMyLTNdPGk9Rd0D1jlR0si7dT13p1gR/8qvu9vOitewR+KjeWAC0vglB/ahNdPIVA
6qyGN+i3noW4TbADIzyU0lS/MtR8+7j51ijlge1GQYMaxLntEV9pa9qD3ngCJLcQpx4lCHS7+bks
LUhgSGLxq1McZoN01kY0Ewb5ZziV0cJZWvBkKgx1kzm45zKkg9KxsFOwjOC8cEAchoru93NCSAhF
CwZwaZxnpswRMrQOr8bRDw6UsHJV2eCAaedIbqIz63J6qgkN5KwkPWyo47MMg3o/NOi5fLxIiLy+
agJQSSpFvmHdcKTTFmMQcnF3B9mFCOqvdeF8x/oRnKGAHIQXO/y26NIRo8oXGzyKPr55U3Sr6fI4
rfHCCu8Q6+o2RLzVUbf43Rlu495MLy2zgGv3GkiT4VuFNX5dGfEXDQoJvVlzHcfRi5Oz9apNgs+m
XefjKcGJMOtFvB/2ZH3ISR56t0P9Rt+sm94zASfDQcy9Dl7CkjwYaGLFPh+QPoYuRJweTK/egL6y
Wlj53pdwnmFSC2QAFkgBzqOsDgbgqyA9GnV4T3LHx33PCtcAZqnn9L/8vsgZK4KLRp+rxwbW0BKC
y/ZRqCfW+f4WviI6y4FVjU7P6BjDD1jb3XCAtp3s007TD1idkIKhs4tEUa+Fqz5p7aidYycfQzKR
tizdL0YBRj0vEXmwQneD1DlSaluP4ERiakpoehgul0Nmb5w6dA567H02E5+TGNV9ZTpH3W3F1rLs
xxmJikcvWRuFXq60HGOpa4ld38HBT0yiiwEGHWJHe9JmCm9RdXJLLNH3wVMs4ufyTubS9HbfBFps
bCGzwqEBskpjBTQOPUYM36SZM3Wuo47tUJHpv4CQrMoemOakMW9rOguBNqk+knczLgkhFVlFgDWZ
nXMFOS+n9icDxwMjUIjA0fAeXC2wV3kvq4MJiry3BwtYom3s9MGz3wLHvCFpOBZR61EBBV2U01lm
fxWar45XfgVSnp6iki0wMHPAa2SWXoyqOTdVKR8TOa++coDieVF+4Su5aqn/VleIgqK6+iC+PV6l
DlLYhjSLtdOl/joKEdDajCFs2pOzJXWsyqlJwUya4U1LvU0bGfWtha24a1rtrWP4ySN27fHYuduy
ZPpy/bLeGPqMIKl9/NEQFfYTkhuc5CWg6wZlHaIDKob1AAs9cVaWIyWbcsfYdzQdS7J1Ll1aGmyW
XoXeiovozXLDJdzMDUhOolGfraqtz2VtpTQR62qta6I7enb7LadwhICjORXGEO4Y9xi/bPFgprq8
hxSoc825u/Gxs0bxUYqexhKu/jP5OeMhFvm3irUUfSP3UUzOdfINRNk2IElXD0FhdJ69S/qOjMcX
7OroxUj0BivrVw9FFT1LQB1I7t0L3xpByzb1JDzkcusmlJRjVINSTc7ZSrj7j3IAW6R3EqzkPG8E
mvHqjbaJ5asi2WfWPjW8e7Bjj64DXLSIc0iF4xuxHP0GlhxeuhGWkYvDbT1F6Kn1PnnUNY9xa0C6
oU8rWy+ndWQgLWkaH/UN1/QK0NlDVzS3RMtKZOb8ewK6YhWhSWJbVB36pjLWPmx2UjGPfYsQSCto
Qwdz4IY+9wWdDLW1L6fXRapvU7qe1stD2PholBvfXEVt+c1Vqb8axEuRezttabb2c9+1zFLjFJbs
KTHUbVK6qFP6HTmke5pYAyJKMWz3tDzP0YwMYRQendmsUM4a9UWovjxdDpY+RTTs/l//vOjdf/90
L71mN/bhs2ugay37ddU57zKpcGFaKQZCR7PgR+XJoasyYILzD8xygqlw6fchDa69GqrRrMheDl0M
/nL8GbIHN2FcsFgjKkJFx1TLWHo9oMOrdirqHnO/vCQejemcXHNidrOPMUOEp5lkyGZKaafJeGgy
T7HT1DBxJjUAECfsdwFG4Se/QrqKWjzb6X3wKPd142fPkexea+Ga+46MwxMCHmDowYy5ro3zqE8b
c4/HRz6rmraK17lfxJAVIOPG4mWS6Jbw6wG5PMInShAzuOMtHCMQDxJPEFlPaE5TnVOTIrIPBQh+
rMBIq6hkjPlxImyXinaL8VcbYLCT+7eiuGo9DwxcZZmcvGL6yZctGbI1+2hBsIJJB1E7KsevRt96
tz6czD25SCUbRYQIE7Nx3RTsAEdr0xUuZd2UygoOxeLBhkKNozM/YwrYe1zJG4IuPX6KvB1zQFUg
mq3hTslXYhZqyEwUG/yooWNPv+ySpPnNJKH+rfTA7UvWCMe0DbpHT0OhT/uh/TEkMLUncKRTaz3P
9Ls9twBeDQjib0Xun3No0h/oUEsMlXp3G7IwvTFFs1HyOjQjUfgRlNR4kJ8XcrDeieh+dPxIfmZh
v+mgNxuMMQ8phNZLHiBUrMV4qJDWfYdniPSM9PSVFBTSUWw9eQMNHfxu0ZoNtdwUAWJVOEXmRmZk
8yrfo2edM3SMJok0kwYIzqMwCUU83otq2FPiaE5YVMnUDZVzC6oAHG9a6BvEl9pF1uApCXmwNmz2
f5mo+NlQOkenMlFfy/whwWLyQrHtFFBQYI3ijWebHdyC3axbH8krz2RFO05lrby19HhXCMsAoViq
3Vpj/hKyR1jHil1wUGezGr8r9hbsaccf4w3KMO1xCK4j0uNrXCNwE5rzoyax5Gh/y4eWrOOI/J1B
W2ERNc6lWXJiPN069jiXd3XZyWtfZ1eXjJeLPgtcpRjOdCeLI2PmtdNj9WhkzkdCSz+0kDwVM2oq
FgSGGSGTlI7Or3LUk2qYjJtAkFDtTj+bKusOkNhjfAwIT+lb5TtH0MCd+U4xguEV4YTN1XSTfjNr
WhwCbBGXjTXKr/E9DBFMDmCRbktZyrNNjP2D86SLjwrJ/i4vCqaw1v3qlEm5CcvQPKURPLUZMqoM
g2tsqOl6BtMbvJz8YIw9WYv6eHRyjz1Q0k27HG0mfmG0EKTKG/skEBOO3vCRISKFFkZkckJ1uCn4
+dCsv3itTImu7VbVKNQZVsyFMqd9GfR3qbKHBZAaTuCEcidor1rWrDKLKa3um2Fvj++j19+83BOX
ADGUzelFPJh/TSe3ByfnYASLnVs+9l+CXCvuqvIvMlTcgT3kRzHQsklG58Er4SkmBgaxKWgeJkrb
gaRjQ8JwtJuKKjy3kXqaHKImXJzvi5rGiNFGaSy2YxIloHjPO/WWyqTmsj7Otqo35d5xbIz3fftD
9GN4njQ72jTdHCF8QEcU7RGTqCvybGNNOiIazunaV669N0cSqUVZhuiHqRw0GfoPv0VbDVPpUMs+
P6LmhU3qVuSRJJwOy7JuUebK9/oV8G9m++3DaHT/xd15bMmNLNn2X94ctaDFoAcvEDozkimZJCdY
VAWtNb6+t3tUEVlZdW/3nfYEy+FAIBSEu5mdfZrzPKRP4aTHdwA9gcJ02tau8QiYZiRvaQTLIQAi
6TGB9HTdPipmvI9mJp4RAb2x7ylzbpn+EyquXrnbMwrHQnIxEE53y2mOY8rJzPjOVsg1M0hqqZZp
AhWcLyMhysqn+6jldmg0nQLJWuGgeggeh2DA1CwX1wy0Y9/26V5jEkKB8MR5sfD7MbC1byJARjd9
6b3Ap6kRQ4D015rCeHHwTOfGw4uqztpiKomqplQT/WYKkp+Dkdl7yosU/GgeKY/tPwGY+NR3PGGx
WCwOkcZfbGLTcEDGEJ3CnvJyyIeoQEiNaYkNKRs9ErAtdbizUY1WFQO/pDNvl7ByTt5UfjS1JLq1
Wr3250L3djjOG9AG25CTUEkfXA6xjd0Jx2UjCQ5qdOjRJgwTxbXM/2/aDkWy5c2AHxgzBh2BI0xK
ISW6YX2xFLU/T5RHFVapXeLI/ogfVn/kXvWRVIVw2ijrdj+JoYXWkPDV3Zb4ks7Zh8ox9715xBWm
G6F0eNxeSZqkBE4C7SAlTFK9VJnpcDBjyHwMKG4NsYgBoSIX7ilxZURYqS7SD9JSZ6rrLl4VUyUL
ovcQJDALlfqGSCpyeKOARDoqv2cB9YFtH1TPhukOH5QU40z3s2rN1nOrNPbzQtC/G9PPsTp0FyfT
mlurD47OqIGuWFBP84uAsWKe2M2VdVdTew3Coku3AYGzmzwz8xvUnK5fNMDWavwXbiZFZ4KYTxdI
XwJlbhpbNLT9tNXD+Ked1Nm+jygWp6rfPXndR8rJyRyg0/ZtJ22pPePBTrgVPwyhwFnOcVpVu4CQ
xcYG1HzmA07noiUrsPFabT8NYXPMnGQ2fV0J0ToSF2pQKTfHSqjkgsGaNiW1FBus82Ao6kGo80Ss
xrvIcrV9kpGIH4ruRTegRBRjkMxktEkxZYWBORNmpx635LR1PkiQcSdoxvK2k3EFU4eSHh3ckOeS
sXrducWdI9LU5qS1F4CremhFRzfhDp8UFPXMs5Z+iETLiZWfKeq7TdGN9nHM4KrpmP0NTUZfUFzs
cmhvYZgfXIaxNw0AzR32Dxm+rzkzhSgiy+owA/WMl6LJeEyaqrpTzCDhyY22CNB0chxz9ZJSpYqo
J7/xxjQ61Spofu57VKV7Gnoc7s0HUABfIzwGmCHn3lOvxRdcftTPgbEU22i0se5aNDQnTPzzvK+o
QUknzN1rtNpNifhRzb6Mmh5t09G7qQqrEFlzBx9yFFN5dXZUI3xuOu0mHqf5JrR6HWmKA9jQcL/P
kdkc5gB0vRIhyydv9HlSw+1id/amYUh6p1VhcDEnURpsDTv0ws15YKinOaX2LcX7fME92KkZhBYu
0b+8VxpymzqRnQPV2NYmr1vvOSm8gxd1/sjY9XbKiCcMuX7WtKb+UKslXnbNDue+6us0qJBD++8W
4ONj4LXzc0V4mtDCc1wZUCc6gkvyfJBnRqBWB5Mhx67qsnKr53lwykKb6zyMOePb9MVsatV3CWcc
pG1vwcwUm4Bgoxpz59eEyshDfRkQfPkaz40NyfjmFl3fMwlwSPIF+ZyBudueyBbTPtKdfh+3j0Oa
m6caEAkFjziBDE05fYQdCTZloSvL1APjTP0F6Lm3LSjUPcibMJQ5dCEuYzpr6r6PlKVc8FkFADrU
5XYuyGw2ia7g6+ZYl6V1PkZl2T0XWG9fIkP/mNYPED/CJzu14meEi0Soi1g7RIlHmYCnNmdzrCqV
sABNuW5Q1nRtLTOSTbkKapYyqzj2eNZ1PBLixDuBPXIWH++w+iwXRTG+ak2abSdKMGRtce+g6AMh
qMJels2UtDauRReCzeVZLiwxFQP7CGJLtLDY4+lRdgTAueQBK7pSqEwwmXCJg57ORakOpja2ESc1
ELIpUchOAdTFcyFE93LhuTHyaLu+0bA4O7VG/yPt8nqXoPFKKblYijM01+IsW1qKh4Hi2a+JZJYN
Al92bUp8mUSq1Q53owgk/Ja8MsJzIaJdxEKurgsL4B8eWuRqoa6WZ3kAecDroX71NTCuFwiix5wJ
GBSRNIMcM40f5W6p7JMHSCVRTX6EdwdMK4qzKGb8KEFppT3yR6xctFKwBMJIweqWooxtMRjwkrMC
mxyhzyB394dIY11Fc8lANewYK/2p4JC7yZ//Xd+6ur4e0B4A+fXIWWihK3OLnqE9f2C0/otyXVEq
/om4DVEzWaA/he4/MBsTDXZkG36HAKgm6HwYR9cjdPgkd1DMb57eVqfJmar2xhMCd3lcZyk4I2Qz
gLtNZpgtsqVF1E2rSfd97ZL9rthNtlrPbQ+zU57Ww8n+6zHLicCfWVE/J5FxUiWQCIKcbMmF3AAt
X0HD0Zt+XD15JD9PHYryzYz0agfWthE+5O2ZcRGIFiM7yb85uhL7fp0TKDEGcVHJK0nW+MvFIKr9
TXsW4n0AUhgmTNeqfJ3wPEE9VteF7MujhZkhUs0k7QI4lhmMEvlFILDnKI9ZzA4U6DBtJspF3OLF
SwZKnQSXwCKBTJ0LGinqmrCXMUCEOXYl4BqE+zx13rm5czA8arhT91lxMVAh3YyUtJh4RNv7vK5/
5HH0grL/0UgJwYKhnUnlbwid48cYapQdAF+cHP3GtZjiayiIZ2Z4qDaGlyzWP+R6gr/djCWPx3yH
RPiLXfKGeScyi1zTSlG+urNxwgzD9IHwh4fWMC4mp9uGKjBYTwihiIJ+1GvrQ6cn4W1ohvtoEcHm
OLgNUjs6O3zADWiluf1GLI5cOYnRDQVgaUXhPCPLliqCTdt2866DfJPPtUl0E+52loE0Y6SN9sa4
BCZKAqO/TCI33Hf5prUxkXe8GxO3Qp9o3SAcG5N+3lpt/4o68Z6IGfZKLxoi7m00u98r6xUvH9sv
O+/Uhul37tZbkoB8nxBJlAKMGqfE7wtwBcXMp7NOYtadPXcTVtaLPjpfFfWgtqC5J6f77nbkWWbP
UTa6Rr4gaNPFF44VZqQzWeAxHguCo9UXftynSIsCddcTA7qEQfyljmv05H2mbTR9OpUUWyRkboac
uWUQ3Md4evvhzFC+gJnhVJCEPFwATKQ3tLekZHTIyMPJ7JRJ1KMsTN00yuozF69XlEwGv1zLTOyM
muukhBiDkFeI9lWUkT/3tM+lLTz3EOZCj/GrJti3Q/AQd3dFifa5xGIEUEQF8BJVf2f4A3ParHUR
/xchiUCb5KChwXpDNDrVdU/GiqikrscXVKNPc6fje2N3vU9txCMhqgvfHS7AHFNRHDOvcmJ+vQaB
QWIhuq/sAtix8Tv67W4hTpq0JLgZ4J9MbAU3mqYfgVCQwzCiAzZy9c7u1W9MIFouWR2eEed2AuAq
LLfE5Tf4sXXV69xhNAWi6ltcjfOGmugtFZLBbrGQ8hq59jg71o/ADrYW4qAUbC2qNWTMDU69GCbM
JFHy4NBM5tGkyMtXqdzZq0qd7ruom170rMcgCkOEHaNkHTl0AZ+7LocjijUPpG1nPk9zRVWSWtws
MHg3bp5bz0uhtQ9k1feLmDbIrjD1Nk0/ao9qMSs8hSxv1wLJ1gPduuRL55ycBAV+YhIuWELdOYXW
5DwrPVoyIwjUPXlFCjqt4HmiuvjkMUlE3VFwgRqxQ/AAGJtZmjo4fEacZlU8mHaxPEVQesomKan0
CRjxQLnfe9T4UddCvRIsPNTuTjs8T9Oc3A1V8sKDYniWi246T1OrPmG9FwccKamNH7VreMyxgvEZ
3BrRfjXkUbj8zOK4P0Ngj+9jkNabMd8bVaBzr8q8o+Ms4jJR4kf4K1g7G7cliVl3sIaberHIEXQ9
npzOo9EZzuOkxWDml+Fe7fUn3FK/RxiksmkmVj0bxQfb7Bom6toIdCVFnhc0FNuU2rTV8qba5R7k
VbM17jRmdkNZdDcUfn9lvAPKhjAicT9YgllhjrdO8jGvkLYvxYhVYDtxFozPFHpgMTWghddcj6FT
xbAwUy+17ZoXS5/NS6FTrjhR17C3lRkTsD5BAlnZwqDI8eMw0m5NzXyoB8EAtsMJYw7O61J5NabB
vhidK7xJ8+Oy1BiU5tG0RSlRQVXuRLV6DrGw737Omf5EZUX01BGej4Iuf7HHm3lpvScrsrmvpK+5
No+3gTdXl0TRHmXVTd0QlYTUfQ6X5jjYvP2/ryzWhGLgL/X3LlVXDj7saL1tVX8vtVgGHW8wx6iO
qeamx3Eg6S0Mh2FoOS8uRYtPUw6QoVnmvSWKOya7i/+Hj6D/Te3hui43VFWzNJVEoAFl9C3f0wPc
1CcU9B9zhXKnoIccHHIHUCDEb3mQfc50xucUBEDrKofoDtMb39NzzVeqcvDb2sipjAvB2VBsqg5a
/mFww2c8EJYT01UVi6zKl9Gof//D6aKi/d0P5zqqinqCOnyTqve/fmrUDJmRlBM/nNfZu8zS3FM4
BHeasVD2XmbmwRrccjshWBvsGYTekqefF+Oomem3GC0ypDTvK7JPzY2+2br6EbedmeCP9ZMCFcvk
/sUQmGjMPSbE2BPC7D//D5//b+IGfnVPR0UAv5WvIQvO3wgv5jZBM6PZJbe6gqE79u1bzBH5EvhT
pBRUn6jKwEI9bIf9kjmfBjvm9mBeks7rdqVemjtq+29H95uVJs1xsd1PnoiAwBr7zJV3n0xVdZiq
cvRbtPuHLjHvTNSR/7eVW44tzu1/Den1SwoNv/4o3wq3rq/5Q7elqfpvBIhcj8g2hWy6y6U0/my7
//p/iqZ6v6n8kY7hWrpFqfAbVq+GbsuwUXUZzD5dXQWg+4duy7B/86jmQWPlWJbhcJD/RLfFx/jr
RSGkUq7jeZ7j6jB7vfdqHjWPKjVQFuUmayIhxWbUjYVGDUn9z9a1ryLhTw2GyFqOsi33+tu2KYDf
18yw7d9sF8eTq3JRakh4dXAVFNR69x2zh4Uy3OwhIrm7LwQJLG0jZklt205+DvMUagad+P39saBs
nc3XnRqQAqRlxTa5V/bXXd8cbt1nPZJskZxDu9uPn4ee4cK68d27jmbCTG/dLFvv9rl+slZx1E0u
ULnrPow/XtUEHomSdafKaQaG20VzRrTcnLniU+jiKRbcZITplQvHbv+yDqDvjy0L1aQaBVUn+Wq5
c8Zd9ExqSrx63XE92LrndXfxtm/e4J82v+sLi9LdtwBvIjXc9LZandYjyRZC44uj1vY+EtPsyUgh
6cmmXCSic13VKVlefIo+/+jsDSYkiwcUXP5k67/47k+Vq4X8/91QSGFssrSdXdkwmk1k37M41RIT
QnE5OfEO3zLOWnmSlgj3oWkS75E7yj7Zur5OntI6uNu91ml38jydZZ/cjNP7TW1EOLqJN8lGmyqq
WIT65Huu++mjeW/3zriXG64Xh/hEcvV6ULGKwQU58Dss2fozEXM4JbIpF/GoDac++wrypT/PYQPi
JBcz71QswNMBcBct03Fx5lCM0o811P5OiYLkKJvdTN09ec0T1hjAdnHuuTLuJOiub6ce2NXYbLUA
fDZpM9xoiVPEYiFbahociOipB1k/IMsCEi9ljryuIyoxdpldfNanhlCQWNiW0NyLliFiXppYyNVs
mV+XucKjQOyBIApDSbBlkyUuJnBoLEFLDgevcY4yOy/z9CGaFoKEImV/bRrxw2TNXB7zBP6KCjfi
HmJCn8umBP2N9TScrPzeDskw1JjTya9TLB5vIZuu5P0hbBj90oM4UuhEu3H/DX2R5KXeixjgbv34
jpY4W52o85uiCYkQXKskTHFSy9U0ry9uG7l7SzACOxny0xdhtYZjT3XOc/jgy9w+yF9hJTnKd1N7
ZT5OpuMnIjMwe/F0TgiEE6ycMT4bHZCqZk+VH+BjmpZF6qJKC9xsU6RcmGXhjwMLFOgx2gxffppr
rQesAntTAk+m5JAPJf8TE3PaHpOio+yS/9D6XwX7BXuHcxYs3OQRmn6s2iLcX1cBIQOXFJP+JigR
pKs6Q5wgPIXi7AuIx3k4l+xHk5JmJmMHyQ+U22QLv/KdDrTqKAF4Kw/Pkyg8pSbsWkdKS26v/+F2
I2woWTZiQEv9A+Qn14sleWLMW+0lyE8ZDCL1sin5fbJFsirmZApvJaFPghbTjtrHK7bPFew+oG5Y
FY6c0pYXflKVqD2DHkYh/2shV93FA168RL/L/r4PP7vDZAMS6zklHAFacDOsvY1wufRa2lE8SVcU
YgMfM0SbUve1MjPu97/gf8iE/gIDnNR42uiTwqzjV6HM9WtSZMdZJ6CGVafpJzUn3QygcP2WclV+
30pEPM1h2E9uExziTJt9VYAx5TeXX9dRBk5DSy5lR4mBj+2MFPQJGmc/OdzP9STdvTlf5dlRpi0h
DxGBMxD8Cl6muILFwuuVA67Q2hVAKrtMKMJ1xJX3T9jRcMG4y7FiIr7iLUu3Hve1OtwnIgiI4A0g
h3hsy9VEhn7luqXhflNi1bPz5ICASvLiLBeERShTrDGxw5dRFOEZKAH0rqL+n3PeFgSP3ElLP4EZ
5jeC5SH7gmL+gk46AedkJTdyYWfpgrWuCnwkolrcWFDi9gKJSlUYggTRctwQXiOmAdOpcZ404H0k
eanJKgV2o8pzlBk899qzJxYDBqDEC6d8F1KHx2WkC8sRcYJf1ynCC3xcVLm8iYfZVcOlJv/+RvyR
crFIfCWOB4Cta8/yr+hcXYTdsQ/n7qKoICtLwpKUufLE4+eTTErZWle7Bjth2CT9zoW56AjGhVyE
ofYKmRa3OhEMVkXMWC4ckUpY++QqlllEmGVT7iM3r6uyzyBBeMDI8UaumTyhU5BMHPralL1vjnNt
Qkj2kbfOR5vip33T1rcYTbdAZUi76O0EFq99KHUbmDMqw61JeAECPTzL0vIoLinydKtXpI8zMZTs
5JBJI5VIyJrOVjbldm4qH0CgUZybNTYCEp4niClzwtgKn1I2ZadcVGKzbCmMmnloiNNtfY1cHR6M
3oqvB5GbZK880GyLZ1YKindTtaJmS67H4iDrkaiAqzcUUBfYlIsLT24u5XhGNiM5yBWvSURLrkIn
5k9Y1+WO6+p1cy7HzXJP+SJsHEWiQRxJrsv919Xr5nfvRuTvz9dYXlIeqMa4vli+7s2nvO54PQZJ
zGATBi4IKbDq56u/aDvy0JPrgW4O2zCgDlX2yYV0I11XpS+p3Fm21tfK1X6pI4T6G7lihg5pNdlk
mr8s1AfwRoopkm2yee1dj7O+FdWPgM2zDAW7KzC+4sPKl/zTzm+OuG5+9xHli98cXxxV9gEvnk74
va4pszVvJlvvVlHOej4PeIKtMrVG+OOaIVxzhaaFuiuw5h+y65oqlKnDdZd3q3LDv+wryyjdEhJX
UX+QjzRkbei7Y13f5R+394MV+LVdU4P/Kxm4fnbZauVNSjbXfVCa8Msbgrj7bne5aoHAJ4Zx9KoR
v9QYA9tfJkky6TgqHX+5oxHRVFL7qarQDw4ZlPNSDvLyYbhEYU6NtUjlyaSqI4d87/J2186m0AIq
qKjffb+TTOZdDykPsib3rp1yXZ0hGqIVpHCa7EPkKrhpjkjaOQO8c5cBClMVq9vVRIk3boNZgmk1
xrKjwBymn0Fh6CAfexCPxydtareOQAYPpkoRoNao18zxm0zyIkfaOC9QPtw0MRoJtdxRk2SeYXCQ
QhStSOgAZctEmnNgqn+MxNNHWkR5clSVFDZ5DENv/DkLY9VXbjSd+38uR3wy7QY9V5CJDO6roVjI
TluhRHDQEc6WjvZIrWCzz1Tcfil8hyE1dWS2etcCYM4Cf7/qFKNLfpc0zIf2lCSMGZpfsKdRoJ3b
xkBtW1rfzJ66JAkcWxeyDwZjtzU03J8pUocevNTjrmwNhQfFgnRHwTVFqxO8RV0Xz1bxOHbFk1gu
gEENp7J8xTiMryV/CUuMq+QPI1tyITdkVQjUdiCEJtlk1wWEgWO7uPtA3htl9vxNNv3alL1qEd/N
ZuKJquk/2V9ZzPcNm/koE+5vdtbE3XpNxcsWZNLK4M+Q1K91kTdd9499ca2RIvMmCyNG9CUEoYez
nZiYvRnRiPqPvnWDbE3ip/ImD8SdGM3L/1e21oXMusr/XPbJVcxmxHxAvESuX1tL/yBkVXv4E39u
lRvki+V+cUhpj21q5Fx45Pbi6QqSvjivq4p8REZysteK7bUmHrzrrlFc4LgCj8V/s1NmCM4FiUk8
dbFaLIP2KGF0Ekvn6VjHbFCxMOu143bLBCPyR8cpt4NR9bdy0dej76DZPlK/KdwuNAYdctHnxKE2
polbitpX1xt4Le3a1ntYrqnEgAF7bvrCxWPSEN50UO4kyk4T87R1tV/MKEfF9Odm2ZL7yL3lahWo
2VGGIP/POqF5JkHJfx1j/f9NvJTF17chVk2+5FeIlTiqqWqmBSlWxb6GuP6fIVbN/A1Cka3iqIWC
EqnyLzSW4fymqsLwjASGo+F+BrjpzxCr9huBWhelieFqpH3c/yTCqtnG+xCr55Ku0cAl6aoGj/V9
tiSvHSKZqT3eYrqF1Z9A3svFhJTrrAneu75AgSvE/UdWTUh7QZQwUOPFzEEu4iV7LTqbOXaXemgu
xV1GXvOyxc0jJ2x/vaf0Yugo7ynrLUb2OXJ8KDvJp/YHT49O6pQk+7Ccn+Ejhwt6YzEfKLSw+UR2
8lantHMvK1fWhSZLXuR6Lh+8g5m/mvoCpurXNX69XG05zLZq6MnAtihxFnEIudDrjjm5fKoxI/qz
qWfe9zjFmj7EVYlxnnjoDcMCmFI2qbaYRdFQMuNzTQWGrSdUqslfzJ1R42CWijcoiqyN7LtuHmvq
YYvzhJoNJ10E7EQAOpu51LrKoJDxY6FEyRlv9hR3XuKyqaX6shmOCzE42ZQLBYTJ2Z0obvaDoscW
gQyXj8Ead+5fC03e2EJ5N0vFv2GJmyQ6ZcTbGgOuSJR9OUNSqTseadR9odXTiqPsljuse42N/tEa
DWW3lH0H/6d+xPOO2jQxXZItsuV/tOIeUov/bjNBhkDbGQy69lRPP4MnbM9pJxwI5I5yXQf3yLdZ
N61Hf3PMwhA/7dxRjZvNeOm+e/fqull8OPmR5DGu7ySb6+eUL8yrQ0U5NHOjFI5khtpJthSz08+G
leWGL5uyUy7qJftCLjLYrV2ylYsDyBaknvkIt+G6x9q/vsBqCZOXFd71GiHqApHHpoWPAlpBtmX3
unDEuXLdLjv/cf3NoWQzrvHMTi3jeX2JbF2P8/4Qb973b83E+4FatDy9f4c3R8psfGa0QcfIdf0C
b7b/mw//5gVvmuuHfvPSf9wu93z/0d7via1puTEzY+8Q6fExRaMcUpz/6+Jf9l2vi/eb48xABPLX
4yDO+uOKmp2sX/z14LJVtWVDefEi5G/41VF3wy1tfc2697vDyg328hDFlXWSgTMZvJItGV1bV9/1
lZQyE78Tsca/NeWucpNsycUaqlxX38TrMO3hcHKTNQoXnX//7utx5dtYZkTVypjtZb+e1vbwSTaH
JBrUXYLt8UEdKTUTIXsZxke0ywRNBqllp1y4mcAbXzfJvWRvF4+4zjlLzfS+TsYt1VDJcCM3LWpi
L0+yqVphXqIn5Q2uhwE+peIQpqXbPBUJmuuxFCzbkhtmNwFE3tLazpl28RQmO5U9fYsb8zMjzW6T
A/UpMP2mgqn/lqL3pHoIoNuQ/ZhH1c/LKNrl1I74c1Xo/ogNX4Uz/Q5oNkJDxHL52XDC78ZCxLTg
uYNQScvR3EI1f/Mpr19jFmmkOW6inYw5DuI+LlMSaxzyn/qkOdGbXcRDQe53Pco/rF6jm+8O/b84
DHnlnlJu9yiP7MmHrXyna1P2ysO48rkv3+BffpJcjTHumiHTyJnO9dMQ991X+vxIzQPjcpmf8fIp
v+ooO/FV1r73+6yb133Wvqq2YcSu6/90WGRFf77reoj/7G3kYdd3WQ8j+/B0/JynTMVk9fc1+Pgr
DCn7ZFSSJ/i9lqjzXu4h+4dIzBTeNOWmRD5X5WveHVGu5vIJKTdf95QvWsQTU7au29f16zEjUwHr
bcFk0TpisaVyZ+mVdaOpXyCAoF1Z8lu4EwOjC6ggE9iHA3WHxsZgRLpPtXaLUFSFOmP0fmYy+0+i
6hvWCBi3kmnyeT53Oztypk1opd6hyfPb1vMQjXXawaugmaWp+8UwQ1JOMSnIL9g3nrS0yk+jS+QE
nhUuns7jXDA5RxIZgeepvyfLQHUXI4xdbNzhY7nch/i7txUcNlw/EIXH9bPqKOYhKttPWax8T/I2
Psxaj1nHYt2Fo+r6ib74ofXaorUTkk1vZyGesFChmj181EwdCfxAnbcpVm3r6HsalAFDYvtotFDn
rWDcRWa6z6up3YGlHPfQiY5VCqVDiX9PUcnAmSlxXrJxHnVx6EaUBBo0Tb/OGcIkCzeXm5gR+ZYa
jHOmg2zGCuQuR8akCnMgxu4i7/w0jGVysuq9FzWGj0OFR8mbMu3Mbk6xZI0fbQ2lkR1m6ebrIBSp
UQ8Wf1ZUURkYJ7fxuHwqs/ir0y3GThs/q+0TmJf7GrlBWB/LXM13lSPucxaFl42BRRISu00aq/hz
upR79vAONs4y+Q61hdkR4Sahc73RfaMrC0rQyy/lOI0bzFKwmysRms+R8aAbP9DkG0R8IuqOYTa7
OJ485p19W8RAUa1g2vYutZjzQ5iH+IpXN0k1/V7lGpg+Eei1qhqR61h1pMnbYJMRQUbwE8WnbmZr
OjeXYkYp3XFTrbEK2ZstpMXeaymfFg5+tfc90QBA6C2VSDNlYDAmsQ/0yvgUOfrnIXrAB4xqYyoY
/dqEuVhVqNYolTRDy9kBkc0Kxv5E5VCL87VswR4Z3c8F4ZwPQ18tD/0n90md+uHgxAhCrVb5qUTH
oC4gL0ZUbBEtODToDLMwQhOwGPdGhvlesQ+tikpar8LNXJAk8O3whyrCP6IAUEKNcY2DhbEnNtae
8AmKAKvF0bbGuHGLonKrxDHGUEG4G60cHoXXfQ7T/veqwIvVqKknzNMPg9rluO621gdLQ3LoD6kX
3FVGBwgI89kZYYs/VT+oUwz2qFzARFJ6XpcqlrS9hgaq+r2ozXtkbdoeyc1h2UXgA0lOxtXBS+/r
ZBggQ+jIGtsEr0ukZbj7AG/JgxgRaMkj2s6Y2Zh2LsBLyCKHRXusFvwXoJpynCDuN8n4uVumBwRM
zQ5Lbh6VOsUJ4hUzJf3bSJ0vRdneF0EIuM/KqDVYbhAW7nOujzbNm21gUrKTJA89o30yIJmLATDy
7kAgRNQ+v/d0E8+RWQN+ilSO70NMNNS+43EjfKZMAKDhXN1TA3vCPnU+YvKkbvHv9qcp6x8qripK
LvKBp30JBkOL8/s55p8wDZjS+ey+LCNQEhXkDAYbWHwiCtMOtWWClZpqzJ26J8iLLuWe5xz8g7mZ
GyxvtdJiQsYQuk7D9qK65zyi8m0ysnui8Sp/EmrbsrRecDgu9hRUHocR03titpuhbzUq7Zp2V7lk
9pPhK4oyyqZH8vYtF74PYqncoxrPO73ZWQol8FY47XX4rry2esGmwdlYnYHzTT0kiCq/GAxGbKMt
uJ9WuJug1NjYhMrBDzTA1kIsQUz4F+5Nytl4sppl01tway1uCVZToefus9dSnX1j7LGT4pNtDbO9
1CMcKYr46w18gnBDFTReutr0qUM17FsA3Cr+XKpso5/LEPwsyugSDwsExekpKOr7NqjgeHTeDe4+
zr7SlHrbKQbeQ2X3XOpA4qOgbIhzZ9RKGsbTYGhwN2MscmOgR9wK5/sxQQRpxMoB7hsVtBFajw4b
YGrDzYgcNOCvAGuXMl8OIdY9dT3dBYb9KfcSqEppSRWlh9FMuXxG66U/1k71kasv2TDyg7PgAR/C
Y3TTeQDYRpP5aBoXJEtDVNj1YWpaTAlmwGxTHr7EXKaH3viqUZ1MAGWCflILn/N4eZoCL906mNbB
E4hOQ9IBdVXs2zTUnjVsiTn8cKtaX7wsKA6VHh29Dg1AHmT4kzT5E5bsC3KslMrrIgVgCBPQ9jrr
Kat8Co/1m/6DXdfKzcgFxpVmHECtYIZCSUY941IDyuJGnwe0nRTp7UL7YVgmDf4D1+SIGxcGz4p+
mqx7t+/u6ilttrXDuTemPWoIsAdp99owiiK86asBt7uuS78wQQBwPbTC3Mzbl7g5byyk9VszNZpD
1yTxjpH0qRF5Bn1uoQDH6FSApqShteVuJ9Ba+AHEZRRA2M0gEjhUptXwXc04uRjLoVyw4+iHHlWf
Y6LDCz4u9lz65uR9nHV12ZlZjeNsn/lUiX9tQEgOJHG2Y4qNLdi+n3mTKVtnmmMYjAjMA2YCCDv0
p2KKNcyq42aXOTe6TYGbWcPj7CZPo+y/hpKmxXgh2Prn2u01zLGw83Zcuhq0xMcZzjFT+PIzEbX8
tAyMiHoo1Yplv0zDvLe1/AUMrLmhGOqYhfzDTpuNm8hbbmuXwpzUap+LHl1Lbyy6CJ/fpS7KzmG2
EB9pUM3xJnM3yxjujCL50DyqnT7doQ/ZOwnlWCXXhpMG454bCRKK4SuxYZxNzWkb28G94WQhjxtQ
7Waqnmts5TH80M8jNu7HuAf31CbxxyBPsvOSKHdOb34zh2kPijg8qy6UesvxwPapDdVD9l3ZKBnC
6gWuKuXI4peuoG2UhcNkqeLON3ZIMrtxV7hAUg03/lFpSD3ISli4UWf1pgMFsW1KBKcQtYE+DNUB
07RnlwARBK4QUKS3jzCEvRS4uWwCS+9x7y7uoFfi+mNUuj+r5VPLyKHG0wEqYHcP8BATFnycsk6v
Pli2/lHH670MDpMNENA2UkasSYVTGQWRdfrUpzgR2zp/m0E9l4ayIg/Rhg/fKsoUSH65+0JNZzJy
zhkXWmyn9egRuf4gtFT7MYl+pNNHe0zPsz79no14ENWOgqgl1E5tMUJwN1MsAs283+V22/jT7wb0
zo1aZ+VGd8wX14sEeD26CwZX8cnZIXp2MCeCXuIRzcd8Oca46YTt0kFtytuqWoodJbrtkaL1zHHx
cFKMUx9lMGzTW4d39JceC8RYy9qtWRvqqXYmZECmceQet8N/K7jYRfLomsP33ok5ATCijl1+uAiz
xwTJLyOf/qaObJsQr31TV8cim2ERG+o2bCFwjmBJPWgCrVr7WYLJmA4swSsr48D0Ac7gl7GsjQ8t
+opdnRXpwZ6mbd4P3wt15GYS+fziAfoc95kZW8W07lC21WEOTcTTXv6ITxzKiKK6hIb6qI95vzXU
4snq+x8UkIOrqNRN5USfssRDhzRFOjSzeqfGmPtF+bRbYHNtyiiJblTHukuH8zwtygbzik9NHGEg
Spxhl6TVLc9BhlvUS0ZulfhwFpDKM1CozAhWjNGah7r2fHi/KM9qiPeh+mXo5i+KNexDo+/QUZWP
cNTjQ4bEYVtY4bGnonAL3xs3rmBxNn2cLAKv+AEXm/ss5GEc4WLcp05yqZLhzop/NK5+14y6/WqA
3c/ic6Uw3p4givhL8nNeqKDshobBkWfBwLAWzlFcsxTHJGKSmRuGaAp5x0BCq/ttPWpcfDDjlDhl
ZPKg6SNVRoF+p1Qco8S1iFoIAe5TbANUcIBnVUakYUwA9KnpDeqS8OA0Czjf+RI0wMuR079GwBsO
eNOT+WL+oxOveIHDZ+omSIuaE8zTegu+MOGOieLq/+buzJYbxbpt/UT8AQtYwK0k1MuW7UxnOm+I
bOl7WDRPfz5wnXKdirN3xL7ddUFJspxWQzPXnGN8o02j7/0UfyJsQ+6KYPgjOuPqeLgWjEn9keFn
2vHpHrfZnyEfzVc7AtqUYjulsISpPxhAG5Oy7W8ggZGZH0MruGhteK06NWN60UmV1m65N/zwpja9
0TmCKGlaZ2bUtzZlJt/MiP7oCh/p0X8H0s5UtpsZZ+snGQXzwfH635VbTTucvZEe/1QC8FttSZo2
XmxtoBGcoqz71eSBt6/H8eJO9iauQU0akotC5Xg/pQaYhvQjrfFuNpgAYNlcMbMOaXT45DbpaymC
42C4n61WeRvFInljOtOnJkAsmfafjRDdtRFARHT09EHpLfaiMd7WqKSYw/vAbl/xZX2PyuGqEV0w
lSqD84xdLY1nmMwZcaCdER2VsMShgeYWa8ZT06XaXU/s4F7NdXaHum9pi+lwfWhAdtqMWXp7f8wg
7hz905CfPn4rFEG0sKDx/y3/0voDNZvfu9kZd3WndmY0v7T1Swtm8D4Yw6FzGlgxxYBfc04xdsok
4YWEn7VKYScNqGITXKG+Uh0WqPiCrh+pj509QJYLn+D4ABvPgqdm2LpFDqM/HOz7uqEdOW+RAlGJ
ls5fjxVyqg9zD1hR//uxfobjJZAmH2qX2DTXDh7zZdOzM1ZOfeeggCPTdc1+zIW4z8uG1mx1dCdn
2qx3YZCY96Rx4sehB3b499PWx1tpEdnXmef1cVerxT2rxnkHS5ycy7+fa2LGwyO6ONSWp/zjB+YG
0HP7j0dsUcJlm4gLWP/A+lTgyMA4OnPH4rTarQ+tP4xTvIG2nF7Wh+y8ih8I94SwEyVP9ApLJ53u
nWHET0M9/hnjOjgNhnnTpyS7jqNt3dcNwtseD6u09x+PZZMqDgGJFNtU1xJtU9F2uZoaAA47te84
2e333+1jyTgnIBUY5CyjejfiSwXCAGyrIuF1vQ/9qd43uJK21Xo/qmxBZQSvqXWB1HMOUQghOHZ6
6+55qfZox5dwuWOyvHnfsLR665NoBgif8RdgkTAPhwvifzxvTJV3zGa9fv+HHL2UF5IficzN+4eK
aPH3PWqGv7wdI5BDWd4+llRfTxZO3SeRlC9VEI6X9WnrRtZgjogZqI7r3fW5hluQDlgPwCaX31of
E5PIdlqZ3jLyOLaeHnp3GBXeHWkred9m/y0MGu++Pi6cXD0i2CWmG175grLw7mDfsVGI6LY+g1Xg
XUf9TtuG/a/EtH3UQk/e66p07lWBZxNHPLC3cXbu6w8AArcnvbKxCC/PW38Artt6qDNCLzCQaxT+
UbdvcxP3bTxRuSn7+vHcqK6djQdX5YDVLdm7UwL8QwuiJzAiYLOsKfVNQlaRlnc1GmGP7ltb1/FT
v2wsKPonekpL0PKov+e6/G8d/gsshIT0/NfT/1vcMpZv4n+O///6pb/m/y7jf8/2LEdIakeG738N
/z37P47jib/Csv5vIpb+H2kYi2/SAbinIxv6GPtLFAHU0g5PgAjokYjzP0jEEkL8y6iJfgCHpkVP
2XVN/Jr6ksDzD79eY8AK6uswOgu82K4VPoFl7QCUIYFeU/2mNLMPNiKW9d66kZHhN7qeHPUprU7K
+LUq0NaNW04tibOL5UBvXMqfbn6A/U3fhUYVWZw4GOj5dTqlCuyu5kp85i4y89+yxcgeF80NURTd
BG8gBcvDqKs3NBPz5BqM4Q5w104R0oxYFrDeKMP6ugQcF80ActrrE38yWAq7/fxClBbBevN86Zkp
bWQqieTUdHtTM2MgAWJXt6Cn6IDYu4ZzxWIaSR/T1IfTca4bb/4CAKlA2gy3PwPbyS8XwY+2Iu8q
LIMrtNjWjMHctniz5VxTCMQpubvuRJwPkSWAB9DXCLqUpApXyh81GiRd6JlHVu4Ner6hjtfc1L3Q
ALaYerqNic7bZ15K8kU4HgxBLE0YfTdiQrep3Qu6bvpvkySc1piIai6E32ocu62MQHLb9DpmlxV0
adWhnyW4hSv1GTRttO0C4DuumPZ9uWD40kMSJn9k4jyntRCnLg2hY1upj4v6nkXhnYLo1BnJSERN
dQ5T+OYWuFlD0Kh0Mb8R1/tInrkf+7pTil1OiAzBAhX83CG4DQFJ3JEIAz+pyULQHAPsEuAFzj6P
jSbRcRpQIFXKK8bcDZ8iSLG7U0DFxqDOcZhgknlOjH7+3mKcr4ffoxcHpzzQyYZlwTpMkDrbTLf9
rMxe7AEhvYsYoIQzQWkCfNcLWY2nXknN7wSAhhvikPOuUVQcw3iKNFau4xMVVHTMKqq01LE+eXmD
aqXTTpZyAfZU2omP5uLUpQFGyfytZlKJadKhuUfYvdVs7U407JlA6AJh42GkVwo5C9qT07Ry7/XA
+sJUJcfAcgrYqnqLIb+ArMx53k8b42meDWdbJiL6RMyUX0xFuxW1OW7qTGde2HXaoy74MNM0PNm6
eht7e2Ktw5okc8cNwVaFP0w7MbSQaS3ABaGWlQdVjxHi7+JXnD1NUebxCvTpcR5o/kSa/VmVHq9e
2GdiPPNtacJ+UmN30kjnphXWPMswAc8P2iHqOM7cZuATJ0H3uZIdrXnrVxYY+beoPbW1femtnBxK
lw6RSvGsg2Rw3E/hXLwZJMdDKYutYxQHMwFYzyEQhz2meoIGCrS7GhdBAQxCmNMhieJ8b0epecid
HRxPvr0INEWng30n9CxYUpT3RtRfVBxMmzirHkqQpwDBok03tdqBdYxqFowcF0O5F7bcSwKft7my
eEJhcYSLSD8Avz9y2R2ZdxB4Uek1YRApSa1NCA4v36qeIbEwvZMNqPsmyPUROIp98DCxOTzk0+cO
4OjBrujxa+5R5Fr4YvL0W+ImD6i13hzlntqhr3eG5lzLnFIrZ0fOc09dKmH/0D1tx+SmOkDHbrfX
uKJ1GnMba4rusSr5HENfZXEOmDLM26fA6HcErG/DMBp8cy67rV6oYpv1dFGCPGXfsAl5nmcCTduv
moq+JFYa0GctJ39u6/LUBO6+5N+o7PJHA8Lc0KELkJ7ii3CefDzYLFI8/XtoDHhRtkEe07UK6BK1
XU5QuTr3XvWLOM7gAfIq56YldJASkDSg0YHoO83RTugAGoLJIjIaBsamLWkOF/XWsjQCpSq3oe0w
3DotPpJO6OzJpbnMs3w046A6lBKqXNq3P4BklHvW1b/j2vra10lzEgWgl5h+jDGZdIbHud5FAuqX
OQCcsaxkV3Bq202xBMjWa+T/TN+JDDK35KwcAwAURz0vFUv96GaG5mVQIVQLY7yWcS+2dTF0ezfN
z6JRxxZyzb0R5MIEx4Ta8UDjmYX8BCO+CqeHmiyG+RXga7cNWt3w3dn9NZCPUtIAAmXfX6Ohvtek
Px+TMvsFYPtnUrjJJVAR2bdaoSBEfnG61PWbCfSJ7cJwmBAWW/b8vYkbjpcGw0VrSO9QwbJe2iPk
z8fZcEz1gVTHsvSN1LoNrTft4w40WULfVxUzuWNjUwMHT59066Wmwf/LGV5lnH0lNDt9GWKIlZ7N
VdMacJwwa/zdeTls4kQ9B7Z0d6430jMyvUs7CyiPDGLjBlt9ekuK4KyX427EX9aAfSWowzgbMtx2
VUY4dRB6OweowsYjp2XTKfUzt78wZgtf9Kg4lm3LWSV/mDxhHvR5Mrajp7+aLfMUBiQSc86GmPKK
1A5Gbt4PwyX93JucbegO6jDF5osONeZBRBEn5jo9dtVIW9JA8jKGLYdfvYis62+kmsHPg+C89bwh
2OuqSrdZgJ0zkuNnGc1fY6vCHcbYyBjsBo9l/63EOI6PqHvriPiB8MMyBfDusO2yZN8aNEHhlnDw
yxaCNhBKI6LlP8VtR9si/mo6ImGppf2yIS76aOpav0nMeWe5DiMr5PcP8aTBxgHIc2PwxWhRndy8
M+8lKv9TWPC1Ogya+0K2uylxiO2ohC/TVp1ta058JHTFJq1secgpNmiIcqVodXj8RvJo4xuBrddt
MhxlZ11kJ62HBT6GXnXFgM2Kx26PdUMiA7pluXdK/bXX1Vcz1rmEtKADUaVsAB/joUzNn8BKgejb
D1pbWWCaoWdWtC+F5HxeFbBieu2ZZIr7wG60tduL3rQcxnGr/fQS2pKD9snTk8fQVCGcuu5B73ZZ
N0M3JK/PJzaFs840f00rDl5LsCKDZw3UvWi/LhFC+4LZKiheLmaOzeS70em0dUu3yEQLw2kzfCwh
PbYMFAK6kmetgTCtl0DvO0bfgIrbvZIVPYr2WzAvwQiTE58b2/gd02Wqg7k4JlqdHGwn3Ncmcd5T
6+onJDuzb+e0smq3KLcOaat3AiNZL9nZ5xEl4352YFg5Qg/orhWzTxwMqx1nTq8p1t4dyLpuG33V
DPMrr5LoCkAtdEq18LW1m8l3PEa6jnnoURTKhnl15eiRn+Z2cubwwoCgD1hdy/mkZ0Wwtbla70DT
cgZzzavFWJO5dcxVsGII3McAQatBpKzdxdlmVYUOGOkDwT45sePUoVIeig5xqmEfW4ZUR5YkDyBU
xEUfA0hdtkWPEM2DxGaAXcC99fYn9k/hI6tINhOs451V5mfgi+42H3rjxMWbPcPsyCQjT8f1mHYl
zH2VHl08WCLQHGsKGE38DlOzpQ8sv1mdRSJVsyy/0+FUh+MuLJTNzNWa9lVKroSFNGAk0sBHp9n6
ZJn7E+PEPlxOnRkjADJXH83K+jYK9pXYakAb5QnqKbDQLu3fyYEa1DHj24mey+N6t1aFQQuSoxEW
IFcQz7snPcXpRNhmx8Gx6xO4WElWvuiNVexzJ56vg76cvzOixvCVMkSXTchZsHyuSRAiIzrbpwQl
ATzFqScr27frjtW21SYXXS/gjFCw23bUbqd6V9dPGtlBAH6caG+nUIdilimtrJOLLJy7wRpjGyDu
8k2+8jzhzE0bJmAnLF9Byi9BAvGjmc9fKs0icMLQrIsBV18wdG/LozuIwXekreHcZoIS9FTDZZBc
iZ76MSYz0dgRc3A5Dvku88TFMtA3UIg8epHCY+yBOJYeo9KeFi+UuZtEgv2IBTEcZe2nTOnAZLD+
cNSeNUf7Zc7AMaZ5dkEwQ1HACIQY8oCOgtltuqG4dEYpr0M6j36bNgfymaTH4Ei44nkU/VvLQFRE
ztuE52qrp5FJE9w28WWH22TgNDoa3jb0EnOP4GA3m3HEK7012pw+6AZvxJ0Z1IbExLtt68/htwjE
xLnp6DmzgmHh8LVxreTQMkXcik4dODX+jJvcesoIUWsYpC5KlyXTKl9ssPJs2dUxPEetExyiUP1c
5o430sP7bQD6AgZt8IKA71fmkb052jGgOu0ZPm33GtkyP8TRr1ZDSN3XzXid54S5MC2p6TxbY40/
5M2z6dOwlNFnL745mCyIIWLMBq9q0zSKhJD5q+Jb+z4l5oZxZvEnhFGoaPKW01bqBnr0en6sOodj
OkKHI5QQ+2ycl6DWfT/47Er2ydGHcpM1Ijw1Mj5Wbo/kew7gQYfuTyE1yixNYBmRnBlr1X4OqzY5
2tUOKXbhR0Xj7SCI78LZewbMDWxeizcJNt5j7bin0jKmg+W2z5rODBWfjPU9T2y/TEo/TrTil0gW
p7HBoV3VjOCzYsuXw5HMGtgnUOthnMZrGMaPTSeyT52MOUHbvH/m5si1R9rMmgC1qpm23xQ6tTKf
y1ZwdO9m4gQ3c2aQiIfICY3RYyWHlx4swrLcDw9QoiH4wSxscy6rU9k9jsP8Zlb5fdQFnhZLiX0s
OupZ2IBZWSyFFUKCwAJoyzUZJzJG86idnoQycQbp2WvuNNZesrgfLSH3jT11fuGo06gquY8tezz0
eTj4UoovnRmnfhQMZCBkwOE842fruhnHaf4nIZAjYqJ8M5R6FCy2qTJTbdMnoj2pQH3yUkNeGouR
BZBvpvYktIbUBddCDBRjOfQ90wwoLcvwVlXt74pwF78kXszOnJe458NOTC0DT2HoTDfpAHhFVd9q
MmTAyb82Thj7HueB/Ujq8t4AI0X81qbpdHQbtcdQp9C2Y+aQzEmgEiZxRuUkQc3ayrEXL1GH/LAl
q35aQutnlFDREmMfk+ywCXlty2T1d0vWfTsSeo9T12zCix5Azu8YIB10H50HCohMcTKpvN4+9CJ9
thidk6Ja74e4zX16ECvXPwLZX5QXPQXTMfV4+5DDbOLSqLdaOnHlI8VY2sVnUca/Z/D8u9xklt+b
HPxj9oPK97sQdkLHobuGA/t2UXK06Tn4PqBv1gNYe6JOg6OcHBzOFG+103M4OLyFglHUpqr1Lwhf
VVSFFPdTtbXr5lFzP8VLBFyC5n+L8u5eSCHOta6JM+cpJwdgx/15STBZb62bimSjvujPrmwV+OWn
uimTnadFCJSWTW3XxrlcNutdTt6kTixxKsWSYvIeZZINFpejJnqQUpJzbUU2VZt3l0EanNa/1i4v
Yd1UpC+ciSz8eBF6h4TFzrCHjItxcOWNr7f+f3fxYcLW1NqTs7w2Pbf1c+t8L3G2gFPgzvrwKFAO
p2Qr6w2htpQgLL0Xn/z6itdbpoofM8r8fT8GZv7+Uw2OAbt9SGo4H1Ie9oSiLbeg1SMdEwbsxp4I
EwCMilrEdJJzH927Dn0BmWrWogDsjn1TIHeBH7BCBNZbKz5gvdXwNa3PYFpoCR8kfbyTgwWqcfEC
0jPpiFAMe2Zu5bDTehUajDLBfJvL70EJZAHK12QFnn5sVLikiCsCKvELrZtx9Q99PKi4orCXYCZk
rXvXmnQgzcRRlJHc8pbNx2MF1fqxQHO94hQ6aQx4adhkmgJB5safRrm02zCJhjWi/BUZoyJmpqSL
QYYb8fN8bFbwyCr9rnGn7ghHa8H2yvhkeDXyFS2tjtMCgV3RIw41Ojs0Cj2rweNf5EB9Kbz697ta
CsDBo7n+TkpJcjmcU47EkyHf+jAcIByExaGOYrI+MeOpZbM+ThImgV1prJYp12wz0CmWCngiDM1z
WMLXmdezPxP2kM75m5HcVkZPOtpZe6wWQo/muMl2GLAotSEBOB+bbEH1pOSd78uxeFof5+8nZxJS
EwA8i+0QcspKR6kKPaKLh2gXxHp1CAmXNm3C/pIqQmq00H4+NisWqLU6YvfWB++Ml9qzUYfdeaX/
rDE8/ZTp1NDLH2i0qYef5SzBUuUnEFLUqhaiCI0paehwmnSGmEYpy6SiAMFETFy5j7pXb2BaHwPM
3EWG9U2RCghVd6AvMsufoqY76yTmaUi1W4CtFx0kyt8AHCNRGwWoEYhcSBPaLTbxN9cpn8KoOShd
2fs+MV5q0/uC8WfwAxxJcYIqoU7u8aRGltJ1dwPgiYxfyl+J9kJsPUPdPPK2WA5eSUu9mglz+Z5q
feNFg7fPJ6i7I5x5juOcmNlNIrKHTLPsPeB1/TgUCgg0iwbgPgFMf/esiTzxSzN7JeWOyFgGWnBu
9l1PpFCbI7KzmuylrFxzF+bdH0q6/tTbVKVa+hqnVo2DgPOlflDZhFoKZvBWLu1yJgNMfAO191yn
f0xK/lkXAR9dyvJmjvBN83oAetkUMHcHtdFBlIy9+aszh03Weawn5MJ3ENqbpbNflGiLOaqKrRmM
sMCH2mSIKb9r2WubO/PObqTGGI4FF3EMm16mJN4Pzqn1iId2kwYVFaiLm1M0pzRRsOzVDdY686uS
5ZnFO9tkbd3f2z7atpr5uc6nbdlTLOeD9qU0C6wi5Yzmb1llFupgaIG9IY0vmO3CL9+UB5PTRPSZ
nfOiYYKb9Wd69/Q20Kk5hvHWm1xVHSkcvyxGcQqH1wTf+Sc6WRsphkPqzUBps2FZdmZPY4j6si2S
ve1wfas9Y/QdgyQN26XcI/SVz+k7A5vsh1T9W+EwKTOc6Aczcxwhs+ah9+bLAK1L6NZQ/OAD/yKy
xHcJWfMQI20cEoZDJX6pXL3EAyFSyDrCMLjPgTPtxp6+p2eAOSSsM6MtsRnlGB8aBxFzbrmcwXuu
wUnpIcSTj8VwDPRR7myFFNlkPoy5fsB4EjbRIRvD32YqbZDR5YbZwtJdU09zrc1HQ6RbpsSs7HTk
xUaZXZFi1Tuz9T6zQhg308gSk2xVfMrf6BV8G8bE2oGZLbcDHUZGIVxKori8TwUA7bRq9aOJHlZM
0WfVFGLTOg2NKvqr27aILrlxb55nwRtHIXqjBAddiRpGVpPBglTRCK13ciyHm2mmiW8LJM7NjUOL
vcu2CG3JeywA9puVxwTs9s9lLmdKtvEVfou1D1X3LdB6Bra2nrG2Zzdrk4jORULhU2p7cqDewNTE
rMNtIpkia590Om0bVoxQi09NURPpPs0ZsstlCJUHn+aJVxrYbrk3oG9tDDu6cXBtllFG5ixZSTg6
t4oEcNPMEG/HJM84eZ88W/cqj7MdJp50aW0RbClMgn3d76Fb6tcFYc7y3H6sREXIZhKobU+rb5Ja
COfyG44e7YyotdqQmdeEZKMQhG48ITD/KpP0G43tYhOECAmG6lS5BumVfesXJcEkE2+2ARqqjSzt
IlmBssZh3nPtPdgdMsRJNJ8iBissTX5pGv8PIiwRagT0gG9+1+qmRE6k/bQt9KKOIsx2aLcDas/X
Eh/APhKIUKmNPskBzYdMFZ2CIO19B4rpPg8gLYBUp9/HaZh6Gm4Fje6NjPLqcVzm4dO5iuTnIe3E
XT+2hJqX7HlBtSQglm2I+kd+Jzz5c4GgM3W6bpdCYN2HpHMjkCYoOEVJHE/FkTgQbyOykEy80PXJ
vqNHNnAG7yO1d7vpCkDygROW2CQxixthggrOaE2yuHyIsleYQvZWNvWrWEJXNFPtay9EtWPE8+uw
gFXR+tJZm+1TI5AyTiYtWrGvTPAImRFfrdh7Tau4QW6P8sZAa0A/JD9MU3xTiHFZdIFByyrfiaYf
IakRhyQYUZoq+YnC84uO6os21oj+iAlhGTW+6rolRTS8xTEqbd370pOwRVQ7BhSe8hoFFd1k54xV
hsVI5RkHZ3JekBGTT4rdQEzmJmEew4LPrlgql9/LTH2pmRxsjAhykKO+x+UgWNcaz+04F3RH4CaT
2oLVIhyu4APIqct+0wy0lCSnebGOrfzIgD5uWwbx6QPgs/50ReysEJ8kzF7paybQ26lS1k1N6CgF
0Dl384i22FSEx1haDwMpopjEn3OwBYfQ3jY1lZhq+oMkGfS8bgIdxOB6awq6QCdhHXddGxi7avTd
GtVQJRit9Jq6TIGF9IvBhGvMJyIdQz+mJ8mYzgp2jD/rTcDILySP9uxY7XjMgvSWZ1x4PK96jEYu
44i2XWMLwnk8V5l1SnV9osIHZjd6+CfoF4ldtliruUgSCTBRxMLj3YikJV11eRx/rzjkA7k3rvtU
0773557xZJw+D0En97qZe2dTehTWaLo7IEwV0n6qoJlVKaOsk7PYl2WLzyHrbDSwGiGsQtcrf9Kz
/GLObnaZjT6/WCGeWlae0N1XmKnsvE0NgGTrSWYzUrQJvgTKTrls1lvrBl4cS6r1ZrFgK8u9ilD0
FTGNoTGFYZIlxu+qB3AzkXqD14oCbjJipKhh+yvU4bB0mqzPKOYWFBh3WepVG6l1x2Ya6H8sX5mD
EeP923JwvR+spLnWo0MUMLGq27lJ0p3rOBMNe8SHHos/Yrn4U9ZY0DsPC/zy2DbD4UnPUdybeDeO
SWD7+UQZ+LExC0rFVoAT2Kw3159Mst4HgvVCmkZYyjrEkQqeSRFVb+mCKpn0EVxnGjc3jczV/T8e
62RLsNyccKCy8pNzFxIdpRiossevlJP1FvPo7tQXrwO5VZjfRwxIKuRIINdg0TN8cAGMZYkwzws4
Ed72zjNzejMLouhfKCM7IRHJGMpq1w5tfBFKOyQFfeo4abC+LUgFrSVdg5yN2Gvo5ZmjA7i/Bg3C
TqfOVheESIIb9rGl1F83Ttx7ewGzJF8Wc13s/iYMOtpxWT9BEkXxGFGGU8IVMfsOBq7+7IStw7Jl
pG2waDoY2C1O8oXr0y+YHxSNcvOBMFpveS60DwPvzlgszAE+19yfY+2PtZCR1hyTdeMlUf1+11wI
cKbDPmp34CWhqzykZtC9C0gkiaZZKqsjAT3zItRH9nIEubJVyxpxJceAJWY9E9LHXb8IXH6IT9Y4
mLZx5M5lfE3noxsY4lOSV+XIFbUp7EttIj5mBESDMh+1w7wgXAjZpJ/qVcd3ukMIzPvQTxbZahhB
8yp4Djyv2K9/Z8jzEKrpSvkkTtXaB+bw1Lmw0Rynp1YPShq/VseLVdbRxRo2LMuYSsPlpdLy60ps
eucsxTZ16xK3swIn1oySeuE7rXdxLHSkcnSnblnkKSCmu8DUIcSt4BVzUYt40ULNtHpWIO3MZChi
8OQqmsJm/0OK6TmZk3YvMrzJzoI2zFZD8np/DBU9zybms1Blf3GyOj5VtBVWCc5YjBHYhmXvJTaX
pW5rwtTmQrq+9Kj+OsmMSKfllZYZzeGtKbqb0/IVKpCAjFEWAkRNYtBce3sQBBfMO+aJkOb1n5zW
MKD15rrR0/j9bzOq+itzSKxMxo/7SpF1U1jzk9an36LQPMghIk99pdeIZe9iD8GXFBFGGYzLyWV5
rLFkvXGYQuzWd2w5PUTN9XNItPbrbBnuLhnHdxpVhEUwNc9Y7OW5w9ZXDqn5fmyuL1FNdb9BSsqc
blmWN7n7gxTVz9nSHmnJNzjIpZWy3Aum+Jcac+U7i0M+YHxIbEPQko2laA8sL2s9VNa76+Yd/tVH
/Q7rIhXQ8pRx0uq9aYqr12IZtTLUJXy77/lFNhnvlYmJnEWgQnCs8jw9S5NDPieBlA76V65gBIrL
PDtUafOkYbirqxezd82jl/YPRkEIthMGm4I1zW6k14IYsLmpWL9TQdCM5Mwlsi7bNSoTTFtDMi4k
7evaiDgG4VKVfKqiUj8r+pqbEq29W4mvSSffZOY+1JXh7VhRWhhsoRs5tn3Nknk+VEnC5VzvznZV
Xgh8frN7k3mHrT9rNvEduYMqZ4rQGLT5t9DDH9srkfsZ3q8iwvwa01lUppse6tj63E8Xk1SYEuRd
Kexhh2r/IRmyb2WbcbK1bj3wkw2AzJ+049tnEiSFykZm1nhBs0A/Qny6EhXYAWMuTk6tdTvH1YNd
k8kbbXrCoHGTOk+GE0BCstKJi3v8OGZUxnGFv8WdLN8ULIwpUilUSBKpmvInRyRWUY2iTMTkJQu9
HVlDQCJzW+QPTAuKy1TbElpScZqKuv9R6nfbCayfUdBMjCaWEU9JjarycOcO+mtoaY84JRqcQWl6
kkP3x8CoYNSRehrr1ty2pebt14ORpnN/TJKE4RtYY9jNh/Us4jWCdL/1ZjqGgvi1EzIEFAVTZzwa
2axh7C2885g7+ul/N59J0rT87ySaF1YP39t/CjSN91/5S6DpWf9hze4wnHZtcheE4f2t0Vzx+Dai
S2I7XNhI9gegydKRY/If7QIPEyfXqX8qNT2w+AYhdKZ0DRhi/xOlpkHT4F8QfP6AqSMINaRtugzt
FyXnP5SaddC5Gfkx8mIEwclMMv2K0Eu/Oh0pUzOR3UxQmCFP1cGY6Exc4uUszDlkYYsvF43ecdFt
zqD+Wub/p/Wx9cy83vqApq13S8Hsp2vs43qvCL7F5CYTDff/FEzmUnU1fc94pD5+1FHrs9afrY+9
X8g/ftyVLaNwM700jsg417twdmN8tjYRM7kWv6m8NBBDbrBWaaf1kp7qabc1JXos6NVIPNdLOQ0M
WtxJGfmzxJTUeOTYbXP9E2nY49EARzBEWnTJRDwyIpJ/VNfXB8dQkXVtKNfcvsEGuvTY100bOKj6
3OyLkevYbhGXAZLg8z5VaCSXzxGZ9F7rXO2w1n7rdWjNzfvX3bEyv82EEvvtPD5iqkvwOXfRJpv7
W7a0SI02oBdltId6wf2um4zV7aZYctwtq7tmUKo3DkJi4AKU3+tGg6lAzbzct/W+Oma855KCnUwv
DHAfL+O9LF1q0/XWuuF1oA/Xh6d/laYf5WpXMvQfsu5YJHVwBPv1Xi8k9rSRZVafXNqaWYQmHvCJ
6ZLtznKAtdG60ZGqGGWijlh+yMXNq9Cfu0zbzyp6oc8wAlplCTTr+3iBhsvYYWkBrWSlgmGj3Agu
M7t+NjOfAWqMZkqlB9drr+gV+3Ocm/uB/thxfAw15Z2ZuyYb00iUX/SmszHLoNzprWKoqy+osmhr
5Euo0ezpZ6sSCUFHXuGv0XSDYfdbhgc/vNK9flRo61lV9Ll+1F31fo6NS/IDaCXc3k+y4d+ZbGuE
4Xq3xM58MrJn8qa+ONMEPIGjKp4jqvbakO7JlCfa8Xs3CuJj4bBneknvewFCiURmE4MVSsihojec
4sEjAJ11T0RLlE6p98erIUoxtMm2OXLRM3jeteDMw4labHmm1f4e2zeUxTHNmqOiYcyn2z9ZLIBp
UTm6D2bpp9aa01lkzbgrDZJAk6VwrpcBSJ/jSluBpHmVVBjvGwbfC1NfTi7H0loHrh+KnRrVXq+q
5/Udf7z3Nb6RYGas1EGjlRsMTpsV1Ma04y+Y23ps2ivKZb0Z2Esad2Efe2ebm8o7WbH2q1F1tNfy
q6TY3YjO9bbo35iFR563a2sWiMGkF/4cwF/ONBaPkaKnJMmz3QV99UmOycQu5sgzCRWfQWtO+7T3
IsgH9SFN42NTjizvgvzYdoN+XvmdMjvgT5SIDqGr/R/uzmM5cibNsu8ye7RBOcRiNqEFI6jlBsZM
MqG1cuDp+ziypllTVm02M8vZxB+KTP4kAnD/7r3nLis1Z0GNm2Fprj36GNRBDolHuQC9oi75AQJY
tniXoChERJoHMQJizDeNYm3bNpa6rOBM0amHVU7h85SHn7lSUxqlsJj4yiGZhb/CiQO0HPx5myG2
H4bYO6RDjE9IxAXD3pbZbobjW6lFlrpZmKbLveU5bzSGbeokv5dPv6c4ezXxXKhzZZhvB8cIVxHs
yE0gkEXiFimPLVGzBUM4bL2mJtm//EhpJg/1gJ1rkWnUU+6yRtWoRhuyzx/YY+qx74TfYSf5vC6A
Uh3cWmzEAthejoW/d21w/oSXh8MC4qOj88Nnw7ld9nypfzdNrFR6c4ZIx1jFpqF6rlZm6lMZEA7X
iGbxnan304mJ2Sa2vDvfwC+3/CoJXQ6TbRJFn8MVUsqzY97PubaNSxZwHYPgDYzsiXUtO6Hl/FZE
+hltPfl7XiaihBUpJzDjNnFx0I1KI8kw3mtsrsYI0xW+wQuidgu8gzpILFqMKNSwgrKIdKPPMUYs
NcoQzDQ00xn3jpp1aMt4St2zEsj1LtMQaCHVylZTEkP1skZqVLI8hBTwRe1tv6VEjdGK+qc6cv0n
2IvfkxrAlGoUM6qhTLUr1YhmqbCRy9xmubvcLKUcf++pUU+ghj6NGv/Qk0Ud4jITstV0KLPLI+bk
/Dyr+REieX7uR4d4mBos5WrE5BRdyFibk4es++QY5BKzvDqh0J8IShA0oJpZ4d7wTyFH0c5O84ei
JUTaWeW2ZsrFsOzQLGMvNQCz1CjMZSbm4xdmsKWem9TYzM/IZzEZk6fWc6e9oWODKQhSiHrw8Zvz
id8HTOEKNY6LnewySF0exlHOJwZ71L6CHB/UGC9RA73AEuHWS42jBzVuVkM/ppoDmBcGgT4TwRpF
3Dc3hiQx6oSlpq+Xv1TeQOdd7i03EQuhveVKdhPrvGM7iR79IJlHJswlu3ggp1vbzCo7hEr4JZus
Ziu+3NB3nOysqngh/F7+LfVZ2l6Wm6XexauY5qlCTjdQ9SB/X/AdTgvrjplqI8fb3K3GG+zlnL86
5tsmc/uWSWyiRrKS2azJjLZRw9qKqW3M9HZqWbzhfwaWoPUWYAh9L5n1Eld8BJRi7BFf9U3LPBhr
9TZgPpwJKrEDh8BjOr4S1Gm30FduGgKYq4rpMiZFFGbmzbjAtEPDBDpnEp2qkXSkhtMeU2rBtLpl
aj2q8fXMHJvQSLaHqLnq1YibnVuDv8d/ydltdSN0EceydhVz8XaZjzMo75mYy2V0robojRqnh/aw
s9SAHQfrC1tqsY4ZF6sRfM4az5qogYshDokkshiNutc21W/0uBx2NOKp7oN6NScU6Koh/6DG/XHB
lNCdMbdKvVArxkOmxIFMyQQlekGJbsB14LNSQoKmJIVOiQsdiTo6LhAciK8/w+XER0PXKYJEoKQJ
oUQK+i271YxuUSgBw1NSBr1NiBpK3nCV0CFRPGIlfVRKBJFKDmGcx3hG/+MoocRHMemUdDKgoTQN
FvxgdsiXBqz+pPNlDPw39rsnw1BwAyXGhKgyXTEYm2RmJ+fL2dnCewHi0qEFtnzoEHVkdQySBuNJ
CJc01vMP2Vpv0zQa90NEtKcyV71EWnVQQs6T/KhFGZ1N0Rz9KR45p2HSF657a7ZsVG1a126otvz0
SsFQMYkYbyGmlotEdecowYqMVYtWgojVKzVLyVpS0IwtMeWgaq8qmVykQxQjYOEAsgJxaurCZ1MJ
ZaWSzFolnnWoaNR47Aq8XmRzcDxl0t4w0gGFjPY2oMHFSozjR8DJhTzXuBDDcngkG1sbPgCI2Gxn
9ZdR+MS/nYdRVLSklt57qoQ/FwWwUFJge3GUMGgridBVYmGPaligHrpKRtSVoGigLGYojJrPTzo8
9eE9nOVz5FCXypkOA35EdNlCo7TRKjMlWs5KvozRMTslaBL6mlb2yNulkjsFuqertM+kwtoGKqeK
sBEk7jPwwmpTzclNhx+MBhLckZWGl3q05kOJwjopqdWdilXSmGIlhf8FsZIToRJmbSXROkqs1ZRs
W44HiYpLKzkcMSXsZkri1ch6dG6NZtlLrLbowAF6MOT2iP0JEnGEVoxUgEk3pENzeCxzgbQHtdTg
f1xvvZ2F2hz65Wsoi19hhAw9K0G6VtJ0r0RqE7W6VLK1i35tKCHbQNEeULZHJXF7aN2NEr0dJX93
6OCTEsQNH6gWgDWjZKG94OuqBZWHbTc/DQrWa3PZYIslqiDYLW/4uVne9POwWL6yHIGeLk/+y8v/
j8/lyAC+VsWSMVunertCNQW11BXXWGq9lsfLTaxe+Xk4WqoUbHnssGbc0U10aZbKMhqpTsu9zqFZ
LMTo1VA1RjGbt1ueXm6QeppT+l9v/Xluuefg34bT+9+9/PNtElWktjycHlP8nH/vL98cZn94nMi7
LS//vPGf/oGf7wN+XC0Xl/K25auXl0pWzvuAkjegUP52rurXn+oNmpfiTdpgSPyneo5F+ft5z/Jw
ufmnwo1/9x53wAZfaN17piCrP1/2L+/9p/aQn/cskuPPv1n0FaOwv+/8tz9Z7xMkApQo//Gm5Usz
Egn0Tib3la2qDXCh3Bmq1a9QpSyD6jn7uVnEtOVhvXQDqpbAeFlrDUt72s/rfx//+9cW9W35Lsv7
yXnl6w7D0uhSIc2anJ/OweyJLw7NQ22FM9oBx9vl7my7bCpkjStUKTRCzZ6Xez83i4rz81AH7Ybn
uDn8PLXcK7QQXbiV43qJ8v68unz9v3uOTwzK0M+3/3mP7vv3VVXOO12zjFOUD9w0xbfm5NO2rzRv
///35BF9llHdfx8O33+X2DT+dzT836/5X9lw/T88WwcXj3fTsD3bIoP9j3i4J/7DoVucvLcq7HQN
j5f+ERJXBHdC5130P/+Hpf+HJVwbyz50eUN45v/NpNF0TZX5/ucOWt/1cWv5LPeZdpKiVKz4f5o0
+mZZeEHpZXi5q+8yISgyq0K++o8vnJPUTBaHfvoc5wSwrXA/RVG89qKhR7MzLgBZWGNBQwo9JIlc
UhqZBVxb4c6Hh1FLKrZd7hZsAtJo62PwYknj9doVkdhahYRU1/i//jSTXm0s2/1muHfSHc0/J7hc
4SMqjDmlrxrb901rDxBFpQHgw9Vg30X1lTVBu81yFrWjAGY4U2e+RTK55ubbaHABE1myhv8Hb64U
d5WmwelMRbJxrJbz+MR5XGNTw1diak8SBgJYv3FP052Sml+FFNS+zxZwmwPUGDq7UpMqdPuD6FDB
N5zVgo7lY6J/grK4C7IAHh5RJ/hwx2kGe5UmvYd66d0OADXi1HHXrqGUiJGmB1cY+9gmgJNE0eNA
kq8OuMbjIQRDFXu//ZzUjJARFKGAsvWWs/NQg0wUiXjA4s6PWz333TDezOm5LOaZRd+wyVvwbDPa
OQKMnW+BTdqk7nsIyHN0z9jk2860myR0NrGw9mlOILKY97E0gFgxk4yyajxafQF0amVOGSsoAldz
faxzAwbK5N3p5fziRX6CVoYRoZ+btRESyWw6loKjDvypzgycTRHwT4eAWg7EaIKCvCIe9JUP8bVJ
tT/mEIDrO5V6srfMaC9m8duHnJMVxSv2Ho4HZx/24ncKGGatdRVnyWETzM0d7qvXILdv6Glc0+MS
Epw2o1XiAdSq1WIq7u9nbco2Se49jJ39rsHAB36I4eAGzsFX5RKW6XrsNsnNZM741V3vAPqu3Vq+
uSWhcGNro00RDhn+qdlrU/xNXc7OcyObQyF9MC1CswPxMDvekgSKWEuy4CN/RQiZVb/Mws1kmuF5
9KctJdX+psuiZudhQx3qMDw7WfsoAvCB+vTbEt8TW6iNjHS2PHO8MkJb36aY2OlO7GLikd2FOF91
nBAtgMBml8orVTkcmM28EOauFY6/8srpIYnA54MSiC69nhyRvPpHmF9EGusDJ5YcUMwZJlx37mL5
JIcwO2gJkw/FomVNFxyFH7yp6S3zMMEGtUVupADOS0g1eaR9kG7ZxoE9EkkLRsRNMsxXtlyVcQxS
KyKnpvWIl/wx6yBy920PKVfvOXynoH1qmakeo6ieWKePH1z3grDYpl0NQ7eWnC6cEm6T/sFFyz9i
L35OpJq8uaQ+LGYU4zzfJFp8U5Ycu9Jw5r0xzO8RRk/qVZqboiOg1gZy7Wh4VDrbvi1TUsls3tTm
qj8EQaxtMcdFu95t7wcv1g/GlzZVvkIgiI1hSgdCVz1ACgu2/pQ656JT/9OVvPOKZNxBrMKhF9cH
IhfBQUOaYyDu70fD0DZ633prMxqR/1MaCwtqup+siF+NH/2KNQToStaPcvLSWzqWp1XkZyc2PdU9
SkTNa1a7SZL0PHZMSZMyqHeO+5bS3XAVVb9hyQSUJRY3jQh/t13Kiq00X8Ymdg4lzuVVpKzkddgj
WIyDT4DTMDdeO3q73KrXE6vSVT8A3+kwHW6kWb1nvSt2tmb356wi58fkc5a/7TmPn4RMATcDnnLG
Iaf1tdMPtoqZCQ9mAYbem1HDseLMGv8/IVqMlp419zzUVU568Stwm2bL7HvYVgMp+W5w+Wr2BQDh
m8Oo2+uU0CEnS+els4nXYLrYDbU5rVoz3ckuah5K0Hgh48GtXkG28kcH66Tjntu6II5URfWt0xiH
NiyeLeSf3eS7ewuT6BnUyNGO4g8uoDmY2eAhxiZiGq6814EfR7PlMzqVpJ7t1l1B1ndoZSryl64o
Pl1dXhJpj7eGxwXF84PfOb48yKyYl4omuhjRLy0hvY8bo9o6ohEYzoxnRnEveUP7blvEZ1IPZOnI
7Ox9fWSqoVe3HoeB6WDupO8NQqMw8EkM7NEGRexQuylz6s+eDDGHByQQtFqvCBy+ax5gqokwRjTp
bIAHLAq+7+X7sJXvkduXV2hdL8NEqMJH4AgxSm+qxFN8WS/eYOl7EHObMB7Ub/FePkRgPHGJteOb
TfXU1W7ch6EUdIsAE2cQFBh4o8doY3jNfLRg6D4zPbvz6lxiEPNSICt1vq/8GboZ0X+GZPItqowL
F7T2YDZWfAJ/W5Rztp1S2zhoddCenZ7fiMmOOJ2Ddu8NRXsblUczKFLOpPC6i6C8Zon4hNUbH3Mv
2/ZW17yLEWhcVJCbUvxDPJfjTR+20W1AJt8MK6zjYsDvDtWAa43zOrv282Q+Zd0gKQGPUXZM/3Eo
sDObXvOaztnvwQp8ypsDAlypf0AQJTu2wYIAH9/PBY1e7hclC8yAHectwcuqbLxXAK2UrBCDmYd9
ZLHpn2wtvQmJqJWwDzAdbq1RGx6KAbKhmfm3HuP2jeXLZO8bdX4CcU1IrE+vXmJforz2T5yqTVYi
01UvfG8DPlF70vlAk9bo3hPXTXd2rRd7xs3dRvcmi19sGHI9FoIBKvpNOEfkRcGgrvpqchg0FACS
nSY6gchS0LfjlAjzIhtG06UGxUt4x2bmGjhoWXx16K6tBww9s88yg8uJiVXyLFW00XmndADEXlm9
637WX011M+n1p5fMOyPYYdCuNmDwKoJtmBtzMJqO3URrs9EISAUtgE4PnnYD7oJeYtAaM1mpfWYk
H6nGsGdGKuS6lIHd9XqwEb4LWgrYywl6+VYLZs6WiOjgP9roNWxe+uhP231MVINudL8dcLTXT6Fr
+g9Jd/Yjq9nKxs33ZclCwoyMEBjpjBF5QqSsnDC9tXHcOmQhiyJkISctPNosRXS9vfZDMgBalthb
8vJi2BUhKLdrzmnpfkZh0q+NSP2N06zCaf0YN9k5COkXJF8oj2bIoenqlbF1quyb5RAVeWFtb/SU
NHPa8MuYE4OL5my+NmYxgM0RNL5pWr/rOj4qtsnwrzNJ3oljVcbUE9XDH5N0o+EeBrzvbzYy0d7J
4QtWkK13oyI0BsEALEQMknwo8bjYZp1tBiNjOLNqNmnR/kauDA8WbvCD2YvdmANkHd1V3Yvxko1X
bAcTgb/cu1eHTAWq6V4OD2Ot5dt6BsVLdxkkgmKut0EwnXwONkIDsXPyTdAC05A9kIWgo4zV7a4J
wwvaB2dQGezHysmoKHG1/aQIx5EHWXkqirumSDap197rbtfe5WZT3qo6URyr4pDP1pNn9U8M2piL
TBX8G3z0mKZc5PgMwZa2TpiwWLO3hguLHqNpt3ecEhNM77gcAtWvLizTs3TQRseYtwnQWFs7SreU
ZJi3vvORRx0I88rMDm5eMwdu5VtYVjdTbr4LFWzoRoDpyQBfIe3wCpC2XWsTF+mhJ+XnBYW9rSou
BVKnhd6Tt2Ve6Jthcj8GqtuMKk/3xIVvQyxTAzLqSjS9tfaLo2TpohHIKWL/IS2GT6dsjxoVqet+
Ci5aVXzruX2o65fa8H+5tCK6Rb9XEfZ0xFw2lt8R+EMRv/tefzvB050HthuMyQWIkU9G40ct7PYS
ekks/Atr01tNt49B4KyHgAitHA8AOAlBkRSAynixWEQAAAYsSFZ6andTBIcxJrWMk1Sbm12ndXto
Mi+CaaEGbWijWxE0bXRVY54PtiUerDaoVzh0f4meeoWwu5Ft9cgbNZIMoB/N6t7LnSeutB3j0O+B
hTdFSu1r0Fq7po/AJfTBOa3HPbKty288RVzqjQtTUFG/qDeZVfrsCZ+2O8ymyfhQ28GNl4t4U9jG
Y2k055ZEJbEv+CWI9hcDREk2Offl5J04sv/0gpxyiGJAgTYU+Ww1dNEapzrwjnhVz/bOa6rHrgxf
x+YeSMaeI/apC+9Eou80wyP6RYbCsr8d+64lQ0JasOFxezAG9h3+fJa8LoapAcCbvdR2elD/Lhvq
FSUUl9HlGq9NhBHtx2bSoGMbOEW1yNx60nFXkAIIV1pAirxgm49OAx9eVx+Qi+Pn8K3HDXTQs4sJ
six9NsRAO6YqPkwdnWJNeQwt2a3QBslB2j6BDECKZnzJ7bb7TVd57HkCIK3/Mki00MJ4l237Njbt
jex30qg/W6RuIudt+uAGhnmttGo3Cflb86fj7H3YrvsaRDjsqhxIdPxQpO1Ha8urxuo6zuebqKn2
towOKLq/rEm/G0zz4jQsWHq4Tw6petOdHgvpPTm0ZOy10HwjunJxJuuQGP2RuXJOh0XPEocF/RYZ
wcIBN60rw92KInsSQ3aIbquGiyvzcIR9a9poDSZNrTiyI8vWoUa0Oikr5b3z+DTASQ6aO2Ju0Ns5
UiCWQ3qr2Dy4AuiO9G/zk2BN6ZbYBdnp4YaHP0CXtRi1FVn/Sn0gEXV68+QAuQg5RfQwGpkXbuGd
rPQ6fGhzUO5VJx9zb3oiAQ8JOT45aU/kx9yJXlzHojvZc3Wr19NtY7o5kXTt0Hn1tXbrFU2zK4WX
cTRxw2jgdRDuCqz3KhoFo3wbY3gbv/epfg/YxZ2MfOPi7UmE/eBo/VubIlQSyhiG9lu3bCisxcV3
CIrP8sr/6Y1qmKcuY0Vm6WNyras2eVdh19+pfGqM/K7WyV605imcnzu93TcjC72ZDgTP+6pCclmW
cefDz8WDc4xdos2ItyWIjGkwVqzddgnUdwb/wz7L87tGeofQIq5VpB5J+4nuimQ5ZRaZvWuz9p0C
XIgw0SeoFwfDRCL631BatrpjPeZle57G8pduiR02FGyk7ZNn7qM0uwWistMJodkt2608P3p2fF8W
qdowPvOz/jFEcO/0wQeCsO/JD+iSLyEnuDklOt85Tzg0v7qF9G96z0NuP+tG+0WU9lfYTaeCEswy
0Dewom5o4SBS/Ds0872eAPFQB0sokvcyqT7Rmq5jZF/B8MAyid5E8FS0oKsxW+6bwT7KOrxQ8nqu
hpFh6oi7ZBZ87CeIW6XlEUef/pgjHzkMq6+FVNE1oVbAJRkW463rvGewJdtW86+SxURRibeRDk3O
aeuwGq59am2r7L3Xks+Cvwlw/kdqU7aJrxOeoxMh8It9D9dM1ajkon/khAFBXjM2GokWDLUnDUSq
k5LDyaN9a9UHvYONxsYCgwGKZPCYJNExsallNSdALxzajkQUupM+VrGZH5F4VsKWiMg3p8WDO9Tb
CKYfcJb2rNkf7pVB461nshphODZw9UHGnOKXuK6Q8jKI1WkffYGn2NWDfRunATNnDa0mkwJZjxMm
VDtQFA6G9PSh5uxKdofCGh+0uia/8ix5QV1O9qFHvD9NCmYk4/2EyZ2GCu2p4bK5CvLqMjUqrG/B
RXFf5oqjGsFoX8T6rpmiY2k4146pclLfp8KimKsq3ltLweobNm3z3WwDjEs9fAH6w+gzdLLqXew0
r74s72urqRl80Y2S25iaswYrxhQnBCzHQ0jyu6R+ADgBmHpM4QkjQlmN3V7r2g8YKPeoezRMXBGg
b/MuPzqavje68bYYtNtc0MhlAF9J2RpJbCDpM1yZZ+qIz5M73PRWspkMiCht8eZP81OSG482hUGr
erqQ9URDD8xmZdGesMpBpVBpsp1kvwFPxJUL6nTJNtB2Dh0nEycJNqZT7hnnbMB3WaZ7U+fdW2Tt
pWzYg9kPwhrvGrd4i/JbLS7Oic0Vl92fjolmGlPsjs26t96MrGeZbJ9bjhFErl0tghN+pTd9SJ6q
VdTY+5BzxCDdC6PHK+VyfOzL9gWE2LZBz/Sc8MICmJXWmK5bOnoH5140QbdV36vQpxuMV+ticiQm
Fu3ehPrgll9N2G8Taznw3TE8sHDir5I1GxBF3ySZQIv3mANcuITWJp3LrelPr6kxoltDUuJCYRRn
Fb7x9Br0EECuyYSoKObXpi4uEokmQ5XvreHOcZAna63ChwgYJokAN0l5o/5edU/K1xlefLP7yNvs
2tViT7k6Ic+tHVcPZpXktCurLPWkqn6+Mjv8E6N4d3r2GbgGGJPGTont9A9BylYYRle8CVoTEDWw
EyOxNhGKzIoauS10QVb0VoAD0X2kkgmUOrWaSQLAn6wRK6zysWseYfmIDuk50zQupH0BQ6A9pHZB
iCbetUyy6W9ESBc9/oGiYjzZ4ATgiVDRkxmoAP4W/QW3m771C7KpbNAfE/ujFeMtO1cWTFQD4Km5
z+aj6xeP+Gc5XQ1QdUAE0LVV7fUw3AqnuNU1570zy3QlwXVPVv6VttNJ9t9hXagT+AtBRHtjkYPm
kM32o+Xz2aC9gO3ETGo2qc/ABKN178FkatjVb1xgcLZjXnt7XBndUN6V7XApOZbpumeDnoKqc+PB
O9kCuCBkwQtTZ1Z1oAnH2jm4M9PtsmSNlbA+wjv6J+sKZmCdeQC0NVBYF+g3M+dPx2BlJCCA2Vbk
3xGtZ25HSGfVzvi2arbwu7Qi6OCLANcDuULOatORHcCKCuTOBySZdYRy2/ZRlmazHb0w2gpM/b0T
RLRph0/sCH7NqmurbmGX9QMj8zCDJNjAOrS8KL6Y0ZTiyrefEgdos1Gb+9G27qBZ3LbArcFjaC+1
n9FPEYZPsybv7KB4CYQLpqRLW4DNvbaJuto+JFUq91lWku4zDdbNBdYVlRt2/WgL7MfDptO+kDfG
xja5ryZ9V7u4kMeG6xYhlzehWSx/2OrFrOWIMoba1q4fhEbDUlMl3cbsB3os8maXh3q2blr2U55Z
lECpwPoPnr/HjsFvKJ52jNm7K2YN1werWcOIHKznMvuNyPDZjFeFzOxt97mpKIimBwefKn/CPNjq
pgYrkDPalO6tWDg3vitYCSkNJ/TZjEPHp12jTtduFI7HsEw+owrjCO6MozAsk/VbRaYyM8Q6yeuj
ldXeJtT0bReU000y9S5/DYp//NYbGQ4GHwJ0udLl47XWNmIfuew5JYeSlYIRKQldsYaiW09IYnCD
k59FmT7C2fhOqP+pwD/tCEPGHKkdFzXnLmrkn9zzuNy95mXJDqCkhtd61hL7pYQsuY6F9tiqI7lp
kEU6D/zkZNhwmmAHbnuPKG9IKK0s9Blfyi5KOdiaeRR40ci1kI9npxoRhBuz5i5JrCdplC8RgE37
rpmrs1sVtyDQtymdTysx4EBsg/F9Mryv2d47Xn5wsggjKPwJVv/Hucy+e50Jr2qwMnx+gyLEECyL
l2qEI6+JCfukfa66+heXuIs+TnJt6Oxw7QbfUtg2l9IwWYL/pv/OtO9mr/qVm/SXAKDfMFjmsAiT
fRq0D+yvc3ZQ2UvvqtFhZWBXwkQJ1eMrq9DDMiuCU6BZ25hFgjhkXrUtILPqkQb5zlp1/AlyPsC5
T8MPooOtgWCV7tNgD+8BzDZy/6u5So+2I45OaDwHscM8TjOOXLJJ/dfxFbOJsUIwPJjgJoNRfrGt
Qrrqs0+IrJu0HJGKoICBG4Ik64NVnMfNqBsPYxJ/6UBrw6l+hFL7y2ymCzQx1lqF/K1LcUi98cWC
S9i7LtST9lkfufr4zW+tfLWgwR4Drrwtuc+1zSeZkTQwQgZ2O45GzHjMZcXK8Nhd1GlyElwVCQvR
h2Fqv9wQBk9SPcAgWTMEWUUDLTqR/+owLVzNjvyOouYeoHU2eg9oKJtaB1AJIo7LRfMYyuzJzPtb
AhqsPKL7ss/Ooguqm7HTj0yYB3aJ5PCZVxfgWYEyag4oI4kU4jRHhtNfThccyPmc2CVt3BgimT92
fBLMS41NN2R9v7YDcT+m414O9S7UySzrxlE643fmpO8i6N50Xdx2WoMBNc8eQ/wQTvI1Fd9hwkCj
YN1od4zTXXF2cwN3lLM1LW1lWbhtaae/NoYPsQKTH+bxT6DhhJ8mF6JFDF5WTzBJD95jC5DAdqtP
S7LV8vWZdUzGQTdLdXBewnGY1nnTnn3dkHsK4r61uKF2xaCZzLwCELyPO/fdH/znAE/2LHAB5mWM
VWlkMUIEnrLIO0+DQkQu9CWskRSTYV8/h7m8TVzobH4THZyZUGovy++sqI9Qq+6GYtrGRocqa1O4
1BkqcE64SiOPyLS3xR6tUEHLzYIK+nm4QIP+5bl/efgvX7Z8xd9vELf7dLKQnkAutrnzGCcEV2Ba
+KumhgkFPLk4+bAeTkSxbSTm+aEgTwAfgNSMqW6Wez83/wfPySWxGjAWgYiTHjuV3CRVS0RWUVSX
yt2fZt3lIfbm7ujOzzhjh+6cLFh3UKNU9UqXUsMop4AsqMjhxCoIoKkf15Y5vO/lbgUhk/izenYm
cBbYntwFXsxJ+ce/pUF9/evc0ihbLJ2AgsvM7/Z6RXhE9CRslx/z791U/SvL42pSYEJGFm6F4ZUl
XHOSYdmcemWpX26W55Z7ywsupYD83f/rZSqgGoKeKYS21AbjZ8PWYGbJk/h2bTl0KJpUOaOgVadO
OfYB1+AwSHFjI6fWEM6593OzPJdrZI78/pdXDdRwjl8ZRvMj6E9K5LyUtCHjONeKf83IN1eLBg4W
ALDgALcUG/uAZ5CtKMO3jHDvQGJw55njd0ozI7tUbjz2PVlb1ufKmKaN72vbaeY0aYki2OSyadZp
agTH0Ctuh7iCn2hPB6PROblOwzVtJFQJ4cp1wedHAgs0Qi6C7JZXZGxedRK0p4FNQDKL8urmQCRM
UrX0d/jpPnTA4qV/dNI3lvTsk9+P09WT8wO56vRk2kFH2WN40qcagHRUH4YiSNlbr5KWWq22rvpr
Z9c+Z1TnjMoAP6aBnEMIxq2HAJ+SwT9jliUfN/6YZZ4nuxDlkjWpy6XK01ooGvnGyducyYepH7VR
v7dGo70OooHqiGtkLp1jZUKAZB2+enaCLLvoUI7CorOug2lZV6ymfPoteQo053a2qj9unsZbvqS/
5gKKa2FfmpjsGwzdu7iTHpQfK7hJzYAVkLUJNPlh+IxRvMr8bs0upyKS9fuM+NJDDXf5b+LJgGnB
xG819Rn/Rg1nar/9HGUD9tcqi1vs0sXtHP8pe0GNUIMV2WO6mAw6+HyHv4poA5a4tB1s0zQvrpHr
5ldd8XQreREzRYekHpBUGLcVM+1+g0H0hv25e8F86l6YkQIGLx7MkIpnRmzTjXMghP/HYkQwI7Gt
nBrfa2HO4YZJnip2JQ/G0HEGksJWgjlAvjVAnU5RPl0NOuSmwp9uYvWToD1pqHMsbwydjFsAgILa
s5C/Si+hH1d5w5XIzyjHMt+43ulQrqsnFiBbXf0RUZRwmiCo5GhyvCsqOLJozbIANvDc35eXV0Tu
ghDqS34x55nkU6XYX2P+SoPFV+/McNJr1q40sdiNZITWXIPIOSVa8EyvCrzOT6e2vvU+eSJHc0nz
CUdFfR6l8RR3IQZ923gpsWVCMq8+XBOvqzEzla3nh3Ee+nOeWRiI9RvRsVI0nPGmRIA5aPQX1tmp
suKbtmCdl9Q7atEYPVuUfbnKlI0TeF26w6tdmoch7QgA6CbM66Dd+hEIVCdgnepq/kMdZhKYQmSv
C29AQTHARnKt0qR3P8bkqkFj3NVGS6OSeWJ7u7JkyRKsEy9jMF68KX0fNZtlKhtP3WnvjBzrjNGc
sgPSNssS6W8DUVOilLT2SlgVuYFLh4w6WCTJTeUxjR+hzm6ynrHV4GJXtwqw8Ay/f481izA31z/6
qoKonwOCKi2qXo2z55F2CWbrj2BvRzDNBrsfyocAlBBEp5JJX9iuwZnCnrsLhtBd+4IqQrOUZzAA
HjiF4a13rAd7fpgjDhuaXO96zcxuEh/PRiaDtWnSjzaUZ2pl6XzTrnreSU6EtIHNFEfUg/YaVCiv
ZlSg7aYl6YP5Mwj4OKVD80DIdjsmD4JQfNk8+diKV4lbPE9NvtEm66aujXzbC+feM6Jj1SW/beMO
MP3EkBzNovS6jwLHx39ydybbrVvZlv2VGNGHE3WR40U0ULEmRUlU1cFQibqu8fU5KTvt6/s8wvm6
2aEl+UokQPDg7L3XmislX9CfDUq/fvosqtL6NctKmCLDrXpGaqIs70B/K3pYrZcwIJGYOg8NSHJa
FlElxonTkM2rSZMxHLKjbDEtMQibConQS2w2Y1lUjjQRuwXgA16HxEVZLkgzRFyr8Xgow53BLs7F
iwevP09rjwYFycZ5/WmE6pthgCUjNmElAkdfNYl1N7fxtI40GThrQcJuHb4OkSQ/9hoNFw38iWGE
m7ifoN6nwqMkHGv2Z1WJAkVt6o+svmbyDtuyir4kiXXfELH4NNkNVLhqkAcq4xCtmBBLV0uK3ZQU
0AJ5WVnDHThql+11K9kq4m4mOpo2RVx6ekNKZXPV+Mdz+5qYHZ36CktLoFGWkVljhx9mqxc7oyCU
zqD4sUNdKckmofSWZ3NtkH6CGzUsbpu2uqCYegMf9Jn0H4qqaf4gz4GrL+GadVe9yTlZuUZTr5CR
61HxMw+YLmYVE8IGIZ7eWdf5r6JW9H5Ne7nTVejS34jUbjpJ0dR7NTGFbh2gC0xTRdtrr5GgLL5G
RcnbfapCSXsO4IXX0XLS41zeFHpjeskEb4IJPYp/S/SWEbS71dEr1GW2zTQ9ULGHTDR7uEhdgFdB
qSxkQGrP62nJKVy4usiZOWeUnp4gN9x+A+YzjTETHdu+yyRpEcSx3AtLsmFFirahVBy1sotXoSjd
RRp7ZjlHkIy2Z3CMvl5HnYq7MSs+JyEdQQvMlMOsbLR09UOiIdEhYEY01aMaVijfrIzOWIuMvrhq
v7TI9Ay5eeln0VrpVXOmLWtBW5NOwF7sRotuM8JJbYVJhWeJ4S0z6zWdIfMYGgIg2K4SN+SqLwRg
9zlUcjYupob7qMzK3EEovCXP6kuvl4ccIiF/W99qury/Aqkesv4UqQCCpuG+RnvARg3f4CgGXoN7
oU+CG7ospg9/ie4zEcisNiphutCpglB6a4RptHPcLxSE+mdJB9hmUzp6k9z5k2h9iDD6yeQQUCqn
4jumbw7BqNZqoZokBqFxzDPaE7iS7FivRb8uNilH5jTQLrzZlIKdEH4WrYG8zkwV7BeVvIu57/rp
xLwpjQTzEJmieZjJdJVGlRRa/GT4p+N0LWrkcKUd3ijRwPEGa4ysEXIpt4AJgYvzJhrt4XffIt0X
kMJXaKo4NoGHD/Mt63sBTy5k51ZFyjUsVQajXE8a1+h49SnkSKQHYb4dy0coa/Hu159cf7w01yog
ulcUjrAQ+yvc2sp2oMm4VQGEnnyYcI+/fovmZNWo0riegxFIzTU9KLpu/mZsQrCQdt9f6TSR14NG
CpIWBds4s5Bwfn+5NDSc8yzMXaWQHorF6Jgc8k++H9Dnl35S9E98163FMUKjIWY7XCrZLrp+FZuU
Ll2ubGb6qXwEi41I4uiuIg/LjUk/xDe1UNp3+pUmYuA8lIHt2IbGXNiYlpc5jwqWrRpuRgOzqTAS
jzdoX3H0u+b6UAuE0kaa8Pj9ozQyAwdlSUEUoqamm7HN400taJ7ekgJphkBwDLndfT8MI6iwqdIS
/PL9GgY6mb0NZqmgSHD9ZoTBZLRB3GySaVUNCR5IDf6YMaMHFJBhXdNikoQ8qG4Jq102kJGEtqQG
Z1+Rfhvkb1LYEMKRpus+No99MzFczPHJqDWGIIgE7Q65o+j2DVKBHHiHq4ko8WKCHXdKWEJ7MpJ3
ylauB1Sku5HyxLkmejhJY9qZNNEwIVp6V6lztaO3UO06EUbAWEGVU5SSrYSV1ruhEmuX7gKJU3C+
djIx8quyC/ddwu6oz8NmV2it7EhteF1dQgYh3z80ksLlkqIJHlsQg0UDK+DV1GzMEcncKr2d7yeM
6bjVGh59pdwN15MQTgwM+jY+1KHVb5pYdL9fe0L7aff9FVZWosiv2fLt3JwKwmTOzcAnTWre5VBc
NhYzX4gLzaocDCx44uSL9biLVBXHZsV+Rlj6U5fzAmJxepIZwbu12eyJkDDtRRxgVPfDS63TASNx
KEWRwnZulvVXTrS/jH12YKxduSZ5N+iEQhKZHMOkm6STDSYFIYa+cYR0zhw+bsTYV8/qbTCy15ut
Gv+Z/qIM7UOSI4Qmp8DPKySXw1Jw1bY0zME7fv1/7WKQFZLg/pOL4fg5/mP9mldtFDefP2JUfvvN
37wMxnd0HbojVdTlP2LuDPkXTTN1xdLkn30MqvYL4ySJaAdD+Yar/IFQUeVfcCEYpqUo37YGUfmf
GBuumJY/2RpQtfCXrhAX8kZMUf8p6k5l6hrWprGsrZDWTawflJw03dgTLvUeTZHuLLJfG1v8rDAx
+vvuVX0P77sHFmTSwWcLwCb2T/zfj13Fh38lAbskbt1yNNp/IpwHNxfcAm/the05tylYY9kqd2W/
eCXxTFE8CT9+4EYX6aPekbKzgbCU/Bqs+D797/CT8Uo2h2Xxj6LPb8q46Np//VP6Kc5P/T5Gy7xa
QRSD/xBb+KN1ownkWZLp36zFxXjoJek26pdVbSo3xHi8903/JQhX3H8aP2uxdPvDBfEXT65aPxtH
rs+uYkDBiykaIgKtPz97CQW0TkLMj+bFGnfiV3nbnFQSJV46n7QpWFWM9r6MO/W2hNe4A5mc3gm+
ebDuTGzep7ry1LNEV2Bfb+XX/Lhs0nNKG/cYN/Z47iuH0JHj/GpS3wI4uzOS1ZK48EHe6cTvlRtx
VZmfoXZVHFrLQ/qZYn6/UZ9bF38k+ywIJdqhw8pi2ORp2v1LfckvQ+sQlw3gPTeIe3FRVkns+REL
1A4VYrvP94TTfExAq9Ykspv4TA0Xu7fpNnf1kVGytEPxulXc/KW8IEWJ3pN7DsefHouvZSXcLrEf
H8De93Yq2wP41zUq11PiiaZPrPM6d3uXkK4YfWFlf8m7GloAqPxE2OAtbN+ARjIzEdz87apaU11h
07wMppuzAb2YWIPZTcse47vwvmQbeUF8myXn+WYhb+kQ6k5j3pfn9BONJDt34VDeayt6PigIHvPx
nogewPicjnA/PxWvus8EmM2j9pUw0zvo+gaTVxp6RUIw2XowfTwq3ExZkFHypagu5yeU4opyWNjX
ZZJXiGdV9GdcuufmZdzpb+VNcOrKo3xHzw2e81CuCWdFPmbdxivhyI7oGG4Z44Q3+m7AF+KiN6Rl
W71m25qCLrJpnrvKF95VnA5+ToIQ4/W3LgGEz2iG5oerOcGT3FIf3cT3XXQwd/DhDIIjdCfxCIrY
LSvVB1vTOlZCVI2tPUsfwaEixeCwPGFMQlZ7IrzgJTrIBIhxarmzAMFe4BAz8sF+vDL2EyGGMCN3
5iMRJQVQ/NLF2X8GQjYdZVrLJ/GZQbZ2G24MUqjw/8aAzJxRcqz7gTNxtZhg7NlTscvr5JU7qpOf
5FuwbeYlfNOPfbsjwTV+DC7mGcERlzaKs87taQlu9GN+Gjc4sHNlb5xb1SNkguT1N4yLINfXlF1P
SPrw3q5R9SYHMmgfFuZL/Yqh5OR1Ts6nw84+hyPb0H4nJ/eEhdSncqOfWtLhSF4isC4GrrYdn+Tr
m6YyPQJ6RtnjZl73qq9jaAi2RCPEIfpRcErfOmtbcP4RZhRHZ8Y1biSm7bb+3uDq4QARDHjGhn1W
uHAibWlcJQf2WmzkDZvd+jHPHVK1D2lCecAaSDDRTAjG4LGJ63V3CAkAsaWP7BJ52Vp5TsljX8n2
vJ5uoGzqK1y82ia5IBp21/Ma37aIMwDUvhOejM4NGR/fB6/tlwC0FawQZpXN/Ah/z2PnYZ37wMZ2
hJa12YixPaG2dJiTmielv1jn4dA9R+iUbdJvbsVH9jwuJh/xVjrRovvP6+PVNvejrQ6nj6ypQMbI
doUUpul/Xh2hXZnaqMs1XobOLaxlJefGoxm37n9+mv+2CF+fBjWOYUEdABT2EyesaaDpi0yx15o0
Mo4yHq152szh9Lm0DCfnnITBpeYW/7uj8S+Wfpnwvf9+dPgUgafpqgEnQeQ2/uOdBxKzqk9Wi9ZS
oO03x4GnTQVBjBSLJHUowouktXYGFyeoHpLQUrEgvJbKCAyTKR0DOn2jVvN9iSQa8b7MRy3Dcdoj
uOtiRdyn/UTjQcDeZTatLykzZiQxVlFmyrj2ZHhFCyRiO63bYzexZGQU9xbKGALSklOxKPUeDILp
KolB3oEf1G37IFc9LOjrQG4QewtyRyl4irncImkDP1xxow/ntawQI2KWl04z+ruQ3faBohzxODaA
PGWq2FCpb6wOnaZRxKs55EZGi4IJF4JPDZRkDodee++xr6HByPxGF8AME8lY5n5Zd1sxT6WVwtYZ
2QiGhTRBy1RgONMDaKNUuZUlxCQ3EPImFcNNXHAIvO0dy4HJNL7160a6uufympLQekQ0LhAlttDH
buKvngj3o4yGlBwX8S7VA/UQDzVetwU4cSnT6iw1YZua81qrm7OeAcMR5xx6K81IcgMUXqT5Jd9H
EmLkpIgmzBSI/sIM1b7GBJlBL7Nttc4BvorQ0eSU/lgi0ryko52oS+Ea4siNz1BPc0P2py6ob6M1
EQYDOD2jCRb0RrYeBhlAVKe1m7SVvGlMbpSSPDqZV1Zoy70mv4a8XnIv8o+mVIO1VhElOi3yKRm6
QySg2OpK4s3lWH/oY0Qpan7VYdE/zhD/2EPLHq1BD7bo+h19+DuxapwklY6iGa2FWbuRpo960m4X
ZuBMvOdHCNAP1ZS9RqdejHKvndrbKSrukiC8l+P2g0EBbBIu4AVpHE3/x+vX6uhJY4z2OBaICciJ
ZZiwgmoiirAgVdfYI0biiT1t0eHiYxNQGRF7ORoCp0lCcEjaJZaXg3CVeahQdNB0bIlzElZCpkJt
KYFHDvBGlBT+f9OPD0WVO6JJEupU0XQRpk/4GxSJ2f1UyXix5u2IFo+FL71O1VdC2iOgCvuGG4V+
IzJEs2fuDB2TFdYCZIkZZydbDhLDj6oK/X68YxKGi+EKracvBU5fnaMV5aR7fc/EQPCn7NPKQt8g
ZVYByTUWhgcfCCR6vVZv9ArukAa9DxhuUeJxY2Zv5j1mJVKvJuYuCHCIOMrHmAHpizZQw6GZT9l4
FdpnEr0u090yIIGahgtetr2lRBvTEH0VkYiREjewIANlizZMsb4D8a9TbIfqKs7z00y7jdZJQCae
aVxvGk2v7Cn1yayFl4xtNynncaN1KgLZCgbuXEg1wbTFvE7yft2igqxsTZr6XVE3t0IZBiu1xJsz
pUmD8ph8nrBdJEaHlmhXiomxcpDDNdbArdTTuIeqQ+eC1oEpiZikSoybLSlB3w86XtBtFjfs2WSr
i1Z1Z94EHSGvhaBhAJTaBgGjgmX5ioXClZZuDf01SSHTQq3iR7H5WAwMk/9gR2mRhWvw+v/gvfGJ
oJ+kFZpjhBIMxBr4V9gwf4m6jOVzsrJgG/XyZx2iF5XBJno3sZPNtnhabtvRYbvIFqBam257KM8W
nOgV02u2jMGzfFnW8nMCIchtDtlhOkivDOzbXQtaAGXRzSLYrN3pM4gKRGT7idSrr2YleQM7hL1y
NJ/t8hyZtviMFlY9Ra/tXvUn3Kl2cMTWtWPLLpKVZMtPvEf6k7lr76K16sb0j5jdmCcDef9VG+Pk
kpurnCgHnTI8saZ1jKN4Qx4JEpYwdRudlpw9wEJjrG1spLPpssEHz9Y8S+T8GXsEJvwauBTDodmt
vZk35oe5qT/j4Tlihpa4YN/Unl8cvmrFY26zB/aMVE2wyB1g1+Pg1sqO1sp4KO/ZyIc3pj09GCtj
JZ7iFak1JD7jsbLOylf2AmWczLW35QV1lrGqW69Ey0RCI/cmbnm62+26tVRTqvgDDZ0tg9dsuPZB
HQTNaJ/RQekSQxgvlP0ZJAwEF3ZXJAO3O0ndwGCZ+bThkgoc8YC0l7VUE238A21tV7V3ncXQd1Rt
wRv1G414Vg7vXLM27VAuebHpRxCQRhYE7icOEhdUrni7wsoLH7NuVcFrsc0jqa0GgPINipfmSQZJ
JfkFA/bZYXCQaY4Q2dpJ3prxhocDGR+wDcm00yAnImt0xyfOccrna151zCGUtcz50K8+BhSWwIdg
KoNhIggOXvm55Gyxu/zUAkdpds0btlbenqsJwEMFCOcbtbm+pS1HFaIXtyPxb9azcGQJs46attWf
hcobkE9Tem+uml+IA+GdcVQ/ho7Vz6Mk6wBID8x5sV2wZzTvjWPR0Hg/mvFO/9A84bw8BCfqp/a5
QWxY3Hb3KHB5blIMneWp2BNw/0FNhhlU/USud9QP+WsPRgh11ON4iSeHdqx15GPDJPga+ugQilNe
Kr+5w3hTELLzzCdAQcdFigDGIqe/xkZRbjr1hbx2VNfH9KKxVUVII+30BHm4B8T4cUCuNa7pbnVb
Xi+9QQy1fCbZQgkeaklUOffIJjAAGzX6GEZTc7jhMPnTw3BTSk8M5AvTNs09DmfC8ZKUsa1tUEgi
JXC0vcSwahdsTSpQk7qGd4rYbdRQ4AfswhUDVIoP4bLKdUdPV1m/E97UwotvQ2mNdlBDachG7Gid
5txDLpdPh2kz7FNYUKHPlUu0oWDXq2bXY/DdEjB1SAAnEMDzgdEqeRKtfbYPoCSjgw6ggdtisSG7
mvAGqjkEVw76SeOJ62penClGLOaQCC2sZdaM/o3cg3WBXnwfrRGeG6abPmU4nhw2AxRgTBUeUBOl
J9JQSO8e3RRc1MAcjHklth1nNLlEnFD3xn1NQV64y8HiqqFEpS/gZS+NQOEC+sqJzlTkxTZN74cV
uzzrHkZl/wiRQZlWpqNsAIE/Sb680i/ZimbOc064ErePTXaIfeVS0FfwjP2uhLd7N+behKvDrm8I
aV9Pz52fbOLYUQ8py1joVq7Fwv2BDi9c50ey2Z6GJ3VlvnAMZypds1hH22E1LAwFOOosdxfPwmDk
QkXFVdo4ouEXpS8eg1uwaeS2U9VVzuhSlne37Ul4rnfaXc83T+bZKu2XaNPuAhopbBPOkLEtkshZ
tYc7kJrmamHR31i+9QYD4YFbaHdTkAu4Jx3sGB6b90WxmdTJBwTL1klQHEZ06qV6o/V9YIVV75Vj
fEl34VrFvaJs1RnTPXNC8gPWWbqvuk0l3uhn9WDclQ8MVNlgxvSpQ5fJLOPX5oPSAIjrrtlITwBm
lxMl3ZE7DK0QasT4jYlsJ8Mu9CI+rIZr9MRXYKBwq2DLec9d9akm6MKuVK95khRPUbgMcNZ0TiP5
GBmHYB0Ja4RovE9B5HMsZXoWCQxXNzIwLsNGDBD0fnGgrTKWbBb2VJXSR1u/sauwarfs9uo5ukct
h9bYN8/yyrqTIrdmgAZcSnSYh5O7GHtEfjebSHaV3p728Rqnsmkd6yNJTqJ6rHUHZKr5NTSusuGy
Cx+X9/z4vcypXrjNX+iujAiGX/JwzbbI8uYbfLDb9BzGW0V6wxucmOdwPMQvyMRHskII7ECo0wEr
6NnxYsFlDIyoaReM9z1WhVD4ghNCYgoBoTesP9Y8U4Ldp9vhjkjnd+lRsFwqArykz3Qg8BOcaIAM
ii2dss3i12eJRDX2c+fwhfsSi4GivFqD3x+GU3kb03B/73x0BPkjeZam5eqiY3ECRuYqRw4OnSVR
yrZO6shlqi7gPBbdSbUVUhacHtxUJFa75+SlM5z0hNBhPk9PAdmu1xgpp9soXLH4ErXG7QlZsYOX
MLTT1C4kr3qrL+ULk1L1oYpvkxuz2lnaWlsnz9eNJ5C51wmpLNbB2AUyl24Z+CtrjPzDo7SufEYc
0BHsiIbIWlx1G8rT/hCTIdesatnvP03NJR+OZZNxOtHK/bN5Jy7H4K5Yg6157j+7yq7YBdyT1JUT
T4JNN7PDo+jlF8ItgpvyrDrhbbUHoJoicrXrL8XvXyAjh1/zNn+VlXMeOy1F3cJpH3YjwTBswu+4
58Vny5lvBnGlxRuC8rz5RQXDeWFVx+xJamNIb+wINvuOBALuIsrafNBpU8KcP9FQelV88ZNvwMON
4YZQtogW67QKkFaQvyE5wb1M93Kn3VY0S4DlZuf8k4xzc/DyTw1ucnperF0q+QKzIl8xjiHyjptB
3wTcFmfxRaXdkqlvwyJSnDAFC58WHRwu5umOaSrpx3z0YgrbEb1QPcrElTdk2SM9gR9JWDkoTG66
AW01hMvqYaZAfyKZLjg0kCSb9yZymxuOaeYeBYp5E36yhylOWIris8JIj4R7dglbo/OwBQLBq56B
KvPGqZ8Bb2NBoDblh92TLmVzHUf3w374MN7HFyazaegsbzVycHTnbknC4FerX+3u9kjNvKWXrMHG
g1jJXcghX2m7HGY33+ernN2lO4L6PxLL8NwgjFZXAAylwWVWN9hkwnuLiILcVz/EDVtEctmQK+/U
A4FVECUJD/bCY/ZcbJIVBJz2rUe/R1vzvt6VBO9gDjjEJ3NVH01zB+bzc/g0j1yVQujk98shOhTv
1n146g4wF9U3axM/NPuBqyCw64cJ2UvxJS03M47RzKH0mpMNNoAYYcW7Ya4qxhQkseAHNLnQBVK6
QGk7gxnKaPtncbfIpL/aU62FhKcS3qYZ4m4MMwlbzvV/SGJ3GPJOWIkM+bwu426LiFMCeMHD97/7
/ur71zAAsZCnacui3Es7a4ql6wSVf1gaSwUY6CYLu/WYo4VuCb8kNk5xFRP6WcQ609Wt6ppiI6Nq
4HxVSnhVDOtQlKacvbzpgBw8hRFi7yRvsfVXUuxqRnqOrWinayavzero3Kq56A8CdxDCZSymv1j2
u5TRvzykOf0jmcVDL4keTthRCQy/YUt7rUHYX9qINKMsjUMOotDrku5ZSvXIq/t2vJOA+sR5kfm1
TIcdA3WAD0g3EKAkE5Vwc9e2iolT0XyVI9IeI4H45hnHDHIbl+G57IINxIuSNTTNYVH7SjxFD3Hs
a7WqOkJiSLBOu8YBWtHg2gK8VkMzcMu67G5rdkemEqEQTUy7mRBxg9GkXGvHndpzX6/ShUaKyWA1
yc5CAKxwIIX7ELXKM6qZwV5YH5I+jTbFTCdTFZLbiowuszJ2BjenIGKuDEdWWrKO/SM75LEMzlkc
vADUbLcdlNoBpir+JNa/dtH8LPVHZFpb2Sg3abijvr5BSpK5srrQEpfz1JvjnEpkZlORdyp5itYl
Qg0IyLz3I9xBrRHug2p6QvEvb7BjMifrUJ0lr1nfNNvAkj7VKqMsG8zJG+YE6ShRstcGSNKr2bOK
SY0+CoAbbA7IdJaugSgx3S7hmXhV7SnHcSug/J3E7rnoF9rLzH+T4L7WviShwo8XZg9DBJ1zrNOJ
npr1VRfGTmqnxhaEgM5JwWvIZ8mrJ0RpsolblER3oTOHdTcpONDE6GtByQUex25MFP8RUrR1QC8P
Zd2lNlRz3ZNDgwPfpPetj0wYQmC81yeTZapTiNE4OqHqkD2CoQRPWdT5qkRWVpzI5KRE8hqRKDZt
xVotqVo6aRF1diPv+uURkMPjUFyDiKmpcSHZzVA+dh3F2PfvEvz9JZqbVMI6XY3U7/TTYmOi5M/M
U6ZjvwWjdt+J6lMxIWOoPZ0oSogUYs1dB3vbA6tyBOc35BUY71LQPuKwhu9HQVwVbFGVsrsUNWCA
QlXYa4/WG0x5stneVJ2tcYzy0ijZMFdXOKtKhIz6bGXSU9PTcUxR4rcdjLR0nPeIfP2womRAf8fO
qo4NL8auJzV5uLmNrvYeKJLUjFG9KqWYYqYVbbk2zujCHoRkpGwykFsa4nNajW/JxJ3GLILVbNEP
ylF5x0DXZSzQVgLZVU0uhPoij1VYUjJsVl7UZui3Y/xq+NK9esaMYsa1boMs17eDxA3ACO/7SY1W
hrIaqEshGImOJIhnLBF+21rwjuJ7YNmvmoq4s5UwT5pdt5EzBZdUW3FflC3wSwN9CyGEt4t44RLH
TBBZIj0FERugzh4QA/O2sIcSZBXneGwuUj1f22QzbqtWsiOpu7VGjEm1OF5yKL12LOtUMsY1nqtl
bBF0TjKWjJNFI1xXMy1YHfevVJ4VTi1Xp1ysG5UtrdaQwzOk/SMRBuxHMmYxrOH53qofCN5pqfuT
Z6Mj/FFNgvmoFlgrQ/N+GJP9ohMpIWOTMwsRVym19DSgstUEYXaTdJZPFXNAQQTTrFvAlDJDcchK
DW01ne4Sk0g7KbNe8Q4bKOjyC1pgIJe8V6SaoMEgIeKKyDpWtBm6LviMrk7EoX9E3wiRj8hRW8+S
xKtmBmuiCkR82Jqt/BJNbGSr7lnUd6FUHZlrrCtwuKhr209rYnCft4RA1GzwiwNpjfRm0A87t6Wp
YRCs70TLPE4VqVqjzqStE8dN3jQfFbTvWcRPk3M7LdD+kX6AfRhDPPVN9kxYbZsy/UVRd8hK5D3M
EtjwUOLMz6/6bKH6r9nYtxHeWFgECO7kfdfTFWmEa61qjrfx1TydJvFZJNJMy7R8rdSMfaeyd1Dk
34UNoLasB0Tep9W6bZcNCWNbcM/irmxAEiZidot/4XnAHm3XOdaakMg3EjdVO0eaVwrC6zT0qL2V
Uzggz5S00zhZIe9GD+8voZTEAmMKxuTDSdUdVeNbPZebdZCKaH6oiYuQdDcrzQx89vmlnEZ+VNFW
a8Zhl0XhRTQmty0HJ23BEtZjljFaHen+DvIKIVZg62ZKu2NQjtIi4yqdddiFaW8v2VbTiuV1QeqG
P0HYJKJ0zk32oFlXXcYpo4jWuzvgbpUTjMa55zp1ZpUFXrZWitpC3+oz6iZmraFKWTUY2qqFKJHW
yPjjaq0oSIcqGn0YTCQnlgo8htUOotudwPE/xDTP0zJ9So004k6MwLHhRiYV6CsLa8RJMYg70SK3
QlZyWsgJxr60UWM/qijsjRaZVRfo3PaJF94kiPj6JS4cMUxiPyiG4ZRO5XZITAMmwdWeIFswxkbJ
V5jrOCCsKP9kSkN9flVTi7jtKc+ASKWbRZTWwNg2atL1nilIwCT7NKU5rqOOnVxM4zNZNbOTLnLr
tCLvvx4svhJRl0mIWJwgEW5mFau6VqmJ25Bbhsqr9OvSKFbJKH+N9UAbNwOQdD8IouaZuu7Uc0Lp
0PYHuFwxk11CctRiPZvdHWYl+ppdswl6c50Btab/rp1HohDgWPebeLKOKafIgaO1r/RAcKuQmw1D
qyyL7+oZh0/dao8yujtHTPPnNBAvYxPNKyCiDOqsR0MMafQNk4+nPCCcu803Q6g/qdiSAG8KLj7R
lCFNYdiSahC1ko0AAuQnLEGarev0BMxrz1qTs9tFEHbIVe9gsqnsdFVNxePAxzhXx3uzIAshNKWP
Pu+bg5q0K/r4GN7Vqvbh5tyG7abMjDddRsNGHOI2zOevhMhf38TCBjEfloiqev1Ef00S2LHFaoQ7
A5xFPfGpNup3o0aaL+lcEhHODrebWt1NfQmRt4PolwRRGbej2If7oadQUFFHlEE/OFkS36V50vsM
aKC4maiCakbZKaF/9uLHWWCR1BbRqaSvEXbGQVbYGbCwHQDSAfaxzkHQEnc+k7QWF8NpUHzgcMzl
o15ZLU2hbuGaqNvvr376dsrKeROhCA/RpcZMhjxJQdw3mtGPD98/M5vZ8mIxfPlO9Ph+qAc+ASxY
kpeTjOEHkvwMu1HZtnrxrpXI5axr3MIgCuKVrkL6WzTQ4YtCilKJQvaaqeNOg+AhqqKnmVG5hVW3
HcKw3Kh0nbRrHB9Wld8e+rk6A4kx/MXCAIkIGnCMrBEoL0eK/utDAR5/2z1DHje2wu8PMfICWGn1
JrkGmfyRZoLJofMNTbzNR5OuGI6qGzEY5dUAO2Of1aTYfU+7/9efZFbtv/+L79/hvDXEDnQ/fftv
qL7H1/yz/a/rb/3+r/7952/5pd/+qPvavf7pGw+gfDef+89mvv1s+6z7fjpUXtd/+f/6P//x+f1X
7ufq81//fCVGvsBt0DXxe/ejQk+SxKsS6/d5/vUZfvvN6yH8659+Vjbxx58Jxb/+zh+EYlGRTB3Y
C7KFH3R9pvELwmId8Z4kS6KlGGge/i+fWCIaTTHRosmiLiILIFDtN16xrP6iEYpmXUV4JKchVvuf
6Prkn4LRyGQghlNBd6YpfClKP6nOwnESqQ3Kfq2lWefWeROfhKRMdm1Vn7qJnAXM1xEzQsh+cSDS
gpexqJTXZnd1AyKO4IS+PwpY+W2zIkvUwPuLl0iGXxvSUe+LdtNJw6HVapOmHCFDFlXN32g2OBc/
SkM0UVZN2cQjL6Kd0+VvIvMPxOW6DhcLDy2uSd4qp+1jPwVxxFiF1i30swFXDc5+y/hgx539zXP/
rBn89cktUyPGTlV5S37SRcJYHSQp17pVQyyTOZSrOmMeC6bF+8YYIL89VTq1Vwp0LVDAS/5wrf2F
duQvn5+3zaJ+5hpTlZ90MRji0mpW1W6Vm+2NwvwToT5t+GuObW6EAujQTR2PrhjnLZYFtpR/8/w/
XT/fx69w9CqXN/HgV8b2j8oVtlowGTROvoadE4H2cBs2NL7RmEjsRa/jG4VGg2HG781gZoAIZzZi
9OhFzPLsIRRUF39zSv76FcG3vn64QKH9dEa6KQoCpeqg1pQqCoYE8HMhqfX+bw78J0ESB67JfFwM
04TioQCD/POBt6GpEKAW9CsECyWRqGXCjkkH7xNQuOkdntCwoAfPLYm7EKOfURhvjAYXTGbUiPgV
aqZs0vVdEqu/QeD/tML+KGT9ScT0/dKgnYuyIslckur1DP3wgSA1SFaoifpVW38YQQh9VojeVQV7
+hz8H8rOaztuZNuyX4Qx4AIBvDK9oxGdxBcMOcJ7IGC+vmdkdXeVzJXGfTh5kikW0wGB2HuvNddT
4tJw9kJGSn/+QH792IVt24hLdMyjxar145OGcZaOvoOKLjWFoNkW5KvaDKrNn5/ld586Og8YrjSk
iIzU//6ft2ZS1+g4UN5aNPnrxedttBUgnNyxmr8cR7/7FP/7VD99wYi0oybi6rvz54TAj1xRgabf
6pThliOpE2faTEk8X/78Bh2E4z+tZsL2UR+TU4kCmZjNH9/hHGeeP46c0LZEaEgoV7kHYA54WhaM
X2z3RgV3MUCQS12PT710Ma00as/SEGAllBmZZMLBIIgEBrncnjIl5HXbW5g/PhWConkxZedGTJok
ESAhNJL3FtXxzgjtSzhPalW20XsHKHo/Z/ctbGz6MEitLYrLM+6LqH+wBuPNpe+2/8s71x/ofyR+
+rB1TDj+Fg1Iaf9y2PqAfuyq58TN7Z794kT7umdTG0e8K4PU194k5m5kpyRV8NTlDClSd77HcCXX
0yQUrE6Y3QzyNDMW8a/FOL8a186cdusooUhTHCy2UvSNWhoM2NJutZ69ZoLUNLqnZztnYbuE9XRf
6V4a7JFHcx+S8wwh2E6Hs2Gnr39+y5b167WL98y1Sy9Wgv/9dKqmAewJSA79rmokvs1hOY1N+n2q
kK904/OSVnhCQZOsRiGmfQlgEMDJ+xx0tyZ4c8JzjHNUfSsz/t9EUAtCZN3W1qc4XMhVdCpmjcLa
eoOoVk7vbSMnl0/BEO4D80tq+PFzAevoZpRcJ40GWJPNatarYgaUgbjE7ItTEXTkFRj8G6l24FH1
HLR+7oezlbGbLOl4+w478R4zLBIadzqlS0Q7J5akJo/NcRzUQ1SPz746ZRPUrYp4Zg2IBLTx7Iv8
sU2F2AeegSq2HKiJMTBVJQndJUxD12CPK/GgVzYdt8EFwUZ/QAuA+2m7+NGzkyb3g1R3La2eXO9u
CQP4Otd2jboVqIUVNQWfHa0WfPr+vcT4XRh7VQ9PrslgczT6u2jEVdZh72XCRmMN8pmbM9pU+dGF
go3NvYdkJVqaGMr4YFUSe2PwNW7FVyJg7oX7BM1U3BSNeLMt74mO7kdZxBBogulQWB5RVhIuSg9D
ntbj8OxFvmJW2ya7qqiZ4lmaCdT2d4QB/eWo+nXh8oVg18pSzPZOyp9WkKmLBIhbzqPB7bf4rvBD
Z8bKglwfTi1UITKscVGWf1n/f/usgquuwPqnLwQ/rltBy9ERLBmXXfOlc7AcVDkqSu92WoxnkGGv
WeB9/MvZ85NfgwXDF5IrgRXAVvEQ0P74lF0UqNIAyYfBD8lKiWhvntLHFlrdpv0spGLaT9Oi1ylx
Yrn/85P/euL6oE319pygYowxP524BCuodFQVb1dWH+vW3qazbRzchQZY3dtHs99L45sxyuIvH7P1
k1T4+qbZcsA19x0Mjj9/uwUqwqIf+ZzdQd4GnGEbpyByI48QKmdl8rmgZlgJ3YvN4+W2Y/HE8w4y
SL1AqLT+9mp+verzMcBv920hLcmW6MevIEsI2PXqoIO9xy7I1MtGVGcbTEKA/HzaCvnYWbedNGn6
uNVdFqKRz/10U8TjE2yekjgAc/3nb8b+3VfDfhgrjVaKg9r58TU1DRDDRMluZzs2hvvc2KDys7Yq
US91NL+rjslk11QhPQo74rqXvxKv8WHG+X3ucutTNpEMuu/cnmxZA4/rQJsbc2Z6w/e67s3oyUrt
S5+Y8patiNph0A37sLg0S/weu8hCRMaf/vNbum5rfrw0gv2VUleETkCt9tNehCh05i2x0+2kCw+8
XPfRANk+BA+gBm2JzCpacknDSMwtbtKcicXSufSdhD7xC6q1zvQ+2wtbFxD7qA7x9dSwMLygCzYL
qltJm3KLgdxcZxGxLYPrP5l2JTeRh8aPARpLWHAOJtnvBQ1PvkqIvFxWJ3CsEZ8RfIfiL7svEr5/
3g3wlgMLx6bE8k4F/eO3GFptALx+7DBD4+yJ4z2IM9IuDCjQjXVWPdN7EbuHeGTGMpTomar4PU1o
ksVs+NWA/JftOe060CtrCkA0jo7WMqsZSXFafSwmogJSXcz2sbft8y+GPz63ce4TKQXGEtwg+x8P
c1JNeoNNuDJ9tRquhcqORGBFmzrsFhhe8+elw/SSZ25LVA/URtvsHsGTf/vzAXDd9f1yAPzn0/jp
PBv7fHQjQhtIdME5NeeIl+wFr1UlceHWmY+WLOQyOkIc8iyVrgIbb6uU4lml/d2fX4v43UrPBpyL
NKuQJX9e+vxZYQcQQ7cLCql2o+vPJ9fOyINhPtdYsFMEGlhaYfjqI4wpZm7dFVOV3ckAtb+b74ln
bs9hhU5Q1AyIunI+yaBwGPAZDKX0Hictm9XkZl8ESS2aifi5twZ1CCJUxmHj+QDE3Cf+7FPrDylx
KmFOyjHtOwtwx6bwk/e8xEnPsPUOEW+IrNz7iGUVWnMACNdZwmmXaZSHY6I1YonyHaR8wiRjYgow
/ibmq+OGn8FEPHtDyrW9DjZgeF8HgoecJk7OSYN8q4XvYKX58S+f7a8HvWeaODnZA3smLY0fD3pd
GWRhynLqu9nnKMQtYCxmfFMt7On//Ey/WSQ9NtxuQKHMXzX1l/yfQqrLM69sidjd1VH5ntbNisRV
SOzVvT/GCHwYzZQF7kNIAk9/fuLfbHnphdk+DAzX9aT5c+HchAzywHuwPJdiM6iUSY4/gT7sYUI4
kpBFP1xLeyC0usy8GxGZCcAcKnmyYvE8Mo+spf/NFUOyW+CBrmZwuiQDb0MPEeafX+pvDnTPdG1P
Og6bCwrbHz+jPkoaO0zNblfGEUgTrT5JPyszv4dHsCqS5L2T1d+aWddNy09nOh0/O8CIRGvO+/mK
Giijm5KEs8tSw62J2IC1fy1lsl48eY58RpnY9QGFB86eLsMHO/QPdleq9RgQd+lU7v3ktCS4xL0i
WJGN5pLMT4k1Ypf72xbo13qNL1Jw6ZR8L6758/YrITOLXjZr0uhXJHKA4WAdRKfjmYgcRfx/TeH/
Y1fjt0csJRJkZNptdPp+/Da8IM2igiTPnVNext6+uC7PapfeLYsz42qO31WwEGhr/O2A/bUi9z2L
LimHK18IGXM/PnHaEc1luXW3Qz/xOs7YbCXVIUFN6H+m9o5yhfAu6s9sQmPoRT1KLawJdPmpw8OI
MIWiQ/1nKgYb2XFZvPovl0rr16YIL1BSPJqczP4vzuFxHsQSdxlnlOF+ZlXBdcUQHPBrd6Fu/B4n
7I6V62+xz934wOprF+EoAPeNbG1Mu2n+7pCv/ZeTx/3d96UddBIzNb7xnw/kPlKh7ZQgxechSrcm
XKqDUaI27TAeow4gubhn9J8mkbmNlBmt2TiCMqOJCCakuJ/hXdsieXSm6Tv5LeMjksyHOOy626g8
BdBrTo0f3y6sNOcmaAYQ7KLcJWw0b0uuC0FqXXofxQF6p+Cy1FwmGDdrbBXBMLEXqNeuuZRkiaD6
p8Nz6Pr+MwTvj8uQVwcDo9uL3UTflibBM2vFuxEH1yW3uKw5AEtBZK27hj3An1eb33xefuB5Houx
ZC9t/XR8A1tJZlF6zY5x3oows3QzoEjajCUiY9BpT0k8PHhG+57Cvf7zM1u/2WvhOXRxv0kLd//P
TewEGw0SE9Tw3pTLfWoO7j4xwnBnh0628isPKClqI6UKIr5D+puOHo/Fs/O/r6mopQT0Az2N+OXK
UJf10te+28AXIFjARRjVZKYJGausQChZn8FJWbdzVZ5T1+7+crj+ppHu8+R0cyliJL38n85yW2dO
VwNPDtUO9lQU72y/+pLWUXQuosbeJAZRQRHpgKmKttDH4r+cxb9ZZQKTlp/rWZ7liuCnr5+dUtkH
sWhwDCwF3sUDEfVk8mFATAviccy/vmNKod/UkuwpEeDJQPoO6/iPK5uPZGqIFhw15DQGXyqwK6ux
Rl820bTZJtC581IBKJ2aAKydb3IYht8cGccnSQzwLprC4D41PsOMiTdDMZOinAA4zUYH4JndnzuL
MXxUDcaql0zS0bwYz35IDNrcihv2ydnZyCb50tFi6uBoPtpx/trNMFCRE6SfYbttnbnLH7q8GJki
VIIroEnZW07Jc9nXOHJqlN6FPTmvmYu61osFGrQJWTw10SWy9B9yrfAzTtMdyUYWsaIf6OYYT27I
NlKO4iUJsvRA+yu8hEmOkKpyjXthqvZhsfG5DaPzwGCjee7fnQqTVTIp79V3XgjESb8r+voterV2
SJ4kFcRDNQrjAttIgeApqbn9OAw+pJLEpCiaT/GQ3C/LbL10paXZyU7wMezScudIlBq9TexeGeQv
7GQwuqfRcjvZ5knUA2PcPnijCMoutTWlZ39BpcEVskTHmj4hkIGQPy6YDqx+/hSzbyvmfvrsVoKc
MLbk4Hm0INzMRyK0huoxTeRXG1nAVzOzHko//9QXibEtbTe5zHJILsPUf6tnbG3xMOZQ+IoKr2Wd
YJ9wc3VMqpIKrM+XFlNMO9+kVjF5G0LOVjJ38BxUNbv6IX/tjXTYWfqn60MyhokHNgqEkimTW67s
yW1PXPtxpk1yfcjya3HsycfIy2Q8p/qmMl31z73rY2GGpEa1IQGbwB80wYzWo3e+3vv3ZiwitalH
enK+IF1vTiSXPbsCIjHOySVyJ3qdMJE34OyqUzyhFrkJjL46NbJ9mzyiw0kkRzsejcPxem8pinyT
w91EgxAtd0bVLncD2liyBu+ujzD5m++SPHX3/gKpvfXOfRmK+39vEEitEvYqUEUh6YoOwnlJ+33f
zSWMYrt2n6fMiaFjFLuxhzXYj6ELz4KS6kiU3cvMN7CNIduhQRfhI5BW8hRLjAdxVZ06mH6OwTbZ
rGvjQ19bxoepah5ULvtLlZbGvYXHaQkS3DyT4SB5I+WDtJfmGHcdwir9Y8EW/6IdsEMHSF0ZBRFk
Mhvv2Sa0JIZhNEOGeo+ySJrpySY/8KHJA0juxpQfVN2EKwu54DY1vfSB5I70gQaT2kxzsgDm8Gi/
eyo+OWaiTuFSkx/ryOAln9N8R16aJKfHDl+8FD5CiUCHvZW/67xpeZldxGJppJZLSfjZi50VRwPJ
50Nhtu1L8ZbrB90uzsmWKjkZanyClC/PURjMjx7mg1ZauMPmFnNeFpX0yB2iGStAdzMl8Z3XJc7d
9R5b15FaAxtUl2ytsWePlM5Oe5bNIreyyd6c3BdH6ffesYhRXywYBV1o7LcKhfWK8Vq7E3hYCt7L
s+5R6sgNeROLSMEEc6xHswBnY6j7oaqRiy287UCFAY6E0lubk08OY8YTqwST8GSN9cWYbSKW6m7b
QV5sdTYUnfqHXqnhjUyLj2oYT9ZSlnfeaDu3VcdxUtmQro22IOMUSovr1fG32CuwDbmRoAdhNtsq
EsVGdYAu07IvHpdieJiJY/pUpH656VQ9HQxiTz6K6UUIWcAEdzdOTQrWUEKODovG/zTEx8aevTfm
v9N2apd+3xGO/VEQ4NTpx2ET6IRcBIpqYll1/Kp79lwD3W5rz/tBE9LbJX0p5+SNhSR/K52QX88I
zaraex/J+EtMUGeUFC/TMA4Pjp8QRfRSu4315LdBdecX0zMG7PBZJEt2m/bG1+tPuZskl7ID8VeQ
64mN2uDboPf6wEUGl5oXPgb6Zu5dYqzixT3ljEBJfkTHh+SsXy80l/a1bc3PQYiYMklqh3lbNT/n
rsg2hAl+mdCgrZoq7R6HKbYugZt8aDvVPfb6xproH0yw7wG8wCmpQMc9tsjkjiOExptG/5gOPSF5
ZY3gzXwLihYSN9To/egFHycYpNRrHueijSnHcOXeIsjiS/edL3rcKwP50zD67n3oSepxQeRFJ3Be
YlBBi+zv/KZnTDG2zYYFzzsLA/K8AC+GVyGa7yDxzXfXe1A/BUatfCUWzPXz5DDPm7rsfirq+M7L
XwLidLeF0r4fJyKDVjnWqYZFdiMbuaw9UIhHz+LaGzQB2Ke5kCeH/lpWx7dylhWa0qw+uXWBI6BL
CSmEbksedLllRNs9IB7LMKK78tTYWIwKz+UolUt8d73YVcRUrOMUYApN1+X2ekNUwwsEYRPrRBud
3YCsrMiyD24Yfl6S/oTyu9ikzffKUF894n8lMcCjzgMOCAYedEIwFXWwriQkVbePThb0xrUowbyU
RAvbRAy3lBE3gtBhQyGYJIQ4IYw4y0KH2e68jZbku0FccUtssdD5xaUOMibQmAscPmTp7xeddawI
Pe7i7rVvyGi122+pOrtcxylgVlPvflKJ98HU2cm0vx7Yzq/LCUmK1PnKsyIBu2EPaRTu2SeC2Z77
+4VIZq1rznVGc0xYcxW6KEkI/JPZq0+YM4qtr5godi4BpJN9JDeZZc14L4mAnomCXnrU7yXh0Eak
gakSC22LXwk9P8AnnSVtR6RKS50vbRA0TTGUHq1qeRlm777x1ILVsT5kOs10zh8U+Z4DJZPOrp50
inWK488h1rojA3hGvpoRdy2IvY7k/J2K86F2mK/OssVKWLt0IHVadtmxZRW8rVonaWuTfa/Gs1c/
Zzpp29OR2y4MWGz/yAd1Hrcj6NeGRHR3if/VtyDnJAn+ERwWD2UQfvDgfK+NabZ2HUztlWEWusko
VyPduIY48JxwHpLrSAgviQrvOyLDHU8xmzTukmn6nBAqLnS6uKlzxlPHeitr85ZWiVr5PmQGey0X
as+gW74R/mow/LMhw+t46Z6hSqMTzdu29UnxaqBZmukaRQiuqdq5NwmzJXBE8zd1GIQNCwgXks5M
V4JDNSvIUbd1onoTN7ejzlg3ddo6oyoyrnQCe1TZt8KgjijbmqgbZQenmcB2m+B2o1c1rF7n3Sgd
3IGiwo+5IC5Vy4Opc98HSxBnDawLNLs2PeAWzHROPI1/0kZi5OQKIe5mhmNUe8tFxpDCp5ik+YXI
+WaszjZWgX5ZcLOVAqZL+Y5PGhYt6WlD8Z2MnndHg/1Gjfgb2FlgLGu3mcb/uXAAPeW8NVaNwKAF
C/aBFCyDYXQUKNY6IIL48VsE+GRha8AgmBFjRQDLKQA9qBGEcE3yi9JUQuiEqDhIrrsCCz3QhQ0M
QyfH6G+luI2buT87GnSYQjwUFvkZCKnv2hoYImnvZNDCRxw0KLGGmFhodGIIQ9HRMMWuGb6WXADT
ek4eeniLSoMXB41gLBuQkjgrJlgV3OtQubYa2ahgN9LOcXejxjnWGuyYaMQjfUahkY+5hj+CoT8F
GgfZmDiUAo2IrEx6xj7USKWZkv4QtagMNFSyAnizuj44aORkDXvS0RBKZjfNCeUsHcUrolLDKu0r
t7IYQVgO+NWlfsJG4y2lJ1k9NfIyg31ZaQjmdMVh6tcea0SmAyuT0UBCPgH4TI/anVgakJpKwzX5
nE3I3AA3hUZvNhrCqTSOUyX+bQWf09agTlS6X5RGdxJc2MAYAOc56A8h04jPQMM+DY39xJIx7ytI
oDHD9kKjQQsNCZ24ZpJWCDjU1whRR8NEfaiis8aLjho06mju6PWGuSBsD3CkLVzSSQNK2yurtNHY
0lwDTBtE2ifiZl5bDTft9E/XhyjBz4lGoC6wUBMNRV00HhUU/5uvgamORqfSiKo3gwdOtbqSVVP9
KYMrqtaWBq/y8srDAotVaihrCp010ZjWXgNbM33PguG6aJhrBtXV13hXfgqP15tKw19dTYEFTMRy
gu/z+nh6pcVe744QZGnTyX2j8bKzxste7wUQZw1QB4tG0HYuMFqE+LAvGuiIClJtXIOs/edHQ4Ns
OaSGlavhtk5MlQfsNtfY2+vNrFG4U/UKOrr452Ff43JLDc4dF83Q7V1wujD1EQBqxG6LptnS0F2G
GdD2NIg3i9StQ2b4MYbR2yQ7Yrt9ZmjAe2Of65olOXzyHrSvxTd+U2vcr6XBv7ZGAC+wgBMNBc41
HjjXoGCy++ptA5uWkxyMcNUBFI7i74sGDNPkazf5FTqMndMDQiw0jnhw/OMManA1Zr5/4zJ7ID2C
BQyK8ahxxpYGG8Nq/oblaDv58bTReOZx7CFvBFa8wL3HuuoXdL2pR7i7JC6hi5zE5dG7PhpEBsgN
NS/l8frooH9LNPimnZBWBeG2eFDNeH99nKBXi5NC/9emN/gOghP969eb65+/3jNHx12lAdF61x//
eZ5/bq//aWUABinIrQbhol/Y9bfq68u93v3n51Z6a3tMsVj//9c2XV/89Z//eSVizl+Fvch/XtK/
vxhD/t9Mk/tagaJhz61fcGaIfScmLtMRuvHSnvrj9V6u7/374/Xe9bGffg8pB6HqQ/l8ffx6M0at
rbWz/+9PyagTW+T9d9eHiMJbNm1Rfen6klLZDzFzB9JdX3/892ZJKaRJaePbvt5lTR+ObjCJtZ87
R4wLYJXwQ6yCsQHaUTVnJPKEUaCJxE0hum3Wp8VuKqxwXU8SEI6eBU7p7K4Qx71PqdWvpoi0rKTw
vnIhqm9MFudd1sYHpyDnUUaDc0+wXLfNiT26eD6VODl326KgOdN2gbVz6z7Hv5lBHyACyJzM3YJ9
D3sOmnyxNgamvYn5xad0uYtpdVBnPxbyEzs2/NYs5NpcJFddAZ7UdFl7vCz/3pEc1gr7AcEKss8p
yddhHGIMxFtleItBwI18C+S9sMxtNTVfQuLs8fk2w0bapEv1Yf+c45A1Bo0BUF6yI97nELeLtzMD
8Vj2iIuIoyZK3r4ngWObBAqgU0Re0kjzxLH6c97iSyWaaV4FqP0cLyTNmSBHZ2QInFQBMXYltllZ
AFPMmy/J46iah8QlrKt2HPZPEfywCdRB9d67YlMUAAi4fn5Xygp3cU/h4UMeVJ17TJeGqgIwCUB3
DfteaBbRY6EjhmXX6ilKDbWxqso/F079aRoAgpXkBZJ83Ea+v6YZGdxLVX1RZRpvMr/5VkfDk9E3
RFKZY70i1+0UwbMiDsUoWoIbfS1LHNy13cbtpmggNVZlcIpatAkJeyOrHI09kCavDK19rJ5j5Fvg
VtjOkP1wNtCnnAi9m1WFGgkcXhD09QabEcSJoUrWZlOU6yFJLC7Pt2n9rXKjadNRAm8tobEJosIn
nlg4qkwld0HUEmmGdV/jZqFHawZym9HWsrJbAzvMvguX72gcs1vp1tXRbf1TAXALHZkaHxyEZ0lR
vxokl5ykO0zMOgA4Wm5TXXI8WkK55mHOkj2tpxeDl3DCNomuM1SMAUMsvotL3lYl03Df2eS4utSR
zHCqXSRtdYev0CSh4aY0GMvXQx8BzZbA5hlvIkhvmCgWkoKwonanBVZsWroD/EPyREEzQ3lO1E3K
XPYUqgd0TOTsBewNkBoAVveele3j+AJIYuRIXMx1OkANWhDUrxIsZ4fCK+tzmcDQKIuafTCAfkeH
vy10ElFFxZ9kCtsnX5xk7aRte+7pD3U+yiy38CH1kaix8Uf/42ThL/S/ZNXQ3jXhLiX0YrUI+3aI
6DB0k5HsM7O6NS3UH0qQ/NfF8AHSWRVbT3TBDu0rxrLMfQP6p1ad68WETbDfHxjgUlZAKE1enQlx
aVIOAps0hVNcsUltI1gAeZNvDSPv6H4k9VpW40gbq5x3VT3c46lqiXqnJ0Of6zBgFXSxlHPU5P5m
Bh8w5L59m9uMhTOTeMzI8wCiVCzMuflZa8Bqg9Rsg0+Huo6Ofr68l4ySjSr5ZFT1+zBO7nGw8DWx
k/dghSDXKpZ6G4mAbBokHjfBRBa9YcVf4yQkZEM0G7bc2pkbyEs8xqCenAS7Y4mcU7TMpOn7ndE5
+esawTaXTjckB2OaIeJVyy7tIXaE9vgtSar5gRUQIYwaQK8003BMMrJe5pEM5nYpCD+imrNQfJ8K
avfIa6qTpdiAOab94hqgHgt8LYeKDHviq40ApFt4aoZ0XEdBGj/iAf8WiktV33YpcxxDCUd3gtP7
pbKCS0woYEHkErxFAGXXs2h0mvHQTNadjFqKuEAVzCjlznNmZJlmkF0afaNJWC6tOdKcjj1M5Z3R
tOcuqLPLPzc2a2PvBO9hE7PBYgixMQEVJdSb9FJ3sonPVYlMRSTpCofwRjICpDlILocYs+HUIZw/
UVBOa9tnflFEIQQlp0xorrNS6d2kvRNtdCDqjICKpECPYECL6qNxU0q5JwTc2LZJc+jDocWN+dm1
YK/VDokI+Mns9UunSm8LGIKxMNS7IfbjLYQA8AU2q7UxpzSGgnHvmsPnuVzigwwVfwseUxgQrhtY
9oZHN2R/1Jt6sKOV3wUJHKOetAGHkMMyTrZeEnVfx0J9tU0IWxmbndIEktASzsI+cf5e2SQSeA7p
67NHLxQeW2vUZ1TOWH1Fem+Bk0mpZW4GpJs39uCgrmmXj4kduds0KV+XPr3EIUONCDYFXFhhcLhh
9CiGah/R9dqivGrnpy5klcVHKjaMmz/RbNTwswDtDpAEY1pspjkBDP5sF7T2ruxt1qiBMzPgbzos
j3cNH98c37FNHbf1AMgIN1S6Avkpt136TMsb81GwHUrnLljg56RCYrS1k3wl6/EW6AJBdogsNmOh
YwD8fD4GYFCkMUz3MexgYFqV3ft3GTvAKDfah9apvyYZoa6Bq7LLlHUfM8KId9AH4201qK2ga7Zh
n4zfEXv3pp2B0DWZdYldqhByv1djNWbYiVNGBizaJBO7y3Zs1VHFhJ7MdOpXAvXzXRdwcXHUB2uJ
0M+l4EJrbYlRNf7B+ROWjuIDuEKJaRxqDeExANFoeW0rFwGb329BwQ0LrtDs22hF9cqBJQ9gI2PA
kztf8jywd+7YssbS6yIAbQk3vRwhgnXtgb7MfBBDm526VsJKrkOC4BfA3v70xRCBc2r6NDhPQRBt
czSVqLFshm0TDkSJ7u+WVgAg2bxZWUOY3jcuNWyIrd0Kqsm/wfSb3j+YyURACuPVfSRSBQHOgm8m
vMne49xq753wg2qd4rHOI+g2kX2PRqF8RBuvTfN9v7aGT+0Q1k8iTYfLFCefON2ap94H9YzOBERg
+G6rtPiYDKo5mbUxrUz9I8o4PKaenR0d2BuHOKfH0MhoO06j9W4kOXgnvMzBtFaNkB+LGX41IkC6
JEQzOXM13eGHbbE39NQEtJJEmKZ7227GtcSdeUfaWnQjUrc45CVbyJk/tAuMfDs38ZuY1CFPffVQ
e3F0y8wUem5dPCX5sKcFZSFHy9970auVM7TRFtTKe9bfpYj4zw1pP2neAXTGptXnSCvjMjiC0nRX
YnDsTZpMB9PqBs4uE/uGMahTyjBrRAGzKxD1MNti2zk3JrkwamRIQvFSRmGyd2qPpZ1titDYTNP+
SurTRsxQqcw80szpkAI37N9sp7r17KK6FZbGG5E/dRBY6ce0BGGLWSmbl61Rx969SsUOviYhc3O7
V/34QbiiByHYmlxBLLWtq/nKDbhJyPQ9oN2Ld46pIXUNe9ix/Nja8cQOKWG2ZwX7ora/yN50DkHq
kFdNG8GZnI03Du3OnAd1xAI83DhdTBHvu+diir5jraMhKom8ydLF2+TlqJPqvEMfJyVZeT1QgAEy
B5lRXHDDOaefMLl7HYauCDBmjpLewWEAvGGJhyQRwLvDgkSXOnW3dklHxGAEhtBk3niJ66zMsRv2
S5uHB6Q8hBKBosn9HFkVK8XYeluHVtUaT299aDMBGjacX+LGEicHx8JNYSNljqci2JZ+m6+mLqkf
rRwOrkdLuULdsqs9iEQMqsDVoXe8g+cLEa7pQGsyeLPM7sCKNCH98BSNDxV/8F3oOciqOxF8t9xQ
HRSIM9E5uMXnhE3fmNZrmyp7VRPdvY18LqMmCSEb2x0uVmbM22JoAKFRLp8WylnkriFDApG82bRY
D64fvEVjqC6t2FhxGt9HE2YRktLYJ3kmJO8EMIlTU91R0ZKGhFjbmZryPM5HhNMUfmlH9kcsWuKO
IXmGOYpzbzqEWYv7s5PzFnJvth4zEn8beduCb0N8Mj2bHa781nglau+Uy/YhnZtwazjT15m94rms
KDxprp39NCQPEDkOdAQn3Lfua1iJcENgpvHmjbB6S+/VSr/WM9HLgZjms+sr/9CWC3O4KOSinsWX
uMQBY7nlMzFS3SXsM+uDGp/qjEDjEFnCJU79jHhJVhJa+bsMwclDAewV/AH5Fiq/FT61XOSjmvYL
zWoquv4hZAfzPuetvDWSmQ62QLzqOahGfYPjl1xg2r8hGXnFgptI33Ru1G9bucgbto3ALk2S2bJz
MZv7qCUeuF2WJ+Kk0jMjivkDuOWVsRjUGkPK+EnA5esW/+F6Q9tun2b297pyGN6ZuUSEKpMVe3fM
QNH8tEBXunA9UB9gNRwJ1HobaRPTtVZMaGJUacTxdZdlAO5YTgYxS4HJx+qUD2RoWStDDiOtYaI5
GNM5qypH++wDxiEKDLR+04btvb3A198GaBc3bgkORnqgq4e4SM9O3G36zF9OJY3iTWKbzs1k0vM0
DcU4RzBubkS8s4hgesjQjYwMKZt08iF/ZNMxiBBvJ/X4PWnGhpnR4m6aupyOgoK1SiC8q7jBVltE
1nqI7WhrwQoarVOWR/VjKXT++8rBtHSec/wfThlvW1GHN3Yi2L+TC7XqjTA6QxW5z2In2ccMGOiA
zivPqT8yfGcVcctkOxFntPYwnd851QwJcvbSrZ2Hw6YcQBjHM8MgS3xBi2ocRFz7u8lKjugN2tP1
xmjHYFVPfDCEJxYPxUw+HMKbJ8UZf0xVB8l7MNVxTvxPZRh9NzBv3ueOg1SyrA+IqcjYCJ2RLWNZ
b5YMLuM8OgPANTIayP2KDkUfTau2aKKdXAhCEzXRz6FH526eJ3qvsZ7xg24jOK5PSbLoR3aHTeJ/
XLrlQiwasndnbE+TTGqGIuVHjLE9hwS8wdiwvswuQKp5zsdjT028Sy2SOlKveLCXgeQBlUx3YVid
5tmy1/P/4e48liNHsiz6L7NHG6QDWMwmtGAENZmZGxhTEMKh4ZBfPwfI6mFVlmib7WzCgkEyFAAX
7917bmY5u5xRaJ/3Ut90glhno4pex0YzGCTTZmtpCPgCL2EplPQu2eJ1euuEb775Xrmd9eoXPbo+
kX4uNPyhgz0kn6mrAzThFOttcWRjTQJugeGvj6wKyYBV7yISNzIjIbebJYWTxXswKGLlMY4escBQ
HdhL1cUHPPZPeRSVm8A3LbKiQSs4yhO7WKr2mABQWClfr67tWc/cH15rIt6sAmdjOuOTLTL72Kp2
5ekNYgUTETJ4LI6oUuw7PHQCLYI3pDbKAXAiQDOG03dho8ItaI6ze4SIZzYjBCYNYmbZIXzHDKLC
otwFSVpjWHCRrLMrkkoiykGER11rAnaVB6AI65Yw79h4q4JtQ/zMGqfHwValv09Lc1gFfnEobdBP
WUFaRYnOdJ8GEzmzZbmBxJevZLkB3ED3s9wT226/w2rBP0IgOnjoILbuNMPoTiTDHQo93cqUwpU5
UP8Bkn+pM+3zkA3fQpNaSNYC4sunEQryZBvHQhtvp871L6Um6xujUMDzUWbQ0KSJWhlQjS0z3jLf
z5duvpZDVu+s4VMCsbknJ6BSEC9du4IvXVVM9QCRbD+BQsNyKh77bdHnw0FZRs8kaiK5pCTDWgJ9
XdmvVUE3NysSYMxJ9KlqNSq11PjZpKLnKSEVowK6pvU0nkog7aC+3XPo7AywZOxBG9D5OcUv0/HV
QfNjc6WK3NoHpJLRDUnVqXDUd+rh+t6zqgaaTdRve5psqSzeaJORlhHCyxkIhc1ZBW1DsBqrWOhn
wnJhg1lt8FBRXBoH+rUt7oWz1gERHXL1UMkIyoAMkUO0mv2o8jfXtNMTMthupWCkbaqodA7tvK/X
KKx1JDMcRuy9ALJwLTiUwvHcJpTRK1aOBE9Emj9HY5f5HorasKnKibjvYHB3jIZnDhaUmKxmb6JX
1i1UlRP2u3RFV7VnLYtIvMY7B9t6stdR1Fg3NqqcY9Znd76rips8T6j8NHV9dV3WnEINNwzC02oI
pH+bxtRBYmprcULC8tCoJ1ZQNScr8FY3ao6WBwzVxstP8xMyp6phr+kZcoph5QHW2Wik1V5bd3oy
6JTNFSn3ZJgzY7YtRvbUfHF9ObL9F3CvVWA8VXJSJ0Y4oLdCYrrp39reNNZJUmjrxqK8RxJN4Edb
s2L5FhaQXFOV0uXIvzds2vdDmQdrrfhBvll0g8TOA2aSfO+dudRlhukhwXLvgPwHKmj4O9sLvppm
fhskS92WQvZo0ieDJGfdtJzVvqaLo5FHznrw5/jEAjZQqErt3DgJC1mshespzG3G2ewHfV42WRnL
l2BKmLc7ikWellBYKIeLpb5Qw1gnLERe3f44qprwDAOStuEkHB2voisaZdUWA//Jn6y32k30XaxH
8jSUgpha8McmlLhjlSdAnWqGEtaR93nwbrh1ca/bpAwnxHls8xLonwCwxXwOZ85m3PDZbZQ+tpEQ
8hwiSf8o0/6zSuv4HEJVIfh6HdZVeUNEAkxcUdAhnNgPew0yrN4BrFuwHohTikGjtL8FBiUaWyqO
cu8cCrfvVsIBDQVV0Do5nvY1xUis42ndUXJkPuhG7zxYfDx78OBn5RV88cCuNyEtx1t/jA5kf2ez
wTbc2FVg7V2aLZI84zDz4IqORnH0NJHuCePGtG5/1kfNO1eD8jGw9vHRta8FRRZLY8TRtPvQcGBK
QNVaa2bDhZzWr5Yb9CeMfcW+nCBAFbSfBlvQ0Lcq0gKjknHfVj7BetykvfO9pLZG7S+udhQv4iM9
mbvAK+2bqLa+sqbUv6W1fe8EenSNxsqD9B1fXIhvzK8dxB/pdTuy/LieW5sD3AQpe01xoN4SvyZ+
cZ36dlilFMGScm6PqfBJIWdlwZQmJzPPjpVs0lOoh/UxHxxwre6wNysGrUlWtPdgUcsIXlaKzuOb
YrnW1t5rkBL1G/UA9AZJZHDmawPrAOuZFOBD1jZvZtHIJ4IL1Z52GQqPzqqukJ6eWFSNx4EsKDnl
KUkYAeUVZR07H1IsRvBt4Eq2aWVEqlfc2+tOUjAdPQz2FSjqSBHQWuvMou0AYUurHAzmjWQrMOHC
MMLkVAE0uEEyB86TWLh8CL37hszdtTaUhFuN/hcX4dpaF8Dh7AHvAdYtKNSFOlRmYZ2HMXRWPnsx
SKLtWYJFoNAAIKy22NNMhX7xJ/jD9An3GcGQq1FqRFey0b0IQtqbwmerg7+cYxw8XNMgFbvEb82t
XXGVN6VJhSbKg0umDwd9sP1Tylr62KW4zEUJL9E1SefuUgjX4Y73wb4c7ucIIwy9zRhdfSyDUYJ/
wgwNQunoU9KCGprjVNpslbVLUpC+5egAxixjKo8qV/3Ow+IFn5XIF8W+rRrEp5Rr5S4zCFYxmxkv
6ha3GdnP2Vh3x1bI5uqHIeiDMkovPddlZA3GyclA0VdDAAgBLVwkr5EiOKRJnfhGBqR6jJ0y93VO
rsCQ69A754Hf69hNuloJW1uZ5pG54xqPLBX1qrwrwuTWMin6Tna3SbWkO3MwXU4hxUBelvqhlO2F
qny1rqtaPAaC5kRUm49Fzhol6BEfdZLOUBcbX/OkzO9it9l2RWV/9ii0rLEC8Zbwd2zzKrNedCCg
3Q9VKvupsnR15yXqKW/QT7EfhnE8s0WdNPpRCNH9KMDWCwem41Sjh3U0tsLxNN50mgAXbw7y4pn2
fvKH8jPTYI4G0STNTBTRqbVALPvt6F4jiaYkCIsMIjt5tEaVHjVa6UFsPjWx/xBlEyeRzu58LKxy
jUF6RLKYWVdVM38EiXJuu3Lq1hEggoJS3m0134w6IDrZ1MOdPQBm1nvdfp5Qja+i/gWfnD/vccFq
9OndWFrDoRnK94zUFvIoXCiZhY6gyB6Hu943wmut6xnthgdSkO0zpRv37FDn3HiYGSjfR8na1PNo
q4UtkLykcY5VU8eYAPC2TWR5TDVa2oRFLTq4AoaCYlNn9ho+3lCSDmXc4k7W9tg2o50Jlw/2cP3F
NSaHFXmhjnHRhxsV13I7mVLgoIqag43XCeDa9A43ch17Xf5k+611qNhHryTXMqmi+m0/MPwkrkSz
Os1BOrEsLlk9C1tsDw51MAXnrC7pskzxDYZGeTWNGxCN88lnZQhI/HuVhsVtL4r6JDvOOhxDzdkT
gX7p7Ly5mk161Kvi0XI0ys84c45eXbOgUc7adFlxGX5oPQ+j/0CxHyiaF21sLAJEEobBIxph8oO8
nrCKSp4rEaT3ZsMFX1h+vHGtmAoZ1byLnxQU/0wMukNkZjf0aNljld0h841x1ybKvC+GxRTsbKo2
JWxDhA2wTP1iMGZsmrYwt+k8i2gppVsRxijv0Db1NLCcdCqoC7bqIYSie+9HMN/2mK3Sb5Ly1FoM
enPXdHeFStObFHMBG09pfEKYiIHbqBVesKl/Zb/Y9ZegtL3PVqIKuj9MigblH1aHLt2lMFxTs2zf
8iFBuihK+5QZzRd2BPrZrJkT/Njawg28uv1YnBV6co4Kg5NMu+iuH6ynwmOtZxsRFZL5xqNBBXKj
vU+Yv++wQdwbgHoFjJATKEBURIkRn7vRd9eqwm/UOD3Bk2HPWctNqNhva1PfH0hv3nedNI6V7yQP
AcI4kLlbl3FxnVnddBYUMA4jNF9KMgQWatgCS98KX+qYsmuYNSR1V0WOg7GiAG3L/EsasBAB1hFD
Jm4hZdIdfaG3jUzvnsqesKHcZwjuMnUqPbd8ydp59wxdoO4OGrahix3qzwENzffCqpgCXedOtFT6
ukbnWUFCX+kK3cuexZCngnE7QonaFG12LaYuZv3EFr2QpX7RqfWvQtk+KgTKfK95/BpVlHcqD79Y
P9Y72xgtdrTG2mER2mVdeSllWm8yVJn0oWBXGokT3NWZePNCUewj0T2aWnhbRwhuW5kDlRcNmzaA
h6vaTu+dEYY5ffqCTnCfUCdJg0OeAv7p7LG773GX9PgOPomawqeU8b2B25BGiUnknhS4PIIj7r+d
aEzxnWggcsq2sqA2tdwkjkGaS2jrF2hMG2jf9IM+pXZVn0XKCW/IXP+karCrXRZ5Z6tH3tc2kbtP
tS67lHGCdttx2ueIk5tir3xBTJXsKR+ypZpC91g2obHye7/8OtIiGmNDv4nIaoe64zsn05paNnJg
7q2GVr2VWd88pELPDSUcVgMOoMgZI66X/fAwjqI4a3BtB8pBD3GQTLsyR6jgL/WqHI1pXkYWvRvK
V6JushtvfHddbRg2loWyE6gM2ELbaMmGml0HcWI9O1MfrWOzg8IYdNYzpO7ffhQl8x20uHFXE1t9
0Atk4Wk+ZGAlR8wCWfhlbK34OS0f/NIvXjozCB96q0dzkST3fh9pt4AP9mUUPFHVGW8aC556Zvju
vcyD6MVYehGgMU9dAFMZ3+dTlE43ipxeyilyfJIFlTZMZuc6RYTBNsc69y6WqNCvq09TQAsLc0F5
wptJanlNzcFHzQZYoPV3smUL7SDCzmd5+eTUwx6gpYe/JM2vzogPElZrS0Rh3cG7ngsfMZNq5TQE
iRbZO6UGiPkAkPe+2VtHVuRcEiw2VkNGgz8YgedT1bTXuhpIDvTZy7K2Hi+CBf8aBHrH+k4zDr5h
q9tuYstbytB8gcX5oggJe+CNvY917W8m5CFb+On9Ae41mWtKBjfIvtWWriYN1qAWtxJFsUfmQNcG
5y5kwZs15NpqAwXCsCFyKm6tXZ7JeSo2rDt2uvYd28oWy49zzjSHhM6hAIP6OjqZfKpCrX5i/UZk
lZZGezCvZP/l7LH7SU1XZ6BQpkb3tbX09hmJLVtcNxvvae0Y1ykoNq10kwsWDocO5PilFsq4LDda
Z9DswQNJ/YLHaJMd6srv9sCOzxyr9IRaz3gInFPctvK+bALrHGQDY5rBtka41tNkPCpfM1+Nb2nT
Xr2ZsBtpZngLUYScPL/cpI5LjscY9bcgv/tbUodvcMAG/gnkTWKvJuoGu3xkiTphfKVNnOu7pqqb
hWhw1iWo+sRq1NopY/OutdO3xEd7OSSl9YpOKkJk96g6diSJMMJdYXU1iPv81rU77ZYNAyKgqKPG
MyU1rGHt1JQceaApr2Iy2oPduSAU3e4zOwvjiHHMOlOyCw/DYGQ7f8AzU6dTvvXRgVI4kbYY2KpG
7tYMA6Je8M7hNqtfIqria5rdb6ltRs9TeycUoYAY//vt1LQ/ulI9jKXhbQa76C+QKk5dYTnA48Ln
0K90EtoVdPFRmzbME96+N+3up+Hy/yuIFDyYiX/z70Gkdz/yvBnT7g3Iz+8Jpr/9478zxm1iwU1o
cJ5tQB5zfHyu/Y9G/fd/aZ7+LwcFgcGvZ6yoNdtFf+OREibOQwLmB0xB37IczMtN0arov//L8v/l
0keY8ZMGCNHZHv9vGutv/Mqf9Ne/yeBmxMF0+jsAAinctm1Z9IJQuhuG+NVun4KFnLJSHw9DWj5S
NZ1wBySP9jgWeO7XZSP8XagZt8yS0w48U0/Wok0mPfbUhp0Q0GA3fSjNVYa/ksuot/f+HHtAfy/c
ZoQ50s6GCC/Sjvgit7nvfYrsmaaopqL+3ngRBbObrBOc5AFxmBni7oyYxC21lAc8QWT5Gq+shRKY
2qgjWN3PzyWjnWdpVxO5w8m+VkBH7rAO1x3yZlkgyWm4oHs/OsRRiGY/RZZEdz/ZNBXFW9jf3n50
7XyNX+3VR/6+SjWnPbV+GmPDE8m5bdRzEj3ESV0C7u+Q4iXdITRdMG80Tg1KUiwQ33vWno1lBFvK
FCQUlv6NXeB+keagrbQ0PaUTnGxX9KgKO+D2lbCwmg2YO/W5Ch3GuQmBmb5/0BrjZoqkWOvaII+u
WX+1xpgActoCBQ5e4XbVdkoAOrUzF7FLvWPWRUiphXmhCRisSN4gpMtmF21d+kG5c57BMY86MhGw
SLGWA9xNscQ7Dthi1q7fVsfJ1HvqJpKldTSCT/D9UyG6Sxza6myIr+jT5I3V2RfMZuz43ZQ9XtK0
27os5b5OSd/WRQViGfPizmrY9rOgQtpTqfVYYpj1FUCcTkclbeeOtocb92pTHl5FA50etsQ4Tqh6
MHJlc6Bj8yQmuOg1ACC/9JATruRcfNY1RSmseKtZAJGhKm4Byma3jg1uzhUjVU8dhLVq1GUCOHVE
nX3roBM5uHFkXmlI4BazP7tGpm6DsLwZSr+kcpxtcGYbB023UrTb3p701vEpaCPCyoaEqNUeR8iE
zryX9TEN53TcNnge/D5bMy2728ZmQEX3sdrlCiukxqy7MgV7WC+smo2kE3jIPHM40ERFjYrheV9F
32sAKnWMVS8jF2ZvAJV0cu0HmGeoUKhy5mYGmqfQelDkHbJuPyZTt6ln/GHe0AMN+qHc6SIlZl7a
1dpXnCcBFS1WZwoIgx3etXhltz0xwtRHiOpKOvcL9CZJ4aUkP6uEcd1USBMnpX8a/BiUvImE1B6q
i+5W3/s84F+G5tEXqNjCJviSaf1NpuePU2RwxuXxxfZCQrdY2hOdI7ZQSUA3dtYnJuXHZtKbjRmO
9CkRvNQB69aaLfa+GMWlmK1A46obiPgYzccx1rNDmPf3vubtdPKeW8DCm2bMwj1xLk9hr/3wcHfQ
Rulp0TjjEegX0jH5OIoI352ii10a+XtWE5rUuGodTYHF+RKAO4LMboT1jeNhRvVqA2Ftw7g15s2Z
N8seZJi+xkl/IvQJFDoDEqBg92vlFnAB/erW8v2nGj5SQ2uWlYTDxsrPyL2Uzz59GNwUe6jL7kqJ
Kbtn4z903/Gy8CYGXI2j8NiJU3ToS1VtGb+HVdKSI8U+M/kUIFQAmeWt0TzOC6Q29wbs0cEKb945
gFzM3orQ9kFKPF2V/dUS6XSiubfLh67a9y7wiyBgz0P79ykXKE8MN6YZOOuxdDsmPBCdgKy4llhs
I4ykmTQRzqkXDtIq/AZgNrOD6TAYwaHAYxMfGrRP4binqu7nz6nZkMyXke1JkFZb7aOa0HGd8cHx
99CfzQOkkg1bgwy+U/WJej4Es9Si40bCUqVbrwWtd1Z6sJ9bSnaH3qJb4hhOfWgH+QL5Ldj0TUz2
Qp70aOqPIzk2GPachjBiBrpePSlHjISEkOdiTAwXmEvOXWUEtIlJxzXte7czd0i8RlpwJSEdyfhc
plSu8Zh7D5/omFMzCdqJRhU6Y4iPKG1x4eGcHmDhQJoCo6GfrCTVb3LipWzr1PcyuU4jbfm2DYuL
FDHxps63ah6uKcOQNpfJjZ+53zTi2agUB3vNpG3e1bq5bcjhXVVSo8TQn4i7BoHlfLcz4wEyI4Yt
Qg+2tQu5WxD4WxXx10mRA9bG+avaKnZvJCiRYxMac72y3hDb4B2Dg9vqX/UurrYKCQ/h1M2mLI1D
WBDy5QftUYsQNTjJxAijNlZovVcif5EOAwaSKHq/xBJPBto/wwtgrzp6s8LIcgkm+UC5kVNBmf46
qK1HmoYXx6YXN1ZVe0B9g6DFMvadjo4tJsSppICzmdpx54xrfbQyUp3mzLhMIoPDXZioK+68e+QI
6KnMam35s4BO7Avf+FxFaHQHDHh4T1oiSczuSGjJiBLCUFsHHmefeo96gW8gIzNr56D7QKXQHSfP
M3f4yJmKU3YPAbIHUEJxznc87+ArycJDBOF9bUzH3KQZFZX3Qzodi4RTbpwDLKIg/tJBPb6Emr5N
WqJGYodMnTqFl1ANhBT41jXz84PWSCw9YDpWk0+R1lfUrvy+/+Z1VUJLaG8mwVs4YicffbjZVb2l
njGcKH9DDx+/SQ3xocIrzeHp9wYh8CqU33rfpXycEVvhvMaj982JCPxt6xfE1XsokXeG3b9SKCOF
piLRMrlhUMC37/pnJZJbNpwrlSf0atqLZtukOgnrUoVSHMkYytZup7aAFuw1O4oVc9u4VUFVErnD
IIl8MO6ODrsiksEAKnpj85UGYAbdQiMI7GTW3o0BI2Ab2QRjmwkUFWXdFl33IkfALrRwL6Hi5KLF
fymIENuTTcTuMzGPYVG81u3s0mB0W7uFu4+N5tn3a3RYo/xuDnRhIBrclnkHIBdxLkBoA9At8caD
a84trj0n99ajbrGqypLjTgZiUuHJTdOHPI6e86r6rnUCQyMUBvzfe+x/9Sr1qH/iWOOa2wc6grCo
R54WcfbZst7N4cCsrUoLy2PmAE9tBUXOIOlOupcTz4g16MDMHm6L3shOyw1qgQxheFZspVRMuD2y
njagLE0lbTjVs8Tl42Z5TAy0rpbHOAFYcgIbZABPq1P6vzee45HJq3PJavQqGlWcEniTp9h12Mov
P3NxQmfADJqR73MKNL0+Td1cKiqRiQcovo8JRhZJ27eLiWz9MPkszh85h0Ms95ZfoDQhlHj+IJoy
sVMFBlHaaODzU5QEGQgPEptsIHLL4978y+XecrP8RdNW35yEJfbHQ8u95Tl+PufH0xllwCxZjrI8
JtXXKRHYhLrHMNb9o3BNuUeKcI3CHBU5kStEecx/4E6jvo+94OjCusNMP783b0J5Nkv189PyczC3
mgbmrLX0rPxUd2FxqjMXVuJyd3nw4+aXx5Zn+OWxAFVS1lgUBean+qt/9QIKwEkyNYxbDORRBNqw
JGHlVM83IXFdp1L05LwvP9uu85LSFN/28xH9OKyoZIsTekeO7XKY06GuJ1b7/JEY+pdMpgGdtvkx
gq2KQ2P7m49/Xu798oQ1hWmE1FG8tfK8PH3c6G5XklLHzfJY3DgEVLoEnS9vYXkquZxjyxP+vBsG
4tWUBYa02ci2uNeWe3Ia+WpTRXdbWe33xaTmp5GxoXDM1Spyd1yPjpOdyBo7hkaTOCs3oQj987CF
YcV//7y/fPeJYDRHtREQNzdzF4i7KU5IY4rTck/E2GyWm15dZJnpR3OyiRXVh5pPtNwNwZScUi/c
O5VG4rmrXpfLaLlx3YSjUM5XVO6ocePFbGpAPjqwU7h0LER/J7qXXETzj8s9ff7R7pJKp9DBXb9L
JDtROqi5i3qpLD4j3WjPRUzY0sAjIw2kOx7Gs1jWT45BKDVDiUnBqcHjgtR2eDAaFBq1fPBiB3NB
8Am5HTUmrY+3FUtprHBVvQOamGzJa+tzu3zKKZbswH7e5xYhQ06Yk5RZjEyXLX1hxks2cyIet8U0
rzxMjZgdJyXUvmWBVnlpcmgm8c00jOTQ0eKzJOhkY3Lp5yf6lSaIsaGrgPqEgu/RGFhFhFI7eiRr
rBvRyHM/F99n8/7VNAtmSDGxdsFwh41MyFOAZ3RwwvJWd4aNcHTS+Ibuc2eisrNJMNtEOKi2SWpa
myocyQft83eu8Cebif5Y++zLNC3GlqkTMImBdUQ5tYly1dypBkkDpvfwOGqjffExC/vMCvDhgSGY
FitCo67xiEaiyA7SVBW2Q7aa5eyRzOZRGRYeQ1ZXM7Usdz8e/OVvlt/6MQPcx98VjfgMCKBc15Z/
WX6XVoKI2uXu1NEMKwbzLig40yYvLk/GfLP8+POGbcnaTyXzfGsTMcl2ZsIOVYljpO9piJKZ7rfk
CQuuQPgUd6SydFDOeY6m5zxe7tVSL0/AGoajGO4+fhfkebXpNBxXy2PVvMUHc3de/rGd//vjKT5+
zBsEzOYYZ3AXTKYyGUTpYcSGJVP8xmWahTw23/24gdsM61H0xyRFsWg7uQXHbz7/keifxhSxD1tQ
4+djH79Y7i03ovZ7bCg5Sug2d08fvwjl+GZiEWIg4emWm7IpifNmnbcq5+9r+V6S0kWeGNjnEvgy
Z7Swb1KklDt3PlLLcRBezC+W4xpmBWFzy11znpfgzr0aloWMUtdMZlBu5somiUlRuO5qGFWdT1RC
m/HRaic0T4irTbhO4wY5TwEEh/FmueeXHOJfHrNNw1ub6FBSOrMI9g0+Bj3w5kR7ZP7IsgYyJSD6
BdN9ATj0qE2CRgWLyH68mPNIbHZ8yuVel2UjLZj+EFpmdYLqM+6dzjywcQ23NZfGik0Obp7lHUzL
gFjM7215g3VPL7nI9QjKAa8+iNHZFaV1tWqtOiUpbXWv+zLOPty+Hfc0/M19MM+SpiD/1va8e2v+
rM0yP+I1UABf+HlIhwL3XeAn24REVRRRTlZC2UGAZ6OkOHryh5rd0stNonw7O7TzjKBnWt1g5ByL
va+np35+bLlpFB10RP0B+BHOsOX/ll+0TsJQhRqJGSBZbltZj5so49z63V/NT/TxistrLf/+t495
sKvk755h+cPl//72WZdffLy9j6dOKi7WgFL3qnGTl+DjmZc/BsfM0uPne//4H7DS0WHCu/Xx0M8/
0UyXqokDrB27cXeaZhMEGX1iV9Y0PFOu92J0423L1MsWn0tZm88+ildRcbCpnpyWB4tpeO6VinZ2
kojD1Idrl+bGqYAKsaHPYyDCm0+Z5cxdzpOPG5zV1xqNxA5KU6lv+3t0cfXJc2feG6YpECBusZly
wnzh6KC5wc+CHztxmUyM+f0sb0Kvu8feFKB/PBSTsZUdhOY2GPRKdwMEBDxGhlyaj1DUSp2srMLV
bNeJu9b6IIHcMUBdG407I1V42ZiyV8qQ6rQ8B7P4hEt7mgOWjJRxKer2screaxVVPwmQ/2/7ATpl
gn/qB1zemubtW9Q2P5Rq/tAQ+PmfvzUEhP8vCv4ekvM5u+H3+WSu9S9HF4JcMqAV8xAG//ijH+B5
Hi1aQVCNadkWv/qtH2Ab/yIOiVAEiJKI3IF5/l/6AX9qBniGq/vuHJ2Gy1T/U6qENQpNllp50Ov+
CjZqE9TQ+CMsUJpHrxkQRf8fQKB/9YoUDW0L/qhFA/YXJmaag7ye8CEfergooHRJR3s2xU1vIwPv
AzTYvzsmvzVAfp/V9AtEmUHVcHkhf06+MUkQ+yXQKMSdMNWlLA9GurPTAjyUC/9skm+iml7+zy8F
yhxKsMML6rwajZffIb87N8WtB7/2MDbyXabyfc7+QT3iyfDrP7/SL0Di+UPxSg4tJiJO/D8dNUVq
QBM5Q3kItN7f+vj4UNgKtl/Dfw5A45z/Y7uI1xJUOzyXLrpHw+iPnyossTyBeENaPhuP6Ei+eFW9
KT1xHnRojRBHOjT8R/Q2oOBG0m4792qFtDDM/D9EN/0C8F0+NVViqvn+7Lv8tXHldpmnKb8vD74P
6kEGF9GOD2M4vBja+DKUw0MD2imIw/9wBi2f8A8Ns/kbsIQQrkeT7k+BZxoCXdppBaeQJkmNVUf2
cauk6B8qNTzULUuGPASmOb0QNAw1UIvfapvtxNhz/TA9rNDpPiVCPv3zOfDXbwtKjUVwhS1oOv7x
wIi6aGmI5eVB2VASQlpzwuXVlNXTTfEUepVLW1c8kMDv14VCLpLejzKrWPJ1jx7LUxxhu16EdDv/
tyv6F1fcXx4mB+g9kXm6zvDyx/c1UQzAPZdBnGmr+lBCCN3UbYcDhpih3uaKoJzvmupzaRa/TTF/
izD/FbT88xT53Wv/EmrhebiLtTYtD4Nj3fZ6kgAahrwdUvQ16+EFdBZfRTKACRRfYzC3NYLOf/70
fzHeMGR/fPpfjkovM0S5Oe9gikxYpu7wIobkbQE5JAwJ//xiJkGEf7o86TR7cI1hDNum6f5yeRZB
5kAxLTPsJyVYTfcsColHhfL8qHfGzq6yfQU7K42fWwXCbnFEpF7/4NTWQfkUwKCZnD3+ZwZR+AHn
jqX5p6H3dyh3X0qM177srqGOBsVqH4pkNzjFK5TDdz9O3oTRwGjrhpcp3fl5cVOGmIcyYqHQdq7m
v28FvZPOYu1O+2W0HgnIQ+1istr1cETAGBecoFLyR45CX2W113yqq5XrYFzpHXJru2a5oIaufwAf
f+zI3omM6JAa8AIiq6MH4Ofw12JsPTZOzmp865vhLqamStw5+8PhWPi8xxylOsLWO+UOyBkj8PIZ
CreViCRR3OEBdximd7Q2lX6wm++yTd5gVJ7R0FpsW3Yx8nxC7Lut6SfvmZO+F2byPp9Pps8pbOR8
hjgHPtJ88+aheP5mdImcNTKbXdmzlB/MbzBDAjKqo3cRxXvTdS/4xQHL8LmMQRz6oXvCbLt1ANvX
fJ/L4KEECLKafbZWl9p6GLM3g9e00S1hlBhf+rliS97jgxET0w7PoNf4cN7UbsyE9e7smwlczoNe
EQJSkGNJ04TDUgz5dsyKUxswgM1ff+Ak7z2R2WahPTkKnr6GnKnOyNWtMVm5IUHAqAvtMcPMEOnQ
S8pvfqQQmfNRtZ6hx5n0uQV0Tfwfg1daK7pHL1HPPGHSzlA+42Lpn6oICW3REuZjz+t7b7ofLLaW
TMK+1z34EDCzzDlHEiu1M6fm3MuZkCdKvG0OXwE99E0ef6+64Yyd7m1+iXzqHyLaPGRbt7RS9Rdk
2F+aBIaIlr5ZE4Dn+Zti8UPKuri6Un/RILtrtvZODvebkWRvnQs7yRpeqgrTUxetvCK8t4hDo+di
PCRevbF1EkIIKVRrQjXuZYbgy7eajERtzk8brBvK1Zsu1wEde9HZFmm1oTpDz4tpOI/UripjPDZV
8pZIoguYHW9F2NH45OXMGXFUC3+kAXItfmTG1rhzXBWsVS7AgjY3y7uHFiyxLncP87xLh4HY+jcT
zMlUVW896FDSEm585WL1MwC82fTB00h/mU/lfp6cLV1ctZYYmynIDonBsYmZ6/Z2FZJF171YdYLt
pS5Qs9JvM+K8vrEH3lubRhBS5/qEfBdBDXtMJ3fJLMAsoc67XU7Hygnfk//h7kyWG0eyLPorbb1H
G+AAHMCiN5xJUdQ8RGxglELCPM/4+j6OrOrKyizLst72ImkKRSpEAvDpvXvPVQN3Jst+VWvpuymC
BwfqMMEw/OplKnGj9HuQ46uXMlaKA9PtKmiGVxPvB9nWzMUVqjkiWKZdUBDELr3wCieYO5pgS1LO
g2mi6cyecJm2erXUh2TlDSOPUBlY63FM5Spup1dD3Si0BvqnP8NmdB50kipWndM9wkwNv52iJKwJ
icG6rYOtg07SqZOrVlmHKmp/2tGpnxgDoOJWgGKvrlZCfdbHvexYsghnH1jCgSYPlYZyWP0PXrcP
qoFB5vSvrpozWxXhN0reOuBT/hV+C0S/dAPD8tIoLxIZPqghzuW8KsjBq5Ho7OZ6vNFrRXz1/Fsd
Bu/Km7VuTyaiTW7kWDtik5vRuBuwt6w0L4h2aBJvXVuhlkfxSvuY0SUxLqkZU7bdhFiNkT7WZEXV
Bo3PsjXI0uY8WVQ+pKzbGSj1OQEuvSpdt9/CsnHBXlDqbUiSD4cTRtmj0yo/fKmWyWL0aRHza6Wu
PS8Wh1hqgDo1SjEtXLtJI5M4zLN1UFpPITgtsCNE+aRl/IKoPQN9ieDVS7lwqUHbTmNcpSHXSg7T
K8h0d7M8kMvmhQr0t1oOcAN824FEscGlYYprWwoTU6v/qnz9KQ5zVCbGw+Aj2+jiXUo83Ibmagvh
TN2iqX3rPEU0C07Lw99lmNIUkU8DoKEwVnmcXw0D06GRFlj5pgTKBNZKRQ8Lx77Y0kj96iDAbu1C
PlW5Nx3V8Rm5Vr6LcDdApKLZNXZ+A1C5fqk6TB8BiGm3ylCgas4GyeKH7Bp7Q1sWGI6XtJumpYkq
Y8Qz+sAzbwYa1VyqBtOImsUW2tZ1CGaKyllgb5bhilb+yRkYPrbGOLR8cGABAhREBmBwiMVQnN2Y
TGIeT7AGleG2K3oxxyhXOZ5tNW4yJ8TIxSCsZUEAB0oot2fb7k5fldteRMe8NbFmrvz+CwYBaU7Q
SjGdUFrGIrEmKKjcwUXkW0zmFVjNlRv1JK6R1rjcuyJlDPVz+51br03d3SFZLDYtDLGN6YlrEk7u
JsHDveqBytKhpHWbctuJ47jygxd0ZNE+d6DvWPQOlz2RJcZPL7Y5JHkxzRVaeF5itusynVVPAiCU
HXK+CAdzY2WthoibvSwKHlDIX1itxjUCXWBD4NwsjB+tfM1HhgC6racZ7YlQc7ktL7OOrN5uGKLB
YL7DNcL/p6Ygu8sihdnfhpi1OgeXBmtb2divVG2+0pFha7r6izM4OiUauijmXJLRABZunQ58xV1J
NxAlzhXHA2rvGb1F7rlpBdhvgmHXdh2BQsKmj5w/t7KMUGcqEU+c1VvccQvFvTjMwblxhMEIZ2PQ
MZapLY72GSkOEVFPonX7pxy2g4Xt7BYYxeeUYSkARPwRB6hREox9AZzwALIb4J5WG57jwjr3vVke
OHxHm3iI3t2mx2DrxcNZc+2bJEp9pFAQ56t+X2Fzug2qUd949HjWLRAi2vQo2cyw+Iw8AkjnKk72
ubbVI+PVw1wmUaWtxZi+RCylGz3aOeNcIfigUUwVEhvUXG15oNEFj3mEhBrXYVVrOub/agIDRc+E
9ncdmrd6I57yQWIP+7mcyS0e+yFPtm3n7N3GN3YY0Qh9M8GeSaZMW9zbY51vwN7dJbKN9nC5DyV+
dG/q822YotWiP/9qRFNxbNH9VQlIMwKN7nUDB4ISbmSiCW6srLpRdJ1dJ42UaXPqt1iMIDJV7S/6
7KDMVC8TKGZkRh7m1+wGiWfFoEgeEQxSmX11B0Dhpdoy1CMraqKD2C99UGshrbrMxxttsM2znc92
ZPnQlcuOPEnlxbujVnj2lRQx0mrgdjHgJPZb/Wi9YxUlHhXb6Ar8OxstssnWlYk9vpOM/8mzDj1e
SFRuIYZOfqFX0ciZSxvqYsIS0Au0SAMQBgyxPJcTfue6Aa/muXtnimA3Rli26G9surYYOPPRcK5j
3T4gydwNKPnOodFQCg1w79fjrpuQrrlefZcoTpldlNMmby3AgwmiOJXeovf9D0xf7RqDDe7JvmYb
5aab3I3ATYn84LilvnGcsD4MfQxLI1lXDdxBLyCddehwuRJ+Q6MA31Ab+tNGlrpFV8pYAdbytobm
f/QNrC2Pi7q21G+XhK22NmlBtgy/TZy+jMF0v6x0wLk5ZFrRupUNpJ2R6MS5nhMgGOWB6cyDWZw/
isoSeyRH1FwD89B55iZkVdiPWrAJRhHe4tcBpxe8pH5FrkXffKSV5mNVzMgfEMnPgsLp1kzf0eRo
UK/6XUKez65qo2BvYTV3W/nsYu5E5+bJnR/1t3JCUOHGxRopRkWKYVgAYh83umBvMHfuwR0VCyBn
m2506NcMHoJZbSldQ/T7vvNubI4PxOkZr7kgdcyd2KZrbJPtCEkUmsurWjB/qy61pIeAqI7Y/8QF
jw9jHWKV9dbbNGAwaLOF5j4lDoJ2AHg3hVaxvgv2WaSIrXo3X+lDwiQYhfiP1bYViAdWxYl31ryl
LVwEn9NMDM5qV2fD/ejJZq073l5DO7LvTW7QoK0S9njr5ZrMpvtc5MU9c9Jb4QaXZauLnJaGs2jH
VRPFr4QqJCt6H48GyeLiC4QoA0mvrl65VzvlwhcQgPUVws+A1GKdcrReA03XftjMHUyCQEr9IN/O
pn1Q/3mCD53U8fcM3IpNfJxvg9S/w6zgrrycb5UDSkeYlrhLk2uds9EANbAxKjc6aBsTN9w5dLeo
n/1dGdXr2BrDdW+haIF2tXE7zneZr239MGPgYizSjGqbatzGWB22OlVr6dRVCF2Sf7vIefGb+AM/
7asNg2cdmMlVWFz/AaFClnFO04hZO1XcsTZOY4TIQ0pMHxe3SO+dfrwgNHvKXHnxqBwiZ2Baare9
W10K+tXIJOdXm3UaIChS4bhEl9xVT5CIM/SgypKcVwetgsFquA35Ak1xY/b5WXMIYA4IR9gimfgx
WRdbcL7EvW8kPmc9jisBJGYM8VxZDYM1LWC1pWrzBydmnss5fAHCAlPc0A+eWVDVsVQSmyPgP1gR
99QyfntCgw5gUe3NN3GWIvLyx1Wdca/V2+5cWa4KjBa9wWmh19ODMHWiNsxiQ15XuqaXrqOtdZ6i
1DskgPdIVe0fzcwbVlmITM4cHs1huolqNsedw4VnZ88BbadCAjUP32Dc9Y9Jxb4nSwOs7gXGmo6T
KbiRWYjX5R50ESgjcPuHpUuPZIcdoWJ+TOp8rJMSbcnp2kHZI1KD1r7ro7tzTPzEyynZTOfD6GgX
Qlw5mugUq4FBXw3k2ZvlTQgg2J462uYScxebKa4TG3F1WC3j+aazX5yYZrpWTDCDxVlWjAlaxA+V
lp8dZ7pJYZcRB7abjPmkTfxkkvN/qH9aFRRJPfkYihcLtGjZEX8Q84zABrn3KOmZQh6Kzv1Z9iin
iTE6YxlnyXCiq6mO6BhTE91/W8pvy5s31JpTAk7diIxCRcwiZUTiu5X5Zij4SS3JqPNCbKfyrM67
BQpcHvgkkhcfUQ59qRv6TQ8QeiQlGEgM8OTWmn2n9NZc+Rc1YXR5+Y4IPsGEiEQTtmtk1jykXB5Y
kkxoaXNmo8EmmLNeB0jDrJ6WanIVMNPV9k/NlRTPBMfLxJpu1Los4Me1c/6Fn446Cof6vmDL3hl0
K5wCLT58shYHzJoEGUSZgbtli+FtW07CPMH8RGBGxHnsDZCNy6jFfWtwrk1/AaFRBkieeYAlN+Vv
A23njqe8a34mIwcQNdGWb3nU/6qr/lFNJequhnN3kIV9HdPwGhufcZ6sg0Ym5CHnTDPa3WSKW90D
yTFHfGxVgugbRk8wjo+285x04Wdl7Oj8aWzViUl28Ix1TBmzuiZIMMd5fFcfU2qqpsykWLYkMYL/
xnvOvVeFy66hGc2ulYXkRTA6KhqdOOetZDtmrFxLb8BsK4f85JFP4QP80Yz5tdKa77FMHysP/DoY
Ti9k+CP84XAf5sexAguiGhixAdgSJ/Ip1il69fk7yKZ5baWcO1TBxw7C78lSgYwD7zpstCOtnj0c
uFdHPdrLS1Sr4tQKhmeHiDiCGIl0WKbyQq8d75KKiKZhsZXDeO9gmdwuhYXwObUJjfXh4cIs4sFD
n6bKSBmKcB5wPMUgzOjPsxPoFFHEtKmzQ5d/zVLE4qriYXrZNa+7S59CuKB2IlH8LEU5MWb7RsNC
3FCcG5fyWbyPPDNZQca/Hcj0mBpmdY+LEws+Jh9xrIcPiofbqh7gzqCrxb3BnGTAReyN22U8tL7F
Law52UccqMBpbJCL/rJniD7ISvnNSbsLxg3S8DdTInloZx7xZfg1zrPp95wN1VHbBzA7munJoMbY
g6ZaT6Q/rwUPtDres973VfAtAyZubNHkJ3Mskm5yrIfuMR0gVJTCBFqr9geGRX5Sj6BS7ahtqrDL
SStQpbJ0ZGbIYRe0bYavXq2PNFxWS40001h1I4puuX0eNI5HMQTZlQzYveUeasYyoDgVckPslEey
mgUTKZW7jJysELYyx1NCOw2VlITVsOp6zqBeSzzAFD01svL2RMEpHBhYV21jcEDWzeIhREGxgqqr
rXy86jhF7IrptY9fgDs1K5RtWJDt9Fde98ZlOXvmQAqjGJt62nCJCPZ6qdvpjIuJVcrvtDWqOLJr
bOeKF4QdwyUwrYs1Zt9LlUbT+NB1Gm2qUrL310kosSOdKFWWtpzS5LLYsVVMthXRLgDOmNJtoGMx
hkFtcn45IYxmYKDMy77FQxO7X27CkRfOEyslFtqlkl2WVKNrBdZJPGBoKXvkVe7dF3Hm7NRUMimo
c+nRQwqN/M0a5Xc3IgJ3IYEWVBEik5zt8p6slxCdAxWluXhv5vau1Dh6+0XCISq1mVBZ3sxgQu5v
RjfLmTk3eaqXtS2RbKNbR35VjTZA6WFzpEpTwmZgYmJ12DHeUWVY0azOVrLpNgR07LSGDYmwweJZ
XXbFW0XRQLFGuttlLIOE4IxaznfLbm75oGy9pk1pW8zNHPKozGaeuulmyz9KlkcfiAiATPXYuOWH
R4Nxn1a3xqT/8G222yVNAD9If8JMg6Qemj4lB+O3msBC/hqqY5EHQC946sfksUrwZWsoJjY8IXsi
rX9oPnsVFEuX2XsYHKzSmIYR1KScQ1uC70/dbcNaylRai0OERz7mo50suJ8uCB+/nn75pvOmWXm5
43i+t4OOyc1DSl952XtZtaeAiLu05mO5PFp2jlguxzJbfZapJnehfYen/Kjp5Y9ZGYcmh7Ou3zaK
RlgecyIRV0yX/YacgZtBROJ21PvuCdrFC8bblZbZ40HlRpWaRwLG+Fh6obZ1KN9BxNdKjF/AfLtC
Q2U+7+bRPhV+4+KfMquzYabIygsLXjSxcriAdnpfXXoARJjQ+nKXiJ4cWhIWtiDf7XVVpQD6DbYN
cTfekc2mnxFBrcI+nHe6S2eu9P3+EMTDc90BIc2iZj2w3eZ4dM0H0DC++2Jbyc7OmpXTlNrPtvBU
jTSIDzM29C18sLcMo9J+6OzkbPgDeFw7v8+xeRhrQoYfZdW1BCAiQMGr3cLv4cWe7YqQT0idYnRO
y4tv8FX3o8h748SzIP/2YhfOqY0ntv+6p1HoyE1n10/lAyRxeVpeZNrJk83IGYKgOC66ajvNQWxh
g5p6Dfa9yYcBNLuqQ+rFMmSmwUKMyFNntoPGJTZgETDqpelnozRrXab/yAmX2oFKBT8Uwh39h+I8
SvwfXo2MWICrO5Ga8fuX5XvEmbrbkEQQwhxXU4oYnKtpndpssE7LV3/4oxl25j6wa8IfSVyxrA4C
hldSSVVxL/94KQfUgoZXAr+sfEo41Rg1x1hlCvlEk2kY7U0tKRj9EB6zlcMsYEKwCcynbAjd3eB1
u9Ecx60eRrgEJgENjJcuTMxT3ahxRcEfz9Xf/yL2+UVpQkXD0EzjtLxQ7he/fdUlCbyGWf2Ng0WI
/qGwdgN8p3vYXjT3Sv2xSQz9sajiYJfklAZDHxVmnjvnREQvpqyrs9W2uPO1KDtoqR4ogfdjgWeN
9JzySZfQ69t6vEiDYF4zSeOjB0qAQmQeraVLwJeb1+aDbWjiIQr1citj5NaelyvoB7EWFjsCJp3J
a2j+ui0PlPojhfbqfuB3LH8aB/BKVPjBu3iYn7uOtxMMU/k4m1n5OFmWQ2mcOsXyPYdjWAsn4N7S
7sZELx7m6kJRbNo5c/TD0ov0LtqMHA2lSQmop7qPJtpiIeJyNp0mKX+rL+08/GWMgdhKpzE5Ahjm
afmqV3fhd9/TZbPrA+vdHWYV9ep3mwEnqqYTjjN6JBlZuRMAy1vh7RtPvXpZvhr78InC2QyNiRXc
afTxFMj0O6bRvk1oG56Wby0vukqmWb4qa4BiTlqmWya99CjoM4h5YkCFP3mDD0nPUy4KHBp2al2m
Bw/UEt0mXtxp+mQ5IpQDIdzTJPbFUD/ZWruC5T4dXMvcCjWKHTU6QYHr+86KzygmlUnF37pa3u6o
uJ/tyeA7IhDs/20d7sDFUfxs26QcbtbwpiKmmk1Yqf1pvZ1aIzhhn8Q/oYwVskXBOkS6cbRgmkRx
d+oTDNbrRe6Wqomm8IHbJh1hdFYFIz5AgrspRUiKA2fKfTqKS+jGW1qJ4uC3yL8Td+ebzQ3/r2RD
13vK24tMDuPRLs7cO1A2IVRUdMXRPBZUwTVMejL/rCp+97S3CJY69VbdnQr1ZgI4QFB61Je6a/Wr
xg3iLaWIcZ0rb4Uz69Zp+Wp5ARfxtz9Gdil2meeycnbHyUGdivC3P4XS4pcM4d++Wr5nBy9D4M9H
qsf4hGEqgjGI5pxHIIKX6bvtlsAEa9WAs5kMLmvksERP/X0ZRu8p0TBrE0N2WNbTwQjaF5E43Plx
FU6TDvvJTCk8DMHZj9yT6ND1Sjw2Z3T7FOmQiFscefI0TjbEP3z4rrWPnRsUxoewGH96VfmKoPAt
GdkxgnM5DOxLOfmK+DQJtvABMDU7RrfbRTVAOy28wyINx1nTqHtYP3VRUyfom18Vm/K2Jj48DUS5
/TZLbQVmmjE7uPYxnITcGg4yMiPZuBJ3WZFgofOc5j22s49Guh8cTPAoOsTldcHHWPnXyYJR5DSP
eaC0krNNP2TE6x4e1QfQxbBnX+YyJMbQ3M8Je70YuzSTCMHmKC+e23DYUGRZIyDdRUzINVkyoV9B
zjOdSxoy29XyZ5SaP+qZf0QhSt2RZQ7IzDoKKTUadvaGhamgp+E+Cy/4MJ32w8xJ3qseokTCsQvY
wSGiF9gj6/dBS86zeZorQTNO0O+VIEDtOecwS7Tvmeyad2ahWwj79VEzFNunKvei6+5FVWak43TT
gZC/VVZrpI72fkN9mAVuBtlMLw46zgM5F2C/MT+fZ0kFnFbUdyyIG16qPJbWbXIYSOpjhOogkMbP
vQMMDEEiO+p06df5XivWcXHI/PrBwOrXORyflope7AXfqhQ0LgcqnQqLm+XrVvio75NsHdvDa+3p
EEv0Unlor3rrc4AE88ZBR2icW6y4okDi1Pek2myxPVwjT39CLo0PNODM7GYkvYA6cnvqAvZSQkJK
0FEWAq95FZWrrQ5W5Z3+Wm9jKQnfP0nBPJ1TAbIm8A2QGqw/6IuaeQ6sDjY0DF37AGnepOBCOLcB
5n+kR+KU2Qc7PZ9jTMpyBu9nKXd5NNQ6AUctjO1tw66bAkVkrEgHoMenLmVAmdEiugFGcSA4zrLl
UWXh5jLGsCo7m8MlFsFvtoUoRqZvafIQdDF7Qt05RIWN941qTxFLA4bJD+mK64jQG/WvKh2k2Bwm
HCZFvCE66yyRsfz1RTGUoOtPFwUNqeFYMAjFctF+p3t0ArwXLiWRQ50Zrx1yIvT41J14S8qFaDg3
M2J7r96MY+du/vp3i3/xuw0dUSC4PwRQBLzz3n73uxurtzNK/emhVB3vzKdixC8yQtB3SB+EfSnE
9ChRi0yj8eo64ogfFNNe9E1b9NH3AujCMBnYR9BSbm/r1DuOIDVXf/0u5Z9EYZ5u6I7tua4O3IOm
4T+/y5xoEDAuCY8NcCwatRwQ3aYZVkzDHCYnVV7LjWRdyg63p4euCslYNSTfSswRRdzFLKc7QgjO
ruBEjNbgaqqznJui/iSq6RrX2TWlVMgzsbMEmzLSnX4WTcTm9n6RIAa6OrercmBbAdB4jyfAzmPA
oXDRaXBM+KYRLCGzhyvRc5AXSVqCqqaWOpPmqN6la4YC3gytuLFOb8kvPQwTcNDM7h+nLPyK8uHu
hyfTR3Vgo85zlfXwmNZNv7bGN6GKjJGsjnbO/ja8kloGf8mcntIxPPz1tTbMP4ljudi2IUxbOo4u
/yRYLYms0lxKH4dIJqSf6dYWjSqnX6U3qdVMZjVKFZWVR2o00CdybF1xKsXF6K0dTLmC5YCKsutE
7IzBG9zkbTQcml4DDM3KPeH63c1Z6mSnMKB+UnsA4X0awKVRnOfGy3a9Pn9nswaXBFXKTlbTbik2
ByEVCzMI11l4DRoNIZxBvTri1qmGYh5RJIsH5n6CwoEcEPtnZuy6BAVRMxaH0lEI3AyJP+U2yRKK
V/t+CGlMJQYQJkC6787MiZie9jUTALMjAGHlxMxT+87PtHXYFaq/J7+DOj9V/7LTvtJ4gJYMXMMg
S4YI68/MW8r1WSbYKUBaxuoU6vm1E5QbMxOmMyh0S2XE5gGJvLHpqNZIRBhIrr+w0aNeRcXHojSX
iPqsUeRCw8CnhhX9uNTaS624WE5yDEvtqxA8PnkOdr7w7R/EHq0jHzx/GyccsHR0ZfAwELIUhO40
w17LhFxVcVUC42A91uLyWF6FGU94yBCUJqn9avOXdAhOQTF8WEOokMo73+pu8Z4fSyUSkBGtBoWP
xa/zM1CmF/VWKxzR4ZcGKK0DJnM3ydRdGZ2OGKAbX00Q5tOIKTsZ2vqUkr79bx7Xf7GiGNB9DB0n
gO3ZygPw+wks6NCYWBjXD6b6yGo1wOg3sIfzfmntTe7EHFpDqkuKVuMXqnmnGmaFUtJZSsNAVvW/
0e8qDNEf5nMTFBEmF51RxNz6h7fUTnKQZWREh9QOfpRZfM/2+ahK3+kwoUWcjr5SnMEse1XSq8xN
r75evZmu/W+uzb+Y3KFxUGHDImEhifyj9LyLut6XZEwc2nAsUd4wqrqVHjflGmVLu0Yp/llzVOtn
+xNuXbEJkJw3qr4hlX4MPcW6wcoEHtl9xqHzLKxw2lIJ89cApP+NEtf780WzdOYcFPIQnkzrjzpc
NtgWbfAhPIxJ7G80uugoKzZ638RrFwI78yzH+jmVztbmtt3k+k0ocKM7ulVvBT9IgfpMMt2w7SI3
26KfcNZCVaOiLGXqtaINdVZSZhqEeUXnva5gnpAIPWQcHjEOrcrea45DMr5kU1zAEkUVK7I6oMRh
bTzN9l49zkJCfxT1kwZPcbvUxAPQ6Ow15oMgVZRKn7ftBwpr6Vtpt8khrUC1lmT67hgWoHfi4EVm
Yicz7yLDab6F8gdqnr6FZpJHZpXyFNcMGzDQ+VoYxkx+IimzZZNuIuS7PMH6OybGW0czD6rmuEhF
c2pqrqc9hzRwddYIUjXue8mEPOf5kxeijQrMbNpkpnb0dPs+74Jv4mG6vYQGEEP+LxqXgnYxwnWX
dbiWc3WuvLJ8TKdcJUYyW2VTOx7qKPoitKH4bffx/9XR5DgeQ/l/pfyba3v9jy8Wr3a6XLOv//5P
lFL512cbfXbt7+1Mv/3Y3/Fmxn8RHqkb0mFqMAVIsv/Fm2FncoTN3th0lDHFk0jV/2Fn4pTMMUia
aiCbaov4dzuT/l+UtqXtmrbtGAJNw//FzuQ6f1r9HROpGTUnfD+2DvHnn+dTRAJw1rCGH+qU02jr
w/YLKDhFKskFqRxY0fa9RQJcm48u+VarspiBcHSjt05iSQaNm0IX0Rrsqm7+VhbWnd66zyB7E8qP
JUDF6nvs0nPvWlREacRFBUNXj46IS3Nc9r1HT55EUC+AbYTimzNdQf7RROZPjpKWeNGXyMNuT2X6
YoTaQ0mjf12azrUZ0aR64iEFKkezcri1NM5azr1OYNbQbhBDULckNyMweJN1lp2HgWKFQecxp2tV
JBuSfxBVAzmOrAdveuxTMEcDMatz/rwc4Wp5kXb80Q3eXSPDWwKLz2OL+1ivLwlEnnXZZhwyOkkJ
r6/f57B8Dv3isferH01a7yd9RMaDeC3znVeLxjP8kO++5s1Lm05vQZc64Iw/FlxmR4oHWdo3tW1Q
bOY6JQHvOXDqd6vYlkwnZoYt1sejPuQXlV6sG9bepY3Qe/F72vv7wOAYnMyNvgnyX2YVb+vaPUY6
l81vCpgh/Ag5muWq93ziEZgjnDThiIjTF3ErqF3uqpVQhbJoC2bVWq94D9TGmT3j9KBbOesEctFQ
utSv3SMNmJ++A3ys5ueifi456aLVHkjBzjMbLaFoVL+fJ0VjgZbzT0POm9hCFZ2E6FQochxlJSN4
7tbD7KSwDkx2a/zDMYmiq+Vu+432yyrf0Ok1SmfZbqvRfYs7ok2aeATDRRO/CaqTXcFjyeJ1JKlX
J2VuH20CewY6eY3VkIDUDKjTqL+bwCGx1jQbU6WR6XPwkpB6h9if45VX5N+NOSPDjfNDEQWXSJUv
+W/fuo2NbgKRVFs4bzW6whsvDT59LN4rMiaeY4e6fxTcBjT8m3RcO6HahmChWZNANO+s1mVb5Ez3
oDs/Rf1pJJH2KBplMfbgTHUIvsxwU3nSX9s+gFU92dWOEx2oNQ4u+xST3viGrdqx951j2OfrZbD4
aDfQXvTbuTKs9ax/lw5RrNSMHrKeMVPr3nM1Bm9EJl2SiPtrcIF0+6GP2FQKI3ioWqgHyYS82aJF
EdMaal2SumILIJhfjkeRfo49O21YNhuZi0ePyvIqeNSHDskH3XVRgFZzFXU/9b78douR5FE1Ug2i
JlJLR/1OWWbGxbMKquSYhmMAnca+jFPyTTXWpCzEValF8WYPhzAtMDckjAT9zcBFzDMKAMzQcjzC
Z2vgESGSt6QqwL0KctpUGInfDVawDRzfnse08dZkhrwPnONX2jELEGcBzQcIzaADb7WnrHPGMUnm
hPnseJTO+jI5BOhF5uQjqSg/udlaVFzrjnehG8G3VYMqGnaAR58pWe7A+Ny7JPjAqmPQ1D2BImFW
r5KCmAQLh1SY+Tct6RFbtJQ0ft34gyN/s2JudNG+++95HU6HjlvoWM6zqMmI4Ji15W9yFneoHhHO
7U0qmU+pT0QkANKUtYd0q2pyTsLvlQ6HGebaPZlaZ1IoLolkfzuU97kiw2eNiyIjG2rYt9mHxkS2
jtvqmJVMLLmTESgZrsGYkXcZVIiFdGoveih3dWo80u9K0UxCvIJKWa5FCVpoqKd+DXxSNc85/E4R
PpCYyZIDFPxq7xsJa7Km6blpQnTTfjUpQLW/Lyztxm2IfGgDk0Sr+YSORGzJPcAIFb42SNS2iUOr
hQSpc0SeH5+naDYV3OWV11q7mgRPFoPk1uRCrOwMCpN/o0fggiB+PGnkQo2tZq1dTNiWkbBTi5Nv
s8j8dajlxa4P7cvSeu8tu1nnAX3SnsYJNVn3RVe6SddA3k356FbPak4BXVxQzO4aEp/Z8OrZAOkF
4F3AmW0/+C0GiQRYsZETJZW4BdoQ7x6Vxs4y7wiRoSTr52dR+p+JILEEZTzF4PhXl6dP5sDdSuz3
oR1o9TjJDOWAGJpqKj/KhKodcIvnnsUXelvI0EtdzgVkpbItbpa5JGjEA7iVmJja9pGawpNed7/G
bnypJTITt22ZLGRw7yS/lqd89A5tAj0Joie92/3A4Y2nAfJnSYgDOtwdOfRMt7lVHysTqt6yYNlQ
wdYUj7mjGv37viGAz/ewhMV29GH25R2GgKvT5d+hlZF2Qnex4jEwjPSXrjEWMyIf1oHI9plFgm/U
W0e/IdOYzaiNUySkC+BVVC/9vT3CdWS2R14AE4pMOl+gKB+c22Eg5i6GQaej4VhXoc/WnTgAh/g0
f9a/cFy+unNAbFhKHgS7WJT61Y+om0ntCliMNCNhKh8p3DpSlcH7mgxAK71oKnB2zqk+o7+7os5k
D60TA4IGcmSdpF1X6vqXbaGBd/3xZ+uj8Uwsyo0YOS0Lim9fnu3hR4jbc1PXNkhJo6L9Obb6epBM
Nh7ya08p6B3cFTujyQ9BFumbmvQBLcXuRyu93XYlk8/gaM9Nr9QqqGbhloqHvqvXVTeOu1lNkFI5
FvqGlVg3YT+lPX1JhCEBRERcFIR4dAZzcjgE+4lTWmpc8JGhz9PbXeaoGpVaDhk8RICx40jV7itG
qjxq4OoiJkQt0J4B+L2PyUxoTwFQi3hYxGHWgw5lCBx6uPM6Vkqk5DZ9afZvbBs0u3zSBj5L6N2a
jYEyqFCpkZWenxtjG4AjJzop+Y5KYKpNQ5CHMC7TrL8vTw5aN0Ce9J2gSJ8wCcqtM2pgF1nidlYu
k20yw3CrteZu6P23KM4OqWUjULpQHE14kBB222S5Qrr17wWE9E1LPNEqJKUEq0u4LVqqjVH+5Q5G
dYpsufiqrm1nk/jRh9sQsOAK9GHlvGYFW6VEY5slab57RAsWdBRk2ce71rAeueT5QUgJtpIO1W8v
1VS0N/XQ0+2gesyWaSvH3juZwMPcFtIgO/AfIVl3O6S3m6bJls0xNDTogrSl0rdUp5mhNepfe7RD
54rQKN65ZUnZ2q9n4xQ0vPz2Z71Be5D3sVyJcvZPIR1QFDJAZ039yVWsmnIymxPx8EjKnV2rGl9R
B110UM0xW7XJYMiDSFF/XF469ZXSWzekXlofdHRa4EwQLmTVwgaEgr7uIkHzjS4cIk3ATKq957m1
Rw+GZp1G1w4xirvT2h21XnGYYXqMjXUxVKNPj6S9Ir2EaIulDxirlmBG2mZjtbRsc/VeFonCmKUv
du2lu2r5i0ox3Mj0+JtiYFbtx6nbRqodSWU0YCTRfIsab+WqrmWYk8pOakiu+plSdTYdieGrQ2FK
4CkWOdX+BPB5phGm7xeVg6v6ox7dUrp7I0yPFnhP/uTbX3LMfYxviLkar/8siro/h47en+eHNJSX
skKxZhIFdOK3vMjwZ0kUwolKFa25Pj2mSIvRq/HA/A9357UjObJl2V9p9DsTRtKogJ55cC1Dp3wh
UlJrza+fZYysm5FR1VW483hRKE+6h2snjWbn7L22q9rA8Bw1xBhqM1HdYDgBP5ZrUZkiXlY9Y32O
H+MM1mWsOsXLVgo3UnWaHTpr57hAEDHShs413KUVO6tKhf1A9bXZFaqTPSxNbIHwDrXRH9eNpdtN
23tRFhBeTM7686bqj09OwtzR53VQ/Slpga865aF3zgCJbpjmJIphOANtNS5V0WvnOobgE1j5erlm
DJHq9gWE3o9uX256N9XOy0Wj7vx8dSjfmZHv7+yidah4UIApsnY4o/cl/IumAWVWuz9nYDnXocMk
IMmj4WL7obMyDRqnUx3c4PuyzjqJC+cqy+3nLZq1zka2GsU3ddtyl67yT3kD0NWO5Xa5BYaHdbZz
OjVOXSI6bQg8Ma2rP8T9dzRE53IU9cek9vMNQhn7ZvBVgJ5HEvFQDfYVm90lnpmFz3J4jNpGu2mx
x+aDMa4qc0jBHXX6E2F83sYo7GC/XLXm8MbMCPd1BuZm5SCMpzSK9Uszkyk49Cl2BJ0YsdRTnEuc
BJ/KGd0pUOf7xCKusU7Gj1nnZFSGPYskYCYISW4xPcdERi4fIDDHfnpRX7h77hG9hHPof2rfUAuw
TRe4AjuL65mv3PIpCP9ZFnV3aLMm3xv+Vq1VI6WpM3P3qauZ1ZiCZUk/ISuMOHv9/7y+1F1hIA1w
SE7+vVrgTdKYiEbsDo0zEmpR3dQOk0kWewTxfGOybzRKRQJu09fn/d+/tqqi/tY1Ux/dsXXboHUl
vNc9ISb/qOfnvDukE+tEtWBsOu9pTCd9FchpPUtxEGHzE2bxn1qycl2TFuv/XrLafE8/D5/r7y/r
Vc+P+aNeZb0Rkp6bTnWd8UfYL+pVFqUsh/PeM0XHoJL0s1wFcp9dklqWZ0oKWguo/2e5ynTf0GrU
FbfHgnDBKuPfKVdJ5zUNh6olLSq6o4wh1NXsVztgQo57rM9edegBPW4YyU6z3lc7uED0NUL/FGVW
s2V/iFb0rRSQCrDqdoiq/KD3aLezitjygEUJQocsoLHfrKZYksyoK5dw4lRnC8DpaiccIkLKpg3O
PRlYwgWaXyYoj4fCaM8NUSkg9i9dU2g7LfiEV6OBldza68a2uzOeKab2GnN2aNWfBa2DfeMwYFlT
dmQeRblCYiq0N3mIi8uaAatiwfvOqnLeS1Iddy4fcZ1gq+3z5oMcacmWfCydaWWXfqLM5W5o0uzH
kSBDkmpcllnOO4jOwTYJ/RuXVs0WoEayrQ3hbP2a+f7s087LrT3oC+uxiNMz8X7IHzvU74SSk400
Bft8lnvEodW11km1nlxO0hkktU7MB0e01U42yZ0RBJ8ItdIf3QjTR+JewF/Xp2yedNDIT11B9U5T
DdE2pJ1tunO1lrED1rpS0/VAfJwFBuicmedsWI/DgEZllEny6AfOR+LCaZKatV0eh7YJt7XUv884
X7HnlTd6SvwmDGKQDizdoE4LdPbRp67YRoFGOH2Cjr3I9JGAlLZFHb8lP67cZVkmED0BhyfnHqPG
2iypL9Rx+7gsJ2yd334njPYdgqp0M48MltYcnEPybXo3+GbBDoSikAGWDI37ujfuraRrIDwm4Wbo
QojBEMp3ZOAZN3UyDPCrQYKQoZA64G2FSfmxyK4dmV+ZtJ98H12kg6obhOV05sQ677y4+qYXFur0
Clp/YttkwMXZXcgL2SZZuVBfrm3BOaUzjPsc19xkOhe/7666T6k0HPPHnlUyLUDhrqGYrceBLh9h
TGSRBfAJ3ODecLMLCM6LJb7UZXZXVqwKVOp64PsJEm1+lGQKPlGAOuLTvqGHPReUbEyI8FPyqbIY
1J2ieOySbOu4BDQm1IWo7WTtSMUuxC5BKRT7tAYZk8JBBF629G+DrrodyYjzHWa7ic8n79Fd47Og
Fd4hYs4wIGQQbrC1UDjsyAkj5eeAzbvcZoTw1R0FHxQqsN85xmnSjIdiGOgyV86hY0VNBNMwHnvW
kBhnWNmPJhnwwGPWToXolYyOYxQHT7bOmhfTMk5CgUTHpYoVnpvBrbZguW99qRGC62urrnaYN7iP
ncq7sesMrL9Nrl35aGtT+6D5IFowI+Z6Hb4zkfwR3fODyGlCOChYkDxK9dhdubA2qA97h3iC1WI2
23RkNSgTzsXh1UntGl2ovy5GfJxtWlL59hR2NSNz0Mcbit1NrGLSBHj/lYcDDfEZvSPseSR1lF9q
ldth3ZgqxcMjzoOybbgr1dimRSrrY0n90N9PKgUkEDhtIkfbGG666pUTrZsMd4X2D2WM7tQ1zn/8
8BIACdFH1X01pePFnEnppgPd0hWdgm1o5uS3RqXcA+4g6m5idOrTB7fCTcuSdy2Sqdn5CbNsp2up
cIbilp6Wt/M9yl0daShR+FiE1Uw9LH9s2hDTH2S8NPb1PQFd+W4K9a9OdNIyVkbDI8a/Q69adHSe
dA0Zh37nVHqKPXm46ad7WtXnNtdzABGhvS4zMOi++BpHPZ09w3oHLesRpn+06g3poILy7bON1PMc
j+QI5faEGC8LdkE5dng4iu6MfD7bDbwBs2rrc9QZ9dkYYszT2vytT5QubdqZ0/gu1i13ZesxniKL
AIygbQ/wLe8ddFl7Ty96eu8u5w2nts+GYQXHsgs2TAFrNfAb+ogfWB/LbZHmzSoToj0gHzvLKNXX
iR+rZkqVXADfrvVgCo+p2++LhBiMzh1GBh3G0cmLZlWTrlE9ojnLzOaH4VDLLn28qCR6a2dwl9Y+
6I07LbeY4PaY0AHv4yhKq+wcpjQUk5iX06gUHvJhvmnpeBxwT1/NcRJnsBxEjM/ZZgiY44aVl1yc
3HzvdXO8pxoFKKKvIJd59rXA7ryK8ynehrW0N1ErIYSqd1Gri2Wrmn+EDtnayxUWCuOBHe35XeZh
ggyG/Np9QwV4ZsHSTxXmiefNKrJJvXuHDn1GdUskoDCNjdaFh4nZ366Wxv1ogkilU/RL7btsLTJg
qU1UzWJLoPDvwQtRyYUUA+Mn/tCn3OqT1ptW2BNqQ1JqmeQdAcnJdvLInlfK4gCi9FGnAMRabtwP
2nzFzm8+S5j+U+eN1N1V+/F/nzjefP9Sf24SpBHPHdDjt//z3z8f9HPm6FlvEPjhG5QQ34Ql1fP9
DHLShXwjLMdCl0CXEckbc/s/Op3mGxqghstEc8lqegluFP/OVFE3nFeoL2TClrB0Ce9NmLbFW/t9
sZJCMhGTH/aXvJftOIXQc2pCEyEv+4rQu2z9uvj3bwsUct5bEL9//zQ1vr8d9NOuBgpgZjGedx5Z
LLzm5ZG9JCaUlDM5lRk5Mem9nw7FOfWQJDnIbCuSCZN2qJ/C4V3hFsYRlJOz7VF54oDXP2aaceS5
EIZaKaWZvH6PccdxdjG2nJX83HVaDngbBjZaONPu+j0ZvKvZ7Oc9YYlPvht+KDsGvDqb1izS37bY
CLKm6u6sErFAjS19PSBTP/l5f01jAD456T9pbRNkWtMKg0ZyKgfnaDDz3IU+dpyyEFudtBuOvYCe
ZPaO3vfnYWAuI/0RpDE1iHKynZNFfO06MbSPGegiSh2efsRqCk/Y/Ka3NtjkfpXzOhjGjWRHwwXq
DskkBOTg3ydwFiiW090KmGe7NgI3Y2MAkFMM0kGHKdPsnNjtCC2SaPjK/B2JD4fGtrqj1PofgyQg
Khjyx0TEpPh0Xsd0JiV6qMXZSCBPaabvEFLEzHxOifSNTWEO7mHEYbwhHknlUGpEzdCOzekbrzys
Ink0pvStv/khJLheedNkLJGSWpS1LBcQiOrH2ExB+pq0GvtbG3gCs7NoryT/gGXBz16HVbjH/jNn
OeFTpvceg9fjjGV2JyVefye7x0P0kXjjZi01gjvygMlc3dHf8mqAYxoxMmOiXd3YPJpVgjDNM78S
oDLhI2Y/iHT5KfaShNjkMgbG/k5gJt/BZrZXUpC43Tmo4kKnwPgUbzSH83+u3/i1uNDbBD0kZ3K6
Sw/Yf8UJJsCfm28r4X3ubZ0PXxKi6VNyqEvoSbr4SqxGvomtz8SsYqcSWUkal0d9KKkubp9mG8kB
iZ+eOVuXJvx6RXlbZh5LIjfW2KVJNGKRdDuPoL0yqzs7ZqZKYeaxi6DD9YNbkEVRvMsL5OwdjIhd
1/fDjiLR0c5M4pyyrcRkALnXehgn3cWnW6yNNJRo9SYOgbE+lVVNaJUzsPzrCs4EhV+tM1vEWyJ+
bjJI0iud+G2KU4SRyjZkJed8Ieb8S1h1m0JW/Yosw4e4Tb8LoU3r0Dpi4LYpmU0sOOXn3IER7DR0
N3pjuniDdURX9S3uR/z07b3sTeruqI5GUOb3Opx0FiCfkjChsT9+IaToY8iS6WAl5KyUbf7ZLad4
TcTOSjPNt2ACsLoN/FaaUVloGs+a92XUmbQyvoIVkB4/mqRzml89UP2HtrOVngoP3SDFPh/98tz6
0Q87yR4YHrczhJp9QeDPNho8Jg2oxIaQ6fmwlZ35ZOTlU02QKHwp6zmq4jlawmE5kkmSgqduE5P3
GNf2fdJq3ib2wwpwEL0XvSNfyDbAo2sRfat+Ty/NWOm2OM+0+Nd1IGlRcEw4MT3QOsfSnnfX2Eye
2qz7GnN0SW3eMQBgP3rQUHqaXYZTRSeoWtuaBEMuUtS5bWaa2ANpr016TjE0byIEuJj8LJPWHlb9
iaLgsOezfJuDnry2bLwZSW1aGwYJW0APg3a8Q3oe0QZsCEfLTPo5ydtJK0sEGKW5iTxCdBz3i1OJ
4VJbh9FN4oPwG2cV2+5DAZJ6F6SU/IcKnVoHxMcyb6ncuqsY4e82SOBPa5bPITY3033UD/mtX1lk
muKLqEhLMuKP0utPWUk0ZaChOhcZTZ12QkYhWS1krr9r3Jkl6Py9zKwDIcbDvhmdfIu++xPACBZV
13raxjSxN6UE4lPS2kd/YN0Bmuj02kEuS2aUMZDu2yRWBng9etBtZHKTa64pw1ubeta+dNJFa1eS
cW9AnCKeOIo2Rt9FGzyLd2RO+70WoOVEtE+INgtZBDsgZO1tOGbzuu8cfFxiZ5CqujE7aa6n2N+p
Q2ucu+GC93baJvE3gyAM35KneiZES7fRsWHY/F4N/QcGJG6Ne7pT+qUIi2/Eu95yMrjUAWuZOGTQ
DWV6DyyppSF18eC30337ERkGzYis/h7CjVi1PpFvRvtj8qfu1CThU9w2JWESgD/0YN61dvsjHlm6
ai7yARIfL/iGPuS42hInSjntwfuxbQLJmDyPW813f8xKKJOHGAiSPjg2bX+IcZFlGkZn3cOU06XW
rVCKJnRaAA7HsLiGUv9COsZDPU2XNhg6ZBtTful9DLMBPmgjfae3krSNxOz3be4x1EbTnevnb+m2
YeimgUoJAAnAzCR48pEX2aDKoeJeWzIAMAVzIA9kY5A4W7QjtZ3suxflBOtV8MPoy63FLHE2cyyT
pPYRhJLAtmt+9it/LTueO3C6HyVpQitDRpeCwDbU19H9BKDJCPSTAqpISjaOSKkkTfYPKx1JjjPx
CfdGv/HDmq/Jch54SszqCYMeuNi7iIj4lW4El2SotEvfhWdRUp6ostA7SKQ+tDf23JmMl6oCm9o+
DCWzjKKpNz2ObpqbCpzH8bSqOixGUdHfdBgRN6Wuf6+ogHlQbejClh+yCiJZH+c/vF5fN4Oo9i1T
uvVsEbfltcGhb8AsNFk/nKcoWosaepWsUUgjq3bXupZtkoalpVshr7cZ2OjgniOam7sogRNjRVuD
N4x3sr9jHklHcAyjjZfjZTIZjrcNcnawZZ/9lgqXWzSYas3he3DSdAIVmzzxWIhoH404jvZj43Rn
5gr2qk1lycne8/gwZrupiJWlaFh90VM1xXNbUNR2ckEafkbRcotBiaxH+C2bLhBbx9YQomSk50hv
3oNVag8mKAbAfu264cda9SS4EFNebsQUo78iFQrTC1XD2K2+dx0DhmkC8XFIYQIRR8xhNunhTWWZ
7ChVNUKaJdweFkBxhU9Aix/FBEI2dqAxpkFtZt+dyUwuoCYYiw5iiL7l/JIADCbmV9lwhJAFBzml
bOCOPjABpzZ3LgErQPgMDiNKclM1WWTqcWYtA4daU2KsUl7XG2aa0lNT7YTISTcccnhwkh6YNYp7
rTGJtqqggNa2Xu97EkZzUgculobBr6D3iPi8u7IPMAdJjxWCqW0VEO6GVOmb0yTfiAD90tTOox+O
2NLkyJS56z5V4UxmPciUU41eH+wrgWmWNb3VaKke7Dwbr7VvPnnzgB+uYAFe6oRC99/k6AGHCLMN
gzpchZSLegr3nMOGrR0V59zsvkJYsW49OqeZZ7ZkpmhPWeaW9xaCNN86uhUgR5nX+S7w3Cupd/Cm
dE7kc1D2G9PNBT930IGyG3d2LCqAX069SatIO6fTzGp+IMwzF8MedjryxwHATT0zpw/wSTxpo3WL
LOcmwUR3QFxdHEQqPXiNa0P4xS4E6sSA2EY3cWGjEsM4sHa0UD/ZWoZuqtQ5eItKoauY2Zg2HAZ0
Prjy7Ki8iJic5z6pvgtlnm0gGp6Xrc4Ybk0L86ihUW0q6JitRof0wSG0zDUGgvcavNv9kEwXaXXW
TehwYFsRxZN46o4Dp81V7KY5ccqYzJmk34xZYh4dV03bHQ9zqslUzihCgYrBv056N27ivrR2AwFo
sZz8AyeKS02w5Tn1J6IayS2Z4t5HPO47q0EQ3uKgekrGaqZ/6zygXsw3Hhjiox9XkE5c8y5GLzfq
E+5eIwi3RuxsJx2y0iTMc1eO8RWf+DVjIOlwpTTEFN2NFW08faLMb9of28gKoIT5/iEZi6eqmd1z
VlaPFsHZs8idg5E9NMKd72YxE5EE4nXnEpGIy7rIkZFTUo6F7+wGBKenztYeUR5Fa6Tm/o4CzspI
hf6+NbagFyQys2y4GYy8uM2HS+CjzJhdJqeFMrXiwCCTQ5lal4tXt7lJ+jUKmHH4wiG1gzYCSX+d
j1dGo0J9Wm4VJGBghBwOKPzG05LvJtKctKVf13sYSkcbyImSDVNLzKZqi+vkRyxmlmsQV5vTclFk
wQRjqyfhrjI/R63ZgR+TNE+0qiGDx8vUpiB45vl6W31GxTNvbapYJz2Bu8UKKR0PkRVuarrJp+UP
y0VkVhutD7oDyuCwPzOQWwcrTtbOmKFswNxanDKJnB3/J5s9kih8g837UAXPoa3KX1wMKppsuY0G
8X0lrXrXNT4oyiBHAKRCSZbnWC4EAzsLEEfZZ1/e3te0i/Q+1EgSIuhleTZi7FSGlXqxXzd6Mjqg
VZj2S8IYAu+M9nbnExypNmsvmEkXw4eacjQsYXS4Qf/YXELoqgR8Leje2yVIjIWHNm/bZrT3I/WD
Zw0HSB2+LhXeZva6WC9shjwXrDeqAKc3ziACpdFQAHHgq18uNPVx7EtSWaGBIocZoy88wBfkqnjq
p1q2xsyc9S0kUpOz9qlWCT6map8tW6Wwemgfo/MB/RDmWJUDQ5+QMJiym4vD5AKO9D1x4LxQnZD/
VackBzeBhpDrhsr6YX4yw1ww12NQ1Ke2guCwbMk66Q4WmTOdPtSnRl0sW2ndyi1inY+9uqsvNvB3
oBHq6GSWnW/Zilx0rgBH8gk0pBInqr0tYK6jb5cPvmQNel6JUA690ZZYKV5a7Wr068mCGLJ0TzOR
uEWVfrdcWCr1qFSJeEPjnwahQCfqplmlziBaYg2cv4UfQZwbRcSSYD/2IF1tLVcJQiPxk4g5y0W0
5U0telsT4/OSlRf/is1brk9hHIEyzvApqrAiL9DYFxq1uVxfLpars4aWwKpzL790GcvwyCUzUMzd
hUWcv1t2HI0lwzb0sw8hYWMYrX9l+qktjFqFnpwqE84cNKMQGpShkvUYJkj+wv8DuNk+VdXcPKuI
6sjDKuJKsJg+4iY5AP7s0Oqc4oK4nFRdJBwom7qAQJOrOLPlgmP659Zkt3yWX9eXP6Pv40YI+sMW
GcHnX48DrCjm7XK9xfVbf3j1bHNjZsdGfCexgs9WSfa75038yimjeMfcRN1IaxjjZ40M9sU9+4a4
ylFdLFvLHfuR8zDVm2kdCHYJsqS3pWUTv6yuCY9YvWXLM+sPVYcSZrlWJ5TatiJAzTnAEd2UWg4s
tuhhMTCdfX6EpbZeXbX1fO/ZjCoDiaQoaP719KbZgLKW+BaX73b5Wj0XEddydbkgSLl9cfXVXUIc
+YdeZRpZ6likzMRuWOi+2GpBbR8cCp4ss2V2W4QMnqNeDdTPghCSs8rTcjD5/9ysJuMa0bDbeeNd
MVn9kXY3wZnL4OSprDJ32aSMW21mEHCrtrjXll+zUz/+i81ZDXRuvcSM93v4JgySnMK5LLxcHhJJ
Y1tFh5p2j5lAE+859ZWnX29/uRqpeyxbywUErY/z0IHIUOPRkjfVM2SxD//ruj9MWC07bb98skp9
vGUL+dV27I3oQJm43hiW6J4/+/JHq6lBflGDohcyscID4Rmq8YUDKKwPyyaprrSNHVB3Cx9jIWXE
Skq3XB2DmhXoQtLAUxgOen9ccBbLhclZn7Fpkezp2o0Rrl7vhGqftOmXnpZ90qL+ttMHefdi/142
sSPRSR3o8y9Xab0m+1TXYfL+6zhY9mzR6jfAHszdi51/uc+v16h0IMx5VuL7Uq8bhRgpVvnIDDaS
7s83uDyksUt7Bs/ulCvyjHBvLKFisTr7Reogx82Wn15dXf5gJoWzXtoM/6mNFA+/0d/1UTZR09bR
1/a/ih//tS7SLvsS/dZTeX78H2Ic+w1KJ1sFlizeMSW5+dlScZw3OtRq1down/U4/2qpILmBDuYh
jzGJyMJZibv+lxpHOeoN/mhbjsHE899psaiX/02SBdzBEtLEjwvIwDbVJ3/pxZ100tZD8OgHjdoe
JbMMtyHoziDYCXqWOnkLAkVETMnF179bTcjR99gRminmbwb2r0b424iVZZDFh2G4A0Asotu2+qCr
kn109+Jr/gvpnOH+1btFOAcVg6/H8PRXNt2CyG04/gHvdkQfrtB0TVbekUuF/Fp+mLzy0vTJNuAM
azkHLRMPDuercr6Z3P5Qae0Xg9pcLxHLZmIbDMlWpv41KsBFAQIDgbQa0P5HRbjqKIl4t475vWHl
nYzkrvi3PE1FSzgB44wt7k493WRna+KFl3skNa6Tqviq7oPzgIZFjM6FKBfLOwyeT2UHlAsv1S6Z
ptTQu+UmdRf1lFWpIxmXK7ccYKoMrJrI2HS7rSi/wvL715uqsHKp96Te4PKGq2FXCAvCUrZWbzzi
6QJ8HT4Zyz4LKORNOATqFTy2tdqu2G4Gf41RYmVkya4JmFS54lbdJ8zsbY3wP+Sh/FnmrD1KHqLu
GnBbjAOEXB23vaUsdDSo5lY9/9fdVj1aRt5BZP4nu6mQ4vIc4MA2VUhgKZXmiscyc0f/jqOH0Trz
rurpjPjc9c1Bmv1O3QMr8H3FvRGNQ8/mZYdW/DBonAWgxE15azVnWewaHpHkPAGvsbwvXrzSAcH/
/Kjq9TCzrBwPzYJYVXl/UH/Cwbf8Ox4Q0zQ0BYyq2y4fgOeRZaeQp3v19ajPrl5cfQapxdsqT3Zq
W32Fvtrmb00B2YRqQPIkeGuTmb+TYlwZddiwEkT4bwRinyEg6iSHBvpVm+2+uIuNJyS/GxGxO5BP
iMgdWQ2UeR9rBm+ajAMKSYdJ1CsBiawiLl1SU+3gE3Zdfla3E+y26nt/E8+fIl5DPW+T9NTAgOfy
dOopDLbJR6EYH9Gd4rUpK/7xUNcAsQ7ZMRnQp0eSgiWSX562Uk+7LaUSr4D6lpFqNrWPIu13VOyh
q/M7c9ch3dneR90EMmf7h15RHpgTUCgvPmfMIz3bXKP/XGcEuLflBa3ZWmCQ+9yPVD665GHU/Cfm
yOQqmOWnpCFJBkquN5l3fpa+G0o73kQWBVsXcUQDWmlyrlWtU23pFCABc55x7Sho0WHqdPjM+6Ft
mUG47lOSfzAUyVGLWGUnMc6cSQxfcxlgIM/xEAQcMJoe3mE03TJvYD/rtubQ3jNxgT/SbLsC43Zi
3jKI/YdrT02Vr/diUP6TX/r95yaM8qAt8pcqgp8P+3nKAz/yhnMgY7HF+cuyJALQP1QEhnzjcJrB
RP1Ceyo9BAS4lx3dNWydS4b1P6zS1htLWrpKvzMIiFH0of/7P79lozWvrv+mvf4dSkMSIkpNYAXw
mnTBfi9fnT9mICyd1nS0uojH2OR1MtEWCI5tIIZ10KlsENNaS4rp9MT1ZG/Twc+FoFimFAdN6VYE
RCEUQ6Jz1f452ex3nsLy7jwPpo8QnrT5gl4pwwNrlCmiVXlv6wRIzIW8IhbnPOpq1hH90T05wA+W
XtgwvONuszBVEVvrhy5oaBdmbrRNiD5fxojQteKLP8PWERONZVMfwtvOj1BU5lDAcBqZhf/lxY7w
l2fn36YSP98+enJoUYi8+f1/n0rUQZsgMtCxBHtjCRCsiG+qOeaIdEqOs1kahBiH3l0oUAMMH9EV
tHetDnSF7PiLGdLQoId6qlo3v3GKFD8Syi5Yhm+9sj4qvM2Galy2i3B7HiGlPRiO0Zx9CunEwcXY
goVzybT0/h8+k/rKfynW1WdyDGJKhVIqsw++/kyGGQW5F6fmPTt6vq8b4az72mFyNATHzsgp1IQ6
AUPsH7sycd0DuBLtZDGjuozSH/aRW711x6k605ZUclH9RrpPRhRx9kHV8GArcmuQ66vRC9rt37/1
haLyp7fOsQOXQOeoeu0zyMvc74ISf71euhgatPhh0vdDVtWrNOOM4wR9eM5nmi/RlFz7Lh0/Qddv
3WFnUR05gAL1tmTr0g8Bh7QzO854QwIbh9LluuIjnLXYuFLii7C14Acy6jy8dTVzS9gGnA9JB8hx
mon+WOKRSeekO/YN8LsynNEVG3gc9Gbcthmo4SrCw58MYQjQooj22lAWB8e8tYJCrFNZBIfZn8N7
qK2bygfM2GmITKoJm3doe9flAtel09vZ3rKV8ygRV/A10dGK8EbpTIikj0p7CIrpk1fYdDyG6H1P
Q/oaazLdMlSMe6ax5sqN9XgnRdvfLls0De+SuKWlb2rNg0ks/Y2o/GOhe3uXcCOgWvZqsJMnewax
V4+JvtV0OhxTXFfHsUFYO2jlt8kePYWY/WDkAfj80ZX3ITmwwGXrw9//3sZf7arU2C0LFb8uTPlq
Ju8OrtmNnCTv6eBceqdzVylJD3ufigULdnmEBHYzmNI9FlPzNuRMu8VbBsE7oMUzG75+DYty33na
GlHHfEk7Uqe0TZCwwja9ieCemox6K/fe/8PbVm/r9W5qewzMDgIyADyvRg0bzGc8WrV+P1sa8xU7
fAgS+xZLdrYx7MzdEXAQ88MHqNnRMF9l2LCATR4bD1m+MM62gGtGQfIwuNI8NsCcNAklxqzyeTOF
XfQPDhb9L75llmQmJgrhMSy8HqN7oKtJlYz6PYSd6k5MDcjo5FM0pJcQSM3adfNqE+fuyc0loQQ5
hOAgfhslbnv8++/NVMq3V9+biYnGka7g3fwJouRP5M4Jwa/U5f1jlejyUr9Pw9i+FBG5WELr3mX9
x6TI5WM0J1cmod66HQzjdvkqp4awn2lIb2oVcjMD3QkovcbGsazyEmW+bm2iGHCeBoYejO2BGRzq
sKh/gPhQ3OQVBCpf93b07sBVIay4aFo+nbQ4/bCk/v39RzX+YhdhYSqZUuiOZf5pJDOkBoJZ+OK+
GaOvshvi84C7aTXXprNJY+tBofvtwr3XNJzqSCrST7Ftgt3GNmJE5rwr47bbU+Guj6FjnI0W9xsI
znEPMUjbEEYRrP7+DSuDzevfxmFywTmD/xyW1vz9BaFPL2MCwWir3NcNRHwji/o9g/R+drqv5dQ6
t5A/MNKlpF1hzLW2nSOKc4bZ79ggou0S604PqeTLYvxqub170UM0X5ZbfMJSQ/NP8KPgL4MoZsS3
w0xH2LB78+jK93YbuDioTBoCBV3hnFc4dKB3Q3Sbm6xswl0tTDpmupNRh8ZXAInS9ILi7BjjQyIM
99Iq04qLKJAVNt5FFgP57PY3ldsfOSu4t/E4txsav3d5E1g/NJZRiM31e61zTmbcBSfKyY+6F5hv
s1GrURUU8mSR4GiqLq1vm9opCwkCUx8KmEK/+/vvXf55euc4WGL4GihmeAwov3/vcRr4nUtQ5T0d
A6gkBAA9TOFcnGfE83hN7fFB8/oBiGaRXiaSgFfhMB3tArp1r2X1IaM7SG9JnmZX38tcu+k6s11b
cqzo/QX9Ma7CTeAW07kM3rJuXfv4HXdl1ZUb20TG7oMUAZApH4PcRkAYx7eouu0n1wXRnxvn2eyM
qwsrekVCwgDYgzjEITmUbpE+9tVssmiTuyzs8t3IeXA1xA6GCivxjkZRd/+wh+q/F1KWeQ1ePIkJ
S/J9Wa9NgBoU9d72pX6PCPA92ZgRht7wQ5KyIzaVLqHLaqqIUFc4AjLywFRllXBBXPdjeUag1KzM
croCJ5/+wZ5oqyn4y3EN3TFjGgsHiIbChRH3+2+YtYEBYGBq7ofSLM7xkDR3nmXlZBC89SvNvdSO
dhlh2APmj+qNbtOR9qvZWuHg0tbL7lsiAjngCLdWraGZ19qVkAG7Xlwm37vOBlkfgdKXo0vRdrIl
wyoBjrhBMjttc/MQdFI8DOb7wea8qA0zgP7Spu7ttJ+1PB2O+OupSUf7LLUwo0h6kCPYyKmaPbT4
+GtlQ7pCo3Z+E5GsgMGzzqJyMxLzTkXMC3e6U2ANkAkCscAjejDDhT5Y5sbU9ekmSchNnboLK9Qy
ZWhm7kH5ujDeJcp202MNg4ACpd8Lhhq/P6kXTWA05JXJeWtGRbAByp8+l29/W0W9XDUZVB5f/yj8
DhxQZPpJvBi2+2pAm93Ec6poCu41bFg3mTb3iPtSTBt56KwL7WJZ1bfIH1v44JN7bOMIs0sePrWz
Vh8HC+x/6Hxxxzq5sUBFUU5y5pmaC2UCpt5Hx6ndcD20U7uzAtmsY/tL2gSpouVgYyPo8gas565r
k+RO6B/bttIfEn982/Y2ad8UVbzkFklCsOELE3QD/x9d57XcuLJk0S9CBLx5pQM9KdvmBSG1AVDw
vgpfPwvsO7dPnJh5QZASRdHAZGXuvXb7Ix3csFhJeh++4yTPEwnKL0WvHck2HrAYmMTf2QwVGNT6
HNIMf9LhUire0oi0K6poAgwBqmeuOPSnhIg3Mn9GYobDLKFKGrEKwQ5GqNMyaExoMLq+KkO9BQdU
SJs+G6a3M8Juef5zyxyeZAH+OpLEjOHNPhtpt9Uzmd0cOL9FtTAxtNYLvbzckGAABNLRy23tS0Kg
MvMZYUv0RDihO5xLd4o2fSO+GAh29oKZsGyDajtnEaKDWbGnoXIJySdFquOltzjBA9iIegw90Xkh
TwuBohMYHSf00OzoJBw5kkQ+vBcrSdF7bfKvqjXQcJc9ooUOQ6Ir8X00GhLYmtDIttt2UOf3bTTJ
p8gnrsxAa0x7FUaVjAJ3i8bpx4xabA84h/cJ4Uraw1lzeDVwU4e4vVkp+lI964zNaD0UKG6Jzaav
ttLw15BVfwkTr7c+dddizOlwAfzYtAS9ugyNn+yJvYevNw/rwvtpCC0KAfRol3lCdxfp5DGPgXUf
e/EdINRH6ZfJTmS5+6RK1MCslQ6j797tNvraimS+p+QC2lWRblqDHULYOEHrrto3UMx3zAF/2rlp
HqRHLGc7+vpr21eHqtPnE18bhCJ/Ga8rY09afcxwKbummpy3oqb5rEOSRQPk3msOlb0kje5Sb1j/
RCGKtLNfDb98g1YweYXikhtq5gJudQjvu+6KNKa75m2wmYuhPfiGX5zMQG1pZzTrPOJ6GzQBWJVu
Ki5R3eFO9GCn2b58wpo4gHrX1mPJ23Ih4N383CTKzU9AhKak0FRORS73BP5oUoO7GSNWYegZPN3I
rhMB3zkHmMy9YG/ozTXgNUeUXFXcyYsiKHAz4BfZpKhaaBdSgXNCxsaqWe6pR9MaTi2IJ37U3pI5
7m52PhPTapl8rImen9q8jreVg9otwYMkfV2+2/wV2rmFLT5r/he5GA/GeV93aNJgjuj3vO/1u5rV
dBcwdAtAZT0fEqwjFOcF+bVFAHQxg8R6rcfo2Fe2cy4S92OIMjITvXmf9tK9GfnYhCBM4eSg91/H
/rwgmax6a7bBD5WQWTBa32XkE90iOqSZskfyAjRW30oYLEdrjjnXJv0vrxfyGiwbDxz6qvFpCrG2
805REmXhKPOfqojj+9xP/UEzo3vlR2v8kTbJgN2lbaP4krroMIegHfdG0r6TIGK+uLF5SjQ1X1M9
9Og9oNszSQtjt/1M5/mnijQvrOYiWxl9AAgDXRvFGMpbiBWn2nlLatZC2Zxk64I4OmSG3v1Ry8Qi
vXVSS6+R117jJEr2Md47JBKww2llUN+Ni2y6E6h/u7E6Thh8Gzfy7gMg+2YZjTYyebEze0tqTbcd
rfmrk6hmh/E6WBlDk4HD8KrXyb7VAnZL1hg3zlPJZqjFvsNQR0+kQz2coZFzi4KIMnwDxigZyI7a
r6Q38AC00R3uDMOkYLDfDMN805JZbqUfVQhOHPScyNnb4z9usnrnfihNRtmP8fO46FIe8/LHXbNb
hAWPm74IbpyVMTcuw2WnRKC2nSXn6j/39cQldwrYYVADLGsWlcxjk0jtYnroh6TGxzosmpW/mzY4
6mntHLyHOkpylsVWYv5EhNMebYu6yCXmdpM5ngJyw8bDfnCMakAfrsnkyUiZfqDiSKZxDE2zOAiU
4ltyCT7+/JiMksQ1sxCrwHBsl01hRcgG0gKsiu3gSCZIYhFMbTyW9PtUSmRbapFxPTaPQbemM/ju
8+SHC05s5+YoRKKgU1uz0hWs4vwttmNYVEMb+iNApaAs8q1YZCi5IrEJN3CwQY6UnrySg2VuR525
mXoxE07UhVnklEKkw0nnMC5yrHTRaT02/7o7gwfbzFoDlCvoCH+wa3hwHdYdbSopDpDaPDazh2zl
791WaYS9go0NBDIebdlwLa6Pj7uPW/GER3j1uC8QL7Y4v5nql7dWGi8it+ODBnNn7eUeAkZO9hsT
4W+bmGhx3Qygilu9GjZ9UBRpHVwwdddT0YJ/BR9E9tvWM37ptXuZJgEFQ3eIwvDQKGe+C9mfbN+1
HTfRRtoueR3NpG/yCYDeJKorwMmeUfEu9rBjaybchqAL5ynFEW4D0SPWjrEZGC/PjUDN1RFhFQ4A
RFUxZ8lBbU8NenSPfsVxanVCHbWPwATzRHwlJDlWuFmfH1qBkwh5tOzA2sbjtPUocc5kcJUHp0rQ
qHLtz22jIfDpo9RSBIrlsOlnhrcdAU9rrRrPYN8ea3U8q7n24jopavyop50ZI4IpDG9kgtWdaA3t
y0UNlxcTXq50EQhky4bL14EY2y58/Eg8JELL4x63Hj/7+9g/f/t4mv/r13+fgQAyrGqjlqz//T+L
P0qF//6bmhi9MFASc8jyuh4Pzx6PMZsxD1E+A19S0X9e8eO/1ktVhI/lV9thGobNwLuoOD3N62zs
+UZm1nqPZ/j76v++rT9vJq5Nan4CLMgb2zitwINcyp0QHCGVz5QKLaJCSN7/FCIKNQnBlDpt3phB
BF/JjVKoTsuGJM6W8ZlOygPUAhjmxs5UY78uDb8hjg+7hk/SOPw2Tz/pbkZ8Hur4Fb1ymmG1+QN9
mQsGNHGOJSq6I0bjhb4HxXqHsvll8hc02uPXj83AOujoe0HGbJOgmKC0EFI9fsNVEHKSEBCFxBw+
Hvf40WPzuFs4iHs0B9Pd8iSPnzsLbulxq871JcGUtPK/f0Aln3MlZvJQ1MrfO6B8hK/1h4IM6qPT
cvFEu9eZ63xekiuQOYmv8RS9OIWDmHs5h0SxQ1r14yaJkN287mo/5bS2/O6xmVy91rdikT5WNUXY
0FgBKgSuAI9N8FA4/ffuQ43p4WzNoL/972PwSv/n0X9/9vi7x6P/9TQy7gA3dj5nnwkfxmbwTJoI
5rKrZzYsjKVmf41hKu9MZgAUQIXEO/rfDYnlmDn/3leLkOr/vfv4Rb9or/4+JFaJr9Z/7//rGR6/
oBwYVx4cvU0y0Ov48+iiqIL/3Jwtyav4+5ddmvWhwyXHsXFgwd8GepD+74v/+7C//5Qh6j9f9uMX
/3rcYxr292f/eOOP3/zrT6YAv9dsXQKrvuOloOH450OSA/EagHyXjwn7ece4ebkZFVlR7B+fDLiW
stjPuofKwyO4e/Hq/v1GH3f/yG//6HH/IcX9+9C/XzTOlHimybLodccR89MawuYcWiLdj7pJ3T/N
Qb3tgMg0LMQf2s1WTc68fewBcjZF9/UhFA4epw63ZXWEII+FT4fdpCyLw0Pe+8CqPTZt5y/2JnB1
f1hrkRMTUNLhR6oNF2LV7LDCYOd6POlD+ezAd6UvEZ1yrcCHprW7VPcnwLxMHx/fS0vhuzOb6rVm
VXeIlgrGXL7guX/LU5QE/93l/n47j5/94yuqH7vpn0/9780oq9ltUtwW/hD/8LSUKZaDSUJVMz7j
wa9XQeOVT4OMTpKQ1U0+O/K5yrIsXtWsuHR/5wOQ3qWi9kI3ioiTX2aYNkk7Ww8t85bE2S4E9VVC
NGWxKcy5vTCCuMjGbL44d82NrLNfPkUGPIYsUIdYjz1cDzESisT4nA3Adk2lvzoTVA2zvw6AS05B
YT9hqzb3NFo+011KtPAStJBvbU7BXPOYEnVNu63Mxr2kQ/I6t5pHiWC/iqkRodv4nxUnK1xgAlTL
BI0QJAcn5TT4DomE7M1hAnxjW9FBVzg6oprWmKt/DxLfJXtezPiJjG9OFs9bhZUT1SsE5bivb9nc
7NqhnNaRHkkcxizoNVt9QKP9XmpjdUoFHShdZ/HEhMmkNiBAve1wY5FSaRKHWslDYMgfMwPg3VRo
BDfGXXzXu23ibTp4oE8iVu+OW3kHVXo/wdsopFpDsI8cYPKeHjw3ZZw+e93chMAT38YCACvD4RzE
cB1vLFX5WwE19cMcaZhZBjy0Lk4PEwfDLa7oVqUJqo8mxaUt9C+Osh0usREpjYVcUpXbK2TvAU9i
+UMr9fIyYrzg0ij29EHvnJBIa5tduBhpfhXCHQ+5mz3ZgV68DiNATRz+n9JU+nsLldpyKrLZMcQg
MiV33FThgKaU2mUUxJHEW6SzXAoFiUadRc+A7+PH7FkgswFtpwB4y0hmO6ZDvwtC4NeZXrhrvSuN
NTSJfHUsmAOdi8Ev333wLZr1KrvW/8AnCqfEHMy9UcV56DVAwOVwzoiVXTlG19zNTg0rpyMrrTMC
KHzwYXpNUmdH8xYK321UQ7P3DKmeUySmkB1XGjLcJ3OJG5aWYkZZ+Nkp7kmV9HLBQo8LneZ719mO
4kMpGGIK4j8wB2ETf+rx7G+G0fbPuF3e49Ej2K1KD9AW892g6CHqDkmhbYSixx+Vc5KT9h14WmY/
KZkFZ5jFZEMU+CtS41PTtGmNrN3h6krEjz3Deo3cxjlYrhMG9zGA6exrnC7qa0ATextVfvezCOL0
KgLjnfkNFSwr9J1hkPo7O9VVIu/R1VSsraItTxhRX5LaIoPrY2bk/N4Hn2atnlVaRk9Gan+3wCnf
YxkR3KnUhRFecXU8wUksICOrraQOsb17b2XrvJhNdsnNVpw7Xf6Ab0r+z5As+L9iAt3MHCnAXAsc
Znj1tXw76QJ3epG1+7Kr3ifLrw+sTw+IIvQwteR5tBXzi3Q81MxNXLArp9GABW6aglfHB7xqoQUB
nJvfRJ23r5lciciU98zakenWPfkFyO3K5fTq5LSKmYoauUeJlBPyNSsZokXXQ4Y2ErFbHq/INNPP
Pgr9sMqZHzSlik9B6q5Lx0J5xXW1zXpnYy0u534OvqBczs9k72CxNYcZbjk9QoXTY2NFNqalBtph
WZhibzQWTGiPLOFyWDuF+KomXjmrfdLc2v6rVk1oykbEippX/lJ9+TWpsSINotxZJuJBTR9qQLTD
8Iz04MUEG8aeLQEizLXFtEXrmcV/BvlsXMvavxKC2RGzp33TWRVf+xpQsyLnqLbc9Jjlc3Fm7PrD
1KvXQHavPTlXMHi8feXMF1HUXyutharfylCHGaQF8pveZ8TZIKXZEvYebZbxo2H90ok+xr7yYXw1
o3K+aIS9tu2hXhCOqfqekmhwqEb7+2QO7n4Q43PviN9OJtq9JOw1c0hpzcnzxkjVvnZMqFdMGtpD
oZ79tNG3o8SOZbvl/DKNdBitki/AcrvQY9Wau0J7M0x973lnM0dxl1j+RjIOODuNSaQmetx1oaER
RBNKAlasH6qk3Y2O+jLbTbet466/OmMptlXV4F71XnR4ree4JEdTJnIjxeiHWsQKUEFYCAX9qJWL
AHbBaJZ6rl2cAU7mUL+YnU9Ly6pvMOWLjZ8aw7mYP6tJtU8+7TrMeC+UcoDtmB5IUma+Wh0EbSs/
d5ZIXqB8JqGRCKTlXVt3q3JK3jSCs588nUbYDOxCze7wNKofqWm3nxpcsk3dYF7vM3ZaupFo+sVk
rjxPqnU7xqSR1Vn9pHquaSTR1+thGfRxQLT7YX4ae5IWHz+JrLg9WbL8lYkg37v2sC5U5Ya6LM+g
WrT93FFDmXOabLqIA6auCBOv+T/oFOtLLCSmUmfiuBiKjNZwJt4U0veWsKG18gtx68l7Z7cumHgE
LRtZ3mTh5Mc2JZ+FfWLdueZp6LgweAuQr+7VTxSSV1UZECJV+qHprXeIy+W0XdCLVqXN8U1RSenV
Bru8l7TuFaKHAWoTNdTdc/vwaOmVc5C+5m31sYGBr9vaS55BWrDt36UapvfaEYRCuClCkTx97nLY
ZV0ah3ol5nsSZB9WoqpLN5b6qmNOfeyfNI8hoNvYO8GJPmTswlLe9sJGlTH9bgK3e7qipnsYK3d6
o7XC7qv1AKnxWVYW2ATfdZdaafqgOa+H0LXQ/TZTcLFFgHhoNsGRZPLaTk9x/Y1/OR8mPoUdARpf
Exd/odIXVDmwECb3llpHNi3TiE9mXZfeW19llBeaA9iNFCwIHdmXOAfp4bukTyeT2eHNVbTmdGa7
dZSQM9yBtqVS/Wrb+ds42RSrtFiDaGETppNLPSBfM6fEdxYTizxN8U22dD+Fy4sQmgWfwM/3k6X8
kLYwzRWcG7r7wfDOuOreEPJBWkUxfbNKYNSuE/+KIXSvKuZMT1JqlJV9cvaCu4xHJLZw2KuYXXlM
/XHTGZz+KWHYK9R8M2ZLHDG0MijyuttswIh0Y/mesmqmgwzuP8JaHMegNRpHzeEMa9CP7L0lgp9A
+vNQHzlccdQS+uV1Vy3rycxbEsU62/ui27+p6vI91mBvUzqkUMih/sUw59kZTP2npaU0kgP3C1ev
epvB+jNwET/VufeWzMX8kcTukk0IMqOzGmpG5N8nO3OB+puNFgaeAdnFmQKymo9cQvV3uBGfXl1v
g7TD05mS2K3sWaPNFg3nOU6Cc+0WN+JoqOtRj2zTfMAui2R3RbrEcGYpPgSZh9l6qbyifD9EQxZm
hk9Ib9nu+6VdgoWVKZtRV7s8JyFsku6GLOiBtjD48qSYEECIjIUy+S/fAsglflIgmc/d5jwZ42aa
ZHzSe5WssmzS4dST9zkRDYAf1r875RRGpI8xC8WAr+I9rWz6Kvb8jUDd6tRwMugYx2yMgTZcZcF6
R9sWHZvBehZoZtbAJHq0+B3VMumAhCTDn8jwRxY5xX6Sk7qqB+YZUQL9YlvC1nurPS1a9Xqfb3tP
R4gU+PdaBgrTo/4NfnW9yQ0uKB5D1VICilpq+o4L37725M/GMYDi7+oJYDBh9NEJqs4dFejNNGi2
GE15yGD9r0HxbsCOevdGVN9qgmPTodZCssK6lTZ7sK+ZvoXdxMuhrBJoIvrxkBjFs1DaeAj8IdtI
zf9NwWOdtJawuTaw54M0poPLte1musGhbSaqCgJ2aOHKD7djAEPcaPrm6NmtsLujxIZ/ITQGJXLb
QF1HwO1XlsNBb/frnmDHMsG66GffnVp5v8ou+rCrb2Sby2es57d8sL4BRsSyENRfyiAzjr1pF1uz
BqkgStI1G+E4e80YTsDqaiI/kPolpVFc3IYVMBcW5JZjcUWLhfeT5yycnly7tdsExuuYQ5PTooJJ
2+xjvnQYfen+c8b5N1eDc8LSRtS6QjuHuLAIdVgToWFLf4va9je98eckKfmwKo+vD7IwviRCWmPj
WwUVg/KoO8KlDVsRz1cdQ3XayvsI0S4uvjW4Fu9mEoA3aJp641TVfJN8E6vaapdEZfr41gD2tbfC
SPV31fvDISOIpbJf3Ca3L0bfO5hVjepiJuMTsH3A+G56CaJcrWtUU4TEQ9cOiJfwfD8JH/LMOM3N
ra0l+Y7z65p+SceQw8ERKkH+VwnU7XYpxjNNXj9Hi/nNAEjpIS8pABT5uu5dJ9X9MOBb2QyoCU2a
9rrfzYfBBV/Kp6AYAc8lzwydYtnHkcluSHeFmZpOv5EhhonR8LeZzbSfYc1KmoyrU0lNqQPOGfJf
JLnj5pIz+RaMjklCM2g3FsYzgTTvia+dmdJU11h+12qEmj5NyDuCaFIpFhbHY5Mhdr00hfoyZd6w
p/IrzjNgmsIH7sU8f/EcoETKccwloCL2LG9eO7+isPjatTZSycAgYs2tI5BWDYu0iTXIY+xUmeNR
TJF1EVHz/p/WQK5ZhzjTThU/lNmZx407hdx0durgXLIeWQkWzpuMi80+C/yfCw+Ak8Fwarrsqcky
4xQL195FQp1gp/KF6452sWFQrKPGdDeG1J7tSf1ifd3tNeV8mhIchdDKZD8lFYkyGgt3x/nKgM8/
+FkSIMjVf1ZzDWhmLrWdbmMpGYakZ1pR7+uxypiIaQCltCHawJVFpUvai4UneNsR1r63CUtd2xMp
vXlQNAdawFDb4EHS25eQqSqlHzUvALluZ9W2K4mQEww+QlbELdgZtMO0bfITEcNiq4r57uaFtlmE
NkPL7KZMQcQYAdQK9Amor7AqDHsGEdYXp/qpz9RHqprOPauxA3X4F/aZ7tRZzz1djacsC65aTZem
1/ViNyS6vCv8in0Pd5PdlPzp2LafnEA70V9YdbYo4ShauzIuCKbTyWBgSZjs5gUOlkQYe0w6r0dT
aKCzcsIqDGRdu7gsSFGw0y8dPcULZmZSj2BrLg2uFFyoF4SJ0rM1OkySKz3qzBrV74knU3bEIQZP
ZO92Lmq31iSNc2mQ5H33s07H6CLrGDLxeEvSKHiXvYFEudSNE9fdfiVqXF4pq0VY5uaxtA1K0twu
9gFCwa3l5ejknGHL1Le5FnkFVCazxFoDwrfVLCE3lVq5GvkOACt+VRMz1rgrZZjhsT8HRRbsIXmS
yNkbv7VOt8jHKLbz0Da3iTyNjZumx5m9dC1bf9iXwFeZTDPcTgAoX7Vin3VVcq4ZeSGE1CGFuOQN
VF4w3RMYES79GS2ZblPnvtW1dnEtle5sz+g3Q6AfEHeoSy8Ce9UX8XDx4vymNa1O8AMLkrhxBBT+
4cs8JDsPp+zPafRWhCiZuNwG823ilBj0bvo6tj2D39G7Np3ZfA+Kcdfa+Q/TDGLW4+ZL42jpPotQ
UZiBRV4qAK4n0BVhAJtgB+Uv2lbB3FGZQw5BfHJHfmkdIkByXk50B8XYArJyIejRe1ij1hEbtJTL
koF4b5JGvc5EQOeNF5OgcTwJ5taLsAW1dWTTy2JwPrXlzB6pWK0vRYkwDHFccK47xpdM2ut23ySI
L+cUsWNtTa+g3XiHjPkZGETmVgq8GH12jCQEOrLdN7Y5RKEYjIEJBhYGeGop8zv9I6CCcpqWzzir
v45Zph0HxxTPhsUwpN76dgtafrEk4Byc1+TNuByvcbkZ4/jTdrKRMeMzeDnjSh7R70IR3WqxJPcz
YMZdEhRbNSK47IaS8/6c6+uWpd6aOYq2G3NQZaLDmlRO4uyrm6YSMI2VwteVAM/3uzdNlKTV+ql2
YARvLQBTD6yL2R/9ipl9V9jeMesVZVo2mLu+Sg0GTjbxtE8lQkkO1JZZXqTdzFIyumrtbSx0+LTY
Cx34j35+B36WHKDmWYcJO+C695I6rMbmJcs9HxH4hYQMd4/OG7taae/+9Nf07lkEVNRtHaibmlku
tFoudqSsf1F1W29j04/hYtTdzZruXI3Ss9Z5Xx8tmNyb7DUMCmOffbOq3GCGiyCoWvccbrMtGSIS
ZYancAi19lfaEnYrUwzR5Tj+dAqX8LVo2nZCR6kPfhkYiPPidIBvm8pBNtEoqoMqeBoDQx2yumXN
asGanLL6N2/7yWrSt6KMYQ7RMl1bTstKsoZ/3o90UaZFwpFE+vfeEGLjx5mO7LYvSNGU7DtJ6d7M
QT+myt7JGZBzjYh7487lvNNIs9+bXkX7z6OytsBEP5tG/uaP6XMgY/sQx6nc2iMFCIl4xU4PKntX
Fc71gYmqGSLoV7uK1NGprV8DEovzgueVhug3QYB6ItVbdrfABYNeYEqMQXCjTPGHDWmn5FoMRGDj
1aHAGNE4drVzSbKxOIksupEvvPO9yvmY6gtgNv9sEZ5OVh7uE0fMPzOtJW5dH9if2rkBq5iCbRyq
Xw8xfCT9T2iG3ZcVvSqxShw/CnXe5DbhgL+5k9o45psj5fR7xh4P1pdq2rLH/Wh8UnClt3426fu1
Ep67X91HN6XZWOXWTlTIUzOO5jXd5nUxDe2lmvyzExvlM31bc22krrehmnrrRZOGjJtRD6SOf0Zw
9M2u6/bUxHgkBs9OtyTEmCvRQYRTDSE4hS8ZfbQuWG0Xv2KBJklUJ9jjOpPtgNl+ECevipEEUl30
IWVlrEXjOqCCLaIsdOM857V9iZBFY5edbFjeeULcddIS/yNaZ/1oPZKXNq+0/m5mki69pmCS9uJr
w2L4LFztfYyYv/hoPk9xVt+6dBEvBvC4LaanQF7j4xQ81+CST49Nrtnsc13xnHuRhXLT/pWwRkU4
jHpuNWnlB4wkquTqXGau/JKRbhtHybY0EuwNEMdeazt4yTkQTnEXbN0uWI7qjGaczGlxAXa6oYTr
bmbth0Gk55zjCTGg7aphsgHN9LsJRjBjNRCRoKsvVlboJ4Ys/UHNsPSTCuC4g+YfTM+5yYf8LZUi
e2o/CYcLy7TK3rg6G+dSJemqbUJbM8WLjrJ+WxiKkY1hq0tgtGttzjqAaKRDj107h4/egtE+s0TR
gIrVaQgJEqMs8w/db2E0/IRyQ47YyNk+s7SXsueeOUAw643goorsoFWph+S+hZtgmN/TZvC3RtFy
RPkAeiafLm8qzdVEUevZpdzjcaCHlZgWFLiG6D3oPEoUFacgA/+pTeS3Ioh9rQqf8FKCZzYsRtyN
FjUvemcBhjaSXZ9Y3nPpqdDq0eqRJnctyux7Py8KmrHunssMq+w0QfJjrXaqK4cUy5JGoZESLtVo
SVhJU78lZfXOR1Bv7ZkSXFnG3Up4+yUTyjXi9mLX+MJdD6Vnbywq4hCNbnv06bAkskKy55pnlWuf
2jS6YenX886roIrV6XsfF3KfAL9Y9aU70lhNL3iMk3Wcj/059wGyRXIoiCf4BEO1SX2z+BCcTVcW
8hUcP/GlBipM/pIldo4hOBtBNts4EhOHNhnWVwfgP62OLySCRRAvtFer7utrhyF27dlGFOKv3SQy
mJ9aOZb3SP4uGcpvx4TVBS0fdXeTSNxId17pXvm11WvSrbCMIc3TkdGk84hGtuwvgFMhXzmsH0x/
ZUwjiT9d7lwgAv8o4iY/VL7Sbgz7XwjfNNa069qrnMBSRERKtO0L1xzAsk2B5dfcRh10Ew2X5n4M
oIZO2Yum/c5VX4XMDMe1vSx1phqyHZ2RS67nKHHilL1NpAkwHesm7Kq6BYZXXPPu7c8dE5BtjiR7
raUI9h6IeaAg2IXLyQabYfMhszh7Tc2JncSIx7PVAxEeB1UTqDh7+4fhwpyooMyOFSWjoioEDsRo
yvXPzcjIyoy16jwp8WWY6OTphn6vGFh1yeBuc9loa682WjpRS0gX1RNvAdWv0PZe1/P9Cs73ZBAg
sHW90ExneNEgr1mj07yTQt6dmBVnHD21iSFvvAIqdF/t8snMt1lUyS2a37Diy4LTVxqkkWKbJhP6
Yy6wjsuFmtfEhruD0vQtXs4nnheRJ9VrT3E3CvTpihQuSegAZaS3h/C+ZVH9lJfWdGFuoIXNBGS+
WcaOdcdlfwrQ7NlgqsulYsWJvUcSQ07swMWBZpe/0vBfENwAWGvsqhOxgzSfuA43BqkfCdRTEXWn
xiF2u6uRzY0jfjPeE5rEfgT/QkMulsb7WLEsa6YfNDCzvbJVsoumAghk3XpwBpDzW2ZvnevJONX6
LG6sk2uWAqmz9hOHWURZV5hFYxquvWO80tDH2p7TY4VSNalXoM7iKeaUFQNrHXVPvUydwyP01EdX
ZpAluJRnqbGNZvNMcwGjkYAXrSoSmqJ2QJeDhQYYo/nqYVYnI/xCnCL2Gos27+TXv1wrsw8adfG1
nAhuSe1NpqXudwuPoueSbjVAGpyMwT8Zy8mz8PRhr/O9aQ3ZGTC1Kf5IpSRTswWm59G/K04jaj5c
tImDRnqxT6a0CBliHau4EXcSgfM1FDhEEr3ojzVyC2aahIH4fbqZWXCdW9f8ErnfZez2ZCPgRpv8
iXkF+TGONaAucCXrTj2xd4ltvo1W9WmbzXSN/NAsgo71MwugOgqoP9zieU4wJMs2LJ2h/mZ62nYq
0pfCnMqtNrj9fSZX1QbbXDlJDnWZyVyWc6jXBujt3lB8e2Yac8Exjatpi5OnXuHDiY2q8oATZK7g
HEkEWu70jfBs3mQQkfVl7TVWSufc/tSQ44YxcQ0MJRoumwMkvADKgMrd5NRXYI1ImIzeC4J//AT3
SGn0jImbedqmbUo3JEbBnM9wATpl1SEYnW3QT6dBjdP9NUasdCJiclWId0qnhqg74lWcrNW3gzvv
/chiVKK51sEsizek0vIU2BJWKZMi2TnWcZiy5tIiWAkDf/70rLg86aZVAL7mVkV64WnKjPe4IVYz
spbQBJvN45acLZyhmqKXlHdkxdPYdjHa9g46AdC/am2ayMb8NEY5PVTPE/YhJsl8zSW0LAZSgb6q
PPJO9Ww2XglwI6/Sw8YOetdeyTJZ8JjB+mEvKxmvvsziB0KsW2NH7reO9UoSGN9q6Q3PVp7WJ29q
ML9PEOBdzTtZ2WIqSGkGwlO8mGM/PVniO7JE56W3s9BWAbExOoEVIFBrAu6NygTj0f+uUjhmVP4h
4we6uqjXuSjP3o7a9sjIjPqrSI9pLL/aOjBbQC5yE/gWi8hCfDz0ETJWtKcJfboQBheDcACiEUwE
yzW+X4d+Mr4mgTDPWsKZkjbUx8ALIaCQxX7g/jZ6BwSvw2Hc6v/D3ZksN460V/RVHN6jA0gACWDh
DQnOpChqLm0QkkqNeUZienofyP37dzvCjvDWi1ZUV3VVtSQS+eV37z1XLn6V7tRb1gv1Qg/Y8zw/
TMqvJJ7znRFo/iRs42jP9oXq6tKH/FMfPGthYk9cDN3+1CAXnbwgp9YwpM25IsZrlUzdZqeIa3jl
Ec34OST3fmRMkvQaty9sTzkdOloG/8Mi24i7mH7I7Q8Vq9DcCjkwA0il8nZdkaPb4O92t/RTput4
oMYOvhtacvWkMrfehC5PiQL0JEVPWQzmc+oAcOVwP0YW5lRZslYcOspg6Z7dtLkCypyW9i2OZYY/
1T4kFzyQwbPZQj22edqvPYkjJXYydqPF9IE1vIatdQw1TQIp5qgxhbaJW108u5nzndf4ojg3dznK
S67AvlJXFZO6ZKc72z/tIuUeY9WwH7AgFABKu7rfm4MOoif/JOhS7voyvkYsZFckS9p928pNK4dd
qhLna4DI0mwG0GAPpWiubjQ0fmNrGe1M7D8BS8hVnPamH6WwXCLOn2vdd5fEIracl285KzUIK+BW
KgNykaicbjsE3PIcTBOTV9SbvZd15F4kgNYx9GjrdPLsMhbqa0wM9pJBejAn57k2kEhqJ9VWo5WQ
Fu/yYdNVsIzRLYgIlsKXrmdcuKDcmsAAPG83v0JTp0i7ze87W2zNeAgvNDnfTyqaWdRmgc+DkDrV
kEC9XujoYehP3P8Wz+Nwp1mOfmjm9uEnTwBO+gmDZ3no6IW/syxqKZuy38+FfOksB2Bz5UykVLTf
9sBJkUdpvdEmzyNuMxDTQ3VaS7gmZ7qSPsKm7k70Bi4GUvs/gs//XxlephQ6ycL/uQzl9bvt/uUl
bsK4+Du966/f+Q98l/OHI2yTpjrd/Qej6y+WiSv+kLZpGaTlLCmWIrv/xHdZ+h/SZMyjaw/mDTQM
UuT/wHcB/YLchRAgPR2EFRUr/w1g8r8BTXgWAVP5L3lJ20IdgZhCZ59joDpS+vf3vGQ4WQP2qzA6
DNpSPCfK77ynXoKy0Cus3eY04CnYZPR5sGxQH51yc/aSsL4NdccunjjOYVD0hBXhjp5mmIoFHaW2
lWtgosItIynP4+CqRhJpDAoQhsKQ2uGa1nCeARNUBQBa8lThRsDYchQmsmsTMtQp0aQbnNavwwcJ
hoqtau34inNUVYPvhNUeDZKBh/TIVpesvDsTLmENVXssD5YF7buftG4liuHDCaP8bMGlSCRhSyMY
T32YzeeBggekO57mUX3Ne+haBkdiRlVEROvbQN/cwYvaaFcExUUrjdrHoiA3hnhUEYkvM1U96/+e
K4Q534+SEEA+SWsDXZz9eJcQ35xSj0Gq8qCBUo+MsSbfWW5ZA0zQ9E0Wp1ShifExVba7hSXT9MzJ
U1HHa6E+mimDn7VEsDiceVoKjORUu01qBD09VZdmoNMKtDfb/5rrp6Gh5CLS16g09FLUChd/rBIg
0AtDrAq3EU6kJ7N3H3K35STOysNoM1QLu73gh10Z+7wST1XXD2c90p4MYWymrn2R0XCzYVP0g4Ss
gUzUTKuigaYfv84iXsXEympdOw2Vd5Wc7r3ynnWn+rA4ZfsKF1xqNlvsJOQkOvew/KqZYXSAvgqy
pH0fEvZ+dsH01eVev9IN647iYHBxsmvZEpe4SEZjHRsFNYUR+8JOHocQYNNk9sewtLOTq7M57vW3
uGzT8zwJrlGjAfkaga+oEahjoQXc56uOWJll7JJ+roBuY68JDFwdiUUPL4VSq7xFICt5ga86qBpr
vXbsk4qz+o1ENVGaU4cyzAsuxNbLpc2vjHmAX5Kvy0mEuyyHX+KOXyzhn3RBUayxbFyHML3A8qLT
XDcfKkOckQtuIvOuZRqF63p4t8LM2TQGm6Mqaq5Npq/GeB726KjuKmU2sKmP2KjFoUKzOYIumKuR
LsIz94xVTiifPI6xI28/85Ws4VxW88oavJ05qcknfRjRKodspMJgkyv1KrgDHEJyqRsVNT5PAt5m
Y4XHw2lXVROcg0a79cKufacmfcfFLWibndH2AzUnJlaLvNxkucOihW63tLVw4s1MS11rrOrKueus
vL7gn9v2XTc8R0/EotnvPLi50HbEm6ngqOg96eAGseGHilvfBfSseYXOe9Fqc5xytAoQ51ErFk/D
pnS76G2w74MMmd8bF0cI8NdNFzjEv9a8bd6S5KG2Mxyz8Np7R8QbsDt3TpPU2zgEdzq9Fsb4ja7u
7KLevqvleFBGg0/WwAJqc/OdU6NkadHfT1OU+YqrL71rgh5ppfnJoPY4NWo8yOGt6WhL14Nb218D
0c6bxov4E7I7pyiRU1NgZaISJCIt7EQ9fmY/LOnw8LicrqJY3+vtB1tye220HyM7GN/RHR915kPH
37oJQ5qKDGFtnUDtnB77XJO04V5zKcWww+YL20jm57ll7bJmPtQCS0M29JSDmMHDWHvBc5TDOsoe
86guNx3RHUYHC7tEFB7bAkZNU0bfFekHwxvMazy0Icw052qGQX8caZCixTU/RtZLICmbkCOU0sE9
xGnk3np8iGkFl2/sZwQLr6GzG1svAh3Xx6HqzrlL13byZ6zJFzKaqEKUAft2Kr4HhYspR+qYJBdj
zdafnDynabD9CilOpiOjTKFh6voK3RnboTSgKX+6hWQLPbmR77GCipBuTHLRvks01a3LeTcyG+Kw
tsKbBIHBurjTpnxdxdjEoybOd4E9+bJrQCaSfqI6QD+nDpfT1DyNFd4CdtHrJrKe8wrbGxu32m8T
FpzoLkEBsqBErMdZhYpvaFBcDX0bge7STUchcIfPtb5vXbS8ftiNFRAkxJjQ7zklgyYQt5z2ptTC
6lSziTi24C18w6ZYgAjMwsLsxQgikuWOndIGyGAM5t6grnYqHpsMRSlbanfm1HuXntPv8z8ZNd8S
10IMyupbO1XjwdiPMzZlolrXDJEgkxicxkXQqUB74/JnPYE1EYEApHDY7EyqQtaBB2MizkJ2JAER
WPYkiY3pNotfOAuAMaR6uqO6x7jrI/PQNxxrmC7uzbR17yFvYWwsCAyyqxuFFZ3kclmfnfigugKX
DPnlcyyrS7vHLKldrS6kmYWlo2MpTkjMkJbuPcatZh6pE0/vNaXzgRKDg5bIfVS1ANwdrirqcXbq
Z4I2T2nACyVMX6OycAn1Dq9Q4eClj/V2qNR0KPGgEiw1d3mozf5geoc6rmZyfgeeq1wkNEg+OHFc
iFI3HFPV4K6xTzV33oAMWM6o2a7Df9dQTzn13g3QyXQLVE3ikiYmBYSCtvTa3fJWe0cselDdpGGx
4vXv1T2hJF6YzBzDPkZuW2OUO0ZiJUrFejMvr/ZgUxZB244qvMgvB+4PVvWN/1lt67H8rtUkcb+w
8THinPS3RRLDhvGF2EEzzVQc+zb6lY/mU6PcdMvl8oFSh1VMtRreLE/B8Z5Wnirhbi2VOVN3bhuS
sCbHUdxok0/7KTd72V+c/i2GbRwAhvJzsJ2S+gJ7zPMr8QA2gCJ8rx2n3caGlu4xL0Z8WaLnHkI8
K2/xHgXguGaPA57kpNeOr7JJSTbX+ZOROq+2Grf8wWt5hMgV7M3KiDY1+/S99Dq1pcOi3WOrZEcY
f9jaPLDeDb/KCNR146Y7U5gnWQ/c11y+YrpGdhkk7XNPttCJXXkW0hILhMLwpeNxjNniJafadCVl
9pF0LEezLl85NbwFuy7lWtP6h3zqXjLVz35ZR6FfYkl00K2m0OvO4UhalUzoc+0BtJwTnlztoKWX
MsHz5DhzdSlHOl1w74rqUw9q886kbcfG3emP6BrHeSJ3Fke32CAakFb2R9XHzcZo5ltMlx29D9AD
wreJ5py1W7/LRnsC7MWmPgqClUW+jCW71u4B5V1aK21xoc23LIbCX5uJDebA+DPPWe6RWOemObvc
3QSPpcFJDhU9x5m72AyCV6hZ3rYRydbh+3xgWsnOLoXGNnTvXTwEzZZCvnDTtfiv3NAu19xsp209
oVY1zSUMIKTNzmeSVsNqXDzBA90IqUDtGXvM4zhWNAG3NBTvlijlocWSiHYUn4zcY/c4V4RMroXO
I5rC0IobYvEQ1PXVcIDv2Cp5SIDXltEtsKgCxjnASEm3zaqg+XBtzA3dEWX+5LBooaQFWEIjfF01
6IK6STRFfyhRB+46Zh8nYkT3AGwi/kQrWywP98Sqd4CuKAV8oA3QWI9lc2P/dHZzCAIk+VdlPxJa
0OA8DAEqj6W1dDDbs+mPY6/teSKpzdzOza/cql8ZeZntcL6szR6Fr6jae3yECHqGhvOGvGtlmfVT
2nXuqugTmpQzxJDW1Fze3Xy9HTK+Fb+Hyz5qYq+eR8egTZkKl1VM0c127vIJARFqv2UuXSMm7Md5
HBa2rTpmGmqoljCTq/wdhDpVtizo1Eujt1stcRhSLXHXh7RusUKuQciXtKEBJ5x6s/dHDzm3tZuA
vAgJeMNjNtNmtjqTa646zUmvSaDPDNaqfq+rka40s1IL2Y5zTaPNROZk8vtgeLFiB1BUcZkcwsgl
u4i3oEq+epdpNEnHaxv138ps6XuxZEjYxL7XuWycbcUTJU78kSaNlRlI1hvLL/H6KwOrPbBP/GzN
/kS/CbURvAH8KBOfUXbWyH2SvCjjbTTUr5M9fZPOeECir5aJlXznKM7txdLsXVEXl8LAb122reXb
CSJjy77f0aNP9H6KrpL6HardwcXeN873LLCPrao+uEXdZD+9DITZdA0om4D4mNXvnTZ0OwQLVlGz
95D34c4OgOVixYr0BCQZAth6fpCV92CP4QfODb7CzaaxsQYRTfCb8CPQ1MGDD2uzKgq53jjWAlXK
cJAYyvfgGlDScdQz5xDniJwC5Y3tro8FaS+D6NMznsd53szc3nqsIRXhc0N6z5ZDnXK7wYX1FEze
F9PnL6fnGQJCcK2x8TYunsV2Hi58wtHi6hl3gwLsA48/J7ifMQQWUfUSa+gJGrw/t723vLCnScp5
QLT3s4gWIt0AShslYF/GZO123DfD/rj8UUmW3yqr83tpHo08nXxcMPmKtp6rLTEaDc19Mou3oin3
CfkDuydXGPCE1oJNhmNex3xeLoRuYwT7wXNh5KvJy1HWLL/ErdSNF7Nu9mTFMw5t+xM+Q1CWF+Ab
xN/q9MmzsO5VzZVkyL0IMrZ0v1RVbrS0PIfQLByqDiocKHNVxee3Ji6SrWHqT1Ghk9/gqWwcglJI
Ht4W/nDrvS6rJzbqF5LzpPU2QtMYCulhGHGwejbzXm1/qtw7M/+yMY6o2zMs9nK13GIiw58VUeOU
0YsGOrhlECBNXzPayQQ4qFAb0ttfFIDcMvrzjCDh2iece5v1q1n1TzGgZtrL8p9vTUGpue3l27zZ
exGXd0QnWhcfk5JlrjGkK2cEaiEIWVZaTp2hOHaeuSe2QS5bvLoz+kjCs33gRFq+5trgPjWltVu8
CEF16YfqwyGGVAhgWb2Uq9J2fJzn96Q7iHNBPW37jRcQEZloCrTsZ8aKF7YXGWMUt2e8J/ep7LcA
Owr0Mst+fKhk1JwKjLqbsUthXebpfQrK42ACKivZuFy0VNcpvmtJJ8ztoet5aFAG0A90FpkluAiX
b1Omy0NI4CuRbcVFWavXJjXVnP2K4uTuEof6dVRsADi4EjwnuIAH7TEuBWYYVCctwLDTUe/GDRDP
K6EKLO/BqQjH85w6PHexRDVl/V1K/geCCZcs76F5dLJrWzuvmND6fcktIpIDfbWqXXRST8Hbm+8I
OtAoEuyFAgir69FHw1gX98MqyMp8oxtITGG1Y3PFGBead7Shqa1zJ91LUzMWJJHgMh9dmB0/cUUi
ph/ahjEuGTgtJLbsNa+eOxrcFa2F2NzHLN7PVfmJw9A95FZFbZxnDGsjH7aR195XIeVQnVa+Spmc
RlbGq6DVPxsNhRCEfe0GIRmIgkb0zn6yQvfC0Xffmwk9Vzqopkl7kr12VebwIlpWMGXLtorevK0W
i6tjkxQDKv1OTHuxFCGtde7Eu03teV1uRaMv+RUPubBILyR83bs4NE5pIKKti/GuIV5z1NJs25PK
XZcQJzYZrzviiWoXVeIdcgpDNFz4nrX/2EgqTDJifjotbcLU12VafpQBJLKhQ+xyzqm3kEvDuHsq
Ysq0PNrAo4YSLjaevq1HlG3u9CFyVzF1lyunXfAFaegjqSKfBd4ODxT3dmP4nSfEhgBsAMOHn0BY
X6d2znM3eQrtauiNzbjAFW2uHOX4mEQ94kgO2Lzo3sE+J6uOwWag3XOwtOlgE01YYzU4TRELtk4F
b0hzKyx88XpI9W3htWRbGtPYG81whysu5j7KcjKey4obxZ95zxtUOTU3Sbt/k13KfWF4zEj8rDEU
KGj5JA9bj1vJkDnmyWtmuYX2diPVV/j81/iglowLhv/daHbpXoiA291s7zlTnVXm4jXpka+vjOIw
RzhsBwcSR2rb+2mUxybKQCDlzsayApBzLesNXDP9w6h+l+ZAqglRg5ObnkfXvNTKcg8GfGnfs1qy
yIq5IB/PXcWiEosdJqfm3hnLHS1lMGrHftzU9EQZ9ZcdsApMZPJ7HkGqY0a01kyiX05gf+eOUVDe
B1NEuU5y6iv9sfHavQ69yrdUeN/p4c2MNSTcnle152DpJnNdccthFhzV2oDEukrD5L7KrK+4xdfp
Jv2ZGNNlNoJtKprlLWpSUuUsUm6FDImH+1AAr5+LzYzdNCBCtsbEeZfpi3smAaVemk9KK1kOTBox
Z2H6CNvHrkcix/2Cn0XX8GYxmWjAqHRYVjJmbtPNdGfnvb52dk3QvZRtyD42lJvKS+j/TbF7CLMl
IclmFOPfUZGBhjP1W0OcklQscxyEwI8ottqxUN0Hfb4nmUJXWpxNK6cZi+MSz6qQ+xjIcirQHIZf
LBHrqPdA3h7q4JzBy0by+2o0C+8JL+XlynTzMjrmneVDiHh2jJLM3kqjvTfxJu/jxMBTkzBblBRg
D1H7148QXmfs8BhavUDTjrxRlsIHrvO2y+7z50MeZfI4WUIexUQPwurnJzsvRuI1eau3PDOPKqSZ
0WRhdUhMWrhCZdyxkLG3ZQ0CqCr0yGc1AxYormhFWz6YP4VAWHrBZhQj7hkzxILOFobLRmLsrSme
dqyT62M19xRm5ZhcftquFsDOz4+GjqHGnQ5ZxQGGkn5Q5S036hg5MW1OweBxFfn526Olj6yCQiSL
0st8dvIu7kv+3p//mZ8fsRIv+bb/7eeYQlGpK7EHSANMDklxNXgOxs5mdtfYDamY0DWs3VL89SEq
uLairLyaC75jXKAG0Q/h4ueHzg+/ol7QGe7Cqog7zp9C2Oc61gngtpZ9QnJMaDjlE+ygzRG66gP8
XMpaGwVfxJ8PinfNZhD6xz9/StjukSm32pETZaX2z19Au/3rd/38XDLlBo42Hu3//IWhRMAwa4a5
suLxttByuErSYfSfH7xmqRH7+fcYVEPdCCxnHu8CdyGe5YLqI0dpR7iqnQ8DM/XdvH50siC/lCHz
cE9f3DiwwK7z4JQj98N7peZX7+eNoQzDx5tq+g1JHFRlF8EUTjXEFBRbage5rCSepvHgSQk1hfEt
Lzj4gcDpD1nQoE0zIyWcpYRNZsF5OsRnhzzOKp9Z8sKlwozUy+9ZaN2eps4DdwL7rKZ413RuvqnY
SmnjowiJVuZMt2whMdmDOUc2hjmA0R+kV/48JS1BiAlCAS/KU2KZS3C1X482G4h0Sp6MIKvOWpWy
oHeiDc/o4xSOyyFAeMEWg9iUgbq3Mgwp+hxtjHJqtlVRbGf4R5w3ZrJHq+VUdcLjTIv2msdcuZ57
RZRS6eM6T/V9oU+Kcr3+V63lz/qI1yxhHwRBg3zujXuiuY7syjlkgeK6RJiSh6SJHrQDcsuHkiFO
hJ/cfbP7SjPirQyojYdSqQproP26+l2L8trqd6El9rXJVcWcdpnD3jO3X1Kj61dpY37nmnxsuFQT
yjthd8nQn0tWnxb1vllC+lc8k7Wb8C6s8tQ9EL9tEE/ASYX9+EQfxpHCkV5gqg/N4Roo68FrCA55
Ccmpifhv+cIynvt+gcrf00k8QRk2SWGte9W/R7l3v/y1lQuYg7zbioSt7kdx8rsoY8qH+wohbnoL
8J7iVCexqOePKPCvFjY5fnlYZZH+ViierJRI/x4a863jM7QTFiMLMw+4bfsrmthhl+Kx6c6liuWK
RSWWn6l9XT67tcW64ZJKOe+8uftw+vDe0xjOS2hKrHZh7sC56++S0OXmZsGEtJ+qgPln5u2RVQvm
tdKf627c9QK2YBSr3+3QMV5xz2UDzlkJvXrxarTdk0ioabf1vON55h4ETuRYYLGOEGpkvfAP4/w7
Je6KYtJjFZtWSQyTNQrpV+FWsZqCBpeVMT1VwvuSIX1IbcUOysA9s4ZM2+HzhwzmDTVzXwdlVosa
Ng47W7GmJ2Zsk35Y+oaiWN5j9uRSsCAh0TKysqBhoumAJs98CgXK3vKlQygyP2ry872pvd/lJbdU
kqDeylH2myYHP+zko6GSHSqldRFIcEnfaetAsPMODBa+Ab4jiTtx+X40ZVxsm6ghml+2ILDd177R
P3hWmn5Rmr/6snG5y/I5102/yoiPpw02R3K2oWiIxw4Z7pageZLUroYIogw21KIUFRHSoW627GuA
xCQ2ZHN23tIp9WPWJZ9TgTdPtLdYtn86KYvQeQZBlJc9e0GgFLE3Y19DiND5LvrmGNLJbb7PGNSo
lFs60bzz7NUPAQ3vQ96TegA5zEBdrMDhLTxdPkN+KY4dcKVp+1u0+J1c60XGvEmDuOftWL40jnH1
8HFtyXPAS8OYndVUdXsEBdDusdNaAAOGJjl4AcjclCtlnttPKOoWL1KWvx4QRH8Gpe049cYkuL6K
257RmRb1+peu5tq384BTNeZb4jYn2ylfyVjfWXEOFRbqZzS/tn19EBa150a4jbsloiBca+mawQxo
G/teRk9JZNMqK5tlTEW8czVrF4akHjr6Vfm6LrM7ty1P7KZWshgh7rJy92yz37TIJLHjcpifUmzb
TSPfa0aw1i5MztKUqif3ofbkp+ug3PCyodv4W5TzrarvHVFuJos1ICE4Nn78AtWVCMF18La84Al1
blRMUzIMPdPSjmOLMzZSFpEyx9em5IPCnL0nqUCB6+UryS4OIu/9FLCJYVgQvj2NzzQHEAFNtYc8
zc5V/0kBMN3WfYdFSD9MNAetZROaKyh1dwH4L7NV1H6rkHyqS82RA9XL1PapnO7YU92kI+/NrLsV
SlsVhfTJHVx//t6po+NHT3FHyy7bNk75ELV6uRK4EoyZkdvSY16dkBhXDEg0HKbTVhFpdzA4o7qG
VDMVRAW9ble69NeP7FRWo82SzRb1JlEPrcN7CT8oMc6muHhF8CAxYprT0Oxy64PqA2zCtv1V8dwa
6L9tm/o5gSPUNtHJhhVuev0xjngqjt69yzbJxCDHW5eQPCrsR5uBx5+c9851/3SzT72EV4d29gQp
nEAMCN7CMYinoro3+p6H68BSmA3rqO/noXlnjbt4SxOukd2u4EGrFfVHEuYPmCmujWeviT7AI8Ig
RiiUSA4zyDnSwyM9M0+2br1W8BdkzifAbHmIJyfzcQm/TyFuBlyXC+hxVSHDrDTWp8zkG9TXY2LD
psiROxUrY5VVz0k/HgnF6Hb3pYfMOILY9NDCmgBN2qtdRm+GzmFgREg21nSocH3zfWEv6UIOXtck
K7IG7EYyoYlVidg1ZBqBwsBEj+PNpFtv9IEv6lVwKmFpFrgTlDNl3BLRUnTCQnX1K1H9a5t2+pr+
kasZNeQdk/g2dMVvkBpI75Z6c7N603btZz1Z73ldvBQZYwE561r2v4BDgf4qIBdnVbHl/uhwAMTj
OhvSj4g4pIc6QcIOoaFoPm2+n4FLGCFC0B9LY+NmRrp3p8cw0bpbUurnavSFXtdrtD7zmgUGiek6
LnzubfPa5q1Umn7s8B2t1AjBZoh5JdgNQN6YkJqofIxJOoJXhy5ppB9djSMg4KBAFjO3sqsveo5e
bPGFwU6wdLoP6Lci/NViqdan+lR0TD6Wy0mJheTE5vXe1ujlc6JDMlofQ5/SyzU9uZPxwdIM8uPQ
7zQPT4OZF1/L+zvAPUyETq5ZsVXrXMDiGy35BC7+0Ec9Tx+JCjeY09l2UNrcRuYrKRz6VjO1D53O
vrYq5QIqtK+y5k+xtZdiyQm0NXFg0MVwa6xXrAF7q5DNUrIyHSJWxj/jvtP9FpL9VBeCOPI0Yzma
r0UfMKjUPDKBNRpp96URumLFbHy2BJ1mmGOzh+sxKTYSI89aNLaHrcM4EKia99oRxupzCjNoG5Yp
+E33XicScFIoJWa+yGYzikyJQFpSQRbLNz1CFwgD0Mb4hTu9P8nWTTdGTaWQosSNMvVvuu54ZIj5
VoBMdGhYI66XnkquQ2wVkEI6t145ZoKryfkw23hepY7tOzgLWSQlG/Df+wKjv4XCv4Y1JQl/u2KF
ejDsSs1+hdUywCejryQx0Ced+LUW81UxRO4CVwBNEOmNEQiPwuS8YbwhKN54QCSjBq4YZIbSRONW
Cxgan2Om7iaWq72qRx4ZWL1ZVxC/57nCN9faFlr0UNdhvTGCMqBYYAvaHqd1+ybmxNgMozn7Gsak
1lsCHFAyDBO6PuoJhcZdd0S9Ib07/0YMOlUtt4qyte+MoHd2pjs+81Ighwc3yx4Ggoi0yjrJ80Ah
OXtrjtq44CCjtmeTjEPpYw8jdgeZjamZz5xH1KHAOxRM7H3aNuOtwnuFKEjKkOdoGKakB1AmKep9
FR5mwKr0TNKbXOPJ77FBMy9aA3sCee9NGENKwjMZe6sdmrO+6430gUzeZxWmZIftg5feNVyyb8qY
T2MUmgcks06HtRJ2OZMNBxaBCVKAIKIPVjVjWtft1VwleKXY5lUqZ46M9BWY6+eOtdAgSLyRx66B
y2OBbl66tsx9037zqi8J6MDX2jhY6SJ+yOP5oTBZ0zVolrC5hocgvblleJrZiTgaazHA3CepsmEL
K/PPZqanZAGv8Fgmv0Wq/mDb6k/h5XjXg2lnJfqzpb0DsPnWrXk9FKI4mQXOGbOPz/BC5o0XCpvx
3dzEQ3En5uxlSbkHhVehYOAnmFsfGlyx1WQkt6oK90Pb3fXGqPvWJFgOdt02iIx4wz7apUyQwNxs
6jwTp8KPTM4QvmvMNsmhBcrOUpT0VRaA6vN2coQgWxbOzh1fWM+wI8RCviXY8VkIZJm8Ch6H0Xkz
BNQWVT+rYmnUpXFxp+XyDlcuu+jpt9Gwkc0AagQNqk2YyXidq6DmMXGYK13tUlcNZIxCG2o9B4mW
tfcQAoCaEKjyYU5vO+gttceuPnSTDzKBK6HytyHD/hSod/K826Jr0OWroGagGi4I4rRFoRzodShv
aLOOWXzLonfXaYDqoRTxhIHrZzjn+3amuiWGFJfP4IGh7xl7OYsrpQUMWqw6bXMbtfGuH6B4V6Px
CYkYr3ZGBDJM9px94a40npVn0YYoGPbSLIffpUXkePP7xI4iprP+5hXisXd+t0lOgBTaN9P6Z9Wp
N5msg6rJL5lNb3LHPzOWpZXnZNkuCOazqSuuuQIUZSGsI3L3Po3lpvNmdumtTsuIQbGTC20quTTj
Rpb5cxxjbqYyflVZjel7+jz6XbQOVPEnjZflxlOhgU9dflrTSO49hxbex8ZDZOndYRwKHs2TfFOf
bimifVqjJrFiVA64F3sJdycdV66igunOlTYdnl27vkRCxjvXlatuBg1j189xQBjRy+dHKbT0GPP+
ZeDLkk0nKuirS+q7yZTY4JLZia5DWSv2htkNa/StxzkkPWqHV7ths24E8Yd0RXzoRX9tNRt1flS9
n415so7icfIXP7RX9M6DZtMkIPUz4KIBoCKv3LYs1qpsQBqOwHKNbI+YQzB+GugQ0fai6tUtDfk/
E0mPQ69Hww0JG+nj7x/38f9Xf7VgtY/T+H/2V1/iL9D7H3+rifzrN/1lrcY/bRkC+pHlURQpdJPi
yb+s1Z7+h6W7hoeJyJa6bWGS/hd6Bbro3/7Vcv9YzNiLcdqUumkvfue/rNWW8QdFYri7XCrvPOk6
9v/FWo26+3dntXBNeoYt05FUbFmWbv43Z3U9amPHLcs4aYHxyJK4vARzD98QKg9TwOdojM1RV2Xk
O+QhWe3HROrrKTp5cPZ+/k1R8nDMM+82ZY11Q5F8wxJHZGj5N5tTcCklzbdGFX5Zuf7NXH8rNc06
R0VjrmejQv4sgvgoBrlRU5STSZb2qq0Z2rVcQaC2cwKtdVE/4KP4VXEgnBzZP7RNG15p4zOfg4Rg
EUXJ7VE47ngoB2xFtnXfwrMkECtZYcmgbFee3kSYJ1krUm+wJ9zfXi1BgCygwpYK15th81aaJroO
kR1ZxcxD9MF8us9HrttmROB/Go2CCjKG1InZZROPhXXoFm+N55jWvxN2HruVI9u2/ZfbfgQYjKCJ
xu1s77Xl0qhDpKX3nl//BnXw8KoyDzJRgKBSqSRqbzJixVpzjvk4mwTRQoa4EzhhPGex/UXajfk4
Iqo6R7bBRVffKEiGZzdTw34mXHODxZeOszW9BSYRrbrjXOfGaGdV5tQ7ZY3A1UJjlaZ4SabY7J8z
9ORB5emLx6pBoyrJjj4N0wNvH2ullO7NA7rNMtFAlBAxERyqfygVHqm8nY6iNXpor+OuVAF0RdG5
l25o9LM300e0KMj6nilHk8TmQ2H5Dn1rIDkRnAlQPhx+HNozjhn6e4hL8bp0RP6Qk1+ZuJlzGdvp
QHiNdxma8UTXw153du+R2Bz6NyrH3gjqe2T9zGdBBaRjZW9ILEK8HxpH0wucO9uofw7t4NEbzOSa
uf3T7JtICdBOTI7V3rA+jXBOUoI4BttmbiH26Bvja9hSIUwzS2mrq7M/sWfRDwmytjiLHopAaJb4
yDQiArcgsnABlo2Ur2uLGd6x94Lm4CEi92LOeJxAxL3R47Ae+tjbuzkn14kTuSiH0z8WiPt/Mp7+
mTMk/h2bho+QNCrCVbVrehb2rF8fOK/pGGpR554HB2dh7xcOCojFjrsYFLvo2phdeLRl9IwUSRzz
qPmsmP2jpYwpCYLM/0uCpiWs5RH//2FUyxWRJSYIyMJngY7T+SX3iA62LI2OWo2B/3BM2QV3tg02
Ny3RGyaZOpr9ci6AVrT2OuctE6bx6KNBq3vE1VrWHwsYBbCKxLZNYadVKYCdKPODt0ENFwehfaZA
4+HmhwUi4+BFfys1ilhlaGRKS+qyILCXvkmCbTz2fGh19qpre0JeWv4PEjSuTupsKujfdBL5HwOn
7DcBBmsYt81wlCUiNuUaAm18Nz+4U4zKPzuAy3eP78blvARsp5xz2MuIATw+v7gOxpsyj630s68G
smgs3sSQOEZ4rdUcvwRde8H86p5d3/XokfftFkyTPCrhXBNDBFdHIG60SkypXRm2V9ixzxYzwUEH
wDtrubVr80MCV+lSMFRh41f3uYZ65YPhsuOBUBzdb1qmRS/mOiySHK3VaDJAHZ7GEipL2Gp8WSQ+
HFWIwtZws0M//KRh3e6ruHsVNUIZvLvNupLoeRsd3qbc5DF2CTYLgvjixLHeyuxzRs7YUh/bW2YK
DFwy8UV7FE/Y2x28ad1HrLo1Q54kOcbA7JjWp0RMIHdzS0CgYcsULkNSPs3ZmQalgbV0YXkl1G+5
220bKz9yScUBcGS9RQC8jeOGOQZm6ss4U9L4xHRxpqiwT9P3sUT/HWwQksAFDd2G81pAgdlaGcdt
VP6X0IaE0XOW9tymOYeA65reTo7C5gbp2vqz6wlzbzjYX9PAcfYq7KpN28Ldt4nr2pQdPxTPMy2l
BeCJshR25/Sxx5/JtJaeUq+wN7eTBt6ndLZhMuKD5YctqJfZ/NKJVKFSZ2ueXvibHuDhPSOF5CSh
ov7aCOeWzpW3SbtR3FIaolRTROhoD3Bg2GJY1Apgvg90RVgf+gqSUMvTsTYn3925C/GobuO1Vej2
HGIaLBbbr+27j2BLkl08SNpkmBc4QmJApgx7qAXzwtZ7xUIApEzTPMU3+sXWjKMCKCE1Kte9GJg9
JP6z0Rn+GjJVdVW4b1AbcSLM16HT0v/WHFj0CM+NoxnH0Q6BzKgIdCubl6bFKMpgfeUa7AB+Y0zX
CQxjrsb8aCgHeUlpP8tRqIe52yEIlfQYrG/4t8v1O1wmifwXqdwPOBOYRUsEtQa4E8iCxQUzTYkm
TzTVeE8VZp4pyW9ljB7Pt0y9RdT+wRK5hGWBqIetONnE8TRu3ZCGeoPOEL9HuStaonnDBu6a0Uf5
nhk5LFuykFrPT3bALcJ1wy5VjbX9HCBVP/wHtpg+UpM04EdMtdERStRpAjXmNcVr0E9fVdnVByWD
e1xjJ24XXFNUT08jTap9pdI3TT+Ae42Vp5rrt9AEIN2HBqgku/7Q5/q16WwMWCWe2jE31IaEjWhf
1PbZjI1xQwopmdmzhcTvxe0+1RrwgC2QKRiMKcSIn6gLWujZZGVqh1aBYx26wYwuRWiniHERHw6l
+lZGqbrJbxkJftQM2QZAwE7Z4ifDHO7FBhpZE36PGk4972C93PfvoVMfENtFK9ljqO6icP2+xpWJ
4mFQFBmNC0Zg7NGhtNHhHdWQCZvwGXquBWkweFjXTsmRrjbbtzIrqk29hAnC2fQYwlh7BpfGWk+2
PMbLk2up6TRZzrwtB6iAPok3dvZk+9LddWbj4vG2by2c9d37E5nJaB1OYXHDn3QqGwqquiHUra+7
W4HM5bGv/XWg5vpSTsTXVy1kBjYOQHJV+yOzPOLRum6HpcI4+FZ582vh3TUn87vnTTUoiAEj68Ck
r5cd8J1NxbURDJ7Jk1M5b3ibixWO9uTJAW2vygmbf0AJW0ThsdULHATB86oyFqCPgxIylc4hJ3VQ
LnqiCidVFVkbN0Yrmwecn/0pJtAGNMBmWPAviRcfSRY2z3kyALDs3J/DwPMXtgmhf15knvtc/nBY
jUH9YXBWgoOXowN3Zw98B1WJv459mxyawGOU1gXfE53kj1US0Vkris+mr+JTDaSicBMOhSwmtxpI
AchOJk9G2YoLp4djqsgqamnhiAa6BIn25c4YnFuR3xKyf44NrWaJBadJLX87LKCCVim1c2T6xZg7
DLcOkIdudoO7G0CuiUwKstRpLjglwdKvWjajB6z10wZXMmZjkxFj1SkaRjKfEaxMxbYQ5W0ww+rq
efQ0aft86Voi0CvI8LgdW2tL22A6R157cVjTdh4ifia3ybAgOYZd47dLmyZkg1ggqJV0+dsMHkbU
fMRQ1XiujBjgCgz8/gLp+fEdrPP+b0NCNpJyodOw1SB3Yot9Tjmk2/NsHiq7h1rDWK3PApKZQMuj
HGAtF8F4BMXoQwVZkxZKa8/zP2ZlJ9dTX2W7djQfTBNV3xwT2I1o9kvqlum2n4JuW08cS/qG/nEe
qNepfgMW0UKWY4GNlqW2C+Jyi7jKXGsepaPoQF1nc3ixPJ/IxVLshsaiCwdHbVFes8XX4bQOwyc0
3j/eA0kTyxAvTS9OtE6GC7FwepOXNel/iDQ9V9xKKV64nPiQJ9GPMTDbe++gh0uQe3ajAzAiqF4b
Ijf2kWqRFI0+/I2qmTfvfIposKLbPIwfkoEcV5YiMxq2aKf1ra0MorKrByWTn5Epy0MYToCw1VoZ
Zv04huGtbzCBjrP4Fjjp2U68ai9Da2vwkPEQbrjQEXYcLy7BO7vUzY0nti7lTFDYa/NOoOx0UHOD
TWxE24GozD0iVP2MfQhKVuQ8zmGVP5U1Iwtv7NS2yBhkpIwqI1uPTxGJJVsRs1hITEKoKh2kn0G9
A/0nXxvX2up62ES6aO/ZCCitd2IU3kWVn98/dDkUzDjm2+Gyn906mM5hS9Y3JJq4Y5w08ROgfCP1
aCsgUETZsw7zlxzGarT3bYPJrXXs4vKfA2QduXQ4010U2Uh5MXsdS+AKq2qeuw2eLO4wZMq4/yWB
cuGCO5qXSapnBYfebx/SmmjCcmhh1EMoX1nkSWAowzw4Z+kP32eOavT9wLeSe+MEoTpGLijtEcOf
BtL7+f2uJHpvuvdDeElM+0GXVXkPqwDhMNDWnWWPX0NOSOu4rZli1qa1Gxju0fWayl3pVh8tTnfr
IcL5T3VdoinCd9DnjvrClXF56BY3ATU9s88kw4UKH3BMIdLMcji5y9Lfek2+DTraybmF7EYPDsdQ
gg7HwWffgkJS5DTY3Rxjgw9MgDt9PmjgCITHNTfse53rsIJ5R3TPjJ6hSx+b3nmCfRlvyT84B4b+
hlrXPKk6+qGi4itHXHUe0doehMW5offI8yhhkI51DDghweyrQ5m8Degl08lm9m2ZLpscjzJfh7QL
bnDj+B1hgtJg+rqweALrKPteXNDLfBUEixmBosU7Wda2K2fU4XhKAMZouXEjHzh3qOD8mNRWtgfG
toBWgscDHFGF/9BXLk6ZQWf7pun9i/3msbLdhlw80UQ+GYKhSernwc4svCOq9eKDXTCB83OzXs21
Kx/G8c1ieCEfAXl5hynrgBuN1m1xYNuZcRCGqoHvZJhFa8oP9gp5+ubSvL6lfRBulK6cTY7TRBK3
QHAWxbXvBJ+rzKufk9Z6Roa777oqvQTT4F4kLxZBEQAeLISEvDF5vXKDWCDdUj95V6JTVZJtkBWS
3Of6qGYx7ADgMSVpmgK0XPbYVfEHP8LgBBrFXmNQ5ynQzkyTgQUAROxXP2kk5oxpYTm6Z5HE0609
9HnuXdMhReUQojY3a6O5CNu6FlBMz1zYF3+c3Ucb8f++m5HwZ5ZtXk1q7l1SUVsH6g6ITaNQqMOt
XfF4yyxSH6hyn1HnYKmtj2Pe3qgBkotnD5JvfJiEDHdkDE13k0aOcKv0RHwykqccNSP3Juf/9Gpn
dXkebPQEmAfOdqXsq0js5j/VXG6BIAljFJq+a+5sh5ODUdM8aKndt5kpI0TRjb6Y4CSH2BPn9w+o
0mulkgcGCua2huC17Vrm6whHDg5UPJhew/fE4kkaegpGi9pqtEPjaci74jzUTc90nbZbVC6Nr1mT
7LM0bzS6Dw4UApjcBJ+lUB7K2AQ5PXDzM3aw6Pz+WSWyjd9H6UkrmHBlURLB5xXVhQrNO0ghHqLI
jJ/oT+YPdpdxQmMhWKMVnWCvCGYJY/dFYrm586yQi2pivZYdh8fSSnZuYJUPVTLgvbZawTBKjNSi
UKPPlPrJOffY7GoPW4IwZ/9UpwJ+utU2qCW9+NvsxFivjDx7ogGKwnnqxNZqjYCYp3WErHiHAf+z
37XZBXovTxYSAVS96E07m2NEv5gqVW0ZL0OSf6TShbCPPD9bwSOGupThSy38bVVG04PIgAYHqR/h
bq6yc0LvAXdkAlWtwL4qEwlpvR7R84uzF1oZzFuaXkTZ3foR70iHs3cfoUZ9CcYc/GHLtRiEyb2w
Ss+XqQi+Xwa8Ss8Y7t3nsEJXZIjcOYaTXROf2DLfD6f4sZhg2liL86hYErfBO3pTzJhMVG/FjMos
su2enllf7I0os+6d5z/3nNh30tbxIQ2hbU1jYRwT1HDvf3Qsk10R6Hw91RZsylpc3++VVogjp+FH
co3Le0n2O9ZQmpCl5STnmVbGRvmkdTo9sENBWkHl9w+zj+ggH+6cvkjBTRB4xmNNDpQ3US+78YZm
IGVwY17D6nV26/lS0w241obzBJQMhIANebcwzJ2otLpU17b9Ec8hBtuBZcllSEJzz2LjrbN4X1N6
bWwETHCgfDQP+tjZOrj2hAbSJQR2jl6NtEliisZuLImYb0ljCfiTBEmfK13wTjVe8wLiZTzUY9Ie
YDHewO+CggOoeoUUjH4Q7cGNFL2GrHk5XKUZlxsT9/Mmn4eMzGTyiObef8o6mpFI3/ABsaCz25rj
PpzFD8ax5bkZyLgOyQpep70w9qiuNnCmsnM6ttC+LabOAzyd8/sHVVjEEwzDs91b7rkfiJbuM0TY
7wWIZ9Qn0H7ZpmlGcZJiCZOexbGwcGI2pKRsKqdgvcC8ncUC/dTwo9T50+hW5yE3JKKu4ksgm4Lq
gdhgix1qp1uvWyfBoaHpgVVGekfDpvdDNhBcpLmHrCzt6uDHtw5x1wedVq91STq4GPRrnl0tJ+xX
togD2I9CXMEi78zRcA9sGdbKmFhBq8VBPSMwot71Hjs8rbjb5+SiZ2yOXiTPVV0+1GB6zmPVfJIl
GENPD1cngtDjj2BibTWflF28oCHfvR8kgQNxbmT22Ho0dJqGw62RFQdPtTlyev78ZsmsRH/6JWrm
H0Xo1TvdfCRCejU7sKOlhAQZmNikPcqdLB3nNXla5FoUBnjUtAsPMwmsAeRQ3mRjLcf+WDLzvRRG
/9jmYXS1A1KCIoOhsqu/2MsRjxDXdCmlx7y3eY0zJgrxtnb8jc8uf8rPjQ25EukDR47Kot/kc9Nm
CBc48tLMY1SDUNdvdmTq8HjhHj8rMpPWLvKpPec4C+9KygkwNcBUhNNrDD0tFmisnAKbWGCXEKvK
vKFDU5jb9/ef0g1TjIGB2VHlR6MnkdSz8Cd6aY+3DNXIFMsP4D3bhylLbz1d0IsGYwHwzQL2ynhh
miIF2a+RVxSIO+SZam9oMMeqpJFZJzY9E9GgKlbMWtkrH8JpO2D+wFVBz4ZKcLw3OQ+6UZd7v8ZL
nDnTz8FyqmvDytR0XrETdDr3fUC4fGgO9ikb860ix+ZALynehAMLYY06iJLAW3V1DimFuGF6BOhT
ep9GZRnJF2fgODOWbg6XPsQIgeyI0TTufytkGIoguqpJjnuPPoomLg5BcGeiPWr8xWEX0MWk0olO
UDJQSwy9/OQl5nyrlfP0TmRGov3BDm0kYJYm4NGgu9cWC6q+8b8nMSacpVlUmkzjx4gZtbaRiGBr
IlKIZruxTmKXfdehveTRGf7pYsi8GGlgPHcMd96x/u/NFCbwnxh7PJVj0uMASQEezPMqzmprPTl5
fMqAzdANJ7R2WEmc0RflFN9lHZ2myep3neR0kRuGe7IrsDUiLA96NjkNIGM/hIEfU2IBz6pw4hM9
Rfkfgc0YG9xI6AH3jqK/Q/8d118VNqRML7BB5y0ZGnlqCtadwSKZED0IMVX2icpL7QhK7wn7yYb1
+9XHQuXboUKPUaDz6oc3jaerYOWYcwZRsX+VU58/mnOw6TzsTxINNsdMATDcgufp6hzCaiqiTd8j
Yoysl7YU+hioNjrjb6to9My4OrLwEzpDUGmwGZbOveS+dlVV3WRLppDDQVvP2b1oOeZqZubMpX39
odcebNfFve2XLKD1YJy7gijU945EJ1nDoQ2DgY7Ro1jpAHmd+VcQfIwjbKxEQSHMUiMd7xmCjEny
AExc6Z80ARrEXHGoVE74TNwclmAcdBxjFtSp7MLnZlLFehhIybVBp53d5YMduYv7pt2/Fy2hRaR8
0Rg7jYj9bHHrtMKbcSv4bbYLRBNz3V51jstou/QEyHrUTnK0+VfgGdlFLx9yx/gAWXUhVOMdF+hG
b2RqEU/AUt224jERCTlS8iegUXnI3f5NBrVHN2OJia+QMQ4tvsq0CdwzbdI7vDPMIElZXRp8piZh
hicIrG+mEVT7ooCU5FQjsJch+sj+/xVRmn5OWLmYl6DzA8pcHDCj4yYKx/QFQOoaqCQW45ikxzpF
clsyNyVZhAt9z1wI5/Zb0nD4pioSRCFgtlZ1Nu7HpBuwB2Me8zpvlbWiYR93cCvVSJuIps5eZjM7
VRaYrdaIkBiNHfNfxCxQWQr7lRLo0LtNuR363t+Ck/evcVfTn7GiEz9ZrjvokS+NR9EPo51ENXTW
g+169zbO3uoS66JnWi+V+t5gT0D/5pp3EhIveojSXWVF2S4pAHqrgS6YnNtXx879naxLmh1ikGdh
Fa+mx+2sJRz6pgNXFIzzp7QCVI50SRaJw5YKtdT1M6iEAwT8DGrzRffZPmMYeDKxAMb0NaVlbpyi
ZRzJlBb1troHDi91mprjx6Hyf+L75zhI1+3i9ePOZCn9BCP4KYjp3SQ5Hsd5YGPhLTL2uE+ae6/g
PUX2hadDXOPIAPLkt8kuzKlq58gjfLmz1kEeek9jgLsD8nUAB8grd/EIgiSOw09GOwWAeCoSm9OU
RKhGGqc+dQkFWqIDdUuF6eQQXkcfHSm4Wg+m4zyAieW/smcyF4WLFKv84hhFsikYPq5LXKRnUnMH
T04PHRHFl7gr9rDS72gE+2NghNa1T0O2k2m48xxGex71NWMxc63gVL364ZfKgNZoCV8RaEnThDNR
vWGEVV6Vjbhea2r5Lkdv6CIZXGI+phCoDFdAE9xXA2tEFZ4JRyQgOs5G4h85MRqV98jxjSYsI8C5
njrQAbO6Ag2CCUxQCkAGg6dxoRWNdXaZJpEwsplYuOaYgqSqmwdMYPJiCjRlGJKWsXYSU+HrpHvx
26h+9oaPpmPdHeLnMVG6MzFg3rd+wZPV0QxerZbt8+hU+kwz526gDIQc1D4FpHG0noYdVw0ofBBg
9yL+ObJQbbDvfskt88UJHI02Wyc7wtQDpK4aa/IUTCDEUNCqJtqRX4+dOg4eYrt7VkjfYg4f6BpR
5xHPQ7/J+E4aqtqESGYZCXOUqGzO5EZzbTnb8lo2O2EcTBNj3tjw+ISkiHC+IZEF+xP2iWTn4QDb
Y92vlyw9KCBIAGKupM++C1MEzB6QK+PVhhK2EzlYUpGRKWBQmjN8JwgknnjoF8tybaQZPfEOadSu
iNLyzSgji0eG0gUGUFzaeuUM1QWOvX8NQ0cj5+WzIAC91xAF1jpjZ25kKvsD+o5PQ+C9DgFdAlsC
GnAApDDa58P7Z+8fjLkxT71lHPKxDm4B8RCHsQ2/V1ImxNKlVXgrfQzRRT8hUFm+1i1fG5q+3beK
fYJpa4zyyUHvWbiluZJU4Lf3D1BqA4TyJpvE8jV/BjZbI6wEqDDiLEJGd6P0nwlCyPCi5zG8oP/3
9ffPBD5IagJiDjx3Z0YG7ZSu9OITEbUXpT1OaJjF2chZYitQltSQCMeNHFhXP5o7fj5c/L5LD9gl
/E3ly54eS2KetFZvFjRBREWgR00zPWA+iSm/cnSkM7m+IDb0FuPTvDU85Nmm5Q/PCa3JSx+VG2Hq
J5xGoIFVFB8sVgS/pd9HL/4OZiRcY2qicE5vUU6HDF7G28DJC4ts9FqY5U/E2h/kEB44+Z/oJ2O6
0xOH54pWTjvJfS0j2u+1OhMD2wF+bpcg+JNbZIynh+95/tlx+sVXuOqCGmR2tbdA6cep+zEVNmO1
RdcWOBdN9NKWsx1Vm4NemiSUp4Y5amK73SrQOG9nOmcrnH0NhIKuAAo2GYhlQxuKWWJ+yUcQI+Fb
J766zIs4SSk4P6QGwc5jatMH2VbHyU1aeHNU75grrFsGIjYbwllsidXYH5QqxgdVI9lTzudZpKfJ
9bLVLMhCCz33MXVSRrxlfbPnHmLWusNECU8XUoFPzhvg7qPvY1Holk50aHePxLSE4Cz8nlNpdzMI
8hzDjxJLHboV6oOYotFowRESLXZxQ34gGobPuQeva8oblt1qy6axpnVsY4nkZ5rpcipsDokBqj8v
vqa9PaygYRWbfs5beMLOGh4V1wHMTRDr6k73UX9NRp2tyJtcCunCWWnhiDUOGdo2O6ZW1MMZ7ofF
hW0xz+OQI7/Pg/9KnTeDCLGfdeluojn6PoJLhNy862ozXMOWJxuydL/NUQXOJk3SfegNT2mZ3IrM
f2R2XK2tFtE2AfHVzqn9syVdnoKAwxnG2jXyG1CLlf3iMSbSbkuLJ4REAND7h06+AwxkatoES0MP
4TW944isM+eQBXLaSD/fOyUy0glX+dbs2hPf/TwshE+jq85WPAFkz4E1DKl6Dq0IIo3TmNsSEBV7
NPxnu/5oFcl+tIdozd7xw3bNA2X7zkpILBra5MgKTzMeKkGOkDzJBQ61uXqyapxK2WzvPJ9BkiSQ
RrsDE4XABdoHpCXoUUFyzvwuRnnvarqPysfblUPeNu0W4VX0g4AB3sio2zCs9HYI4wk+agLibMyW
TbLeW3aOh4CjqzM6TOkzb9cm5htDyc+8rlH5IEeSuEKHm6poPcr5lgF9Z2yZWrPHFLRRykYheCDc
rsAjCX/DToiByhkNEG8bts2BM2fOlI1AZJDua04ukNzzgd2+SHfDFN8bZzmTJrZYl5XWGzpobDgW
kQMr2dRoUimbm36Xx+Rn91HB3FA1m7whH35Gig3DZlMPQc2AnoCVcmSrCNzqEtRRsq2A+iQWzSYz
XWcVoDw0ddsIedM29so1LK/HwsMTRYDqjLFBb92Isc7UGYqFMGdWltPfAqV2YxxKJoyYYQ05ZYTR
y/zaplicBJrsOqlTBsJmjqj7+xQXYLpLmvYzjIt15r8W2jqQLgYCUywEwD5+7kSVr4BQFYpQhpTp
yvQFZdOXhBVt5RKZvQoR1KRNDbCfGJ1qouVDB2NVjfJDR47Gyn3JOtGSErTzLY9kDre9AlPxyZim
EUdQ3DoHy2gv9aYa7PYYAcuyZop40xuSfV++1UheyO4MPV6e5nka4MDLHCVlkQUneJmaeB1SCprk
yMHuYxwnX0U44GVlMc7riajMIdwTXPcyjedK+p8tVqINmdvjzhvVE/mdbujRXFYeJ18YkyQ8wmgs
rW9lEXzoeOpijSYefhKFOlyOTGc/XBAaezLdfeggQQl9yoErP8ueUcN8KWocvDSHaEYQU9tlrb3r
jf4uGjKJY8OPribvReYT8pMq5uZlXFzol35HHfAWFD2xj633s5/1D9KXxLZKjd1Qe+bqL3K538Vp
riv5R2hXa6k9eMflty9PUR40//s/4v9URSa9OC19knuTTYTVs3RK9OY50qtwCOTekqS7kramWPv9
7TuIPzGuWFM7LCt05jFONIglCRoOqI7+cnG/YIktT7kurEQPEJywXOJQ/31xyp9DN2SWAO7dk8d6
aX85Omp3bqi2tOjp56f6qmVHhExhkBXghe5uRutPAubGENRlw7xEGmTiAh2EALPp6S8XiLr4F2kf
cQsul6dRGlqm+Yu0rw8Lp2t04J8gvsGoL2qqiTzcJXO0hF7Yeh02A24an4kjKSPomxwMnbK4/fky
ftMY8zK5pil4H4X0wCz8+2WCedQYAdLDE2oahhQziM0Iy2Nmv5GOinhpeTNLXHV+ATToz796+dH/
1jZ6pvZ4ZzxQ1Yilf5U3B9otUQc7J7mMpBvGhXEUeVt70Ol6Xv7iwBkGFDKFt/nzL7aW9/6X3yxs
1k/uXNPBRWL+8kd7RVzkaWYzgoqqB2Rfp3YwNtpvxKENov00YJAQzfhC/vnPwp3Biar79F7tZR0Z
HEb0MxvTBMR7T/8tHwnJnLtzGtf91baLL5lDEY/W4W/yVGn/ftnS9EzPtaTilvlVnjpltHw0lfFJ
djX9FWM+DYtwhBxTa7OkZ92lWDMpqA8I9NQs4SJgvrkgwMWyVcH6Q5UYDxY0rYSZu0FEQN010wHc
ymPZlu25M0uyEdHvudLYMzdGRD5/zwav2w9NzMCB0cQqQ3BxKa0QrZzrwDtqCF1tYmvPaBqEpyVe
/vxO/X53erbDgcwzXddiyPjLG7WQI0xeaeeEzQ+9KQ8w9tBqW/Xdp0ZSCb4nvAk3/lg7UHv+/Lt/
X9343a6wNWcS20IS/O+bhHAw4h44PZ6E6WwBgjQ7RJrdtgQc4i5t0z//tt+XK892tfBs29GaZeuX
3+YQ81KhlnROUKd/DEX5isYbxgrd/URkP8fS//Hn32cty8svz4ANUc2EWA3CnZ7Av/+8pMqAoWJ5
OSW+724jA6OKv1CbVb4quqXZsYwIooK2f2A8EZyWI/MiptcvPJqAy3i0ql11hJf19C4azUDmrHOo
mJvB3xhwTHcJC9bcBvZD0FQnamj9l+XD+n0B9RwAEC4vmJJ89stLlhPcOQ2po8DjGO6ankUOuLG+
i84LTkDVxoMQxifJIAwTX3FGUNWtdDbSYzOIYho8FCJlvm/8DoqJmjTjDIfEofKDFZXBy5y/+jbR
xH9+0f/L7axJuhRw6ST7/a+vubaGyJxL2zrRaqDBbzPtgGedH1AAHrFGik2+GB1ohQeZef7zrxb/
Zc3jTnYdSQPaVc6v+6FL85bfnVmncXEPVDmWa+Gh3CG24ywk03y/7qeraPHoqxhCRLJoauvRHFdo
/Pq/3O1iubt+ufswyChPKNN2HFsuV/uP0oF8tlwSSihORH6zXi3qoXnR/Ny5/8L9XL5yKueBoz40
XKP4y5Pt/v5oa1w6NoI6l4HN78sKsy7PzEPzVJrmZ3qC4JVDOX2yvX0m06c5YgQtwS2sMn8Z4Zhx
gBY5YEgSOm9uZB18UgW/1sI9zF1hP/TyROce51ZNNjN+1nWAP3gHnlA/jErc55ASg0RSgp47GGt9
1Z9se8a33Jv71s4xo4WM3Eo0tbcgCraSPgvENtfeZRVAHDxuehuRTrSJVfbUy/bQVRqI7/59aSCu
lPwuVrCDKlHNigkXphNaSL8aynTYlOxlIn+LzeDJAgW5izWDwoHkuqBde9wo2MOB6gWx5cCvqnDn
l8ZFyH56Gwcyj2JUSUaWPNUGCUoUtZcGyh9zMc2ws+FEFXd40RSIr0vups9tkNy7JhSczgjP+/PN
+182bLIqOLJqtj0OEO+L2T9ulxz2cTQZPikxg/LOc2LvURp8jcPGe+xb8+wFyDCSCc1ALDjINKSn
5XH+0o2+fcTkz3CZJmtQoSu2unQPhI8+AVpGhiXQU7vKfrUJY17hULD+cuH270+8Nl1WWcpj8oO8
9zvxHxcORBTZCjXg6V0maqMxmY3pZxcE9tcsq988Yzqlqe1ek3n2sT6lzKTz7t5qMKecHsgOGwjE
oclRony4LPE7dJ8l6sF6XL+HriZBQV8x/gCqaN7CEXX30FOwHJXMGhrGWkJ/kjEgpJUwMnWWKZN8
B5n6SYzl/b2yajn3X7I7YgUWRj1a2xS0AXIWPZxVJh9Hg1lIWhOEhuh5A9GQSSFL5qGig1cPE7jB
N0+WmFKySG7QYfH3Ud1LXuGHzMelXOMGOxQtOi8YSp//fFf8F7sOiEAbdxwLKg+x9csWZlZNOPce
W1gKpIRmz61x22qLnA1/kSa6HGM11sxFNZoUqjillQscOEQUkegy2NfJX1Z38duW6kB24rHBQsTa
pn69nipqGFzWE9FapOwc3QZJxf/l7kya20a2LPxXOt4eLzAPi96Q4ARSFDVYtrxByGUb85SJ+df3
B6heqZ6ro6t72+EIBEDSEkkBicx7z/mO4+zGSgVxZVJJaB+yFqCjU6N7HFW8qTNK9dKh8ZbElbx0
iRb/zUz3r6M+bwlXk6HaNqEvfxnp3FlHk03xMNDjxEBmam+o0dMwpN+QxRrlGR15nWOrE/noMDNs
UqEKclHOBknM27/5c/1lvr+8F7TGmgpHihv2L2M+7C+tlrADAivS8AXiTjjJtgFNPXibgYgzpqs6
0lf6nn5rk9vqdLw3Zajvoww3/9QUN/r6If+nM/2G1S6i0yQ9z+P89W/e6F/vTjYTimVRgrmJBcKv
S7PcwLNr184QKEL3Nrgl1VMRqRfUsR7rtMw9UoAlJADN/30YekfFOzQVl7YH6PeiJI/GjAllcKxP
cSTESfT4nIVwi0s+DXfxfkTo+1gvXFmGu2vrtfUTI0RxpmOJ4QgDOHRS5VKBCPInMxNgFLxXQi5/
qDPyz2oywr2itgU6q7r0/BgI9cZKYaGvwuq4CYt971ooC215gO3xw5SOdbIaoPRighjZ6oB+asxC
ZyumtI0ybW92rnPoJAb5XnPKI8UCA3mQ7e3nqkx88p2me65psj/nAVy+FSJvVFyYMlZ5BtwAs23Z
1O3U7vsJMu26AKlo6KF+NdoFWQ1QAdLM/TwhQeh3Refon7SJ6XyaRZ8KvX7NJUvcKMl3itlqJxyc
PwWRH0FvQOej9nIXxYQs213n3a+DaErREI50/zQ13SsQWrwRpACitLpAqX+UOsTFaERL4ZjRXVR/
puFPFjr1tcAW03FdSSeh+DmWKNhTr18o2dSFyplIAy1PuMcV4RGE3/g3c46/nvyWxkofv7FnQUL9
dbGblDhkUHPJIMkMVmsCbgKT0nrYuXiA90pDA4FQ5L85kZcr6t9mWbYFAJW8BZMmhWP8Ot9sI1Vv
iQUiCDbL2r0CvQv+vXdOlTI/wTAhntE1Di3pH5tFlVVg5nnXK1id7V7+5/ei/7LAISqNqZbOnRAz
mKX+5ZoqsX5ojbBMWtPKc+O45YWLiFuwRcEW2e8B+4Z5Iu71TjG7iZi7dDM7nIkWefYvkJ32sSD0
vASYkCTlNyYiFI51ojAROo5KwdzJo5U/xw8G7T+/QpkNEUIA4wJ5Oo763430rvaXj8MYb9i2wWfR
Ddaoi5X0Tzd2M6dTaSLaDuKxSXyXhKFgLiw1KECXF4C1OMayqAXrXgb/RtZTchqccA5SsB2Uvpdd
lxTrAt5rke8nQ3kZx2wO1k3CLB6JO5TEXJDmvTxuKTCKCYBiZtC0c6CPGQ2FtiVSGCl6B5PEzzIM
FPcEX4hmppmSQvFOrHTh5QII+teuijIF4hhdj64ygjR2p50FNq3wJgUCAtxLS0LHEoUk46EYqxhk
ao9sKTeKo2llx1Sp6WunJmm+yLUhevGxR5dUpmV3wixEQyIol82658mEBSURdGxxJzNZNdSHEu5u
0on0qQ0BZ+RhEx1Zi+bH0TYPugv+rxnjp6bjpsUohmKueSZJHaExeCxaVrBw4k9xEVkHp8HORi8B
vbhiA0gQ8fPqzHy3X6EXxHIXdVtrxA/UTbRlwM02NyV501oBWL9orrMJK7IVybg3Fia6KqvoWIQZ
qfFoSXSaG4+p1mvPZdz5Ei3LbgwzWgU5DVZtMsXZwxN0yBml1wDoiwMBk9pzuK8hwq/Ts2mob2YK
dhMIjLvPzTY+thjF1ndJD/yupPd+6sgG3apOaT1BnUyI/eRsYPlCZx6JkG/nSnshLri7pIifWFzU
SO51wCuCfM63tuxvIcjE5zRSvUOEdliYXviE53+bNVxDqtIY3JdkDXAfNilqP/MuWqJzmxTBbJWh
wLIH2z6tdh1uW8omGmhdKaJHTNGW2Nsn7PK4tY6cg9GS5ol41VDKQzwCv4oky2nPiqq9lL/hnT22
xqA9D2ZGtEETKXhAKclPlVVcULksaifrQtBPuInwURxaRK4HnFvaJmlZP3mNpPcY2s8IxiBjoq45
VAV+yKyDFukmCv2f6IUaEakToFwmzTy6eayd9MI8Riz20ajPkDpCEYCu2dL6yMpG+1IW1otZFl9c
GSEs7WJ8pbjiT3on9uQ7WUcD7LVjR9XJXtBtdYyrT/T6Z4SzzJ3L3NwNgsRvMjYGfmnaifHG29y0
5Nqc3iuUaobs0BWPVYNKHSPZ42pMnRZZLmSZZx19F00YapkEq5eXcuzuK5Bk25IkoJ07IK/q8+Qz
Stjm0C/RPau7OERhezMhJZIXbSe/ifhNjWb74EktPwwx+r5JzfVtmcYVtlaW67gMOF9n/WFGGfM8
oBHfZEkeI07iMG+6O4w8IPuYI6IbobrgdAOiltgYb4lg1m/0qdwXiZseJelHnqWUR6PH95zmmBdH
DH87gNkxLuzQIKGVwCBitp4mPXd81VJ3qZJh9rLB6KXcebduRsuTAL3Jrp8gM0TbWjQdzRMzR49G
h7XMF/0R1ltQLxuynLwdAgIYXVFFugZZftx6pwixrYoEUsQXiiXxyUwZhaTKBQE8UNkDUZIwtFPV
72lg3dm6pJjjMH8aSCPnVOh5AwYKPZwF5+EwZT9IKCfOyIvri5okizIFw0mOsPLilQ+sVNoLpd58
RwHS2zZOauzdynS2uVJFJ7eXzDLtqHlmXrut3NJ8YMaEZcWTd2ULGNkjrgNPxCPGnWKDGYoxRsoZ
CB7gR0BuxPPy+ePALnUQTe4IZIdMcxRUMWcAWRyD0+zJhHBvSiS1+5qLqWE5C3EuSwOSI7Gl6Ey6
+ka5pMDlwogmWad+qeqRmlw5PGc68cQDZnq/raN7BMTuU5b9xo2BDqs03KAtWPWwkmwiHdsmYl7z
0GKy6MMeIdTNGzX5TFle26vkyROBUObBSPBTMQZTljhYS9q3nOSSQ1IY0Taqs84nFxQ4XuU+SnW0
+Erf4i46efhkgsxDBDchft8ntLU3JIJGG0v0xaci+9RJYzvitjonqMmPfU9aVs/fRrG4xcEODPGA
1OgaHZNpZc2Q8qhk0X5Jr3C0isi7VnX2o1DFIczSB7Ok1NfWXPhVXZq+oi5wPRTmZGxAJI6m4hO3
fAYqNKp82yqFPk92GJLQt22ZE3tYkEa4PDSDiXEmFC+qwLrRTU3JmKO0IM/12LBa7ryD0tRczap1
9VLjZxbZ/mTAqEcXgEvaGq1dgmqqjOh3Z8SlnqeC6XKzgKnNr2EDuA4agr5vXYt5c57do7rnz5DC
u5WQHugADzi/lANBDJR+mppsnFlSaFNnb8l78vYxtuUdrhjyyeZmifrSMnKA7/RONa4sW5ZsQs++
H4SBkx9ZK9ok3di51OwPYyv8ytHdCwK6bgfYK94j3VIPfK/Hvs2BlAE3O1lGg+d8+dE0hUngWWgt
SHdAszrj08AotHMYQl3GoCdSL2BJRt2IeOJmWob11DBUFo4kdWSqysPQA0SahY3hpM+w+IQdRNVQ
1XZ8k+nOcuAdxZNcLCPJpU0GVHnzmL6p3oudQS/tnFcb3oa0mhy/VgUycBz6J1Rq21X7W2UJbZbY
eiscG1VhmscnT4FdHSrmXVGa00704saS8rueNEe3BzalLRQxg7tdOX5HzoH7sJAPjgNlXa00+Pqd
c82ziOjcrrvX5fQ6mTUhj1F+0aXqHXVRqNvZQGobYU/cdtGgkRA37Lpkto8S88TGoXRJLY5VR2wm
W3uizNDKPmbVbJ+IKCb8vTGf1rZM1xrZyVYE3Ne0/GqoKDja3r60ZXM2OWcYWtHt5NmlSk1x0rOO
dnIYYbTuWxNh3jAeDX6LVtTDGdr5IYli7WL19nl28+8NceTXEFmQQYHn0M7i1oxGxscgq7sK5y5I
tNCP53M5efUVfRmSYrNWTnSegbyowtuRMaUmQBooBUEQmNJHOLjxnYV9Qps099IAi3Nnw/JFOLyt
zvI2QWPUFEs2hLw0LulHlgdBxmshBy7NkLYGXdv1md80sMBHpK27MaFGVFGI3tHPR9OqDqcsrWOw
4tpDTXUk7X5TrX2DGMEkH/yUoCnZxGENAU/FcE/wIzkQNdb3YbEw4hDFJywMGnXxN6TF47FujRuK
1tKfUlEjAujCgEUeOnms0VutccUlxJ55SHTrLQkN486a5WJUSk+6mn8Jx8Hc0w/VNnGBecHB65Oo
ZXsWjv3k5TWxfClZyQWEdbtiBUom1lNpSPXcEd1OE3XatpNZUiyWRw3bL5kT1SO1vedi0tVzPqNX
GYh2zpPcor3d97vJMeIrcpL9MGNvBlDiXLSuxXgy9ElA/RFKI6RhyPtRwYLZutlK8sIwLoKB4tH9
zM3YQN56MtyYAaTNrt1sefeUTuwEAWVCRxCBJW2/RvZfqf7VD/bDCjiJMme8rfNQRNP73DPiC/N9
KO0Vkm6lacUO9GXpK2ImP92J0BR2nJyz6Ztm250QeUg/IrjlQfGGk4qv+a7tyIb3IgvKkGVnhzJ2
7lPVXPh5OaaZGeEdzAKEKjIhICWbwbR1OFa94lFo4NWwGTypkUkijCGBS5skR8/WgBk8CU/e2NSP
5QwoQVPs5c4ZHcN6iUHqs8+9IZ+aAqSfNoSPVIvQQ9WZft9jsqY8BGBmSsmcSTMXQB5BqRCOPKx5
/XwmRHy+1zvAA6IYlK+Tkd/jROqAAv4MAZEKtFVvrIcVX+jtJRF0R5uZKmibaSeRlcxvTM6NfDFV
4QCTNc6j3pZkjeAPPdqN+w06gI5z7AwTnI8STkWQVU29My3PwLgB3eldBCyBEyAepZ2KuWhDqN8Q
wPH51Fj6Lvbq8gE1dnVKiKCnFdA9uEbhvA1cYN6MLajLJSESiCMJ5kFzw2hySgBEbggETTGoAx5e
DH71WMRBan6xG7LdN6VEklzLWvNbJGuBrJvkFBfTLWrmam+ac/jFjlHbjPZmqNL+FvUm1xwhI1dn
5q4skH5PSazfQsO896wRD8hg5JcJL7WX5N6za+BxRN531zUm9YtJPFiylg99jyKSHFlzu6wf1vMW
jH++HQQMF9mh/O0cY3wcB6Fd087wXrj7eDtrQg+P0Wc/1QAJevSxZH50wieB8TQDA/7ECvvF9Abz
rBQqBktVLw/8ZT6PorTo0THahqm6rT3UoaUooocFKVOTu7GZstEE0GSMT0ULtGDIoIXnGLspG7pP
ufsawi68YYt8GsCvvHNFuKzFVs4Jt/WlXdABpMWNh2qNuEPaiCXgFmnWu7TMxIbCGZqrcjwVKgmm
riDgwOz7ERwAUcAd84G8MQBc5Bmo+XyAbpBX5oVbzQQfQkeAVJc/KWV4O7oq+laKotsq+jidyDAm
72cE45gi0rszKoOI4SE7FzSbTq3TXvSRNImRJotriRs/DvFvOiFhzrL60HpINUa1VQ5immBMh+pT
SQ/gPFGQXstbM5lVZU8P18P5ugFqmV6wWDM06/YzLfjnoZyuQsHVZTKDm0qZ4ni0MIrKGIW6wOup
HZRcJVF+YRnJ1HpJEjw4jczlLlxcTVj15X3d9PJQRh4+K809M5D0B/zV7l6n+OUnnXzT284ASUYM
40gSGEXHaBnDykn5pCJfjsivau1J9cnAudIsG19zmLbptC/y3GZqCzkyHJC3R3XJeqskvqZts0Br
w6BoiXx2m+xb1DbA16MRR4dJF6wy6IetiKQW/ewO2VYMmdvbJpSgrjBx9qUlxYORMpEMU/Ftir2J
qTa6LDchICYs8H7q9F3sZMx9ACkt4d+tERSJRcGssgh0qNzkYhXnOpyju7GJhz0mAG8jaJUgAQdz
YtNkha0pMJhAg6dugd1sHE6dI2yiQcdrhODyOOr6T0dM1l2hupfJxRchTTwpzZQOxxhZpq8qxlcT
xfHOZkXBognEc8/3d3TEy+AyNOgGt/VuGB5XEBRzI5UL39tokNlWzARSc+0aTgQtNLG4U6zuuUG1
uJWtIEHDtcnFapJu10dafkcJORyq8TJYY+CyhghqEGAdyrodit8MqpYtzk6q32uDKx9Zn3N6LgbZ
Irn2bhG4mWfe48s9V10+Iro1oxv1e79PvWZHCrbqtw6yykmJm4to6m6bC1IiSWv93O3RlG9qkmjv
JUJ0E9ea08/ySgrBOepj/vLgIfahVX0dBC9crYfWMJf+2JX3GVYhX4tQXza4KjaZ2740nfHcY0PG
ZjQBOzG3ThqCCYNBtGXk/1YoMR60XG/uBn7nyRusF6XyvjJX2TRQrQ/YapnmUtSAGl5ioIFb2siF
Pc8qU5TTe6GUxBrjBIZ1LzVar7PFvUtdqpZen18bPWbC2+VPofFDA8aFPbyZmFZZR7Wp9M9u+AZF
8Vs04pkxnYGIEz3HH6mx7B91w91hs9T8ULbRHmfbMcIdk82G3Jk97JjYIyi0TL+bHRM5h8IAycCN
tQlbHEEIpnGr6c+ZQUlM0zr7+7y1y6/KbER3VVyy2nG1Zy+3Cf2zX43e6u/1JD8J1cnPaVM8RoKF
l2mYcF/C8WGYTAUFlpIRiGK7W5nUpDy3+ll20bSTg2G99VpikfZpneysNO5Zi1445StbjvDXc91X
EjzG6wyOwJStltC9SFAd85E8BG1AGJ2+RFPSRodZdX7GGvUoXJkYvTtkAcPEtSpRrMYO69dqYNjx
pPFFcq5v4ojIVWPuR5xVSrnz1GnHMJHsk3Y46xMt0F5rru8gyEVABvxp9AnANDA4UJUY0yV7w6Ly
HgKL7fsOnXFZYWchcVIt0ifPXuyVEuEgat+D25iKj/6t3hpKSMpaEtoYZtI7XGMDDO+5BL2DRWie
xx+ODZxvVlOPiuAYL17BZUCX3+uUYDtYIljP+/mbcoDLg+PHuw56NwT2oMOUNUgsW/FdUAVgJ43I
9iOdaOlBp1i7iiZpFGeBTfFyk5EhnVsREaOOoArLss4lqfRgDky7vZzlFLcgm1gX+hqcIW1P/mFU
ERrcZm8d6atEYxfNRthkdrjMm05x1T4M5A6eDOlwS5nUtWhKJW95TBXTRSu0yDeskqjAoX8dTNHu
hzYnjCSzqX06jth57sBCb1wsKu2A0CaG+bve8bsWkkRV9XvBaqsx8IVxTmJDBWo35oSL2lI/JSau
Z0e9YqJVrbE+lSMtswngENAV4qzb8YbE0yFRi06pCqy9041TyCDbubaEYq0+zG6mXUnmMvwOzPFO
H8gFXhai7rLYydvwmwCJjJS242xugGy4FnkUqjekgQn6azu79iFfmokq3jyWUQNy+qo50D+B0o09
aDNDzCAkGWOVFjZfeQ7zCymQbZJoFzk0V30Y7ZMyYQCnln7zguoeVrJlUy2qqU7hajmlmSp9qdWu
r9vyqc51+ZiL1CQXkJAKcuNuguwJy3ywsugi3Oo31YUYXfdmc3ARJ1CocLs9FV/tmUjg7lTS9ahE
dcstWG5Dgpsv5IaAwfyEpHl6THLwFtnkLvqN5C59zBvXWgDfms/wcXPsCVzA0ERbPWWInuPJvjAT
7ad7asi+IWB4pNBOH9Cs0qRrbOKA7EFyNZIjbuBywzhMuB8+SONBcRlsTV26xxDIzLbucDSyVrZo
RSxnbgMVBqtvdwB+CqDLIiA0MaW5JSUURkM9xLti1J19phGsZitk9Kmg8V+H6bsb485S6pAlpj7m
V1UUb6FXfu0siiZT/iwLXf+k90R5L/pHsB41uX/9d9b8sY9pqqBnMcf33K1809bLiwRUsielTCdI
G784MspHYVm7mYHzqWIwmmI3sJg07ePR/FY3U/KC3uCLq9U7ML/ih0W9M8o+uaVrXLpOje9MBmQN
TdlF72gfuJRbjlY5/xiSKsbaQEYIKm7zJQxfWRE9F1SMHgn7JIshzu6J21HpZCTTfo4JPmF6mR2Z
0F+GknK6kobTk6hVLp92svB4N90mDAcL5B01qdiO5AMerxedKdCdUV8UPVEPWgkYN5jijNzwpnnJ
rE76TSaaV3exIoRDPd43TaU+DFr5BT9dfZsq+bPsoJHpQ5ofskFxPs8TWZyMS8q1mvB+ZMNs7nWW
XkfZedD2DUVeo/HWQUGqDhCrfcNJEQVTYttCIGGsshdQgdU22UWgng5CogjsJbtuxiKDnweZ7Akl
J4Uuj/yjWC+fhnT8HFbKSAh0Li+hNpyNpTRiTz1R03h+/aIS0xUd3XTVGcp8ZRyp6nbTp6yLzFs/
8YM3Jm+taQZmu3lLE7pr+qcYy+bR7lUujuVwqsPuSfVOpp2r93kVHyoH/HkUDztHV4tXQXflkIOp
2ItKaz8R5nhi4u/3Nm73zS7Eq8z5CKEGVKTyptXT6wD05CUmXL1wSZ3sC9/K2+xSzMjIvMI6OS30
KVbxrt2eq5jkHI/fjQOEzAla0kSKT+DrOnt3eOTfjx+3ftNv8L/zj/v1Dq3lAV7I2brqN/c5/2x/
pxqs1xtJ2IOBwR+SC20jv2UGkfjJ1sSis/MYhaEDTEfwxuIyuPfJ8ISOvYZVLHxUswfT3+2uu+vr
FWfZ5o2E2224GXfjTt9bQXNKbsmtf3G/GD/B3jDrJX0PV/ICVWUBxhjw2LS7jswPa5cVe/fbSLvq
qJ7y83QbbvqzfBWI1vGZ4Ikin0RsKVyH5KUR2Nvuu+FALR/3KkoQHCTqNZ6KaWvV8XPc1XvCVUmu
mGhUdrVbHwEh9ocw7Uys+ERMpMaknFySA7DdVVe3i1+Hqhi5UO0dfWvjW8ZEYMN0VgENmjnHqKwu
OZlLb0QA6dtuVKq7CcndrRvUlzkq93Lo88/spCiTqog5ZpJ/ppK8tQQShMyKG7zlpvnZ6G0qZinT
zbQ8Gxg+St7E02exI0sODuv+RpwmjszglgGuCp9uzgNuyqYebN+ShPGsm8asm6AB9/l+6MTEfEc1
rp9UT0XgQG0LwkaKYD1c9zLJqdEVxUWjnRbQ+boo8aWgcrtvlhxDryYdbt375VDQHTnOVu+nrlEG
FdHPGTOihq1Gv2w/5u7j+swc2tY2sQQV4iXJMEyNi0ODcL8+GVZ9GTQ9UYnLOxgGXfnT43XpUITD
g1MOWhGsmygl7DBcEg8/Hlv3wNoswz737BzXsrb8Tllyvw7nsJm361u3kiUtkp7uNtJqbDhdHYQy
qg5EKgl5Vmu9O1Tg3WaLqMX1Z8olXnHd++WxlIxDCta52NIn/TSXTUwSk46RScZJ63NDgwilNCS4
5G5JAHgOZ4b4FHSMBOnoOmGYFo1qPVf/vFkfixyRU9Krzsryra8b+rHUThMvYzvaI7gbBYmEoTLq
91YCZUu0VZAtv2igvf+uHfx/C+Q3UTb/SRPiv7Vv//GjpDA8Xd+KH//5j/ssf4ur4u0fvz96+v6f
/9Df/9PvQH7P/KfJoO7gh9E8A8ISArvfgfxoxv6Ja9p2LMZmHYUdT/0O5Dec5RlHc2xXQ13m2Kh9
fwfyG8Y/0e7z17P5Rcv/df8vQH5dU3+Rc/KA4aDg9jTehmbw6/5d9UGHwy1H1lqBwgI3r+jzDFMd
OE7GaiaMXwgU3dbjjCyFuFy/U54y1D3bqiN/FCQ8dSUWJxOWFLp/NETHKWsD5EkbNTVNcuEUJVCx
4wTmohaNIFV3+ikeSkKEjEOtWtnW6EPKa6L9NjYqc1JZDVjB563hgjWdNOLFMbaj/HaD2Si8QKKK
9dMYeKdeYUevbeultopsKyQLWzRTdtDL0QnWvY8Na4ZRT2gB0ubAsKAc16d0gBuY95b/1GDfpn4Z
SVzv2csaVFtPxKqum2hJqw1FWCwuYgSYy2FWLNyfWQLLWyYFH69bn0Wa8HvI7ccT1J5IBaDeoI3c
8grxEyfUvFXcgpm6mhfM+NmoWlecBQPc0Ur1HVlReuBJRQ/e98B+FplDNMxMiG+kOe0p7AAYzXN+
dguP0DbPU+hwJs6+Ci+mOyNblsSnu0ZUnj82iD+o/NiZS4UtxKVP2J/l9x72U91izkl3/gLJa94h
UrEtHDJSTw9ElwCXFMVNH9zf7DpjJdrMhBvRdcghSoK3qhckYcod13kIB+7UDCcu9mQXABKstY2I
HN91ldfOJZDF6EnhpkcCvGScj5VdXPBz4MSE+uObY6PfRa2u3Y2s06latVAuvchW96CPjmo8ZSfF
pa+qS0irdUfDG+mxgcH2rvdwL/Fu7gZZskozmUJD6Q1BOaSt/i0a5n6LADLdlIhu7xqFQ020zPus
yrirgYmxMMMLlOTMsaraHzNvuoAT8HbCkghIFCu+03vB2dnOGF2JTD0OpkFgd1lczdhj7V6InhYJ
hWduV327sVASH6i1468F4kp3nJlPMaAqD82Lge0cW7k8u2NlXdQ8wZ7kzi/rc1498O0pCIZCHTDM
8gKsV+RtCuWg8dHvCGUy7rTlXbcyfoGHNu1FEu/X5+blBXZS3E86NcdYnT/ZUSpgFbRUp7ISY9fA
xxrshO/DQjROzpiDnWU/T40WDNqcHqypu8M4zzW/huqmKZxlact/e2wQryLGTdxG8zbPyNBQEOQe
JwUFMHCSQABIDSS/PN+su+uDHxsaLNBcaYQxALZby0vqQIOBf0jb6bwe6cu0IVMJEAXYiMFRp4Go
JOD3xMNsRZ/GhH4G54Z+ZqJGr1sE1PN1qof2LSdcx1DRWCG8Iu876q94QMags2ayKFth+uDcQGjQ
z9ZOCBeyWG+DOnUp0rvF13iZCQz61B+rBYbS6sQ7VMs84X23dkyfjk91VEmBn7e/5QC1ArMbh0Bf
NkP+Zlr85VyPBmipjy2iOZvvgoAMiUmU/Bse8kSTUr4ye3JsyWdjSECkCEB5k9R97A82+gK1gjEg
mqzNifhmWsXNWuAnSX/LRnpuMYaqIF02E53O9731sdHtD2mWWweJJp4Kr2v5s4bbnbrIsaaFvGPN
zvQ09N4oqeZMVus2WN/SXERvWiLImV+/SWhfxICORCEsh9SafdoNw3HynMbXrXmh6pvURUrSpkdO
7G2Tx/pWbUGZGVEFok/pGRtUBznEGoLdqo19sjEvJ/ocSBRzQZuiuUNoTE0kOiZlcwC0G+9J8J32
fdp+MuaJ0Zjcwb1elc92yJee9A1JzsogtyqLqq0CX3DHrZI/Y2t4/pBQRdMnAyyUnBFhsTCmGLy3
EuV7afR0YK2t1pXWUbEUcMpMv+wCcMH7brdMqeSyWfeGBlgHoixKfWT+EaE0FsAfOAGmZQK37hEO
8diqzPbDZeaZLPNUGwThvPWWaWfYLTcvpou4LlO5KRwWNknaDiiusyEwS6g3Ro7zmVo7MsBe/436
DwvnLjT3xkxDP+9p9wLgOnYUiuSrJX9EGnEOTRHBapgV7qIgOi2u1NJzsu2oxZBGXfsnKids1csr
acgY/ljDhVhfnbFgBflDGg0LkZ1TpPXRBcx8tIx2L6ZTg3wXicngwKtV5p07TYqvzOZnPSfFBPPW
L599PezRZWWbjK7AJGP3/WuQ1Ed0lbzA9UtZN8rydVijfcn16RuYWoSri3DT7NEwWSROEB3oqYFe
JFAS4IbkKmdHtpygmQUIYAKjJACv7ZhpQzhXei+Yr6NjVEcU9HvZUhtwS9aGFggG2HvQMki/27Gs
pz6mKUvIotkFLOSchFVLqokxUNV9PVqA0zxmAWofP6ktA0RXAEL00kFAGnC6o8rSo6E/HKybeRQM
YBUiT4z8ebyjwZF69SkmPnJNYi9SUG2EEhxzm3tBjU9qTWm3lzXBx2Z9TM7dAx2Adr8Ob+vGWIa9
j0N1GfIKCE2biBm7H1cR91Y6KOvVH6lEiIA+YCBYN65Ht6UIHQIZzfaCj8ulwaAR8jmGlF2XTUvt
6aBL+kfLGATJ8s6OkaaVJVZTSZgX64B515rq1/X3ruPt+l5+OSQVRzmUdrG3l+WF47EKat1TmNU2
FxBRoBtkG5+lhQoWuQwcnWUjldz0ZcE3UtEWv2hOA6iltX4WzL8IpARkr1N3nst6POrlM7UUCi7l
cmbGZkTaU8+1tF6mnoxZ+Jk2qb4u0/GtulyDQwg9vAY50McapZ7oNW8yaCpkjrjEFmC1Y2BujOwM
7Q04x0Tkpb6sY4p5gUKuu+ZyvD7z8bRGi73r6KL88dz60vUFGEiQdcBQW9ZWzpBax4GG5HqEz6IO
UoBAwcfh+56BztYYGNobO9J262MVniZGrOW/UEKtetoSFXIQlqMGn5i0wRFNW65e0t6ZIRt7p75W
3EPkFNMuEeWPpADUrimGFjR1hV3Ng34mWablkV4F61667JWIbtEs/vHgx2v+u8ccSfxQpUQUu5ef
9bEpSiITtAbb5h+P//L/1yfsOfz9f3UjmgJFMSCiLpdeXRfJcL/uIropta07gnHRK4KcRgb0bqz2
iKmQRhsVw+Ift9CPw3WvnylJbtan1+P1NvtxWBiNX/TzFLSjIOFOU8fdesvRl5sPrk8yqtbjYbmO
8NmS4QuJdRNrngjWjauOUuXk6txj35DDZNTdZd2MjoPAlzvylpxESbRIDdyRsC/uyAzRwBc7Mmzn
KpTHpM/CwxTJXdcczYlvA/YJqol1d4QXiNxY0SgR/PLUn16VdOmg7kZShN9fVe46tapPs8PoQ7ot
N5+PmsF62BUqprh1t84Wldm6y6qlAZy1vH6tLGgxWYTvhYfJQPaNgPNflQddgjqqnbEHgg7QB2kX
a4GN1gvG9fcf/udHPn7kWiP5KFuMUndp90I8/VfpZH1uPSSAAz7Pn3bX3/7+RtYfuB4n+CWm7fvb
X9/Dx49SCSfFx2O35dlxJgaIPz7Y+pqPd/H+tj+e/vjp/4vHKrj8TqOKfs9C6ITUBY8lXOXIRADj
k3dcG/NRHaZnbITjlmBZ3R9pv5EUOvsEjjDozeVLmrg9zoz6JauNnsksbB9iCMyDFjo3mY31F5bC
P5miv7WEeu7mWIetNivlvtJ5uVZBQwZDTu6ZjD+NVqniTMrCwPawoMbdtFh1DV9Ke9rlCXVREKTP
RgWHq0bguAEF3G7svn+eB3cgt0X9jA5+3gBtpsXsnCkOniH4COp0Jbr55WOa/8XdeSxHrqRZ+lXm
Bbwa2oGxsVmEFgxJzQ2MZCbh0Fo+/Xxg1yyqetXbXtyyupZ5MxkRCPdfnPOdgS6gb4HNCi4+R24a
1h/rkvqU/VZU8V0gHiOqM7XsqiLZAkj66zsK/TPQ/aXSunejGcK147y5UcPiqojItJZkP1TVhrC6
D8D35aLbdPkAnah0Q7A5bI1l6xxSvi47JKwHJXjfktpCb9u0HH3hu3Kb7KzUn378SjwfFRUhAl0k
2Mll6rXpCBRBZra3SH9eZ/lwCEwTHmDBch23bxiUrL6C9o9DRHehefbW8JlIAIzfBBWdW1s1r0I6
f2zEUM48wEixVij+00Ubj/d4AOIYb9iRkFhTYIS2Emet5lmsn9w8RhMvXfqltR3j4lK/jG3yiStj
qZUV8eWhdi1HOS7ykNBc/l9F2nVGx2G1xTJwPibYD6xwvXqPGaFDK08MfGQONUJdeEsVGbupI1LQ
RgB1E8vbem7zqaFkWUGhe6kHLzrGAn0cg5MGYnbDS9fJmYYssxggSA6VBRC/UIzPTfcz4kk/sATm
57e6aaOp8Gka9GdfGj4ViThNDgVoSrWaQc1BSesfei1DKYV7ZtcHOlzCytqaSY6aqrTuoeU+ukVy
7j1SbsD3I4DRg0tbR9umHFAVGwKpHCY+n7d8GzooinvEYUHaPmRh5P8RXf3APyWcYCy+dV/l0BY5
4GoLTAem8XIXUmAtCLuJcgaYtpUc7Em7eGGl7eMAA4smiRXuxvGCcyfepyI5FyWGzprnVQcmsLQK
Z9uV5UrPEehY/cjD2U7mhoVbs2w9RvgQoKzAIki+ab6MuciCwjHs++JVWC7HapfDaC/gS4G3t9mZ
URM19sllp7VIOlUuDMaiRxCJ5rbs5J2xaDSiKkx0f5vZ8Vtp2l92bd+JttTeijqHDQR3euwAA7pl
qy17Vt1b1O3dSdNOIar/pRzoIi1jBmt1KdeBye6rGgjMYYnXguOJ9ZuTt/V1zH60KXxkSe4cOVkX
2qA4+57IBQLseIfuvCeT0GKAJf5Muv6CunCTKLXzUInhlCbyCqR0s40ThFsjSkX0Z/UfXyEz8i3v
0ZZlvSuPbVRbW/B0+aJ0MHyELakrUIL6hWP5fN3sw8RUizLPXfcCl01K0AQGynzR++1filwI4YPZ
r3wOpzztarL3Ikj2EpVl7R0I1RmIio7Opa83ayeIP6DpcQd4w6pWjLXxc0UrWVKEgn1cGkVWbWJF
Fo5PaFXlRPHSTnaq1x4RkGPCmiGl0vbWDWq8WJPljbAUE+51T0hAXP9hg19vfc6opUaUxTokZaqw
UP6FTX3Ooh7xn0kGM/b/HP1XS36654C2cw3tT+gYR3s0iWHpw8+pT5YW6lMMCQGSDJ6vDbnZJ9+o
XswKKt4IQm8zdrzRxkvXJT8gVZEWkJOwy7tFZgse3+KTMQWvqdN4d/T43fOH3eTkTwCu2RDl8Z82
l0QQTHjgI4shvrLM9DF15jw+b4UDvL0m8qE2U2db58m9g2uwCiwHh05AWkcDyWTjjeaqiIpmrfSp
IAT0E/n2B2DwpTf1z02QHJhfMcevk0cv7J7FyC2eGvF6qNVxFMMlM5yvLoMAylETygiIsWOCkGWy
IfHvDNpPr9Dv93r34+rZLsbdwlBOwmebePzCQkLPQ8ivz29Q5iog7Kyw1eChm44tH6Vt6i3bGNla
YWYGycpQAIc2/JodoElerqO2Q6XY4uRDRUd4YrhzuaqSbeK1p8TU3LXpBST2hRYoykz/M2aQlKPw
zbLKDFgfKh0kdV9t3bCtnEH6RoxCSulIDrpgZXwQ2mCgSJjXZUyo825ZO611Dupw7WtBzrMBVXSU
S6ch6d5L0XRMQr1b9on0z/NQgJYDhcZ+0m/fLTM+5HTDm6q3j63jOGc9I5lRyzOYkRYBIYmLuJ6P
LUqbgRbNy1Yt4+FFOBa3MtFZz3Yli0sLhWNoro1oes1VVCzKqCHemWX9SlE0LvCn42vq45sDoQYI
BjMSNXxahqWt0F9SoiUvlZoGakbjr5FfAxAYS4vIZLCuI0fhixOjUfosVPRsTeKzIW7uMPgtAqSp
i/e0q+fRzyCOBOpidjr7fD3b2sUFNv/VnSpQ4ch1N50YkAiwbAqaAFsySUnI08tN25nPTamApCvu
ZQYId0uYz9LngIxRvN+KIGu3aO5NxjzibmH3wvIMZqUrAnSmaYjHG9bwEA3IKDxtOzX1NSYEw5Dh
/EBMD6EGjSHXGFbzkaVS7uHTcjpYmNF0KY+CpPU9tGmsDFWy8aMlqs+YYE2YhoGUz0VcHQH6XmVY
1se8s77AqSz0ojrkFlgHdjUGHkZmgSpy106bxgtf17Jd2Pjfuhqe2on3UUQlOU9+he0OHyZzyZog
8JIKtjPuum3i3o/OcPUWBMVi3VWkTRZ1BPU4Iv2my76SvM83hMIAD446IhxrQJDEdQFExyBvUAKa
Xn3RxiolxZCcQVNuI0SzgZ0Hf+k5mOKjyPFeK5HdgTR0C91CwedqxVULDz0+COLrEmjYgK3Z82Nk
MEzS7Po7Xe4MEIw3FfjdAuQXY0/Fl90KNACu4xPN3mNu1PFDH2K0TkKmZNnAae6d1NyGTOkdFyN5
x1q30t14Oo1mcdND4L1kbiL0FehdG9SUFYJFTaJ1naayuHkdxo3K1ddTYOKBCfBlkRZzZCSODz+m
upV0iuJNSCZwNb0XtoIxh53qbpg2Zdcg9OQFydrQoDvkOCoXJsX8hi0wmqU5zHJG81TaTKLlBg9J
SOOmzYZ1m4RsYFAxjIQ/5cZ4J0lquEpTS9cagv4VM/CQdWyB6pzJ5M4icpRsgp0RMPrKYI6Odfwj
bbT2LXfSSmuzbywof0JBrZVIDHYBpRVBG9pw6Yd+HfdPGSXh1sgLZ+0k7b7osa/lmT7tTI4GDkQP
dUkzPKi4NC6TixLQYrY7q55/vRV2h9mdHnaZ2vU5tmYdLH/sIu8YUAKAywlywuTRNbhqQowwvV5F
W9PBnN8kgD/lgAHWtJaNETqbnM0Nd8dX66TF5td/GSI9YgHvP8wWQQot9RPWJ7ymm5T7lTISpkpa
3E3nEfSW/kRkz6oP+nrjuRItX0wEfPledwzO28Z4sQyKewKjb0h0XwuzXjHAu+kullBiy5r1oIPn
H2ocdzAH7rkhuuWQYnrReMdHJRomPoG2iIqWGEeicwlmg3TKMHm4tw6KZYHneyWHg2xVtLRImmlY
dKKZGL5JbBhXnYvQHMY4v9FH3KJV04sr577Axz5jgqqxfBCjvag/WgLiVnoxzXFleIpG9mKY0FJC
uZbYfRqQqsnTmMKHkWH6x0SbukoxT9GPuQhkQ4ElpzQY2/01VNoAjfAHvJQYhgBg5ZWD40cy8o1V
XuxQukFIkEWxTjxiOvBO44CNNuwWTyg3gWblNtHYQGZUb160lktrsMDcQvlekZQIlTxsP1rO/qWJ
ImyrYuedoNWWA89d+zgs+TK1n+zUn2L49BYBxUOJDcXVK4WTZF3VMLPNcfgcs5RXZ3ivXUqMpia1
BWEFDsmIBe0aqhKe7H7NIO0oXTIzWDEx0mcAhERnH1difpUEntnRxS+As2uQ7NLuAHY3DL+IG2CN
X5kSNM1LH/U/FbKnCGvfxgm6v9Y4nVOCLtaWU+z5zGjbrGyZpNVIelv+DLXLWIyp9xpP+raQ3d82
HZ4NFezzgAyQrv70YzXuA49iOfOcu1ZnJyWGpzjykUaJ5kAc8jbLCUzOJiAFEANsly9kPqDr6czh
RBr5IcfXzRDo05gIVyp6WL5TYQTonlk0B2laL5iT6Q+tRuqrQ/LAsbHOrIaCFVka2UJN6bMW+7xP
UYYcDWP6mKDeo9JYpUSeN9SknMIe4xqtaV+mzMzPdClG7KN5n3jLitEHcFJZm1E13+xtf1Q7zb/E
4DEweLQd65lT4g9OR3tTpOYWQ0jJF4M0m8bj1PZtFzXNEDwALeUSDdxVxGZ9ETSsFjy7W8Ndf3EC
rdsAMw3cO9+e3i5iuhQ46+NMAEjCP9qkCOBI7XfCouoRY0kW1xIPypesbIZ+PJO1FAAyWVcvwk4y
H5lCyJ0ME+sq/1FTiZ1ajajnxy89I9CoRDnt+/MPoHXZTlcVVBYUrKV4a4NhjiSTZ2qEV7MxHyuj
u5qZuLl6ePEiPqU0Chilpv236U3bsuF+opEvW3NYElb0HEhfh+DloTGM3YMam2gB+4EOWQVXz8j1
rUoRXtOFUgEkhG11Xgq6sLGYMHOqjTpsYCDZJmHCC92gem9JT1vyVjDSg17X5+BPZh/2Qo2lsdDG
vF2ErqU/xEwYyK8nWV32n2ZZI/kTy3RyBnZkNe7qPnoZ9U9l6O9BGkXYFDFzZCO3c2Mtw06vz7q7
kAl+WmNwTgCj7WMBcH+wkK4hp8BtpB2ZPsGxRre3S2qtPHcJPs62fQ5H2z9VPdwlspk7w/jKWwtR
ctu1QEYY5REkcR8LudEbTVuTU//jVeynRakdSFwJNjUhF2slE2pNsx95RcSBEmTBJHGUK4zX+aa1
70Muntv+x1NMvR39ubdLvAKu+yHsZ5CA3HJml1LzSWhsdIvsifC1cwJIzAaYL6JwyfJrrwp5tgut
BAYS6A/Z2PGbqFTLyKJyiENEtIiR9JoTRGvkMnXrqxIsBcvY4njAIq0Iw2q1L4wFFVRQu1wWOicf
P7MyCSAu2ZnrlKOVp53mHnUWPC10Xy/5QvKSBrIoWvTIC0fTN5HAgQwXivLbKYlRdq9ho5FV0ier
1gNlrU/eMxlBP02a/8yaEoBal26WpNOp+HzGdRm+qN5DPhy6S+z9VOfADUOFCLq2x5MMv60kvdoQ
s/cEJFuLlLqzm0yy5ErzhA/6uR51tsROBoMHi4P+kvotqUB5x2GMh0Jv1LfognBTxruB7n7ZpMUT
lyY60+kmAx7PdG3OnxMJgmTJdcBFnYQ3sCvBaU0BT4umgDXJ0IBaXFCbeXdQEO95lBCdhfzFdPZF
5MCYNMlqYwBNbMwptpEYkMVIipS6Mo/rF+TvXqXN+hSZRVn3T2T8PYXddB+G8BaEI9aD4tzU6aaq
znAk3nNegt+RklZ+F4pmoxfX2p54vMQD5lP0NhN5ADSmYPoWfHEpaAP9YsbBp+Gbz5OBkM+c2m0b
lT+RkjhO6BK6tHE3tnh2vXFXEHrYtZ6+qMKuW+Q+L9cunQ9r6m6kRD2bPiBhykFlPbrT9FQSSrDT
31kqmAkFIl0phhMMK03KE1NZcL/wbK2aCamnVn1MUn44ackIQT9pAD4hAX+YbfuVZV99DXc4Y8GR
av4za6RbSUhF6mQ/Bj9sMhU/gYofE5K+8HJNSyaW6ULP5JfH87wlD/Y9o8BeTCFHUlSOoMSb/BM0
7b6q5GMGl8q1EgYFw94as1ViFI+2HR2rWnuVev3YyxQNNKvi3PVv7oAaFB3HD8FwNy946a3ZMS0e
VANNRUu+C42tUiXFMREtxtZOLrVAWZuKuF4YMl6xMvTyVYTXYgrf46b+mwZns66QMhUQTILGPeWQ
ofJWXXwdwYIwT7Kzf2zg/6ROz8MqgxzAzsiX7NCYIlFpK4DvMjz4zatp1WhF36ohEPu0GW/CpxWU
xIgkIfTG/4T9/I/V4ZmODin1P/7v//ke/nfwN/8vOrxzXjXqfy0/qzwJs39V4/3nf/pPNZ60/2HZ
qOYsuHHAd50ZWfVPNZ5r/cM0dMBoms6IxbVMdHD/X43n/AN4LdNU6KamwX/2L2o8fqvuAnH0bI1s
SfO/o8Yz9X+nQlqebhmm6QHTMlwEgvLfGEySsAPk9vXs3batrTMUz7Y7+lsNwhFhP+0NQY66BVF/
yFLQKRrf/pVZaOY9Y5u9iNn1csri9e4z514I3Kho1LJNyM7hgROYrMHZik3mhIuG9wqcfROwKHjM
ccgukrBPH+q2KF7N6gScgRNZmz78ltM182Y/SJMVR+D5c6ZrzRY81OWt9CZcQbafPkpQGhAlyAbB
F3Z3DTFuUHExbstDD9tOQ6x6SSqeoUqKqwFqErPO4ZusopNydcFP7iRHK3Ng6A9+uu30sX/Tqgqz
WDi8hxiARdnY6wJd/DZKnfyVCLRhgSy521P/HQaQSM/D6NAui7E4tc3UPNdkSS3yorFZl6AC575S
z0CCKBUZQKVTeqyH/DxOuOBgdHVu+QkQnji5OMYlNyTAYzBDkmmnthhsNn2//qWZEiD46nEur6Wj
2OSk3YOXPnQkURxreNU+b9aLBqzi10IXedMT4jZzLeyOq92x/ooeC1zOX8cOr14Bo5WLX4A8q9ZM
FWoH8+PexmRbS4NjC7xKYKWbTNPrjbBqwjzzhwj3wot2jG5sO2i22+HN79N+A7kbQz7GvuVYEcnl
YYEIOlTi6Is85no4DfSrNXT3X9Zc2jKncdIEiQsvAcSccPH0F+QkN7nIlk2lpbuxcY1DLQmzpAgi
jRdCuBVO2VW4ZG7R2OTMI/7wPSp3cQSsSI6OdgmZ2qz83HyqY+FXa1mvB1fVF9dIEQbZfrH3UCIt
KtsYtgWbpI3Nh7NpPLW1NKasjqdV+9+MxwAy2oK092TF1KbdNTFtsICZc9R78ZPX2lchtHE3Yny9
aQLsCgZInRtjXpsXe4qfhkEPY7hGc4IDicXMbMMSP5wZio3wI9ASjgsIqPPMq1lkWNJZDC99M/mo
TC1+KOb/kVNzJBk73KmsLY5anPDcK2aQZOMB0sq54O5TIo2TGw7GCc0vkZzgs1ahFT0yLtuEPFlQ
0EbmCNF4cC0/uoYmTKrSdW6DOVIQq4x/pfpZVikVOz9GgtkPiVtAgbD4nXxEdEOrVEh5EB0bCGt2
U+chmj6UPWQRji/ZaAhkm6gRZDiVW4yNfKaY1CKfxYqB5JtOk2xj2VKGFVG7eOqHrD3CSf4y/QZv
JL55Op5mmZF2sMq1CocEYsVJglwYp3sfNseyLORVamm2TImUY55qMAQ2Gb4MomQFarmEIM0PawE1
boXIE92HTr/DOsQ9MuZ8pYiorjSLj6wDDr+4CiNwX5TwcZL3RNTV5CN2cKreyCncyqrOQCG59onv
zqsNsZ6TS6faTqbbNBjYyCUJ6hV2tox8nI0pTLVWGdMt5FPOtm3igswQRWqk1lG2jTiEGSHyRZtJ
jRVTHqJcBuPMxrE8RabaRlX2wZgZqp6bRwdq6Xp4FkQh07+03OHwu8gvdfdeG1FFm81BueG4Yr37
kg1ZcZE42uH4aGy4hg5QsvfmengepkyyfbTTd933V/m8VSldkb+HkckuQW7a0ixOAdb9s+MNw70I
dXiXslAPcpycRemqhnUERDGHTd3Swkd7aWRl3KxYuxhlk13cXt6miSToKkcB6QZOdy49eM5uKb/6
Tq3L3CZzA2xuH6DmSgt3nRG5FkX7EezdotXjcN9JyfSc5KB1UoW4cxTzl9AQ0S4qxJcd5f1j5BuX
PLHJ0jFRDWnAhaKkytfcQwTTV+YtG9tXbeTk1/9qUhmXgqd/rbRQO9ceIbKZKxHLDl27DbyJ3oD8
TgR8gPUqpNJWKT+DOaDR9Ef/bFX6oYrZKMGB73dtJBjzkMf24KTC2Iya7W2cKdqkEubRRMT0R2T3
1kWa4nnUTNzZTvucy3Vt+PSWOtMuQwdQTd//E4UeHZtGQx/XuXqwMxjQguXaLmVSeSzd+C0J9ccg
HMTR9dUKlUb8VI3fRQdlUBnucyTEWyrbY1GQVzzFjkJ11ZNspODHGzZvLaMnbtqprM4MYg4B/Vc8
9ePHpGUfI57CRZemioijkjRLm9V7EMCDyOcllccTv2p8r7oR82Ra5h8EGN5LGZT2jsDRa+hixm1j
Vz1GIwQFlpv3gfT6bVbxTxaJU6rMVTqQu6wXXne0akOxTs3efJIf2SSm+aFggUPox0Ty0SSibecX
LcFJc5KBMnb1RHlNq24us5rIRWfmULlmt9MYEmxkxQLV7mxYaWWBOFk07tadHOaxQ0pIWab1K1cR
PVSxozn3wqPRyZ0PzAYrnQXHc6+zmw8jwOAhevbKctiR8gwF/Rx3qneHhnIYhIlhb7mpKaITgXKz
NH6McfxM21inpz8ywPBexqS/Uxh9Thnr7ZLo8zVBIs8B8vRigfCyfphKsS5i91NZEEdATrGGPQid
6t5BGbWkQo9PhqUTrowiKZCQcRQrJzIIJTiastJ2VT1rbtvGoAYAVoOpsFgrq06vXpLQ9BmfRqnZ
t7jX9H0CfvLBiM1ww/JAsruDVAZzAVBu0wKK1lX+lIfRNLuEXWwN+HhT/OC7hIzlY2WY0Z4QHn2W
Ghw0H5gzX/dF5vffTnJP6KmP5GqyVdddmC1lrN/jJFjJpvOOJsqwDtvvgeRgDFbm5ZeU0jTneQt+
tPTwgGIh3wOAY6iSi2M3+CjClFMv7JlZwjD36HEAPeS+2S5xaMTbuqqdhy5TEGPZqESEdTEiSf6W
U0lVIJB7tP0Nkem0/gWVBVr72NTCfqp0UE4NDCzia0lLxc4uZN48pNEHu7ts7zbjn0qz83Xm+awn
WdIplKinYcIy1dQVHAJsv9l21BjtdG7ib/mcF10cpB89aL2NwTaIAaC7ZK2lncPZiI7ZLdupcc6v
a2vQX8G7i9iAo5ENOTGIgqTeGUU/kYfY5W576ZyW4jHqEfmX+s7vfYKnKhvSj4uSF+ShenDs/C+A
Q3+TDzrIAWSUtWVBaO7d6moK8drnqjpa5SP4hvwx2v6WETHJe8tJv0dszjYabt8VK8zsjQ1fSzs+
iOmq2/H3P7kL+FKJMDu51IWrgsAjYr9L5jXee2bfhbL6i+Vbn9Dw2m2KmMglYEzTo/qmk7U6NLB3
3ISEUTqYB7wvjZVkx6TDzmADNYKbRcccTFwKLBWXpPwEpEin8bEBJd2GPmY+vVBUa1FzTSm1BkiD
6yBqr9Ss6UPKu7h0JBB+yyKXSplxjONTjYsOOuQmkc4LFt56IeIJrF7OAMdAekt8ndYcY+KnO2RG
6GEAh+I2eLZqaP+m4T9JUYW7ptTCrR31F4hqFAQVlJqCqPSp4TsPxG7pgMKN2gMUx+pNlgV/wqro
ovJSEBdsBv3NA2u2jxH9txFietbIK08ftQMBEoiCdOglICIoZKZVVRWYfZ1uuKdW8aIsCJCtXcAv
TLk7i+keo3nVQjWeclROQzAM1zzIlq0Z6vt6sMy9GPCgOvNyTlCEV31er7uaRBWVZMQJcuX6wgwf
4gxxNYvcfKEaaZ0JRSP7E/Lklq5rZt6aJW2GwASBSGQZzTdKHXevaYXN/bcY4udlTDrgnYV5XUPn
mrsAdkYB/K5+8h5kTN5PO699KgYTcvDnVIUw2pQqucWpFZ34dQT+rr5yYmT0IjaQg+HOXusMpBbg
4JjzzUVZL/sB0lWQ85YYJUCnyDtqffoR5Zit2CwmDyVDn32XadlKCoINbBKdM3qitSfHYs1Qc4Sg
4SEuH5ibOtATojLgrxoS+7EyibT/ZdNp3JYAjPw1aYd5fze9kSBfVgq/vxjiw+XHKhZTWozbzBdw
GWzoGp7gu8txrBytYVfg5YhdihZoSeQx9MwgDhllQlXp7QUD6HmLd9QEJmQ3JLodyhN8OGGFW4wM
O8kIJfPYs/Ins9rROmTpbgZ+6KObDcc2fcDCmQmd1vAjXTZ1tcedimDkG3I9El6zYBpaoPCKYiWW
mQWxO6jNadVPM8rcwwTMdd8tS5EeEhzcWEsixHeNcc4LHUE3DAR/ZwooCNyYJdCE6A2URLD2SbXk
iuUY4KNbs6iPnHK61JNhM/xijINNHHkTwe9QkPudU+lYTYzg7CETfNKL7M2rqIBnL2hAwbjC/R+s
/HFQR2uA5aQ54IQaDSYLMZ00V9x0Aw2LlhRyl7bIuWpCWMO4YgMtGU233uCu5GPhQDQ2iolTNG5T
LnBm6Z3DSFcK0W2TaHz9xXP5DcqPpPZ7PAk8lhV6Hr03u0MaxydQS68MWx0ev6xduJkZHotsfGeb
hAh7hhBEue9s3BpgM7lhfKBh/EaSsrXoPDDbcTvVm851TrYhEPuTR8onnssNZpXgYA3xMTOsEuCa
/Ud3q44NfeYv84B8oyxMyLEM/J57FQgQHF4IwPXqt+EO3XEOFU0fSYzhHe/0n5z6Zd1FKlqroPse
2aiskgT4EDybB4Cp6Qyw4sWlpbtrQcc9aD1ftTCFN9CPIthUpdRWRQwHOY47d5Wr1NyMZCcuVeXu
6rrIdgCIFJkhmtzFBd70WHdOsR7mJ2GZB0dSrVihD/nWameRkP0dsh/xgd3A4wgM6KBNtXO2nl4H
bAO57hvO7Y1vlZ+OPX7X076h79xNaPpORcesNUeDf4L0uAd7XO+qIQLuMSPEdNYVfIYjVsqipi1v
OISLmoROFmWnwe8+6Fz5DbNDZHKbV1d2zJ4Nu7nCy8jCfsst3lx8oBVbaw6rLwveF4ZW29ZcmVPi
PaBJAzHq8F20SQrdaFWsr7SAfMCwnv4ShA7esCRLciClNyONF9+G0OdkYfMhdCeUfrIolzG9KbdH
didTaW/aRnNJEjx+XQP32HEJYHfTel9l5yE3rAcDW8k+zHy0gDIjKUOXNfincarXusfll5OCuCXq
L0TWCK4jrlP0Vjap4RoQB4FqrEmV/4LWZ9tqRbwJIq9d6SbVTp7VNton0rFTyIdkWtIRNNsWFiog
7EBbu+FUADKcWZvk0y31+QocKoOcES96dipW+gxqh26Md9NYXUcGrcc0QecQ+TWT+QWIWeCPyrNP
9B1Y0jL32gzaHTuZuY+8l3ig6NIc19m3gZ9TE6HP9wD8rEiFLV9zf1HoJLVyXbJQ82dUad1zvrB5
20nazDRT/V5M7o15sH7N3Y8OGW+r9fm10Nn51hBKc3jrK8F1sIegD9LJOlqkuOxGVlwohZ1hE5Pe
uoIqi26jD/ejfmpph09h3L8ljahfSndiYJB9NUKEj1YSviFRSY9sVz9+b6wowe+JjR0xZYkIeRLP
HYMYnGLVo4o5X8zKPMXGBNCihXHGIWfsOVYo2W8ms/8XZZpqxTqrNzHnQLNooGWTYR52xqXXSNbO
az/YIgbJYDgAAzo4eb1zZ5HCxMyeRkTbeYKHmrv6bMyvdhAmYqHMCve4cJqtCWVgH47oI6j3gl4f
MVs09sIKKOfKyGDWpAc/ziTHK9y0nQbC4z5QAiIWAS5QvJPQvXKbiNkR65CNOyTMpiwyIbLoBxqp
drKVvbZTRJ4WI959pEPvIBuGIUatqbOztrzW3ZfDuKhZ6dR+uU1VDyExnOIj2UkZ2WFIsIOhlKcs
z8WudNvH3Ov5+atY23dptcMBnm07hZgiiqMc97IKT0lvk9BMtu0iGAf4WoNlfbUdSGQLH0tfv+lA
Iy2M/82Ck/xigVfaJZFPic9W2M2Fd9LyP+6AaBjM1rKqyXtUmveuBO+Wy3xmSbEXsCOaqiuhjnfS
NBAYtHQzVDb9tfxwLeiIvVmRqopVzcILBohB2HelSNxkP6K6xvwIxJvvi/YYmvaBZF9/7xgyOEZu
cuDF9BentvYMcqutFbnaLgk557nFsYoJwTAm1W4ishEphLI7oyPcR0nPNNd048esLbfelKGutoth
3fk8s/k8rDX7+m6HFcNMFyB7NPtBJ0TqpG+g+pda9lLHt8EZsVfZ0PFMBSxayOyCcpVpZP8UQgC9
WD06BGk/eNzLBgjNnV2TPYJSntbGw5CE9DylER8iuCauv2VwzhQrk/wlUdIimxM9sKZ4WAqyw3eh
oLbOUHVsstgH19yRJmM0dbCxi46tzjyx6KY2W2CVS7ciBOhLXgXxtYFIN2VVxRuEmt4WdxAbWWbl
MmXzJ8Z7DvwKC4l1boe2exlJQMUKWZ0hMn93du49Aq/zHgviZYOB2YRrXXtHjEvy3bx55BxtaqDu
ogXsJVy/fCQvZCEo7k59EL/WCW0vxyXRnswZbsxHlvmQx+t+GtL9QK3HWB+QCcEquyzuV4IFwYFV
abAQ5kyZK9MtRsB3g6k58hcH8VUTvjoSe2BcvZT2d9ext/zNSkOP9uPEaH/1efzhBlTOyD/30onL
Q16UZ2dOR2J0l9yiIX90pkayCguIvB2tM6VOsA+0GJmygkyqOuKASBmDPopojfBGw9njXkZA2uro
7wi2IAfSInE4qnaiW1SuzKiPuCsI1o5hb9RfXRE6y77AoNmN+hWhEgQXkX26AgrGFAdgcbFA+awm
oKAQRz3buZpBjrsE3X6MAnbPBntZBrLfRoE8S6KWDh1guhaAWo3Elt9zhyi3+PUM67NxWPszhIwG
03jc/dqKmtB+1BihbBrf/xDlIMi95Zhs0cpT3IOkq5i4Cn6TyCLtAOVlN6bgtaqyjxDwsMrrXHMD
aKw9yBrNK9IG4Jy1yHd2W64dyFwMzVu18JheLULYgjgo2gvaqGY/YLa0I29kbBSuf+1QcHX7wzCD
OnnbmN1WMPArdaWtWFWELm6JLidm3rM3WuScwYXH234qbxbq5iONXbIQaQDVZv454875f9ydyXLc
TJplX6Wt1o00OOAOBxa5iXkgGcGZ1AYmiRLmecbT10H8aZVZf2ZXdm97E8ZBFMkgwuH+3XvPnU8i
UZyxUwReEwqLgRsIU8E92TrapSpnk/buiD2YRtu8sIjURuQ0AYmF658ti/bJWXAx8TQP+4yA/t9D
lAHb9QQw73GqGA4OA80lWQBRFQQLFrr3ok6/yqLAJdcEd7esIimCDktz+lsXHc3DAQ4sBs2aOQ0O
7rBNKkBuek+v289RcbNGOCL6dBfX3icE2FuCm3pkWOTSXylDE5hdHoKEiEcQTtbmlggzDbdZMQLr
NrfE3+2BkW+78tBfNoY3keteoqV+19/dApfTSIVTEQ4/WoL+u8BKnikxF2u2e+RppkWXkLQDmO4a
JyL25qDnRCgEf+k8ecqnGndUlKtNE5lgMwnDZHQc3OLVM4SayR1tfPtrm/z1KZ+2CYespWx72EbE
63ZG7v0IqvQLJ8G+LfXLHKe/yHrszAILdDUjZHCXdLhWjsAnm5Owg3Bnheabb+r+ZEn8rhPNdypk
SFl6G3aBEMlHHAWji/u3HEhwWuSFwswgWoBfyKdyjbEbodEqfzVtqMmdaRIVWFJ9BOa5crkFFur+
lpd2ZAzlsQGeP3ThWkCb398gs6ypb73srddibmFR489WLAJHXeluF5SFv5vL6dVLbXtz00jmpqjP
dr58r4c7EU3mg+F2yadbAL4x2H0o3RinUqgXvGbWzjS0fcJ0/7bQ6bZm1Bqr0YWDSeX9PjEG1mxo
Wh+TAxRHmKdA+HJjJ0y5mVgRJCuRTzjLQH2E2dByESy5EkV/dVcE9goLyy1WPyzZ+qmh0Yyj5tMf
1+US35+YM64M6bzKqL+vJ/2SeV+qfYO+8ESZhL+au+o73oeByYXXkSxxLm5mqvXcJb9HE16rRx7c
MQxWYXAp2JHcI2NhEkxN62Av8lt0HZASQIqsk8EXhzATGDjyNya+oJeb8dqOCjZFXJQp3snZ3zkd
5/afbFM8bP1e01B+aMg7WuufmDhivSScakjvu2uV38yo58Wbn/uEDbDzPDbXORi/IUezFGC6BIjc
fxh5+d78dMOHTDjd1vDvTEzQq75bDtXWa202z5BqTgZuNH/qn0q322QWNnpuCSQ9CKJ03cYUXb2q
Mnw/dQjG330N+acnHWJQtuPkoJZIzuiXw2EgkJUBiq0q+4i60Z2yhcYwwWZgSNehCHXseGcmZFW1
D3Mm2ojMePkhGQOWazkOVmKqVmoqHt1kFHg6nAB4mQWCkwOrucqIkMxBwOwuXNqfg6fEqphGLFH0
rAHSb9Cjzi18ip4Dxk9sX4j9edx2MD3Pm9DukY6XiDojDfOkVY530MlAPo9fsUIApN00JFECJoP1
J+e3D4NNOdnZEbvlIcTKtw84EAmiVwd7StddGMiDyAl53gK7oHFOHU0MTNEs4wBadR1Y6Y54eX7o
B+7bZVVxTLK9rywETW4FM3vmzBo45DP6Yj6wNpyYQ6Xn3UeO/mBDjIfXry7ukscFPoZbZ1TiENSB
uY9uWACfSgCHrxcx7ltFoeZG+CYOGfR/UAomdrdskCevrCh8mEzYm0vkKhPM8DpKFuyCUGlImLxi
W02AN1g54/gOpL/f2e70Vi5f5gcNNzzKAleN8cgOoWPC7F9M1p/b7e72UC5ru4woiYmVe63M8Dxa
Ib/fAiioJZSxxk6fK6VYYiHLMlRbejcJd7PWVZxVLM6FxG8LFOrlp618nvcwWOjqeXbBtYCfyGfT
V3TBA3H/wKcQssTdU7ZzsncSXuhJMX13qaIL6AGZWzpA/rhLLz/57S0QHn3kWyvdjJgXC+MDAZMY
SZ69jY82ZVcOT2wJRmM3sfEt2c4wnnV9zErNPqWNuiQBEWf6ifvVsK3b6snDgb7jUErLlQmTxBS4
f+dM39NRMq77uH8HH02cx8FvOS0ooJTtb2ZZRCI8+4e37E6g4dkszxieDbxl3sZgewqOXbhYDvv8
CMxlLUE67TsxvCnFPYPlHPaDnzCP9yB6Ey7MVllZyS0mQ+hwKZEGUpbcutKph/sFWCEV1u9KqqNU
zDHHmdzbQkBggNUdjea7bRovMhov4XKluLZ/DgLnUAn5RFwJH3uj/TVk+ZlpGSqCBrZJ5d4I9m43
mg7iJGE9aVdvUx8D/I3rh6QdzzYTobM0w+1k1/LJrrMKRcJnKXbGO/6SLUaA4SXohws720dOa+6C
Ba+3meeQcIxyzFQsEJyVN5SrqrWe03eXV1LVgSqj0+t+kOWhfU9MMFNzQ/onh/O+xvucb6X5C6op
u6cCWDIrnb+PeoZ5g+8/1xwBodE29YWJaO3Tp0MVLNXQOWjktBxPQzfu07RiFVwGc7YGuZe8VLFB
51EYPrJO+IwVGWMolG0S/qIUrIwioAWrhoHcJJjMW+0Csyuya5GBcjQcEI925e9V0qSHQER088QT
wWNjoVIo82hSbJsHDeOCzMV+5yZHU7CJ0dOlRxI515HLNAHHTUfQvg0wAbAxSfGe+3H+w+RPvHLA
ecBOBZyJf8NeDX31LXesbzRip3argNMtLv/4Ry6wsBRTi1vANYbjqLBZc2AHYM/JGvBjuDZ6cgHD
kROP4C65ijEag3Oho4X7Y06v12hwM9A95BD7Dab9dBDdl0lepRGWf7SJWqY47nPgY9c45slrdVLv
RaaXwrf4RSPYHpqpOyS9D4BI/fIL30BpC46Ks+S6dqju9IrfdeGnHx7J4LLJjlYTJt8op/Sw2sbs
IOEw5RIHv/rllY2zjZtGr9ppxfTeP0fQClfOPLqUZ5VHuxHFll8g2JkOAzKa35YSR2uDAJqsW4/I
nsTeSlGD88ZFsJYzA6EQlBfnI4wBULvUosz7XgaTMg0OVvtk9lh3DBzXUxKxwSPOvUydzeC7zYZ1
kVN+Oh4YNZN3BoCScxRM+7R1WXD9jlGjWTs7Ixh4gWdHDx4tCpGgyHQaAiZNz3UdB0csWFTlJLJ5
AEN7DeiPpiZilXnii/G9urqdzjhK3bezaDd9UBp7+gmIZTYM3dP0Ijhgq8xxNtAp9yxQ8cElZUVS
GNMFoZfU/PJrAkqBTXVQ5IGWRfwqKYfJiVeSdKNNnHRaDFXr3iX84Hu63+p5Oo8jLGpJ/tmoKZgY
Ja4tuljebUsWm6L2Ce9Bb1+3SrcHy9a/+vuZ4hTmfzV5z9UkpVgXToxYDi5/ayKgEfmS36z6xdZ2
fewGPAoRMOtFv8L5g/tjazYOhlCGXIWNzSXJHzFXuGRB0xpBGQtD5h4SaXA7SmCIUL/nKfrIUGU4
xmOI7dtpQG8EwJ3k8jwCSqsXECXhv1jTDeWYxYcenU3mEGljFdSY6tmyE/1KkHGZWbBoGBKxqUmy
H95QY+5efjAFIJXs93Rn5b48RA0BMxomvlzmwZVJEdSY4xpOXtKyEmfq4tZ2BdSLBhHizwYnLG5z
GssMdjDSAbCjY5q2NnlQPXHK4yZtpviyo3krJMXXEVRRmeIDIkGyVbDMw2zI19GcPWYMCoij90t+
4Hlu657oXLcpS1IBF4fWDYamyEbMHalb6o5mHe5cORKcaxa6nJkc2o6+VT+1drFPS22MmT6VdkOd
K89dIIYnow48CNjxvkzUCWE0JfVE14k0qBAS+VGNZrnGZ5mQZaeZMGjET6Rf6phLDbggJhEwW+PV
pKxpQ00GZ/zTQpjEY0Lbtjt/q/7wIFctQ6/xwynuqVio0W/kj3QA7+EOVLp0Ea/zrOg/Mf+QPW21
v8J/fUYIphABzr/Ll+xSd3yqKaJjpzdiQ1r+l8Ex5a4icVlJXE4QqjSjIFL4Bk0yWX6N0xaqkKWc
jfSn3wWM7IOdO/e26+V0ZiNHcFbd2FbIjZee5R0B2EsyVKS3WwlczqKMsL/DQY7bWvbVKudqLQGn
Am4rEJrRLTbBzP2XQQopl2wbGLiKrce8zefXMtvPXFFgzQmkWZbYRXFRrhvNvUhlJrNePZjY7L07
fGP2Bk183GZ0ePe585GnU7eUW2F0GZ/JP3C4V1a4Hgk0rM1suRoajQpPkZ7ycdoNkANMM37pHPHu
Ih+B5Wa+gk3UFTRo+fErxRfzDosGx3SuD0xkdvNIIVh4Rqa6HzAerioQKDvPEmfaFN5Dr/BJleld
DOD/7Eh4RJkKD8sUv20gCmVdYK9j9v+zUW9mgWKUkcxgfQgTsCb9tSrTi6/HZicEl41LQxLmvsrY
VVl0yuohfKgBEscPYyd/As1BECjz17KtUHl771skPWsXetUqC6FahbNYxpAZxUQcLXLQQ6vFDdav
Wg5vUCLibVmdSbQiPXJf9pDC2M9Hb5DMYzYeVrCmVuromKolf7m8Ekf20Kx9pCujhZ5TwX1oz6Xz
Std1e6QmBfjPsru+Pfzxrubg5EwSVG4E8QlMesKQI10NWRYsbnlmT7eHG7H17+/+X3wsg0O3ajl4
zh4oJaqNAIstOK0+phIRLgBNNk4ndm7tPpscCZPCn3AbtXt/gYzFMbSH21vhf711e/dffez2T/7+
Ff/qn0i50McjRVUo+XZWGsI6cVOHl9AjbBsIqlXNosWZN/nzxoDglcAb3uZh/SoH+QWGvr5EcTRs
4TzplazcMylypiOOme8kduS1w7+SPTbTFmw/eyU8ROXJtXoGghOya9cyLRz6+I4rb88Sa+3GiT1J
R+HdZYD01YYZZeNqMlc4SlEqGXMopNqV7KJzwOcJekGYF7Ah5gPDNv/bN5EI716mv1kzx3Vhssx1
zaS2TtUS5/cG+Hbfg9juNhMk301OesMQMaskOa+BMyHDd0GGzfp0WTqOvrPJR/tbafnXKfD1XnOE
X0Rsoxt+WKUjzj7wXtEigjqaudBExCYJL7UX28wMbcyPPY4iy3HJSbOjdHzjrct+m42XPZMyacX0
i+Eq/b8kJijHpbPRnvZ2A4K+SGAaQFGCAVNbcl27+6TsJP0mnOwpKfqapxjsx8Rt0Gze8EMzl55Z
CiY3fWC7sHU5EcFB0gnx2+4p89dubzzhIrLBe6jXoXb2nNJBswuzXltW9LNhQLGihmLcwTTKDoSD
X3IjpCJuoNxZdMC5OC9f7DkjqzU8j0tE3lTULw+Zl+LpgbQhg+DshhBf6dZRJ9uu1KnvXHWSABog
JHXseTnRjdlCSKDei0gpWfyRQEzadcap8jSRmM4ZEIa/KsULt634DwsiMadijBlkPQZMYCvd1udi
vFho1SsWza7eptxoNlEGNmAqvHwbjtnjPHXPoUdslLrRflOD21oZAmIsuRW6jSbKWSH6yyMpE+zv
jFMHD548qyA/HbP0LJv2Xm2yoHjW0Q1ppZi8Ytsm2XCQyxmPhH+CftDShlvjlQCESQFikFlnqed3
DoqrufXENvCG8FD69aksEzzfozjcfn9RX2xHM0IZTUJ7sMtmWIizyt51klzVaF/pbfkehm/SxwVE
etzElsBgmaH0E4XmmAEYP93+I4+qdIffyRgYOYeOsWuZGfQh1Tz4NshDz8xiPU22vKaU59Qa1j4b
veFQ0ep26CeQZMqcEK0AOhCsTiLFcvYQ5zFI7o7v2zPTn1Y60KTqlX/SpFwYLKYBHldO/4m3Y5MH
H5SzoNRAEN2hX08l27c0oTmHlg4l3ltYR2vb8783pbizY2cPn+JzztOPse7xNI7Fge6YT9un2jYU
cffck4EzZzM8deFCXEcyk7bE8gxvqOn8DwF7ZafJma/pIPhMynJC8Wce1dPjuvVjnz8sQS5g69Uv
M9N72KXxU4eRYWVWzjoeKKBNZPSUhyhb3Zy+aVd790bKfp3jAxWqMIgm5caXLAFAa/ghcUAZ3sN2
8I5jTluBlzF1GeRdMUIW7qIaxRHiu0/QAY93eBGd4Djz3bGoRczn7zn+oqnSTyOjnADFscTUsWum
8DFdTlGDBs9izfgWXJQHdMcY+vfw4tK/t0q7WK+bRXUoSu8HtW4oXHYHUNhNwUkul19LlGvjNTzt
AS1ZgPS6c2hRaxEkTLdMdqTA7HW096mYCgMH3aqM3+OytCkAivPNDfI+65a7WDYFM6ufxfonnGwd
B/iAO6cYTtO4TQmvrOk/8DjSqIDln7ts2A+f/cJWtBea2+3BK2E30gQTkJ6u7wEY9XuBEuHamILS
6pinc0zqyTKREcrHXqhjuwgat4euxKCiTGLdveu/jQloF3IHNACoqNva/fhFbZpeux5W56qbz2yZ
imS5gyTtRlrBCzT8bEVyYlj1DKxPTmcydloe5mLpN2hRFrsFhyas6G1e0qFZs+DsHas7w+Hj0FN/
WVGSM1zla3AAcLBa1jTHtH57rkuINZJvsiaQyqVx8Gitona+vnfxN32WJQpeidEs98f3elGwC1rq
N+aQfGGXCo+9W5qXvsH9rjvJMDAy3vArZrMfXTEZk4g15MDpIpG7oXFoIHNgFURmXKxLNweq5Xfh
eTZ+T8zrOUnIs0PU9uK1SNr5LOpfbrklza0ID8qBGKxlfwwdQrFpYsZSgxtdElndMT9P9zgycvZl
3X3GT197efEETvLH2NjPgQznT9KqZ08P46/Mju6966Dm8LPO0LRnQ0UoOCXuZDduNqh2b1Y4gaBW
A/hWJvgTkYE5RET1rDL6sDrv0x5U/TU17zoEvZSb16CVVIQ1g9rI3P7ta8yocREY0KXdeOv3FmfD
HMMWCT9jI0IKqOzI/5XMEh81HOVwwgYYEO68nzQW0ZqE6TNEZa7gona/ieHYls21NdWTU0XdRtVB
cmxcd+dm1SszKoSrdEkLZPMOZ9x3FV/lGIWgIARj9EhtIkR9XhmsbLqKv1tpHZyVj5uybe1uxy67
PKoAU0lSFJCafIIPZoO/uDE5zlZPA7ZR6dn9T7d1B24lXv1ShhAi2dmuVP7kTF1LsnbeVlB+TjFl
pngFMHZNFaXgkjBtSQ3eygl1eQxcZrDW9MujojAP4n2RDPK3VYVHt8byzeHd2UGjE2uvs9WlAyN0
ZCns9sAy42cyX5xzyTT9gq8rZqM8zOxwNzqYu3MQKhIznbjWCqv2WCMrAp6n8IXKgmKo7vvQnq+d
04X7xAoZATNuu3cd87HFLo19mbh/UCWoqzHD1L42qaQh+P3ZWDMNVYmlT3qRKW4PGWfCU/I+hG15
nydxeZ/VkbN1S6arf7zLIH/ftACybPYqYGiGq9uGH6TMFac0FJ6utCh78BVglR4/VUUbUGpUS0zE
o14kbNe+oTTr3Zhs1dgCIfGdljLB5kMvtS2BWp7zksmNTIS8qxLjVXUWPKkJT2Qb/ga7v9wipzfk
oJ4zKtUuvcQtrZCDOx+5iS0rLSVlgsk1BU0bKv+hxw9gp8MpAkF+dZ8HJ8FCpChQdMmJH2mWgeWW
i20zYMckvMGW2JLMkkpCMwWL8cHIcnfr+ka6/oec45WxGh1W/4vw3rWI8rb5638oEzz/Hx9eygbY
lAqpyDOSXrctTXjwT/h++t/TqGyj+EBpOCGeubHu+9Y8RVbrPfJ07WhHj06JtPMWrADVH3KCO26i
/M85oRS2UpjZ0ylKcbTEb33jssHNUusUJZFxwL6Ska51YOoMpf23KJQNEGtd1LCegrI5OGMUnya2
8DgGUuelBY5D9qMTZzvBh18IyJ8BfZ5b5knhwSr9zzS3h/vGqyit7ezLrWHw7w9uljeHNOheAlGh
a0n2ST0OOHPS1AHOXVNuS1M8ddrz/83TKNU/P42uLZZnU7s2TyVdDOXP708RU9a//of430NIIGK2
2uDQDvqrpDPws6sBGyc2eF1CNw4Tjj76mD/KqcHzo1NAy2K0n3A7Kuwg8PM6mdpP6K/NRct5h2eB
AIvMiL8w7H7mhUsYp9MvJvCcYwIvHn9JcB2TmA7uCBJO4Tg/U1E3tBxH4aNFDBHLRfgtrVM8ReOc
vQl63zayoKKTJVoTuG/8By06OOZTdcYSem0tcnqyqY7AKfECMIt5c2le+KPA449Y7b+43Gxit3++
3DzbZQtoOcRktbb++/NEW70P3EoGhw7A4JhnPeWVzZ5KOH7d2JrYStKki+OITkkTK2vY72Kugf1g
d9GR8fCDn3smWJ0W0k9aH24Btli11UEFAN8y9Mb1lyqz4EKh6DhPr9kYPYxmNm78BC+j4WefRhz3
z8bSnjr8m2uA7/svfzmHX9DBLizk8vl/uAhy8Gld3s/Y3p00PWIvZXy6Gwo7+kavIhHIoKh4KfGH
QL0C2l0146o0IuOHC+rF7ws2wTQVH2Ss0m3uIrain4KKmzrztfbUsNGUoh4SLiugIwXmFRTbS2Dr
9B/eorznQVt2+zB1QE4MK2l/9iyRDpH/d6f16527x/wD0z7HLDkXDcC4wNSffpnRuoYal4/mm9nG
nxEo5Vd2N6TrScAcpO6spxQjOKVSPUZMWgixqBvvTH2cZ6ISsF8hFW1rzhzrovDEukI3OUwp9HZ7
I4ilna3wWrsgEapAuM/c9KAooxAMAODvSs8JibUz3Q98spR1PPpnGune+8bpf/WIXb5svxXdNOFx
xwpqqae2x8eQaFWthGrlc8ksf19mYw7Xe+SvLAiSUmFdsEvqnY9qLC6intUvltYD00//7DgjgdrI
91dt5wYvQJrBfwvlPBCzI3FhZAdClxH3CWaQ4Y77dr2bDSIqMKLnsvkk9oZxvDny2iW/O3hU0FK4
m8ue29FQlx+5dryVh0kBL5Y8xaHKDq1dT3vVYsXsY0vjrGrtbco2I/QL8fk/L+j2P69ESmvKWGzP
Mk0t/vwKQ+CJDJtM7uFGujKxLtuMNiEJvKe9dY2WWiQZ1M6WYaJ1TqkkYOSXBAcs9Jz43aHd1ovm
GJnWj0wx5wXiEexpt310zUmh9E7TZvaId1gNSYFucdVDL1ppEBTrbGIG2dRw+QqP+b0ffmJsw7TB
dBS803xvtvzL1B3UIUOr/De/9nKf+u/3MdwUpN4cW2pbmOJPC4uhgNB3lg4Psy4ulJpbF2uKAogc
RvQQqO6c5RaI4yB/KSwPm3xvdi+caC7G0HHArJvu2kgylr2G1jOp4N7wU2cZVtrYZMgslz3u7yDr
cQ4uRsh5/C5I/61sgwRgEMevvIjKjYcmltTNg2OHJ6tQB8bRIA9HGkhqXSnIEpnaVXQsoH9tZuSs
f/MUCOef//QQCSRgP/IeTB8FnIF/XH+AOZUkgili7K2yv0xp4N530CVEZn04um0f58AJT1UQ/dQS
74aMyvch8sFbBePO0SYDucwrP0Hntb14TqcEF3Nm2S/UoMtVBecE9M94VlXdv3vRp49N4doP/Y9q
NM2DRUPgLjak+WbHeoMjhVdaE5NXmYpLa/vY95GxwyJ9yxHeLnNUvxtBC3yP1jGY73X37OmT7+fl
S8dEaEOzeUmLAV2OADUuNRLy3RhM31yz6bGZZjuKpXCHK+etmWJ1aS0pL6yXH6mMzI1jCS5TmO9P
+IfsO1gDD1bVKY6GGfGQwbjvSBUBppNqGw1zeWmQajYwAO9v3hLW7GNDBQO0ltHFHlLNT6UST9QR
F+euqp9su3XvRgxRTxmHwdKbcRzjl9yjtZ6NoiRzslRru50iTTG7+272zq1ZIRUMsPoYSz0q0SV7
w6EYLmwDSJ0GhlRiikEpcaDr0r2zFH0xCi/edsRatmP+8aXpR6IfGzYnEbB8PXSpf00zcWHiABi0
T+tt6eIkbnJodhHH960pMppEXY35ThjJLrKS/GpG3QHLKfa9iHO5PzPsViKA2hcO8bnJOfQ7BkNz
Fbr+VlTCougsYSl4Y3PF/i9lomeEBJ+bH0qUTL7mCSvX3H+a2m72c4gJhWQke7+OgGOZQ1LoY84N
9Rz+rlJ601PjXmDZugwZw1FJwtTFmLOqOHZdayo8to5W9nYE2ruNJpEgred4ATVuiykyX8iZF49p
ONKR5vCVoe+wV5/dN5xiK1tz7sNh6txl3YTAU/rG6/+8sgjrTw1XbOocbWnpCFcK6XjyT1vkkFKI
aOqp2URNHddLiPCSat9f4+gGeDbLr55D9FNexv5mEk26LbWk/SwU3/pcB9ATGNwZMVyJwvPGK31M
4RGCzrjOQu9FeW50qEEW7Ho9iINtO+/tUmRaTtm9ohL00k4G1r2qb1Z2mLYPNGKtPeUWHPCuY5iE
10Xue2RDSraCPthtlOP69RHnXZPeJbdv6T5pe74uYJwy6jzlLmQn906B+aFXQ7cZiErfK5khmxdC
oAwX35HNmVS7xX0XhjAFBddjpIR+sNK2Wtsw7XfhUMerSRDdzqb2PRssfR2SaGuTNltyerssPGX0
jfzUU3OkKW6N0fJqWT8YX/QHo0AtL2DmsYl40OxwuZMMwwF4CP4TJ94MLMjboee7BBaleSbw74Pt
BNc2p4nI4AiGNDcd4V6ozS0Hr/TZdhjrpX45HzImNqvUGbw3YrT3yVRBp5CPFP4Sbp7AL4TKIw7Y
6upAfD4kmeDZW0kMm5JHmpqTnK05xqQ7fJhrYZRsNgh61SnOmIFo0tnJA3OHjX0xtS1OCMzV+F3U
S0zy5jRrNwMjhRczTor54LkJXcv4QWawFVsZEMbDJUnbRvbTSzAGeLEF7c+3zpYmq3i7Yv9/pfPY
tmlxJ/s/03lefuX5r6b59esfa/L+9lV/A/O44i8O2x44o0LaSvEq/S8wj2f+xRbK1gsQR9suj/8I
5uFOSeBGWqZkz7DgfOj+acO//oct/+K5tgNz2APbYxNL+38B89DH9+dFxKUizxEeoxjbMYkK/mkR
0VPNZmFQ8NeEpg57rDH6LA+DtBk9mG9dpRDWbas0KXQjc25UxDmb5YO3z9wejGzCkdEKgt2398fF
tPv3T98+cftY3vU0/HCfWCFArm4SI9Dj4mQGARrl7f0/3nRxTFip1+5zh9a4FN/zrflAL/1Et7du
D1201PZ0XTztjMq+xIuoKHCeJzS08SYvDiqibm9Wy3dJcPbOa2GX1qpQ1Hotw7RTiM0ULZ2C5TGA
augmbwrHGl5PeIuKTvN2Pg825GmIJidB83qPEY3o62gxFdFOfo4WyTZrKjqRUHHjRc5NQsqnxpb5
OpijGqvCqk30T+NiS/MzwxTxMFkxu45xIevP/iE0ZLnOOokHBiW5RVEeFmkZYY3E6SI3U0G2idCf
00WIDnv89Jzh96YV0HmEWh0tsnWLfu0NHcTTPPwoa/s80ceHG8EWK1nM9zpIo7Nhd49j2uwjibQp
90A8OdAPr9AVqKrCI9ENo1yZA3XDmXw3HbqbF6ndQXOPFvE9y0e9Fujx0yLMN6CCwHmUtLF7z24g
OBCDaSNh7n6wgcdRiFalFql/QvOfCFysROYaB5CIMZuBhmgtN5vdUGf4hisSpgCQICm/GuHTwDkv
xWaSI6utZIqxxDdBGkB/3nlzx3HTk+uYQPpqcKmF7fRwZwXqOWOIdDCJTFvLRNhHOETKBtqBVpmK
tNlYiwUiDt172VDSg1nnt5Ez/sgjyztVaXnF2lQ9WsmJYZneTnA/15NDDszUkjErXUoBg69NDtt8
XRrzk8aLsQubfGtMLvdfnBvBYuGgsyVbdfb4aUUgpGkXFDtgrtUm950f3EhqpPX7BE9I7mMOKReb
iI1fBHdmtBMuR5PlFTQ/N2mRbQBBXc2cqHikAvTyaLAxd8ufQcsiDYmZuKjmsvFjGtijnMRmVu8R
jUDxWg7Fc8m+zlJvzc7pCQAR5M3Kb3ZDBXAqDybmEXQLhC10CXhxB+4BiKcOLQV9RG/EcJzRJMsa
42JEj+PGJ9qeHBWB89yl89nBkWNF/Y90sehMc/HYtiZ2fQDfRsepjGVtV9aAbRi6bkRiboVfcnem
/3qtowZSE/f2iR1TMWLkNJTCDN/wQmwPucN2hN4h4LK4imgsh+ccJC+1SbdWZMDRmA90/35FyIHr
DIPGwSnMO9EG+JeYRK3GqJ+ohCx+3HJSQTdEuOgdnO/ASDZ5NcW405EOJm/FVbyJovqjxw9DZmRP
a1RxEthH/MVGJdhrdouxSiwWqwIhnU53LIOL/crCh9UYBHJmDxwGG8+iqfeURXo7LqBHgoPYqaeP
ZvBIrkushNPyg1V5IdedHbQbktQN04wXXOjfEu2XOzwyCkp9lX1zGmYTuQiHleczxyBjAX9J/6JD
vT0QyyQMvdjP5GJEq5PmHcoNhwa7JwU+UI0yw6wmQ3XGrD5sSaCSibhnCMSfB6PnYnjzcL7FiwUu
XMxwhoXxyVsMcmztvirQt1n9kQQdMkJpowXm4T6VvDRC9h9VmF+c5ZsUhKvmngrvUDvtxjchIRoZ
8Y5aXTtTfqWKNTVA8Y7G69hHzHlSpuB9XQfHxnv2R5iEDbAsnqCIKgEsVjXXGNqeAxua6U1oLa6G
xUbYL35CfIVqMRgOOA2txXKY4T0MIAQtVsQRT6KPN9HFq7Txwyc8CsbeClk5e9pa0R2jDS0DS2Hp
VoZANStGJh7eR3sxQY6RgYExCKiGWSySAYY/N+gyjLM62OlcF9t5qI5Oa1EjygCaTBlzGUi57Ps1
YhPYgX5wf0m8PLvemRglAT5fl8cOOtQ34ubHkuFN7tbZh5K/jayCNA0lDTx2dPRx62Mb+O0WORqC
z4azFh3B+fRlJDC8GvEc0kfapwijoXNVIfJkDtQI5thxxndqdl9lFVBGt/hRF0l1TBa8XDMwf809
CyQC9QbwPTmwocSn01FrlIZwXRuAN9FSmvWwmGCtxQ6bL8bYbLHIzvGPebHMJot5FkB9hpeWidc3
ezHXysVmW3X2tCbnAooXDy56+vdxgiIMnLKjhyEDiLCxTY9pEgx727sw+CGbkyfpkaIWatvNAT9B
x10mFEc/C/dK4eyQbY4xmAD3wUhhANZpeBiUNNccBoh4lgYKtsLRZVr+NtMFWhQjOVJS9ckbz3hd
x5U9gtyrw/hxGpllN291hppisAfZwNruVwOOkhEW1clXFYhp5R3sOKP+kKz3bNcXbIOQtZPw5T+5
O5PexpUtW/+VwpvzgG2QBF69gUT1ci87bU8I25nJvgl2QfLXv4/Kc2+ee+qigJrWRLBkWbYlMrhj
77W+JQuuRbOpQqLlafBlJYuGyn46i6y6WATW0yK1ThfRdfttQIHto8SueyTZqJB3YtFoL2LtWvZB
brtL/VL+hCC97ISQdpeLyBvI0UPUTndTNl8a0XbbTKQTpGVcNcairDQs+xGd9CbVZgcY23xinb5N
RI3hB4V5s0jNJzTn2CaHRYKutfDoUrDb3SBn2lmcEzgIkx097UdNc/a+I7PFyob2jGYqw7wA+8gp
NfRbt3SeOHNe9WWqLmu05U0WH6/JX9ebjEIiaxE/uSadBS8glkcGTqwoHwZnQRJWZCihkirIFD4U
i4fkaiSxYvO94JIe6J53M/ZYsJ2MRX3O8oe4BsCPmOR9iIsCuBFMjMixdpDX8bWUNubnpHAu4JEg
YOPk0L0B1friBvBiUlRrvQBP65UfV3sFtL7+OGSaRZVZFI96BhRratN1lAq0xAQsSK9b0WCT29D/
Hk6t3DgG7a3Ex0o6Ko/u3ljulaZ9LhrILUTru6gbnG0kWfqFZqPsVH68zoTNNQuCNugij1Ae8Err
fFr3Jubt1GkfyiQLQsJ7Dh28ZQeahL6s36lCjdksyluzxNEhW7oxix3ol5+pGAjNDRP6dfiVyX+1
HpmsRIEmXOuXO0SPwwjZAP5snRzRoqtUgXSHoEPhEDantwGDbWOfLfUsCr2LlRpizfp/oxZdgmuZ
w25s0yMNNDr6Y3x3NVGSIkt+xsS2OE5zc1/RWLr6GW2cU1uTwPmy7eaDlTxN4MmbNAnQBVbrq1lF
+IzrkQgdXL9ItoAZ6GVLzFBjmB1TDKeo7U0MfTEWXQ0YduFj8dG6+pJeg9cnKultPxLP5GfOoehR
2MOPX1XKgChWk5FMsk22MVLjB17ObgMdMz7Ixb3KYDoQEpV4HvoO2p8BQjktoyBeBOXTYlxDgSbB
FL7jzHtOZ4rl1i6igJNEtzy2zrg7FQZByxTtFtvzECN3VHTMmN33xSpz7W6fGv1mHrp42zVkfS3+
GNpLKoiJQmG+QW+50nWxYbv8XiQNzaO8PM50C8AirrUOBZUTle9yeCpS74dKWC9ivSKXB71uZeZH
BBPPY4T4XWaXRGrmeljUHvCeoPqm4sNPNAZ9i92IPANYC1Mog2UYa5PAcTCi/GVmtsgfjh6g8F+p
A2PkqekZ/GCyzSp9i6rrB6l82obwxzDKQH/p8c9uzE9GX1nHWr/Unmkdrgms9rKJsCttCzsL/atX
M/yt8MXwMvhGfNRAHEYO3I9NSVd4pQOEQ++XPWjSkTuHwRe0WLnXdL85hnnVIqMb6nVdtoS1+I/N
JIgnX25U9JW73kTA3FxsTVm+WJZhkY8+G/6CDMF9blX40OPFxOu0+HbpT6vYAvZRv1FRgDopWGzI
Tew6eOSy1oGYFzPN7LF8liy2WyY0cT3RWE3k06CIGmLOOJw0byQo3EMd1+9xyWjHNuk+qB5econh
VhMtYcsjEgI8SnjldBWjIYLBucqwgQV97GBRQwoGOXPct04/bkq3T1f1MhnWcPQe3OpbognUQIvS
73pS26p4MCU+fn/0sfUvR6HZaHiDbby0I7Mn3KWIo93h3U0lhzuE/TV65wZIYH7Ox46lQ4CFAw+C
WbcYObu9tNTYEUZ7dEIUfFMCes2PgqKHHcLO6iYJFZGu9wBdGUR1vBy23Es1RWLbpV18QuZBn5EQ
16u7KxS4Vf3YfYmYPqxjd2bBWxJCHUlbCC0Sfdkyx0G+6skY6XrIcUg6yUlq/ReZGNQLi5PuephP
MYowFp4MutQbcPD3OAM9N0z1Gaf6SVgWIqVmPuXQ9R3lGCtYVQSOLcrHRqekdp2xQRSOKiEfDrH9
XpATt4RjEj7r/SwWweP1RtdjKjACAB9UMXOMLntX5o9/3uR1/4KfftwqFDm/HpeCxAUrHurN9SYU
0L9LRuln8s6vRfpmtoyHqyHQkFF3tDKo/VonPxxrZtyV4K0ftZG0utnpAuY7w/Fq+0VgjaA2E9Ve
0ZIQaMgBaMlxjRxj2HbfEhYj0jB1+whVwPn1VaYEtAzJas11qFzhLF9CWiCGl9oCLScFNugihfEH
Y1qnIN1JW977ZADtdCHd/YyIzZW+fxyW7/2+uT6WpwR7RtpYb/zlKbIqyEtM08eSFjDi4Co7WsmD
acNlicpw+rJprqynRWuaVhkX0Er4t5K28+5q7Kx8Nww6aQLma7ruaDeeh2KkelVGhhXVBnsAII6Y
+kT/USPYtN7qnl4BrIaYFMMm5mD2vIdrBOw1DPZ6Ey5XSSOm2k1lNx+vN8Cb533Z4z/Hx8KysQSX
uwxUrjfa/CAtTRyul7XfD5sdJTrn0IQd7KgvN3NfX8rOJh/Iw/Y7JfZH2OLINEJTnZbA0FU6s/jO
HKP7qKgOoELVqRRDQfJAiemyHrGUMNfe+iUSTjAMoelvWQN0ri5osi2k1PfXm0LTP/W+enLQ02CL
Mp6lb6GpF6izG594uTQ5VY2D+NDs6h1cz+NIUbpr0xz0lJxv6O67a9uISozXiG/0lMlEnr5kkxW9
jeWjBiS074gcLasoiF0j+bAHFCht7rQnLM0PMQlDTzX5Nj6GegRUnOpl6NyHPqh8pP/fu0bbhf7g
kfHej2sJ4CQQYzpt0ONUOEPJw+xj6+S4UbjKbDYGo1lF4BjBcxYHL/NByS8zeRLcqjq1vrU1bVzb
JDxgxFsNQ54srJJEXJW2at17IOUd2/nR9fkl1gsfToM+bUfL3cWK7VkYVyNo9uQwl+VHWBTGF7no
R5oC3yYAvI9NLqLASUtYYJEZH5WHFIBJ3W2dyO+6781Bgmx2VXW2S68wHU5IKA5OZ7o3UPgIfgPh
t6hn/XNSfxoqt0713ZgXWCY7xwyaCupzk/gBPvYoqKa5PqQmO9+oBio7R3Tgo4h6Aju1SaiZ2+/Y
3cKFKGHohE1zVuEYniM7fXTUx8QY4n3RKnU6cWXpaF2ELz68b3lk+LdcFaOg6RzjEhMyUnTInsea
5B5yP6Zzl0MAmzXf2TEn8M9xtRgdW0CQDdEsfoTUdohHRM4OPt46m3au9bOJSygo0AN3M+UIGxBP
20Anu1QzIV6RvlhoGW3eyLadID6KAf+D+mQC3N45ZfstrjwbRfBywdV0Wqh+5AZ0LakDl4uwRkV5
nJKs2Ed6u4V+aeDVWwKZ/gm58Br4BZWWXq4PUQtNx3uJMYq+FjfXYN8U49EqB4EUYKptjsPSv+2W
G63ykNY6nHx+u7WmmRmIwQGYG3q1RQ7znC0rdzOgo46sRSKMY+MaCj+ZzT27evXrIfPadK1N8Qzj
LdqaS1jx9QZeA8YHwC0V+lsCWLjiyPi+xe9/uH7f4kqPQTolFgTPacOVcyQix2wprq85zFdj+fXG
HNvFvUDXQGfo1IuYyBWHDsLxWvSELf/09avcSPNtVhov151OxbYGcA0JoeMCDOdAEYbx3YBKvEMi
eygG4e81UfsnM4JmW8ESiHzaKiHIzIDUhXRfR3x4w5jjaOz8fs+/R1OEIAqEKysyrFg/tPvRyEhH
C+GuzvQLVvYofgwkx54m2zthUDZo/83IlVW/yavHOEqPMVSCI6++YK2zi5itlM0L3ePEBCBvhThS
6kregWdlNZLgafm47iMzCqENiRanuwpvOFprvBcVS2RlBvFGY87VeHN853WbWpWg9yx5iogrXHv4
eGgfAZOrl6Umusf1cZ8O5D/1Gb5pCTTKTd3HLEp/0tTKdnze2Thu61jHaTAnMTL34Rki3Z49W4Tb
okfC5dAzaPgIQNIQtZtMpbnxWmPaNpivEutHPyEg1JMMm3wUf7CPh/Yy7jI/o9PTht228dO1SXOR
5XHYjpJLNOZ04lh2NDUsYFrETtJdHDYWkVeYXkYFwAliDrZ8onkS3mx3liR0ocpfDDb91oKmpbxz
ZutoI2b3s8z8Q+fn50LCF5s5Vxt//uYo90i0rzTH7I5hPz06YQDRb5Gn6lVQ0+RFKKFT3GQo4Lt+
WcPm+dQvY19GYU+jgUCF4jXdpIRHrlsrWuXSqiHpkhPoasxeK4RAhalxgHrJ2eLNEQYJy1KYass4
A7W6LxE8IWXW0h+jTk9X+fKM3AgtcFO8J8p39mYRYsPM8wBjyy0DztOEZm0lO+2JRv/TRobMX2rj
dYDrc1jK2FJ96OyuYQnp7WMxJ68RVdEjMgTFiAbwo90VNJwpB3EbPrERSK2bbkJBHiXxE5ohrOch
VzyCp9dlXVyEGd241MRD28U34/JBywlptUu+OYTDlS3MLxcS29btXko/F6u8cJ8Z/aD1xr8Z97a9
c7v8Rrm0QnwRZhR+9a2EJcBggVhgxLnkj4XuoY0Nc1+Gxg2+fbpluP/XGB28hgSeNHEPGhGAnpdv
DTH5AXYNeo9Dc5bEzIxTr/aZNXY084162xvxOtbScJ874tE0GQgk6O42esTAFtqhoBXXtjpjk6Ju
jqSkA9/Pw4csvOknDZmo2RgbnamJHioi4YVdBhPhLUIph2QDYJo6/qoF9czsGQ6zaf3Q/O471slb
s8TYGGlVTmH8RhxODDSP5EdMeqYXrXTKA9QKigaW49I8FhNkDnU2CuJZDdKL3ELBdmhg27sdBHyC
iz2teXca++f4VTIlXOVReaMx/T4XUfytTL/YqcY071A9dBlHdwdCU5hs2er7KbGs1ezTtcIkPBZt
fYEZudbcGdwE3M0KZaEd2eWpT5CpdZxpSgC0Fa8kzjJHnqxt107kz2ZRE/RYgepMBHpdTdtB0RJY
gja5dFlGgOsnbST/SpEGjflaIVQEBWc92535mVhlvZFKZzI/Vy8lOR1rhDLZiin2qekxZ3bIDFYZ
3cRygpdHO5xQNrh9kF57+xImfrOH+XAuquxCyjSskpSAIzFQ/BS+t43TKWahKD8iY1wNNa5WJ27m
tcXkZG3IR5fGiFpUh52F27PMK1yOz5nNeChBH15WQwC2/VHXw+4pts1v1QS/OCP4kT/Ox5uDPyUW
t2aY/IxSO11jT7dWHql0bNDwhhslV6OYCiqN4JS0XgEmIaf2wNNybHNmChsz0xZXd0SYbWpsxMIW
1ioENsrw0X8MSFpzNJSt1u4cwPk1LM1tmhDR546GvfFQD63cYUf98cXJHsQNCVM2eALaCiabawz3
rnlnFafB4EyT6bNkf7YSRCbvKp1hRRsZLy58MwDMBEB7Na5daBcJwF4iL6H0Vc058+dup/ItNc0d
4cuIZhqxBm6Foqa5mdnd8UZkT7K2fprNvGeyxt/vqjflkoIexviqC5nfxJclLLtXJ+GUTICk4G3w
eYkhruUNvLlVq+XvOrHYKy3pvjFEcNbSMu9SOoSHFLCldGB52fNAZppNBZJ3d2NMICsX+GIN293d
gud2IFOgM9JIoiQuKhbrzi1R3ZQWk0EJVCr3v7oQG0I81+ImSucDVpOz0dIjCjX8M6iOkU4tQWSE
DmVcJ1pBq7fkerlyzMhYtbBp5QR70c50d+MJ8ivKsN+wLecohKycu+90N79kRXoz2rPVqA4uQZmX
BGmFoecuewiKxMj6SiYw0lOlH1hrghkkndCZEfkuDJHv7s4AGogVxHUR1SwtI0AqBT62WNfvcjP9
YMImt0m3IBwITwpsLX1qqkwgqcoeh4lDTB8Z2JWc0rB3p3KT18idswWGIdrxYrsVhK0m3XpyHIMx
ZgIZk3BctB1ZbgREHFrXq7bORFSdB5kJE0HUwKx1yeizJ+pKnXJdjgUadONV5hjlcpNALzkYNwkD
TpWXH/YX8l7r1qyHN61vklVDUvHBkfF6Vi4eB0sIrMhthS/BI9LRa3+yxrhrqbveuhyHUxcxXRhZ
M3bGQOc1nvuNV/ifFS0qd2YUnCqiU1yPIG1dbI2ldVgNdpV7u26w41241Li/b9ylDE7N9L889vsp
GmQIgCkROX2ybA3Y0gu/qLMirM7Ll8nV9UwXQaL5Dev1dDUwc2UD1Li4mP/yfNQuzL+LHFP28uPX
5/zly18vt7xmtTQThMnpcbU/e1Z/Z8zGzBRv+YXLzfVnf9/99Uf8/n1/eem/Pf3X75sU7kfcxyzV
IaE31x9USzcnWl5cOSnKhuuvNkRs7IsZGnARmc/6bCU7N1rMx1H3RVNs2vddne0kKSD7kup6U6fi
SwCHHYZviQRXgAEKz1Fc3bpuc8xl+ZbOanqPyXEHW+mePbN39ppJlAqbJcYuyqca+vuXpSzao/TY
4HR9/x4uWxXqpz9vUk+gCLneR3WAOfT6ZWz6kjHP8qxWJ7a7cOj3DjaJAqe/f//6em5Jx/rXq+TL
b7s+6XojzPQfr/TrQXumthQVlTPX4N/P+/1n/Xqt3/f/3XP+3WM2mREHt91dbYTOAgRUtBpXrk2C
+fVuvByn7YILvN69fnV97Pfd62PXF7h+9fvJf/vZv929Pq/oK0XdxmfRLMMRBm30laBKRfy39ACX
+//2Qatu2HP8/n61/FDy+4eu96/fFpLdD5ZNZeGEbHoOaebVfIm0bPrzy+u3rjdOQuqj1A6/f/xv
v+J619KV9cuh8b9VPGZCsHL/O/HY7Q/1H8cfTftj+qt67M8f+0esm/WHrxPr5ts2cUs+sZ7/VI+R
+OY4PL4YpAxv+cafoW628YclQPt4puObrmvZOH7+oR3z/gBC7eqEzPzSlYn/iXYMmeZiHvoXbbvO
Gu94Bqoxvml4f/OVmLIp0c06zb4didOOJ+Y+HTkkkU/AcdqAu2+jxKYJSfi4LOKL1jC21ZKiOLZF
F/RZKC+R3z32kWSK1qX4iFtFUaIQh2ZkxUFAbJecHkSZ7QgDwOsJdCwwYYTE8jQV4b/GNFsMecXB
0Fv4nL6od9Zrqorm5LfVtKoKdGO4uxPUz6Q72r1fwD5BCuIn1vQkP0Ij/WzoWj605Elv7Na9pYBV
56rJXsxKVmsCYeQpb4cQV4Vfg7ICY4VczN716IW8kuwSSL8XryaC3BnaXTOi74ggdmu6/uI7JtaM
zGedHaefSdmgx1/3soeMUI/I/3FgdLia6CVgM4rG4g6rWXjpS/tLU+m7tPylzvOAi6QsabKrDh2s
UgaDuMWm7OhmFEe6maTrm2aZbJtWepM2GrAmvWkhBVbzKhux4kxMiA8EWl5AobtbaWe0admKAnKf
6WSlxa6J1PPUN2zu1c4LVbkzFa9ci5w9YpGwJUJgTF9Eh1UcvUY13uy28Zlkm7Bp3UslU9jiKjkX
bOuPCKfhtTOMxpeCnI3iIDF8bMMACdMhvCDVRW+sCGIokZrgnuJeo4N0Y5EZfJ+HeRNBF9iEa0fU
mrI137FqpuyoKNImcBWKVOdektjbdh2j5ZyOTYq2zh1BCNZLOzbMTrkl3mjUlDs445XqqsdKT3jf
igEheDMsdGNsJgVOf1g+LZJdV9ukoSao+Q0qyaWpW4yMujsHv2037XWTt4MxvE+SlkaEqh0Fc/Oi
ayMfSnyYOv5Oy6KFNvo2FTQ5WjGLrjPnGy9lzDdPbvPUOSBAkvDGmF1x9rLurIgV2tqTqQISBtkp
GAO4EyAnZjZuNLTQu2ng7R2KZ9MdH/0GmBYibWuVZMfJYwSFDq5DpcKpUXPQMfg4D22SbKxwf0Ub
Yymo4vnFHDnUmkXe5MuRma8Zrokq72bv2BVpt4kwCICgXqej7+FrxDlMgOhUAn+x6V0HZoUtzO2h
zStLI/c+Q9N3V0GsPeUyIa68y28tB825A5RMjfBi6W1QTqqEY35Qn0K81qkxPPXaN8cgY5wPdcar
rvGhQohLmxSvAhOsTTbHr32barCzkfo1jLiIukCTUZjVLk7N6kW62RbLn9iNiaJ9V/ERCMlGpzKa
p4hD4eyFIHd0cmCNMG0eaHhDjjaGnSg69Fi9uQtN0Fyj3aYrt+jmmzzP4NUJHZSpBhCMvF+f3AMj
IR2xIuJvh21srWoOnmJjD5BUNNOY901Rn0n+w/MXAx+1RpIh8f1S9QjadGhL5jwQnvludM5DY7GQ
JE3+BPkQ9G9D7FkEjR+iHk739smjaYTg1offP+RgYCZY+3ykgd72P0QV+nR9l8hih6cxGnS2+DP9
XehiCxnVJY9yuD8jmsEwj1uSc3yWxRaQlzGUu9quH0ZXVauxhJ44FPlnMrCRwvn0vYoyUuwjecna
MKcpAXtu1vl40wYZDJ9CvzTSnFVTokd16GMiPtjbPyOvSkCv8Dl7/rynm4mQvKGxkdBWm7rWWtdu
nG09d3jKc5AbOdnDm6GxrSCvMEAI7FoMaeeHrNwopf3I9Ow5monMMTSSLQskETGtGYavu0hWP5BE
MYYqnZOpaxsvTj61EcSWiHM4SjWofjQ/TBKzz6bV8MZEW1T4VqC7YE31DpweOHN/3ZjZHT1m8HYx
eq9hLCoi9LxthjMob6DDiOVJY4S5eyzLPUIj9vq0x3cZXXyvFFPgKIKm0z295fIdHy3SOsguK1yo
Nh2Z4uL1pL8razr7FodCCWP6UIZoJWRiA4BzZU+6hn+LIT9aKRWmbMDrkJmLS1B8AkGdQTrsrST6
kWJd75GLgfT6HsXDTVTLYa1pOrw9KH6tB4C9pKcWKJH07FztZX+kbVDnsWxpRI0wXrrNQBiviNNz
tiLxfiauZp5FhRBkLsVbW+viLI3W3OYADRj/hFBXErmzbNKUGGDABhS5cQ6TGd6QNRAIanbyHksa
QiLyS6KmfkAsQRbgoCVn5qy7uC0sfWUuZMrZfRgBXh0U3zx7EXIMo8kemraGdcBVRas0ubMjLXwY
uunWt1LJvCrJtmXifR816xhpZngzdfGCtTR/zmbqnMOCf6I083RlJrJlPlKif81YmjpOTzSX6AAT
Mi/hF5zaanwD/D1ts9lZDoN9EWNWGlOSAocyAw3BQt175dbHWGVPYwfnl+dNkrXOPWpazHlfidtY
MO5HCajT4fjkaj8skAcNdffwNDYfg85QYcjIHvAGYLuzLjMYVMiV3Cp5pJuSHaOe7mHU7CjN+IeT
+LmVwOeKrujXkY5z93oyzsDOh7pjnAX6aaziMXAI26kRe+/tYUScPjLdGI233Iz8ncj9WzdEVOc3
L2ZLwrsCb4RstcCLzlKj87IcxfihkvG2L1HBEmXw5dm2TkcN7K2l6K+WqoUjaLt7n/dzBYVS31tD
8thpHtHrPW43F4oCCm4oYvQ0fedjNr0LlyEaOrTOoEWqJOj7cdx4dKCQJgxDAMCsDySslKWx/5ML
s20Y021K63QLX/e2SI09xhU22x1eI6No3nCgcWCw2mZhfW6NbEJ8DrdvnoxPwkW/VQjjzyFl4XIp
s+KyO5oJkuGaAslR0g3QpZM9Sefb1c1daYnwaICpXamuJFLIh+1GzGmSvkEbl5syJfas6+OLDz/S
mpJ4q/yJf4w3F2ICPNG50sAL1va3WoN5qOjKrRLPcYgQuGvmrrmpDGc7xeZRj2MiMVRObQJ9n4UB
viwhSXlN8moACE4L4kmHyMT7jNDMRdQuqrM2CT5QtPJrxvrYdDxfHbgo0meukuqOwTEiJjgyj5PX
fXmz/STqcLg3nBTKYYpSqXyq8E6thJm0p8xI1EkRX+z3zrni2lxwbXwsZ9q6UF/8faPn1i7qtrBS
/FWRuMl9bUtm1tnMihotqDlCB0WoLg1OkXMmre9pWM5PWXWexlZ/6scjBPrhcr1RdfpMVkd6C4dy
uGD2FmsuuMM+hMO+AQIzY5sL9V3dgGVJ4jpwkI88dXZdPmgaF/rKNsn+dFDsWwlvBLYkpC6kmNAO
46LthBcuidUtURwwismk38TOCBUgMt1DhjRy7aVZsS7nzj1YoencdHJ+EyPOeKOctE3bK+ORWnnl
F4si0JmcS5gh3imN9uHXQz5BC6XSy9OEWNiJO/uSRZwcrayGfRWXetAqiQZe0xiv5r257eNufMYe
lxG0CrbXKfgX4tH+cqY4Y+7Ch2tCKK/lV1v7TmBi5rgpdXC9US2SW78wj42zSoFonTPIBbNCIIIm
bq10GvCRs0adxpxfP3huNW80PrfVmYGi92gY5EvYYnjOc7qGFd5qWtU4AEz7AQf+ndurcK3NUN+x
qa3LyIiQIDEemFV3IYV77TMefoE74a6b7CBKH7tZj/cCfUQYhGXykkfEMNqmylaFhpeWS1yyVSpH
iVMZ3xSDDjtWcpeb7ADCvnoVWZhvNItLSTyYe5Ih8UbGALzAVZFgUvmEnMhl4OYfDL98hq7ChA5/
JDI99ABiVwjeIYNyYV82Zn/LhuOhROBdGCRqSn9gkMzFbkUPTre9YZPWvbslKNFmaDwi0hygyI9l
vlVJA1WpqxZlGfSnxJ+O0jQ+aUwOAZobjH3ESuKMs09wF1ZQieBzlnO9LdcagDVfGshc5jl9TUCB
EXhLVCELq4R1rQPIh3c/jT08fUUOjz4O39N3eI3FA7WIC4pW35H7cXYY/Dt+e3JdBz/tUqEMWn1u
TBegki/v5FzunNj5pDjvNjZdaz7q/pj56rPNauuB5ebUSEZ0mYkBQ3iYenwjas7spkZDQBjB4rgf
NFQtBf1U381+Eq8DO1ZwCgiZPemklJrOdPCoTVYeOnz6yN4PR3Bu6OwmC5jcQUuaoKd5W61QD2NC
SvVocuoyNkkW+br9Gjn2jRUl7W4QogoAkSIYnGY8rIhDSQF6cmLjFQcj3eAsQ58OecjycEaHQ3QD
hY1yccifQC2eF1CgJ9isJGP7NJRhE7RT951s5htavB4ikxKcmmu+0mLGu1KLaDPj91y1cZztk8F9
Zw7MLnY0e9K/SNV07OheaF0fMEtVa6/LxDoR7CL0HM6PSSHBfxdh3jHT/pzMQxApjTa1t82jyHqU
1CZcBrGpKkLLQAP8rKNqa7bzsJNJCN00ZyQbf3dd5TCpqWAseea4T4VN5BR/MQx6Lt1hhmGC4GF9
tR5pXTZ2zPa2ct0N/coCDWD4nEWeux6y5jDODOOIk/JPzZjyLXJXTS4Sl8UMHepWHni+S9Ym3mlV
+/XJj+qzMIruTlX2G8pKuLmxeWtXFWlqVYSDPSdCqe1uQoSza0E8T2DbJiJb3y3uyGG4kyObPt+o
PigPvjImMngqV0TS7d0RD6Y7g5xx20uUJWpNCdcECiMVJLm+W0eOwSlvA9AqHajHnFx4d1guEpPx
D6A+LnONoGqBzJFmBotkC9BOi9qMCS7DeyMr+o0wFvcAY5yb2TRv2nlJTWw+YfB1JyI7byyJyijt
KRtMEd+WZq9wyBbygBSJmpD0jUOv+jGgtaTWLowiBJzavjKp8rLuhqHJTcz16MARGXKEGgyBEDe7
hjj0RuitSqQNGNZqztHef8YUyaTE0X6Uaf05ayMw0ZjjxOSMDeLFE6a6xFyDgIbNxsTFkV/MxVJc
4H25L4ixFjPjaa3mj0P7vKta0eyGvl8LNjL2jI4wmvU3jHj+cfQBzDnKWsx3XMqjnqqRjFLrVNot
0gk0M7LJ30Ajo11FltpUFXhYxsiPzIUEkEOMH3nj9QiARiY2MaZCcmaxyoOI7Ij8JY6qOY7DppY2
85v2hPU2XFOFGfplqgnQMzHoDaojNZUNXt76u9mP0demJF1UrXEDadF4uG2nccfG9YUr188Bd8nK
z3w0criasRigMOLkDvGiBBYGIlzy5b6tsAF3irGSpttPRUPGpmtTkoMMJBli/JYzW9r13bgzDDpo
TVdSMMw/bJMwykQk7yEFeEnSyo5y5GPokPISwFoHD8QfvjtD1hGNGCGtxIix0EVZNWb7a2Af3sO6
3ViiJtQ1/rSNwliZ3qgFvUaJ5jHQ2Vhtsp07SkO2fhvSgIvt0N85bv/UNdVJ5GO6NyiFgtRuu01h
OPfzSKJami0YcZm+JC17GSzK5qonl+roEOW7qtz32dWbt+yutIkWCasmDnKBqmnWvuCblLs2escq
EWHk4U4JQsVQ0Lp8wF5uCQGDNMLVPLB7FaZgc8CMkEFZybaEdtammXzsMY5NUi7/gTFTNFnAzdSo
aThlcMAgxFibOq0YjAxICzsfNyawWvprtNHq8DI5cNqmpPh23cWlssceYd0yvJ52czTBY8NiaPM+
X7cSXkvefU7FGMvnDmXsdqzIJVfReIznB2XSttGqHttG7rH2JThHUfJGKTJdqgnCyDowskvdXzNB
3c0yPLE9c7Zhx+lLjou19ND0ucG0TaumcMt6X+nYlGAn4fySuDVEIYYDCLLPVBvY3iv9yCB/YBpa
MdcuDm7+pBnOa8PsZ402i4GjxHogcEItrcppwFoy4sDdz4V48rtMCzIFRDDKJcEbtrxMHhFqfVrc
E03MZTuGqUjkYR0kdXiXs3G6Gaqp3EVh9KXyPj6Gbf5k91N+MtP0oRPq3KPLPzdt1K87Nt4buiQz
fjyaLn62oCus5FtPHAGt9ek2b+tTyzz7VEFuW0+VVAg+emAcdb6OC0zydj0+JbNHOJj21RIyco6Q
ZDWe4Zz+d7vWDRrx/93g4Wkxkv9H8JFV3cdfRw9woZYf/HP04Is/GC6AcvH8q2998YWrH233n/9H
M3T7D11gHYboYrvADnCn/2P44PzBTEKHJErAkrtMH/45fLDNP2zPYfwgLLgVV0/7//u//8Lnav92
/694OMNy/wa10n1eA5KQYeBeN3W6x/8KlWGXXJJXJrVTqgGLqeOQDrLn9dh10MiNzAPaCKi01rav
nhPiYZvCYzq2r3Oh3eM6w9cldRCPeHLtAY21OSBOYU+b4f0lHsWL1H2ErctN5iBEohguF4dZB1JN
pBPmKPKtK1Z4MK7ejkzfifhaYDxV8diK/tWaaenr7AWavryNxxIYg3dvWMjh9Gp2DlaDglOQLZ0b
/pveuE8+sWQI6YnQG78QoNBNs3FSFtPJLqejF47/n7vz2G5babftE+EfSIXQZQ4iFSzZ8u5gSLKN
nDOe/swq7W3u4fvfxumeDgZAUhRJpKrvW2uug58WdyI16PZG7iX1Z2utm+lT2cXvVrKEa0TYFSXs
Wm+fUgH516xjd1v1kb3uBLaeJNtm5iTuDMKyqBRvULoVgCKKX1GW7XV7OsflrgAGsbT9Q4+jYWVm
7XGYGJYE5a8x4sUxKD7ug/ZLP9qbsU+/am5Iq9jiO4uAYcHYPi4lEc5pL0/l0PxYULjMHWD5tDaf
6ixFAiq+cDHCusfwnQkIcUaN9lcnhmemkm+gSIcuZziaHA36RmvTQmsHrYJyePMCJ6EDNYoqgqAZ
0Q8JQyZEzKFz0VwgAsb0FR06F566p7sAnSTn66b8Cq2GedoohgdSTiGNIiNeV3F0SPWjk1RPXTEd
PMogyJVSbJBiWnsjt2R8ym8obQZYk1z8Fy/9UWYPaSjuRdhzKQNnzXvs0r6CqYuJeDNCejWtCnqd
bCzQILoyc5VJ19N7k6d3mjQ71FkGbH55yuKnyvnQJ+cyVhAXO36EmTCHpxlvWoKBdOu/eyku/aoh
0aunYTItDxH7GoVSuR/j4UjeWLrypto9YvA2yNROto3B2DPKopeeQtAharoLFdPqXLnDM6Lidhtl
PbhMITEu6HBEi22KnYnGIeVQToxveQaYzLFoRJHsRBWxTnaGzPyZHtuoyA6ija70GypwNgH6m6F4
zb3qleypmfnvV9tNv1Up1+OUXLQVFMeveBE+5uGi+8XFxH7jpXgs0LJTIWL0CQ5hV3UwRkfnaSG0
oIyQQJHWdiLRaYODoF9bYfDgiBaF3dXVQtp2MKDRtyKiJEsQS9mK5lWPaG9ZWSWJ8dNIiJDExtwW
rRMTPoHjBY156MNtpgA9Z+P8Chu7XRng7LzuZ4+GkFycgmYa7QxQpflLVck8gAH6WBgyRLC/04FD
0BfJcrAL47DC8FEM1mNGORYdNqXnWLd+1EOTbIp52PhNdAxEV+waaeKzYnM5UQtbPtduj4H6XHEf
Jl+4OKlFjy3jc62Va/JiDF7Je/37San3qKnjZqvevq1rSyU2eU+p8vO5f71dnoIQq/RuU5k2eaBj
x22bRD21ldKGtbYEfc80QctuZU4BQ886R7BUCMY8dhsNhDsC4dIxQFW9XtPXDSFEgKYHjEYQEomh
hygpGXn4pdOdKjjgp5DB3efaaKFInFODOtI/D6lX4Bq8xlQ1drfXx/IV6mUz9xImCEhYtRIvJuyG
6lRZC6o2l4JFLBPh1GNIaiu06rxELYowEPC697dHbq+KXck3RGFecHEzTuovP9+JuQbPqAeGOHlC
6Q13sOHoFkP5pe1FgG48tp/HHN3tvK/GNHmrQMhlNAP60LO+j+ULMxMUX3XsIa5x6weDQF3mMJN9
xqGxpyGVnMehfB7nubn0ZmSiNi+uSsjeQyRdNai2jwkpRIypzChc3qZoeMJU6psy4bbSqp1FTUVM
dXJd8sBGHDw857FWkgRROqvAXbSNuWTeqXFJDTbD8qXFzo09TL/TMNtuu6RytxmBG13UnfvldaKw
g1WZ1mywvDYUFXuhfV8sj8q21ixI4pPuWqbtMTV1JOJL+1a3hnvQCqs94Ol9t/GOkNhAqSlqB++F
/jRFDpdwFRxy2wo0xFHzwu8o634WUd8+OXpQPpiDu7aoB7kUBp6Xoo+hUxcPfTBR8Zy68ht1NNhM
0VOeRMFOYz63rSKyK1pXf8WZuezTkMkpXj2GjoRNRT/6amquZvTYcHTtxtxHDDyTIEbZELoBSbzM
mFDF0mXhNK7G1RDm4dGe6mjvmAFwB86zREqnogZw40Fte0yerQHG+ehRaqF1SgSFXCxxcD8AuyLo
NMhP1GFwyXVdOy4UxWkEVYMIOEUkW8Z1B+OYJSdnom+6Vs7cpY/RpkqDoPIMqkUguRKfttjb9lxR
3q76eR9NpbkwicMTrBYdF2CsEhyhzcmRKqOpJXlQ00AKSOFOmKLzaX6vqcdumxQUvpLXp20Z0lcn
lQY6F9zdceJL0LaZHgwqbiswGiahTKR+2FUpSwr0PvMutuhG0MKtijk+qmxFtRAGaJLPrMVPF5gl
vjnO4EE+w40rGBWYNmFtynO3SOPdzYKnNoFZEOEUusM6V1qwSVppP1eV1UVtwzuldphWH7ZKA3Rw
UUlcD0ckP0MWFBmKytklG3KhPiUlViX1Itr0AwICuV8XpeqL5Cp0VWdfO/5O7eUoIYSJmgXgf+Rz
t72sEj5brS5Oak09AVHwJ1kb5dbPp/ykvMpqoQ6E26ZaW+p+XncwrT/3u/LDqEUsDdrqWKhyibIM
Gifc5U79ova9bSyk7KlV5NGshlr7Cq9eoInUq6Mev7dh1SHTJNczDcmWVj+hsmWqReeCIOoLyI63
x9TvDUbQ2IOKPijn0G3xad+VQrs/Hluc73WZdEcPhyJ1WvmbqsNNraV5Qx5H4BH5Ko+32+J2DN4O
RDezjzon1n7QdOw7zHkBlZVMvGWijFoo347QBmLC1fYo1c9ZXP8cpQzzc999nqNKrKlWoUVzaUvn
zW3HuaHmkSry+0y97UOUhYzg3f6g9s2gztnPM/dzXSTVh5uYLe4m9s5tF6k99sdjLgX3dZ3RSryd
rY7MwHHUvlNns3rG1KJgW0f6VyPT/zl5m5ZfQG23ZG9x9xnc/MiwbxUX5MR9GtjVWaVc7GpNnUZq
zQgBgLcmQCaZJNVSd4LWuyYfdtq30qxFH4rLgXzu8wXysTKExw3BxiUvkOuhLoFb7u+1Px7Tmhri
AGP3le15lBtiZg74sOMQwe6CVipe9jczllorfOKHFr/5S+1CFfF526OoqriNqu0qLpwDAo6VOgXV
KVlSL0bEGgJ4xErjYTIawkODhO3vXbhc/bFOPk9JS1IQ4BYGa3VKOi2QHUCF0VbtYicfGfKp/V5h
8S1Azu/UjkaFjtFSna1qEXjc82E2BBy8PeVFZVDzQYynjCr+Max9breeo5GPjMpiLiaQY597WO7m
ShIcdPUg+gRtn3bJTv99eVYQTrWp1tRCXbfVYwENxqCooQLJaFp1ucyU5etfq7z/98IPo2SdtvbO
lzeZXGIRkOWWgH3VV5gAm/DF1HNU0Imekq+YABrmB7WqnmIc9vffqs3Q1N15Td3rfahALLwH5Lbs
Q/mVYBSXJ7V2W/y3x4i9Z4h5ew02dX6a//YWE3MVYruiX+ptCD3n7wB6nIVAgfyvP/tvf/vHY8BO
nM2iWsjys6pnEdu/UfEnsk0+VE4dSSNltTGa7ocxyttRYWAdJl/k7wVMlPp0e2xM5MmGiGSn09/Z
T2N2RnqT7y1H2u/Un4VzzKr6E/XH6sE/3kZt/utvwO1sRWLdFfLLR431zYhwU6hXfb7d52uHaiol
TUg/G9aQ7tXzauHIz/v57LAAWMs5UEC+cZlowTKTAa3roL8i4AGtU83boceIcBikV9uRMd9xRLne
pPy9yJs7yiGShtXNHVgTV52uNFKYYTc9bq1GCUroC7f6tQFRs1VJW6RGBTtPWvQlDA+EPxa4PA6K
u1mqm7jIFITm/LNQm5668qoHE5868ETu5OZPebvarpR0HvXKo+3pHU3i/kduV82Wz11xVv0TNKY2
bXVHSApSyPC4zkzwNra0gQ56CBSe0ar6Luqhm7Y4TAxnj65p3/kCCK+SRiu5NGiVdOv5sokub3eh
FKx/Ss6V1ltPsnTdT8W8jryYa18keQf4v1pMmKy1HUxQhFyLvICKTP8uxsXe4q7nQvybcWiIYWNT
tj7A5eAiLF+q1hqHlCoDDmgvL86Eh0JRH00OQUNesdX2aONRmgnXALmnl4dYXh9Q1Fan3BQ2V8ng
tRsWmZIrB4sKvvi5povwBHMJLO1Co0eOhjxpkVBrWCh8YHv9JalFZG7NSyCz3dQXVwvqpUQuBoJu
hhxU5IhGmPXIIVrJXF5f1xEsEo8K94aeA0lxEapWyJUAT0bQggrCOGvhQy3KaacOHF9SF8VScD1V
q3AruCHbwV0NsemIezA/6dSz6GTLVRVCU5j6vC/65HDzMKg19hH3hduD+gA1oW8QD6byS9wWOQLK
/dK6u9tDQg4sAL6F665F6FfZJNxRw39U76asFWrttlCuic5ov/V56KGh4h9AkuTepVadKeeHt5MU
++UgDp3NZOxM07Q/RDSthByDq4XS7Uci2lgJ0BA91djB6gmttJgcQJr4dKVIA4Tn5xgW1DZxW6xG
HfkbWmW9mYNJwz2cGQzIg08twPaOCBaL8BfFvnprUubkrU36f0UdH+uqmE44rKeTriPcBZHyz3Ye
1vggKw8M2j/ZeKUHZWll1BH8QfVoHJOy6Ynio5DIi8AnrTyUkeVq8/95LGnWmk/fOh8B+BblfU1y
9rUPGuxu5pZxDYWigYZmapNyj9533Tnal8EDLxLrAX1/03HILSqLvVvk5MfAa9jN+oIhWfeWByN/
mvXCPdg+huWq/lK1i3dOpvJ5QS1yaMEbrjpEu6YxR3cjfqOmXPSHvjfKuyxEFuhdGG4nqK506zyB
2jQSlxMijLYjgCOi3ux15lkPPtXcr15sp8d0qIpNO0A/g29JFaajjaeDq0kpVEILCw5NgCwxmOND
3brduRqHuwG50WFE06GViC7jUJ82iyOB3Ew/5japD44bhWttRAfno7g82m12xb+qbTW/LfY2dOiV
Uzu0xfseuD1otJC472uIfCSJe41S8PxttHxrPbrjvAY5ZK0MbaLbLXTjiM7znsoWKoMEw7Za69P6
Z4tIcifqtsJIrAa5YGBSjdBCohqAbFbGvK575FWFgFNShK5Ya0FgE4Vtx9csQz1pMBvf5UTkZSQL
6ZZdHuDKhWg5musyuPdczsZnsiu83WxmOXpUoCB2oY/7MBvz+3QmkgjKDWUQIkNFotfrxp12oC76
O9ODAw32DeGzbSbIu+n0aZ53sYqm2Lm1Aeua2gx+yoxS4aOotOfMt7q958Zbo6OQimHgA8MfsDhz
3FJqRUy/tJi8WQRdRPdz8uncDj9KA5Ul0nBvGatNHVjPosinSwAO7GCL+WXSzWhbJzL9RWJQqohO
UIIPqbRRYvUImdcNlfU50d+dliJuMfyowsBYVYtOhd8/LBOBrZbTX4rW7hABj/AkLJ1KcJY81Y7R
7K066nZBawHMFJOOQ4Cb5VhgzNbBBuYQxiCg0xVMaxQpHb3MzBfbgSL4eqoxZgsN+KBmIq0VCB1K
Ha8tZseFFlXYwwCVlnVs2MdqMXEHT+FqGeMfA3JXhLHwa/gYWMR1g8YywXcGTmRamS2ShdbNy4tl
aQmlJv5xJW34BFhH10lDqOHELlomqUbvepoZsVf/7IQcb1oRhgommCtajNguWm720hc5dXpHBSLf
x1bXHcKC7Fvh+xurRFEQxMaWHBB/M3GArovWuw90adJyUqRO3UHPCOZI0/q9mmiWlIbV/d9GRZu2
cMA3//9R0ffNTwKP/t1u+/tP/m630cX6j+0AorLAeQrTkq6df9ptpv0f4Qg0QbrhfDbOfrfbnP/I
9hvOIMs0XUFj7dZuM/5DWiNBNmS+2DDidf9/5fXxnT+8PrqAX+24gouSaUEAM//w+qRtD3in9+OH
AhWRnGkW9dKenAwXAMR0MlXIsyr7r9w7g9Pie1Knkr54EypnHbU6l2YIWnIccVt4cm4GIfhuQle4
oRHxcBtaNhb1fUjTRFkL5iLq1o+KwN0ZwOWgP5kntShd5LxLnpibrmy21HNhdxroqLsIWWuSOc7e
mZDn4aR3d206jFuS1tMDuudzYGF4zbTgoe6zbtdZ/tfCY2SwYF92AvfB8TdYY+YHzrP4MaXUGXT2
1Zg8chBaekw9kiLaAe8xuRUEEWjn0B5pwGljsavVVFeNhNQY+jYmcszpK7ebcFOXzr01FNVeZOKa
Dnp61iJSHoe2/QHA5kOPLHI5M28mELHESp8748n2JkJQB/ynTdDvENmIcyUX/jBZGFrfxjxsYEfS
SGls2Kgh30aDMS2nUZZcKMq22lRrzOifp7RLP8d3BRCTAzYaOCMEkKaIXja4jLjykfesONvqO5Du
4RxIFUAf7IULYFGmCjr/DRdPlYFF7eJtWGbPo5XcJZFOhOjM9W8uPUrdTerSWYjEptfN+9husAHY
u9RoppOhzeYKLQjBOG0Ek2PQ6bgYg4NYHq/T57i6c2CWee2+IICSsXXHjBCBoolP221gK1nmxk25
eTPGA1wdunuKoMbR8inp/h6O/rEnbnunjFN7S87HL8umXVDNwYH5Q7IyPEhcCGr6k1pMk91svVL8
RCfECK4fW7gvYP/VPMGRJ4Nauy3UHMHMSPe1Z7Gz5HRALdQX+mNTzROahbt3Y6L9ipgAUFWWE4XP
VYLiH8YMfn9smN9tSZZU8wS1dttUzHYsGvYBLu5a7elSVjTU2m2hDga1ucxTvTFEO3yO6dXJ6Kox
vspm/hzoyzOUOMxXK0dP1aoyufxN1e+nFrfHrMjVj6Sm3PzKyI4ohKrhuDItq2eyZQw2TEKTz0Tq
2+h+kjVBdZ5DX6RC2qYRDUs3iremnBw2arKrZr//2s7SnSPnnK2q08u6SAQuZgF18BamMuZyKO0N
oBmQUynUMgtLCk02FmpTLUwMA9QGKjBQ4nti5AeDCMMKS8GByZO18SaEZb4py2bTzJTcaxpW64Lu
UjF1ZxT+39BEbfuSRrDLaO/kWRYyGZiIo5olefJDwYOj6HvS5c+pHjDklVAtrN9rahPfoiGjePdE
BhSnWf6BGbQk2RIxyw0CXE9hHNMuRGeV44phNhWi8S0XvjcLJKUzJMoReZY9vcY5nLmYdJSTvbzw
y9IyDu2MyYDFYgDwQL4dsKYgEq9V20ETc+1nLyHGRn3EWu7tCB4TOlsTPZrc7+oJWmd5/erqfn2c
R8ZKV2NMnue5WzijUaSmyyMpeDnMT7va9kN7TZbpHbqZvbY0YCr6cBeHDWwc7nRr0wx+wGjNjkuN
TrrGFGoGzRf0o/EhTPuvul0fSH6iA174b3kFrWcZ80ei//wmO8W5fjfmcbYral5Rx4xglnLZ9CNS
+XbOLpWHk86bpu/TCNR1Sr+HNiAya4JI3+bespqqheQjeShM073VpDDMe/17AHB/Wxq5SUpBf4Wb
GO7KxEtBu/YOVV1EuCHfbtWBWUZXhoSwMAfCiIu7jFkPl4ghvrMhiKA/zkWYX3pQ5rpZLedYaBCb
7RjLoHkBqPrFi4AWjALJAdm9MnMWePqMhtoQ3nSoBei7ZOxPFe5UQp+j9uyn89cJzNh6TkgDgNT3
IyV0Cots/6HpoX1iSuBuLQ9V2dS2y7oeHgNPi5hTDi/xUqf7KpnvtcTrjuE8Drt4ovldkTCwdrTo
3rIS6+y2Ij8WKRxdYC0heMQ1alMHhH+6bwUCh8S0gQcCnNIaH9MZs8q1mNoa6Dx6BwuqE5UDUIDh
eF+GiYk6GPi1ZZP20MREcU9LQq4LhtLeQvyWJZ7BNby0YM5a1g60pAXOO/05G4uOG3F+7rP5HloJ
pjcbjvpikfVcWi5ems7a6QTdzg6GKd8w+4OZAFKvK94UhsZDR3Qlo9xiIvI21a7THPHH4Y9ozojo
zbSMiUTV74sgf5mqbtqmbmLsjNL+q0wgLiMkO5HRWmMQ7HDtZdWZUCV9tzTM/bRGu/ZOSuij1Cv3
+UCWk0inL2PStDuBxo0QLn/ter1x8SpRbXJoL9xF9Po9A+YM7JnPFVt9tjNxH6w9z/o2euuoP5e+
XjHdNxFDDBtdj3+k2M4o+wQL/lqmoAPQoLmGpM79/IDggRZnEX1v4W5vKB64AOhq46gVRLBbmQ+R
hmkrH+YHdIIEkCFTVAPfq738MArrwc2Dx6JCQIRoHcdH+Vfnt989gGXg2S9jyWXK5bxNcXWfoiS8
jlbkHcyMibs8VaOUszOKIijoQX/XIut8WdxAw2EckHyHy9gpqpcUAQ895pP0TO0cGwdRpic7xH81
JgTMUb0dfQVV+QEPhduJHmK904V2xSDc52UCbs/hnDRoqkLozrYkZEhEfP/gL3ipB184jAzGj7Cw
qeBg6zgsmUjX3TFysD+0urmpNPv75HDHcn2TdvNLF2d0ATX7V9q44rFonpE9kuoXTluXrvGxSbH9
MS6FZ1wOfFxIUq1FyztAkkpy1aEBlP9gpv4XPuhDHCNabLEvXxIrWsdzeGxz52cyW69LFZq4UvU7
Sw/gbOqErYYWksjIvvYGY8vBoaKDQQxiGlzYSx6M7cojjUO36l8VOcqrZtCjXZk5hAUbyIUsUsGX
3Ky3TGDfJxHcJ1h4d5NeX+JgSbal9HVi27jr+gnzUxuvkdE+mlBkcAsRyzF0zzZMdhK6oQM154iI
cvyP7iqknHcc08FYpUa7cKjEYt145BVz6Q9XgYegvCalDdZd+21Ml35T3cclQb6OU5Azb8/GwWmz
PbNTjaxz602Iv3BeBecmqDHpocMH2gYJpAaiiA3hYXQZyujgSCgt7ECUvw99mu0QMLwtBTlNffEa
hTEj8cWGJxFBFnX9b5GHprSPKQBTGULQN/aHvtLPqMbpctm+u6X09qNY/O7ID5GtteS+EszdK615
WPB1Zto6chNxyRxMwkvF7UjDqaTJGfpYToheshDs6hSTAoGqg3Rg8zwb45bLE3Y2g5l71T80HtUV
I4jRWRTo0gvqICPVAPIHYsLbKT3MmT5ssdbvAgneiEaL+DkhxydqW62pDqnaHCGUt7PGkOx3S1Q1
6G+b3BKL3dgWXyfUrFi+iwT/RiFWugwuV+00tVD90j828cIggZlOxAdma4u7CYGA8xfLaogXT1C+
NWMbn93e9TZVHePMl0MJ8l8zZkmQepApNvsIviMmnReLAsWOWta8rVNGXrWBgb/Pog/FBlZt5lvX
OZkmRsAewyB4gMEml1gW18ZaY7YxdPjI7LiGBt0pkwsK52SmRfGdkioglHpLQ2nRMvNjPCKYUQ83
MNpD1xwOuQ7ir6znkxMu6B7lItbRVgsLYp1qaIOh+DFTLtp6qrhqQH4/DvpJIS1vCwTTzcmE0ymn
dZc/Onx5VeArcoCMhxL+rkjtKPxnWpZy288CHKa5e686d3nKjAbwGfV6SzZ7b0xcI2FYF+xUa3ZM
u1hfUy6riRFZIn2tMzDsx32G1+NKrC68Ctv4Iqzya5Clw4G7CERHVNaXcKgvi00iiB0GiFK8By0v
ObhLQ7tP3PgHwFcYPiMUqrntcYpX8JmDLpmunlwEUfdzyeDeZsKdTygfiVppmB8t1AvHTTbAJYde
9ldcMHwynA+yNaqtPYPyxkco1nTGwe7H+LLmMXfujWE+BAXjhSJy3npC2OgRBacsisNr4cPIGqDX
rVLS1Rm3jWgIG/NtYsrljm35ROptXn0hFgoifPPN6JLw2fE0d9VVRI8zG9dWNl6WF9CV6QnXIz7V
4ddMlOGlM7COkvoablM5X9QJL97aghIYVpzmHqpecz86ZA9Metnvm0ScOfIwL0VcMp0YPNuKipqz
iR1w+rYWTRfTnx+xkV5opVzZEf6hBHT1YBs/rbZJr3Z9THBWrsaocjYWoW2rkVv8ql6cHKOSW+5a
fwbHUcUz8LJoBD8Y4BxChITxeHrMe2mCnggTH3Pm/xwwuE00WMa1Wa97d9rSw8sJrMmxGjUU5gu7
uUL2bq99OZHrFA/cz0mUvrRO5EElbxCcUDTww2DvrjFDdhcs9cthmm3YqB7FUaqwqEmZyeQtHx0g
ALZdLsGhjx6B8f26avXlzIzpiDILD4pLip7IIHk6ZfujRiO2S6DAHQiV3WlDZG9LGgOwPAbOcmN+
GH331fVswIUTHHWZ3DMK8ZgAZkOxOb0BI/9LK2broZvr4VqQMlS4hXYh5TTY+z0RPEAD9qWtw+Fl
jvVo6RD1ZjFtckYtRKzX18EosjM0D8ZzwMGg/m7JuS6g4srKd8qVKuGMwn1u1PfUyh03vu/i7k7M
vX1NTO2s9+l8sKf8oyN2kGIt7vAIJN/V9LJwXfTZ9AiEuzgM3KRHFsya5zt3ws3LiGI7kDa+XhrD
ODbZ6wzV42qgGFtlYgI+2YOgw4QJL7VNJONDBwKQtC4HVwWJL/Iw2dZ8GsIKQYwj4m4XKbVOA75p
45fblAaSSdHh0NfJt9JhIruA88CwAcLy0Q71p5oqzYG3LbbEj+P3y4DIao27L8q0pkUwbo0U+CjO
321Eyi/wisnazrl9co32MdWn8a6hO3Cn1piimFT8E4JDnabYQ12XaOkEhVgerhG0wp0g1kuLwmwz
Z09DkoQbI9CTMzG7+kYryZvmZkTu5Tzs7DLuLzRI0FY46NuASgfJOGyJ/0QE6vgnO6+dL2naR09G
OK2+1anY+135kXmZvk/lHEcLk/vev58QcBP7M7wQBqE/6cX3vuP8KstoR7tIvw4QLLZcXXGiNe9E
o7dr22m6HbnYLhDHfDmObU4E00CsIMLd7L4Fq3DvVVGK1eN91GUkDykOx6hzw+dqCU9aVnvHuuEt
sqT8MRp3AHAAsAMog/EBzTILm/Kq22KfDLOxihqiucuuewMKad3B/19w+TX2JjEEe5UQxi21jv4g
Sg1NoTvv4NNka71wvqYNHmJhJ1/6zm+uRiRk5LnxrC607dI+hYK6hhaK8WokOdP7Geq/lPZ28CH1
Mp9Ptk7KBJb/ZdN5xoMNoOLSC3NnYYx5iCz9yt3oexsYzQlz66Pr+SD3JLG3I9itrwQK+o6Eydmm
CtG4qbaas6naua7/woUmOxqzeWQK/FGJJrvMgJU2nUMnJsg6d39c/KLeJoSzbsrRRDtL0E7mtRWj
FdxcJtdIjpjX1Gay2wzdJW5NgwBi39gn6YDo23YdxMiasaOon2/8aGzQCTf30zL2T7KaOqFmSdwP
bDv7rnW2nFPtASw+HOMylsdwuQ+Ld3vUdU6H4UDMloFS5Z0hBr3JYi4PukQRJFFBnJgXb4qelkmR
1sD442kPUPzgZ+7PhGH7C+RHOu7MIiNNcy6GOEVVXh/mYn5DS4UZzOFUcgAqI7+sEaSi5H9JL7kv
jknsZNchLcUjw+thPTYI4uOxw2StT1g4TP9Xu5CJiaOrY6hLZIlLViPkVmyKQckAuzeK5xrWyrzM
Gkk12LzFZHq7Lnfs7RTH7bo1GcAuDqN5fDLVqR4bkrmQM6uhGOxYzEsCWFVftl+7zCMxqymNky+s
FwJkT3bXFxtBaAWlhnAE9BSmG25ld0MYh3dinM4pbKVTwGC966hbi8CDeroIPJvCoOiD9SpeEPL0
2ceEg42e0/DkdubXDOv62dLss5/03SnKTNIHFwiYoImPnkhgSOmYN6PxzR6X6DxmNdenGQeYnsZA
phbUNKFvX8CwM6iHNjvkUbPRjXQ5uTjC9bK5GO21Gko4FE5AC9Ib5i9kue/JBhoPlKLslem7w7Zs
oaxEcRZdM8HY27WXdOczfa1jfdUYwEv7Kv/V6OSK4noe30RToXOusOfWKNRjJ8B8OAXPywzLOTZQ
faZ2El18F9Kk8PW7Pl7g+LpadFwY/oAN95m1ml+YSf0aFn26c1vMDMwYJbLb/OV3BEHQUzmOS7HV
ZyhYYZrb3DNKelgdhY7eJMS3Ao567nsNzkYjoUte8dLo+nTfW8G9Y791SdJ/s3to/+WSNavOaz+8
NIsMsoC7q4Y65+ADXDkTg7KzdHt4rBvcQ5oo4OgYdrAXKbAIBC+UP1vjqeBGF9a5fwcK4dtMGP1p
rCUFChzlyg3K+pwTDNcCdiE7Ilv0C5Mj7odTVm4jZOGrss+0u1DoUOOJGTzkxnioDJtKlzxgrcbc
pDbBJU41XWy/RalWVK967TV35ZhEZ5dPP2luue6d3NwMlM0O2RK8AYOpXgCG4FP1uMjKvFmtHvcw
oMMvQCMOIzFZm7yg/0E6DxPQ1iv3wgOp7OPwHnN8PxlT2y1BbIIEdT3ZRkEz0bLA8IpF0DqMxC+c
owadArd5bRN0lnmJ5X9pqdwiuFq4kZYM5j0s7WkO27vphPFsxWFEzgFUd49mDdOHusea/FRCP9gS
dmuvvaE1D1HMCDWty6sXXqesEecmbYAF4Ks5dgRNGVo8kn3JDnD9TmzGUGMK1JP0TretXntILY4x
qWMREaMXChN7QqbIu69NAsvGotvZLe5jiP4JrSCXhrxTfpiwrag1eN0+0ERwdaTOGwsk7XMaudaI
MWxc2niL+5DSsTlUR1F6zNfKptlQgxw27qgRXoP3FrwvP4FB2IbyNGp1sHIg8pzdinEw07OBO9FS
xDs7qb1D5+Rwedzm0dBNKFQVl9sRwIbzl2b78Gy98lnPkuUgQksG9vqrYTa7C4EJ34dsMbjKhpQu
JpuKYt4v5o6xMgXSNn2162mBvrBY0HZyf1/P+XuXpwT/zD7AmEHPqEcWdE6s4i52GFwElFc3dNGT
M9lEu8+44YmO5TF1Kx0PEk2nMrnnnhyevS7ILmSnQPdMyyvt5J3FN9tXU8zEUIRP9IxdwBr8UuNr
XMSjxJ9VYPOtGmxK55wy12eSVmpPIkncs1rAjEl4OxzviBbye1FV6c4ec+nIYwhZ516zj0fXvZix
U1z42hhWtHs7cb4L0fvHQG51bvKdoLrmzKQeBPTEtWAkvzp3teJa94Q2EeLzVIVTc07iblgDgum2
Luy1ypzHp0IuJr/dZkX/5A/MVIspae5r+2vl+v3ZFiVpnlha7jQgaOulRvmZZhitl9hIjqWfjpsi
Mx7MSJu+6EvEsT7DP4unxdpjv0QmwI5bRxCTjlqfeOtYt3fkSJRIB5p4H3uMXX2uXWg7guSU5sv9
1HL+kkL5bg91fMCK412LsF5DiIovPtBOcFeGwbv2HyMO58eEw9DnlvxlgKEQZfpVC0vjypz3uABy
vKsdQEnDwuA8O9qlaO99QyKXKxe0QNvfUyCsz2MYz9S37ZT8IIaNgsJtNvv9BTtgDU3kS8jUdJVV
6aZIRXOsci7COWmpF39ixkLF6cHrOIisoUkZZt71TVFfXEqHsYC6klXW8yjMc0W+2l5LwvgIHT7H
r9jRPKn9FOHJcL+44XAC+rhvoXCsbL+Mj3mOizsm4HO0y2iVIPZtjdkGRwAzZubiuZ5yWjydmaAx
KUFHC6ccuH74nNeD8ytOmp964tR7v/Deo/l/uDuT5caxbMv+S40LYeibQU0IgmAniqKodgKT3OXo
+x5fXwtQRtKfZ+azqumLcKMBIAlRFJp7z9l7bbRAdZee8ibBuhPVrV16Zeto1XSqlBzcMWIQO6A4
vSroD7vjMDSumnCrj5g2YUGBnNtmZbEJIVSZpSGtA+Cpz6lWHVtBV3aKQb8Z7l9BIit+RTHpgwPI
tYtottA18obPOjBML8z2WniWeaSAe/Ul7iW4Hej1Qkx09NbYGQLG6rLY6aOm7Jhzc3C0zN5GrXVT
jdquNJXIXORUYPZoPjQD5alei4OVIAjqeqzRVGVYZyjl1F+KP+SHrDSAuWsoEInMUURuMnVbv2R6
/kYgb2N7Y//RtoxszSFCfM3v0Zql5iqT8dIHGQdw6CfbXmqfArNrHbzjAm23+8kDV6P6m458HC6B
2DRBXBBYR+NpT/7LtYgPxJAOr6rGfaev1HQjaO13j2/p9i3Nv1vf77bN99prUGbZhmouxd50riUV
cze2BUBNyC0+EMytE5o3m+ZTthasNuFKgIRpkZZKmZjahJOhQfiWmta1TdOK4Cb4LvvRwrui6I23
JmWN4buqgkkiLcIJ1bAjn95/8ElgwRqB1nXRMi76V8ZQ/VYCSyCCtz80YvqRKmZLWVbYWtV9VCFV
8GfpaT+r+4iEBaHuz9RIXer3vpyl65Jcj1UUNf1+eQiS6OQ18NsFSjX7esQHo4IKo4s95QcPrx4h
G/IDJ0u16vTyWZtQKLUqYCYol0V+iIDu2TT90zWRO5QxdKkoDiNnCFS+cZco7UAResrtRTC64LSt
iTuvPOGgog76JMGhAzuQ1mifuP15s7g0DIifYwoCBmn+TZaHRVO7sJdv2wRFjjZw0J/+6EN7CqOk
WZaoDV6/X37zZSmfhYu31WXJKDBwVYjiVkwPGQXPQsZlyfzn0rIazF9YLsvXqSlPQTlnqxUD0AEf
fuI4x+n1S6YegkZQPIK27pagyPlB4+61m6qcdhDtzsmcAzr1ebGYQ3GWh2V1khmMRlFurWDLHjsz
Hg+4HkXGAXwZ82eb5pom9fxZhhEvIoWYqzNVdZrGdCsY8AK/Y95HpAzwvVdyFYBgztpiQeSBKBXq
pYxBoFcb2nNrRcGmorOMABgP5LIUz0u4bbVN3UT3yyYaicMuMJ6b+TfJgbV8PzRFF6z7DtbNIndd
5DK+DjYMsyPVtwLlqF5+diZFs0wnkCJpRoQy/3zolPzYyojbuiBGNaIh6dSXijDNQQjdShRvBSyw
3+rlQT0Thi5t/mfDFMg0gW7wn3VdT81H8LuqS/l+w9+qLtH6C0SyaZqiPs9Afld1STNEQZQtDZyC
ZYoq+IK/IQryXyJxNgjBRAu2AeOCf6q6FOMvkf+UGXegGaYka/8/qi5ZM5X/SnAWTRXtGCMpUUet
aekKv2zx4+MSZn79f/6X9L+hHIdBPprjnS4JAQSiud696NN/W8S6TZejm21/34t/vgDKLEJ+o6WT
ERPrkBvTOQw00n2svHEJWMQ22lvk+mkgPHIVEWQZunDfzsSk9duqNY/QWJE4earpCNL0a8a8nmm9
zBGmY+jWQxxt8krQQYIha9QHH4spCeNIw/wTvOYWBXv0hqb9FRqDweWxD7eFiiY37gdXTttyQ4Od
ZBFVql1mwzHWafq4NWPryV5+E3IKkDwvizA4zelxWVTTKekO5pT3a6KdSDRYdDnLU4uK//ur+G03
y1O/fUvLq5aNom66YT1JbhsBPXKMuRvEfEbvXpdFj6yhjaoG10X9smxaHpbb48078cc2tW/Qqy0b
v0Xty+L3DW9557K+vP22umy7/Rg6OOxjWf+Xxf/+py87uu0Xv462G8Nq2GErxPAxu7WXJWIO/7F0
e6KOaaXcVpclX5v9MH+85bab5S3LKq7WgGgplNn/7sWSpk94aeYf+tsev7cub9f82Z63LNIc7KYy
+P6wf3ym289b9vXHj1pWg/mgEGS1I6P7798HNSxex2U98EzCcotujjyfZVDZ8hjObtR+8fIvi4t1
X09L1IxV7i6bvl+YLRkV86uXl3zvY1n8ftE/CQLL6m9Pc4fipy1cge/F5U1/7G5Z/c9PL/v87VP6
DWykwApz0koT7rTRLP1jYoOlcn4o/dmfafVCAYMKyMj3ej7rh5YXLS9fVnHZIBC7LFuXDbc9TXrD
TpZ18gWwbf/zYXkhxQDcJ7f3mAJ6nDaVUccEwr1SCCWWnFkeiOD878XWgyabzo6x5fkhS0GpU16i
DgPkQSO0bd21BkATATB1rD7ATtV2pLjUe8/kdp2F9dEYO2FjNMK4Bb9qF4s8bhFBfS8uki2NbxP8
4Nxf/V5ctlLGPqiRH7jL2vKwvHF53W31t10uG/+dRGzZ5slEUuVRRrHdn0wux2n+2Y1lsJ686jDN
IcBilqgrCpxUAZLmfWlafncu69mXli+X9qWMCa21oHBWMTyeo9WWIGkVvsc2Ix4wHsvTBOkp15Jx
LXeUpL+Nlrp2rFIygIO58WnOorVl6fawbMvmWinGdvgp8/cBqCqb7LQkVlzAN0eVA4knqDhAJSVg
0wBvizcbXBJdIhtnkq7hd0CuTzazBzLe0rWHmv68XVTkmDK5hILel+F6WU3JpFIbfgtaCqQ3DZQw
wX1hiw1NKQdJEsGJm6Wvi7HTqEoLZVG7aUjo20nts6Z0HwzgpRlSWB5CZktkBlSxbUG9Wqe0ujaD
ND16iWnroDC25Sx2Xmy12uzJW5ZqWHVbQwZbMvvbzLAKmHjWOEtnJeNinK0LM0wYb9M3um0MO/Fe
6YOJWFdOnuVhcc/eVpelaqQ0r6Tq6WZ8jme3tYEAkMT2EZ+FLop7wb8vReyqeqUXawGyKIPNFGmZ
7jPpmbHSWdWeUYH13wfiTW64HI3LMbdsK5OKyUOnJjCP0FzkzGeAKdVkPTOI1ao5AOa2viyVMhXL
1WhV49YEoCgY3bCPC2P+CysFF7wsoBq/rDNpHPZD6fFX6WU8K6rRqE7tzWmvYgZvzkTra4tIFvff
izjArbaWd8E0gSCvVLKMqET6BfoA34eAE2TWPs4lQBHzQ9nu1B6zlk5BZd9UtUme5ITq06RDjF4M
hyrVF2al/kaA/To4QA+YGYNB7cKtND7U0WZ8pLOuBLv6cXhnFA8Z0SRKLLOn52Qr/MoD11fWZWqL
8opDMf4ZUq4+h51b+K9tyr7Wlbgd21fnh0LcHfyVeiszTQwcUJm2Y3QIWGuyw2GYGVu0B+F08sWz
hNZC/dl6HxAn2TX+KwUqPKlPNHie+2BdwXIImGJSCqdEvDcpXZuEN21A0UTWWs9fg3GXTl+y7ERa
D7VwTwlU83cdAV8CaIIVvYzO7Da9+qSr+GV2inLo/BfjS59zA58A7+Yt7KBtFd3lOpp9t0yAMzto
tWfqFEEcwV0l7gpxS9UHiF/eUWdyYbVNLWgZxYVlbsgCvfvZUb5NQiqINtU3gZAvrIy/hqJeGTIN
3/a1GtbS5LBHr7jHoJZmG/QRQnscyaBP3L59SQXCPP1z0fzU0YPszYNBbiBOlc7Vwn002sZAQW0X
CBqiuS1Mm4Yg+fjCXI6wOE88USrSzW0NacLcKh+9T0cmdxH+FvFOjo9pvetKOxdPATPxjvwqJ1Gu
ofKMgjc9j76L9hxWo5ivml8y3cDX6tkU9gPw7F8RWjPGa/fSXVqvhWTraY4eOBAv8xmnaHfP0QGf
Un8/Q4qe6K2tFdOhVxR7mxz7frMb9d2guEWwI9BTq74aILjJwc/v6I5K4Tb3IEqSsvQZTQypuUyC
ep+OovWQC0CWXWqcwQTk5Ry3lCj33cR5gdSTPngU/8r9Z7W+8zmODtQX+L4B44q+S1mHnDjhF/Qw
XEBcwwQO0wF3gk8hwIEYqsKHLw7aL85ZVfsZTA5Y8lJem6h0fuXVQxbjRrIVcf7C+J5I7kVrsufo
lI0tfdhIcFJknuQjdswZ7YZAwQPMrHDY5NkG9rYAtgaYYHQXtk5m2VTuDfMgNltpWIvH4gJiXVKv
VrKfxK0arOtdCrGiWiONMPJDMjn0HqvmaPRQu+hCkixJXf04QZlyhvfhKSADGl2+k9Dok3f4VSnr
HbVmM0abweXX9MEWwyluAZBPVC1X0lf0rgt8VJRftYswu5cvfXo09I14JWVOFd7EjNyz+/CViTKw
Ib3bSzojcDt9sxTC/Y6e76bSGRT2SgwvBL2tJlDknLVVBKqD7MdgLakbtSXLAZfbuu/JT1qjCKXA
UyEVphM/2ggH2nbVCMeootwO14YMYenamvfkN1bRlk74hLbuZ5GurCcKVZqjnPQAKP2KtAdqER4a
TLrpRLO9xT11C5eglTbbFKnLtCh/FYYVhZwWLheRjeWavdAHigKbLAm+8xMHs3FnnZRD6mbbvHaE
ZsN9HIIdhd0VWRi+Yg/oThKk8SiunK55YuJEI7Q4tK+a8lq2WyNxmm17kX96ihNXWz4aFdACIQQF
6Kpw+UzE1pjpUQaNSw3H9p+Kl1qz1dBVrANantYBBJ7LjyQWQOm3uBRLWEv7oy5ugs82PE3Wum13
wkcyF/UbkQKJW4cnvAiVvCJvNHzKXtI7BHb36lVwmukSIGmnp12+K8p94K3bHBsdjAwSPKN1R7oB
TYzhKKh3lXfwaYjS6so3JVmIwsFKHrpgNcR2+oA3VlK3dIcIDRxx252tF8BT1o/8mVwTdTts0XQ/
onYs1J3/MB2IfcZ8PbxY2JdGV8zWfeyQwZNyLgvr6FVU9vrkhBlRLda2pnxY2PRErQAF/Ao+WMnZ
d8T9qNELna7kn4zjQ8+ktP6gwdkQhtfZQM0VjT8yWYEr+PB+Bet6peaPV9D247Q3TQ0CEZXLfZs4
ho6dmuL7r358I7t3xXwS+u5LCtWM3r7s39PBskVWxI1CszdxE/MiUuubk7GP+rDtuLKEeyIDw/Kj
L46ScKgRl+GK5lZorojugcafET5KX7JcIQyhig1ZvPtpfvAp74PXUD2w9/jAhCaAQwrmnzzAq26X
bn/JsezIRNYCvF0lLa0EN1nT4kF42XxKgNDdoHLJMbyK9PFtfS/bKF03Bnk86x8aDtKXYlzr59ip
duqDEm+mDUy1w3iGDaW8e9smshHRGw5HGgpQ4p9/FlwOnv1rFNrio3HqI4dPTk4ZDY+XwVrjKbbq
lf+kns2fxRaR3d1X9YL4VjtFwAJhcHnk3NgCRywrWHjtZqVdyFO3vS0R46twRU15FWy0y4/VFwaG
H/VGX+9gL8tn5ZRt5TPFd+KJ4ye1n8+Y7CV6QUUkUQ580S6dZyso/9U17iHvqhO/UUDgu+OldNLq
bkeFPHYVML9nz3A6+QkuoBmhrrBhSwE61lDpwqlfWwyhAH13G5Jsdyj6UwhcjZ2/1y6aXGdoVyIq
+frCdClfES0N030zOuFeXXc2/igZXa+66bITfhekMtL601qVMCKR50LGl152KA76d1jCynF0/K1B
GOdJ+CE+YyehIFh/+JwGYJAetG36ID75+xjtELeEVarbXnRCnpc/5W7Ep3LDB/NNYGbIFfcljR0U
gNOnwad2wBRGyAvzXW4z0yJ6g0e2hSs6CQ81XJhmBblRe0FCxnHGBvFJusq+3T3Kz/UpW2eb7qwd
h2DVnWlD2Tg2phWuD1vlS7O1o3KsT9252nnuO6zn6Tgdy5MC8Nf2twKrVuDccXqnEycbqxDQq2vj
cc9YbSYGCGP2yCvwzqyY6Ry1TfDW7DRCZD9Gx9x7+/f6YzimJyIeKB27jD6O6MOPgbyaNsDM7dgm
2X2NpGgFsvkOItqKl6zzu2RjbWQ7Ojc7qPTFNT4VV+E1vAzr9iO6WqvoaqzEX+UzDsSdtkJPAlzs
zX/RQS+vrSsdch1hfbTmMW1W+OM23DVeuJJx6PANz1GyeM9tjljMwlzD+/N0qY5mYBe7+CRstbVx
1K7F2iCrN3Otc2bD93kjnFWgJXOnV/b01tpYWlaAoemK27SH9DdB2dJV5ebyRhKr7foug5JdcuBw
eI6upFT9ik+m2x3Lj4RRD6WyV/HXa3oKL8jHfgVv2c90K/JNcI3RDtqBTqFgT6iOH7NHTNWyvWnf
xafwAdi2zrVlBXeZx6v4RX+ShOzBHp/mYNbV1fps3xuZv2x8KB/g4HyoT9XbeOJCyAVS/ajeoh+q
3Z+Qtw2P8SE+yE+63Z3LB/UpdkSbL9WV73i0gbLyAz4LFPBusgGxt6ZWqB2NrW6Df3udD7qt8AJU
n8sb/GmucOX7rAa8I+mUjcMqfZC22T23xH35xbGaPyF23U0HsueepoPPNaZ5yWMnv+PuFH8tx33z
Et0HwYp/A2fRejik/L3IGAAZru8Vzw6hjpIzg++VOekXGb/NC89xMoVkukoHkzkKX42K5hAtC0ac
Vc4943P6jB4F5MCx7fVoEDaSuFJHV4PlbHKaCJ/iHddl3dY2w45ODWfLWd/722E38AcZT8PP6q1k
BrpSNhzv2RWXifLD11ejnT8L99MGOuM2544USVts4OJzr7zGrrjzd+FucLgXdyWBvMpeuCMoPA8d
45J+oZ7Uajp7PzEDwDBMwcZYwzl+QWMGbS14GC+ia9xPx3Z8iO+qA0MKbYg5V8S33LYcAkbOX+FD
z1cNbA4O/rTuGSrvo/vwYXoZlgvgcpXwZvQbsNBV/ZR/gcCdEQYr7RPtF/+IXZidsNwGP/s7nQvB
c7PL1sNOYqr20dyXe+sT7Ksg2P3Fim3zg6XqLXjVjt29Dj0UA87RR4t/6RqbUDP+7t2j8SI+Vffo
bmJokw/z+OBd+izf+YgRzR5tXX5143GCsb7qPif+jBHhdvPFmAsbQ4T+ruayNDoC5tbVuB+dz27L
CI+55kU5mWtiNLhWkLbhVPdcS7lNvk/pXT+69VNyzyUvue/v+F7jLTQWRzi0eIXu5T3s7RVDIFt6
F3eoePSj5Zg7TnyVZDq7cBAebFFDr3XXuhdd8ZRvG8TxV/+l2hTrkXoVCWWcvP72M1gXjuYCqfO2
w4N+7FY0bO3ons89lI7ERZLgpA2zsZeSO86n8XN6a3pb+ym9afcm9+5oY52yl+Kg75oD3m3rIkdO
bzht5HBLk88MB6nDcNA+DVuFy3O16+1qLRykR6iYLiNU9uyeaQNeGFP0X4g2y3d/3x1yF1LOV8d1
Yptua7u0pW20iR7xVz8grNr0l02F2+lF5hCIkTCt5aeOM/OBc9Z7prbIH1D9UlASho74PH6MH8W5
usaX9NQcAQaejB/WfXA1HqX7Cl3GztsTYXIyH0QnWkdvn9FauAyHjtNZ2c7/62D++1VIwN2z/JGc
Bc2JilWfbMt6hSREeBWTLU6gmCGUjUjr1QzuuNOIz7V3NJsN4+K9vifozbUo7+6YLzyAzT0xzOSo
lZ8sBBkbrtN5vxuu/l7dWROSkQ3MqMn4EknaMv0HrEf8FadmbVybK9AFf69zHBEsds0v1gsf4tN3
ZxJ/1G3auRIadwysiH1XmBsxP1rKbn/wCb+31R7pH7JOrYCi043ZtiDclm3f1ShTamGpRQ/MQihC
LeS95WGpRN1WlyUcg/hlekVF7kVNd/k8ppjs2wCiC0afx7if6FbOGkevL3ZKQbh8UwMp7hkLduGh
Ft47ijlzrDEtFafs5HALbtHfm5zVM+AsFGitG+jVRdG/l6nJu1XiMwGeH5i66KKAA3x2Z1Szo3lZ
qmul2k5KT3YPtf5v6N7C36MA9DeKL27EkLtAz+UyqfMd1gZSxkwqmOaTb1apM/kKFZIsu+RTqQEF
m1UGi+tyVMpzpVIbDHUqDtJsxBwI0dkHgYRqfIw/JSzp6STT+Q0YUZPnSYNqGOZBeYo1C6FuoTMM
mj8xVS06AmJEVLYWh/jAAJi4w5SfZEXhglsKs9FkW/lVwoWTz6T4BKlp+cvQGYaNDj61tdnx3Rhz
e2RZbAedkkaIKv83d8pS112qvcbSrOtLNIaen7pIncr98rDwBheTym1bIbThtgr8jY83h5LKjLda
3DPdbKG5OWrE2TTT9czAljro8lAIQik7y6LueQ8NnsjNUpf9rtXKkwyKrQx57APwAmDXipU4m5qH
uTI8/nNJwxP/vW154o/V5XXL22KhoLGRZuO7ZOYUuuuvWKy/xMG06a1yAYhbTlWR+0wj5QecJfIe
OXdCx3w2biNnGC2x2peSMrgRtpzU2/Wtj2upVbgSqYh7i7mLM8xAuWUpNq3DlJEWhX35nIt6Bjq6
pMqYIhLsILy1921ZSUhf9HI/yRBaS6rq1Ej1Z0M229332vKENSOOQ5+a/W8bl/d9ry+L3eBYmYHj
dKLmqnHBlyuKyI2/OOG1GYHxvbxsXh4yepX7ZH64rd6eLXHRDWWXuMvLbtu/96K0uNjt21N6nz2Y
rdFs8tIgAVIMSWQdRe0utOiCkv03xlQZCBIaVJ2vl3PQW0jMaic7ljS84bOpCJRSd7fnliXStOZr
0Iw+Xd6g6CWhj8tTy0MpC/zRoCmRYFt0QGfmvS5vonrdTLa0tBHnnzcYCa/83tVt6/f68oblrctO
UYdxG14Wb/v7fuWy8fb223u+d//nywfNB+hddY9/vGX5gb0Bp76vqGnfdnN73Z+f7Lf1f/vJbj+6
1OLEhUlA53n+3pZd/vbpf/vtvheXd3q37/i3n/S9uLzg+xe0QFzbekLV9vaZ/+N3svxkg7yAf/zx
fvvJt9/zj19m2e2/fILbj5jep0Z9ok33tnAjbmyRG0vitu3/4SWU/6lr3d6y7EZamla3PS5Lt9cs
u80XgujtNben/922P3/Msos/dvv9GkOZLg39ts0iHDOXXqwfjblb1tE3XLGd77c3Wdlt1Vg6nJgI
/0Fh/GYvLs//hmHMqTXJJirAf7eLP+iNt9XfPs1/fN/tk9zed/s0y7blvcvrbi/5Y9swd8H+Z0uG
0OvARvrPkqHv/BX7A0lgmP1LAgtv/Yd4yDD/0tiVAVaHpBMdqc/fRChT+UtB/aOrCjkrpmxKqHr+
oR1StL/mLBTNZPygqzKvummHkBWp+OkNTftbjPRH4Mp/F8AiK7L1X7VDOK4Re3NzZae6IiniH0So
NpTjrIpQnlZ547uS1xnHsGyvKbYS2jYvVd8x4apL2HGEFq8DVdKO0XjoINsDokcSg97YIggbBfDJ
KB88Q/CImLUmNxekvZL7w5ooX8/xKAZUBUBU0foRRaSTCFNMoWRO41YwjSCZZUbf60O+9onfTaJH
KxYdscqUJyK2zHU6AI+QptZbDwT8aRhO3Eb0CQf2oVwT+eVv1Kqg5iF1E46TlEZClkVbOU+sTTFY
GyPz0btr4ASYNMayJDkSH3RVNQG48Apdde6FdOeGuQnYl+iSSHQliM2JR9UitclHS9nrp1rtNnVd
JI8knGJbhTe4LeNpGwpdvi5DiTQ4ilRK2Zu7FCelKwfDkxWYAZ2/qDoKmtsOZngoBlm3Ea/WVG6G
gUYJHfQosjZCEqpISSPAjxwve+7lP6uYKKSMnNF1l8sSQupWIzp+yDEAaoDpwvqVrNIj2oYA3xLh
I1EYrJSQlrxVWjuZo+rQ5oa0T3qFzOWQCTX0fEIHd0YoaVdiKjGUhuUuk6kzZmmQHv3B27ae7O/x
9mIgcFL89h9TVx9ThV6jZuFXwosTef1FEaMMbgOcZ11MzDujIzjFCNeWnl68BiJBLNTqfT+q6a62
6NzGAVgkIPIQhlvhwKQp2Qe4rU9RZ2G5tYqnTgfTp7QjKXNIzqCw5CMFGSdpO+/o1bS0e6oopoKf
t8KSS0qN9JIVU3kUK+N5yA0QJRqV6dETjQs2bmzTRMUgBx8x0uo9DkLMCEBuAltvKG6GnvbstZR3
ZE/ZyZV/UcdQ2ZRJREJeAY0wzc6ip3sHxjmhPcgEO4yBPh3GeKISPKeDg6q98IWiV9a3JLj310Kw
Eru2RNKKk4BqfReBoi2YbsVx3hPw4it0BX5K/Lor2dCNsxpDt8mVtyKVig/SRaNj4nXZAx7fdKWK
dWdXcqe/BKG27aNRIxaIrkVuJPeGnoyU+guf454OnlmOd0QJCWeSYHVfLA7BkF7MTHbCtnkkqJdm
BZdxE8cMlDHKEDDJ50matmV4aDx4OFOAB/toZfwtltrqGA4D1fBGVWjZSzsozGRRoIkkhanBmaa1
9aERpgfCWuPtNLMup58Rsal7IxRrDqD0UR8aelbh+JD73s+0Neeuo0gjo6UjQVgYTeOSmXaU6rNr
RllFOKBXpioPCB6yfktglXQg7kES3o3RupZhVd7HoAnA47r8oYKevLYxMo8QDnrYPrVAJ6xGQQCf
TsRrIQA9PI5Jdr9o5UxG9oM8JPfEmJ3woxE/NtDrVUxKp74oOmokMzEyLTwqdedaQUHfPWdAPMCV
QXMSOCR64luHimc15cZSsuBayc9ZRRa7aVIqFqXw5PuGZEcWBVlJMM4Mmq5cgoxz37e/gpk4aWQe
gvU8zR09HfWjSE8X4IviWG2L6U5UdTcqgbyZcQ60SC9Pgx8ax7yxPJo+5IGMIZ3itmlBwZjtJS1K
JOeA6tZmT+MD85LiCFFJ8YrsZb4f+V0yaH0mZUwnPGh/1nq88SkSuLC9422k1NmqUasvgxg3Z+hj
ad0Am3f6yEzPa0KLzAPGq6ck8uRNSGYx8uycEo2O9SEfc0zvvnCeAizHE3RdJ1DMX6rlPVcKAZUF
TJoVUSKqm7+gjw5PowmIJCo9j8893PPVYjAc00uZfaVJ0z5VrbTKBxy9BFhvRTVqnZm0ROClPZi9
3fhRt6skOSX3m7jNXgPi2nUJBShuAoFJr9MYvzzyV9y6hHSHR3HaNHX5EqEDI9C3oo/Ka6wse8Vc
hnXb8HPmhcNTZoj5ehwaAJyad6QAgDVLzH5MZrlvc6lZw975kUp+ast0/dsKY5sxwtzME2ISJcL6
0kRy8XORvaIIINzoiXlgUJnNjRt5DDkpA/G5GAecjMrsjJzwcPjM2Td89O1gBbvSjI2jqgrD2cRW
CSwfvoAO8sLAK4Beq3GUSsOr6/cpl/kBU4Sajk4tvKih/zTWQ+hohaXsRnqYxdh/akM62LpiDi5G
jXQH7OhN9qdPM0i8h6ra4eboLvVIUlOsPaBZDs9+KElrq+nox+uRBs6PX6JWw4cqCLnEjZyaVar4
63YSnCwmptYbACNlhrWRYr+wK4WUKiW29onUqCsYLrUzJZiBRPHO7LRpdmrBKiwydCYZOYwTJIde
0ujhwOTjSufmIv0JAyKIX2vZKVXVkpRaZqQ+WQBOqjPHN+ABcMuONGcMRoDpU+l4wI9ITAM9NSnV
i9LowVZu8EJLWZg5UZ99wEHHam5Fu2mK6bDiuV3L2sBRwgGWlMB6cqO2dnlx1vUIQEoqbFPKphN5
Pdt6Un+OhhHcTRFd0EShpyA1v8bUlK5ZvcUO/ioZfXFJ0drk5fSDkhIhug3HDH4tGko4rkqwW4KC
dZnaoSDspbZ6M/W43JaJ368tgAZrDx+cbdQ0fC1jSh8ludnFHiqZkOv3ptQ8+Qz6g5GGKT2AZHSi
TAhfx3hHtp23NWU5dgjiEjdqNnh7TfebF8K5Hs2QQK9MCl5hQs3MYBlzU6tdTU944rKERDVoXgwJ
UJba1bYex/UJlh1ATUYwtt/k4ha1cr6OmzZ5xOCer82kIuxU5JonlgrypaD2Xgd9fJfHpjlJYaau
reio+7L6AdTdpEjYe4cGVJyJP/gQQHcCQNMYH1pgvnqF9xHAstqJMwkFHR6FUz8xjkE1qdfOqF46
VeR8kfxuY5qlf9F0XGFVEKTbaSR+tAkhyxXGEO9bbbioxDDd4T3LyEkSiq3uA4Xzgq8Sq+tK06vo
kUzs1u1M8BBeq2j3Uc/3oam5jitYDrZAf3dF3KuIbCIujcmxl8evAB+lERjFrhwCWiGitIFW57s9
Rhs7DoEFVqOU7RGuc+a34CCyCzEq1EKDYm9ReLpaDQcxCNfux0AjoNDLS2gSPwrFvd4BnHRIN37k
q5pR02Gxaxul3ejelB6VpMJhWUYfoW/opBWaLX8UbZ1XEnTyIaT5DnyBcVaXktGVeLpLThkh4mn5
xL13o1d+vDNKWk2tqF3aoj7L/Y5cVfPdJBaX8e5kPU5GrWDmmhDDMFzlWk3NJZlUVBzel8zNH2g9
gqQCJtpamA+cuDIjh/xjYSXMRCktQydVQ5AKGlUnIUw8mzjDpvpF7bXqp9Jab55chK8iUmjKSQU3
uIh0mwkXgBKgffHz5wH6xjrzCxnVmhY6dRrRRtOm4M07Z0p45xn98OXjdgrUYHoba+VRMLTPGrX+
JVO63ai2d1yPuIKgP3QTtTzqvRneSxyWQKH7xtX7V62X6FRrjEppRhVOPknVF5jpckVlQ783O/Uw
BSlaO+GX4rXBoTSzdh2J0WxwG3pnqPXaoTKtbkaBTmyCvNTOJi886+o69UPh2WxV3ITo9XqzEO9z
D8e61Mc/CzOOiaSXRpRew0uJAqcshNG2xsl6i7vqziv5+BHRP1sNHeIQqs9k7jTYjeRffdoMKH1M
OgMY+YG3xhkIl/ynkhFZp8stDvQOYmqBlkWWw+elIs/UAw1YjlhLm9+zvLGfnUOBCjkpT3ktI/TH
ohdq/Ml4JpljRQn8GDF4xvJvoA0bfprg+wCr5xjMykZf9SbmPnF2UhdKt299v/9+4PqMGqJ4EBp0
VXkCAj4Id6bBESdH+imXus5lAHY3yK3veAVYmkVjvDwsQmNikt8kcDQrNcTBhtHF4txQDXusHAAi
OKx82ntJJ6PF8EnQzEZ/WosGXm/OeaPce7PdLy4KBVJP9CKNYAdIVjsJtRG6kjZkcOowsYUypdi+
bg++0SKuCFQ0hloJ9gecHJyMZNz3jC0duFLzsFn/bEqys1JoFwioJtIRveZaDhjUajNkTjdRH4fl
ijTS6Cj/Bw+lhpSMQEhzx/BkKo1LjinSCD71uIuPzc8ABgvzh+g+1VrM8iHpwp5UH0hO9nf4yVUU
CfsxC4GrNLq1gyQZ3EmCF0DHAGmnmdG9aaBHjZDP+mlkILs1rDtMu895MDeIgUhe4j5xJaI2u9Zi
gBzE0UVKDbfQyi9LDMRHIfJyrK1CjIkZ5Vb8f7k7s+XGlfVKv4rj3GM3kEhMjj6OMGeK4qBZqhuE
VFJhTMzz0/cH1vapfcoOd/u2L4pBDCRLJIbM/1/rWz6RfySwIwjQ6CdMmU6ogvuaCXp4edPLLTCs
FivkEihOeIPEHB+G2TxMsUdWceC+xUO+G6su3KEwf21T5w279bYpDPR64QcG92yJZflFq46hxHHa
0O32S4ATIuam1fnTuW3GN5y6mwkBkd6nAdMP7PGB7cP44soW6iMmwG7PxOSQZDHNqFMaIaZT+aGE
RC4tkiR6ZsVV2HW7DGP3rtXEth5dYu24Z0G/sBjuMgdEfBfbwEiKZUrHYRMM+lnag3Pj0waGJXBj
tuV7R27GsiVWUqtB0AJfJPDCV8khCp+T3n23gVBz7l6yNnnxzcK+8dCbGoN+kth9Vgzsr2+UT2B+
yiLZlcj0ZF1w4yhM+gM6rRtnegE9Jg5+znkcQh2h3wWRpM9RJljz4Qcus2cWRPkg9NKD73li78Ns
y5UasQybOyJs7Juq99Jtkmjnrh8Icc3oIY6qXDsKQl4g+JvqDj2ekYpuFZFsudLH9oELz13Umoxx
FINI5Yto1VVMR9ZmP/kLqP6kI1SHAM3QeCZRwdgXNSCBdkY+V1bg77XmE1MFrVxvdmxBymASWJ3c
YXQ3UYIMd1RDg+2ALxJoTMusx31kZmXdEPFu3RBfa914YWtuLd6vKCTO9MBCU2toRLzM1zSv7R/k
pN5SuzmLNqIR3xMCn2uzmqxyH42SFKTMg0+k445ECBl8ZzRUMa4PooUMra0urKd+8M2V12n3yApj
o703XCNZJw2yus6hn+emJ31qpnUwFTHi4PpZt0cs0XZ4xPXzqVyEE26XyY1GcKTOWFkkNFX7FIGb
I5PiJmmHrezoruq6/+T0UbhqjfGrz97qclAPQnzZk/eshijYiFlh3SErSFoTwvHoim0antUIhlPY
Tg9zEohQWq/8cDAOsYMKjvzsLGTINAln2wj3EgfGt9ZY1VlLVkKrvzXUAG9y4KsWeTiLpm1jMs0W
k18HqzA24Tka72RuMo4oG/Rio7UOEuY21Vji8xVfeF6846kdPe+boFLm0tJq1WzHm2Ndg4Nd03wC
74coUdDjAXa3CMdAroJm1sKY/bkB/QWLIBYbKDTbIVLxrWCov6SZGqz1FCZHVxfE8qwtxY8xws8Z
LeOzH7BipWQcb2AowtMT9sHXAmcRxQRA5jPdq2ev2Mqf9KKJ1xPigVJZ04r6uLWERDnMAcjOWpNB
eHZqJajT9AmWHLDhfhLRfc8BxGoRYhaPGXDJYb2rUjANE4m8WblvhvyrZK6LzjLYRU7nLrV0OBdP
odNs+6FcArZ59jT45GmYXmovrdd19A0wA318K6WTOCVQMZwnjDpvMqcUMokT5zV4rAIksPoqGg4H
QSaHpO+3tKr+GGoIipUPxUeMq6kbEVIX2bsOHrYEoFXqMcHkKQo/f0bF4XtfwIV9H8kZ7kzucp5J
ri33EtR82gIQEaLc6eg4FveFnDGLSbIl849Ifrpx+End0AvjhyFQ7TpB8toM1WtiJ2+9PYcG7GXF
L2cAIZBOu7V86y4M+IOrLn2HwnTsBmRGGaplrJCrJNT2TuPvAj37dMEMDTkhVmlj3ZA+uNTBM60l
I2WQUai6u0bfSzrUt0yqDnqsXQrgrlR7zkEVP0ZdAbQYbglX+E3M+IbB0T3nCCjkuyzqvmyB1L02
7JegG065zZdDiaKKi3sKTORXaR+Rj3hBpgAvoISDQ0DXwmU+aIKdr69ro1QoJCmtQjW+VA0R3t7A
FbeTIaPWF6Lovk+9/Iqn+klJYFQwXGO3R49hw+UZvkd+Asy8Go9aZH5oQ/kAKHrZxYRq6Ma9M/W4
5Lv9lGSgUpBqxjn1IysBRtym74OGSMvrh0/A8gtfNJw+/A5MVE5SUDZlmrD3IjtfWIHxZNq4HLEW
BBFM8BrNZ9G85aX12DML6PN4k3IxT/NkB9pnSScfFqO2VYqAZien6mrtwkWuoac2IZsnhRHTrzY/
3dCD12ZMi8bBkdg26TP0Cv6Pfn3vMAvRu5JNrlYCq65Xo1t8UAa+hHupPvPShL1fHc0KoqyuEy8+
9VCyUjke86b8aIQ8+Na4z3vkfvGQPdPPxOlgoI5NGJc1+kznT79Guc80spusdJ7duIjICCI03M/K
799khy4iNhg/5pmL+Cc7l3gINPOSQjTXyueMvz1P0FFzTAUuRq9o5Zco6ya4NUHiC1jBGxkI/gCT
Oi4+LZRkgORtB9HpIJFWlRX65aplbB1aGtJrZkF+LJ8T8ylJXEha1D9wky0matAN7WqKocOPQhLx
VyTeE0zxkZjn6S10FQJq35z2ZqyjnKPa4vXhjzozT42FRr+kqt267Vo0bbwyw0w/lvnXSB0MZvE6
MrG/ZC14Zbu9Lycl9zrWKmocKHKTcY3Nll+kva+9IV2mbufvGy88+pgnmZUD35x8zBJRdFadz8CU
Yg7RTTMchEuvYRkATbN+W3W6uTdCwMCTP3zAh/0GQGRRReEBvL1aMgtPl4aCgTQSXUbx9IDrjMxl
WZTdttMREBLssILVACyioiwlC846rRVLoceE0nvc8dyaOWYVAi2JgIgvaj8fbzVOKwFDD3IB6MvU
sJa1g7JdGqA8B9Uy8FQYWLP43Ua6sx/0EgmcFy01Dv1ZwacvXQdclYgs+3ZAtTyANRHo6kyLiCfl
3KjIZQyEPantrKcAx0PZn8jxeM/S76XfmU9uSIegqtuF8OGd1KNhLCfH6vdwgzLYfToA37TaGG1X
LfwI6hqcWUj2ch1iGF9lXWxuaoH5Im6JF/Ik3PKS4mcJwtKrAgALPrLLyip2VVe1J+s8td/1AoVS
P+WICLk+Sys0NkIbc3gJ3eModA82yv1UYGGpHUoSuoMIOIxRcmfe3NjpwfjkwSIqkmHLfVHuxNBi
FWmSeuVZeDJMP3seqcJVAXRCL7WQYEUvSTM7Tnt57rhoeUYptpHtXfRSPhrhmJBcHUaob9EOg08x
l01n3Rd1XO3HUDJtSboPpDePjY3pQ9YB15051CoX1Vqv6wc3Re/ZNp6DqBfo/4LJ5L4ZyT5zqQAh
UeQOUVCo31QTZ6frEfRcS52xiBl6Fwli2TIYrY1ByZHi67eVN3X4k8QuaTLGKK77IyPQbwmXcmdP
2M66Ek9mmaMij18wHhYXiWbUqDgMmyxYtynESl0167DLl5GnPzPArZZO4WB2oSbCCCT93uaaWOTi
KUiccp94TMIsT5lnPZi+1ZayOa7NHIVctVFp+aR8p96YwO+XFuHsNPCxLir/vWinlAKgQHI5p68X
I0qIlLdNOubbZYcIkNl530INHG8GU332DeZrgTB00uw3aWfnKQjWdl5sS0gXi7ibXrOaXG3byx4G
h/+Ufuc6pDkMVPUrq2c8/E04/YObUcLwjF5fFxYFhSDhHMimcsOsogQRBG/EXsm256sm84MhF8B2
PdrEMktxN9U7A8HVKtGg3DajsRiJMq0efEo6EfFjWFmYwOnwQ1Tv32m+81BDm2NYQOl/8taUMZG+
E0jgzCLhmqAlcwI6A0SKYr3Z3o+VJBvcoZZe6yk+DNwjMvihxk9rrI6ODsfUKGj7mVFxLyAfeTGD
b7lVY3wqVPWt6huO2PTNYrhrD8MteBf4htTd56woC+oqV2X09fPcgBw7hjPHRr3YA53DMLEZc+kl
fOGOaYpilkK5y9zOtFcx9C90F9eqNleVcG5A7/yY+Eo6S365QwpLsOBd+mBHSN0qMt9Nv4Y1rj7x
IQwBBrcRPa4hiqXj9bdCx3VVkRygOvuuwrU21RhwgwSzS3Aso/pb7eAKAa7IKE9uotY9tYNz1Ox4
FVTMWhe6kT52bfNaWP7N/F6VlRyzHKMKNb4GG5NXLelYMNkiZ4Z7ayT7rR9lB7CjpZO9egISrm7f
YzVdNf7WnrpXIZxbfknMritBwAc0xVWNKYPYhqCE1EpCluASuRgYmVS5tU65SFXNPD/RITDmE1Od
YjyaBZfKSKGGHafHqM5eBwodjRmvBqe7VTYarx5xuXzkW1txlu4jvVq39EOqwTtbfXuef69Wo6Cr
4jMfedITyHn2HbiBb31BVWuKUXbbLXPtoUc4LnEb+Tu/73fw2OOFSDE3VYo7o6S2XpgVxM2xvLPT
9gVEIF93zR1A3AvbxRxgLWJ7upBkswZ9BQcse4sts17kcXlXe3eZYZ8IaNtX7rixQ6RkDIsXgAyf
I3wktoVFu82OZdUSjp5oj0NWIW7v7+KYSpXmIILNwyrepmn8PGjDJ11FvHI1xGSyFcwWZa2bQaZM
u93QVCS10zeoQVeFM2y36OS5FMEmbsPPPKXhGpYQ24fomdoz0muj6rCXYhoAr3K2T778RmHrkI4o
yLJhToGKd7oXbLNe7ECRMNBfASekDnUJ7GHdcIxoxniMpIF1MNyD5HgUMQNvzdxMzQjnstj55BoA
dIQ8StelIKOqGOgqGSvfhYOQWu2DTxG4mT14XrYlAI2+DZ4ugV5eRdnDfOA3Wvyep1Q9uKfl3akf
82VHqGRlOq9pEh4qzTulibWuG/eJRvtrn+Sr2MJAMMC1JErgxejxfunjj8x0sXyo+m7klF8YyOIW
edcjczcybJMEcHZyL/Rqi+N7DuR8FFQfCsYvuRInCKanLC7eaV+/1YO7M+KG3rhQW6f/nklMNrQ9
pTatKgYuGldUt9E+JqP+bJV8GoX7VIfU3SlGfGaN/TgmNvJ6gYOpfKaP+Y2UDKv1v+kW4OOp/pGU
4VOWJZvESu7oOe97gInJSKMVfYWXxWe922p5+WiH7Yom1Sby0g+h0we2zYcsAA9okQnoU9FvVmOb
vFeafl+l9ZvirNey4rYN41dR9G99o4FvlWAbEmeXKHWZaMHCbKO8KapNmXADmkGByrshCGDFPWbv
2sGTMI1Lzm9iuu4n/9dF2YcQ+BAsqiedTprN/bM01CUeHukvffmjeyoDcarT5FtKqGzgxDuCE2+j
Ce46yQKmBnbQlIfKLL6ijrDwpDtYWvtqclLZNh2o0VCriJ5pot+ldfSWKQhMFWbomAluy8WEE+zF
0qxbK4owz0SLwiFwJCpOoQPSuaOZojf92ZyKcy8Q407mSVMG5Wful25AOHhyiyz3keLSQ8U9ZUFO
/H1uENY8Tusm59Dm6glxaDG6nJ5KXFosyP59ZvXaolkGSMyWdtsc7HyefVXVmkyiyTlbIxDZzkL8
4mVjuJwPFl+oix9cDL/ahIU7EBmOpV/zIbU6Nfp6P6NoBRTIV+aIeqKAz4OLJjjLLt15TfZogPLp
TNzbuWWSUFyuG70gj2Jct86DGfd7azQRJ1DhD8SrNWbmVg2UgJzxwbHnakzfUkmrzlMnj/EoLp5W
fphDuAtwnoZquvXpotYTIt6k/qba6D5Xj14YInx3nJfR/UbY6X6whu+5VtBJMcSpqZN7H/Xo8NQb
uB/bTVfVoDHr11COb05rrFXiPYez3TLD4Crr5vsooqOkCk5bZFvoOV1MwXDKrPI9eYi4ZoNd4jiw
yxs6G+hioJgeeo9aHB7pIcmPcTht/YQxEleMNcBPJmZYdJ0BexeaG3x4BjlxDLNAITyQgIZ52DGe
6G4dPdykqANumOPsIpk+y47Tvp8C3n066JQfCrPeZUbF4UfhyZIXxrxfI9t9w1173gi04myX6jFP
K6AFd8MUvdR99WBb1sZjGEF3gHJ5uMwLBMVxsdG0kAI1NADbkD/mzwX3fafj4A3L8Bga1IUrgVRn
/kBFhIGjLPixoXc7BLAxw+yGacfOD6MnocSm6bDREoc8HS0DvCBaYeYhYbeFD0y8Hf3neadBlS+t
g1MgjL5EHWIDVPZjLoq7NtxACUfPn+bZg4ukRIIJT5T3IWq/ZFRr4cSYuJN7q4kJHPpVIv/kUNNG
nJ7RTG9jC8q+BrE9AtghKYpoFUVuBjsN+mUKzHWiHbEa5AvYM6t+ADvldGfPx9Koy73f1+dRc+Br
m/sgbLbxZO7la9dSxB4fuylaDRGMC7clNfUtmEuZff4V9+4H1VZib+iBYg+1A+ej9J5o0ewCP/3y
pXv0Qx8uiV3uXb1+n3z73lf4aNpw72ZUcIg84gPEQqshuE9cIguVbCnhLdvR+ZbRTVtZdMjTdEZF
9XyVSSvXE3etpZM5kG5pqy7jRiFdQDZABypbSpMKwKDE23zJDOrh1VZltqT7AzirPttuYy49klyB
Zuw8weUR1cTRGkMMtl13k2mLq6bxf30f/jX4yi95OpJn+VMw+D0vxopDvPlt8d+2X/npXX3V/3t+
1T/2+rd/XuRFf77p6r15/6eFddZEzXjXflXj/VdNDuN/6BXnPf9fN/7L1/VdHsfi6+9/e//kDryK
kB1F35u/ctvETF+9/oU//8D5E/585fwn/P1vxyjLvuq8+SfB5p+v+lOw6Xp/SNc0HcsCqmbYNI7+
odj0nD+E6XqAvmzdRJ5p/1JsSu8P0yVbk5AUQebtXxWb0vxDeh7FQcSVLh1i539Ee+Nj/lmwqXuG
4+rCcR3B/08Xs0z1r7A3M0w81ZDyC+dby0OSbgqnq8xDLpm+rscamu/BJvPuyx9CoLWF65CsjF+6
DZ3HMkbw9cMxzN761MmW156kb5fuc4/bo/4RjDLN3yfH7LTPLnZ9DNoTQMnJnDDuDkUXJYvSdYH8
IOBxtHiVFzhyHipqM2KlW3X9TL59l6xjWintbiibMtmFQWXkG9iWnf/dIqiC0ANbBKBjwy49J5oL
Z8jvNWI9u1yD+SP1Frt963klXaMsQu6hu+FYnIOW6OCtnbqW2ApEgSN1ZAG0Q2/T7BvgPkb7jRMk
9qpKKbsRDEMzknS/QNKeg2prfAnAQoDga43KGoVmhcu8HBpab4DbkUpEbW0jHmMyH57bDEmatqZg
5NU1nxaPdPjDwEKlpOLUiox31TVNiBMqmckSdarjp+mTJAZpofpq64fynhhRhgrocrBEMDJE5zGK
QttUuZ9wKewZa2vSS8NjE3RzWzd1fAr+upSp2hI9gyyUEFfPZ9SBRn2j+zXKw5r8HBNRmEE0YD8w
D+k8hZ2UjtboXQgKdvons3dL82GYbCP8Hstcfg+YAn3Xp2HiipqUNS6YqiqiTUPwCW9lmc03O4SC
uTa93j8p0iKWRPmZj5lh0UcwLGoGZexMMylXz4nb6UnnSKSQd5mdQiE19DIv0X/lGW7d0neeWqfw
+03Wkcl257UiJW5Mi2PcOWKkLVJV/KkBLT48PisEWJIgm6mxi8s01KgGIntkeFWVNbkuoylwi/p1
nI+bkEiGemRg32UXLy0194dF9DYlL2/qk1mQmTArULmnhoUTVU5A9FVET/+gAptBjRK2TuhKUUxu
gZ6tQyraoh/kBi4c6eJ/ZyLE9CXFOUinSQWnoGhHsYsjGhkboJK1fiqKzniIZSHibZ9YfXlMmzoI
jtoQDM5zZmme2I0lAm8alJakdtUGNhm76wj9Aq41OjM1FbW+HdZiLLFeii66SaZAey2QeD10jmne
G3N/RvPRzdaJ7C+6Mwa3nAEwFRrLOhvMBHB8Nmn0mUqRPGpV3W/7TIRbS/TRR9nZwXbQhAWN3i3A
hEh/7bkq24piAIit8TVPLtWUxaRnFRiDxjzIyiCFLCixW2eZedYSQBhepA2PZPWJbT8n1yindHDu
6wn6pl6tAsOxb/wSPS89xv7BLgMf0otF6nVsxDu0iGKv+4H1rI8lZTAYc9apnswvdAvje1un1Qmg
obzLCW256zsSUTLDyO6KrKPOw/hhiSuvvnPzoP2gsI94Ro/MhxBfGPX1FpWWmw7sCPRxWw+98aqy
OkLjEyd7G6wzqIow2RAAle8SdybhKjcjAS4KoKACtVpXmh3cBui7KSjmRnyfcoU8V1OcfcsGGa9L
IMEoxCpni+rPXzsW9ikY55g8x6HCXC1qcEVFdueZXF0ip6FOz6G47bR62pCWYF066WvvIhoH3iov
nruoaC5uG7colbVxkzoxKOw4SPd2DM3DJ5NwaVmRvOhWQ4EMTYM6Ja6W0R6M9R8KWfVD1ap6zigO
PXDA3J0Y7ilBWP2kvejFVB+bzknrZT+OKID1MClIJ0mdO6/z1WYch2AlTFoVAZU36jGFt45zMdcW
OrMGGA32QcSc5q3RDPdAZmeNEuI+MnBoJjZjQXxUgOxfpL23TZRrUpFGx2eoErRB1OJlhLaZfW8N
EXOE6Fxu9TZ86PLKPlWDVZ8QhORrn99nJ2aSJB35YS+KRtsgeNY2RWiaN+jkh12SUqtzQecetVik
3K2o0rhNAG1GUSnNfMv5XvVSWydTGd3qZjxucOVpa0eYxbZ3cxQgESh917FpbFeM5PuxCJ/8Oh2P
YUvesqCivimnYdg2sQaGPlfmDS2RhstRCtFo0IyVSokvkZF0jqka3We3bmOo2YRTNeFQHhvSnLdi
6oc7X+nVie8ArSlhUzHEnDzfejqO1BhJ9Y4sXLxzMCK3I2Q6CqdTsdEJeQXXJsONFhjZvhT5uCKF
qjk5I4omeHwIehLME2GKhKrhuons0zFXCH+M3WR3/rGdRXKj6YBTwLi7HTijab9M/rYsCmTt1IeP
zViJT6SG1ckie4UBAPQwkgXU1tXJR6EzJ6nEEt3juj18gSSSawQTMbwAeC4mU6WlPY4dOC604Jmi
82uapnGr6UTkIJ/xXpgU2U/IxMSZYme74obpbHsvTjeqaeSNr82yqAlEStfMwjfS6Zck4IybUiIM
DtH5HcApJxtt0qp71x3pxFvMzuK+liujQ/YWkGKAgswN0FPOcRHKg40zTdUq7tr+7GppsdbwoZ4M
rhzbyY8RwDjEeE1DByBLmuk6ixxKl/qEfAEUJUpDMxp2ET7gJUTc+IYud32kuk98AQ7PFRrXdDV4
aA7IWuJwoFdBrTkFMhXQ4JxvuPq6dMjkUXaXM+22J8pJPTO+yRiWxAPEK8ejtjYYnBlKZuMmVhWk
mczjGI6qakPmSLa0M1htRay327BX8w2kzw8j97uVEejWcigg6/QK/EWK9mGZxBP1x96inR53OvdQ
Mh9vafm095oWa3SsJtwVRo5xf4waaOvE4Pjl5EOI4TJTm+ReOF5trS3PHyAX2e12Smy8BXIES5RX
RYn2rZPEVQ0mE2E0dA5gryK862zCZVLXZY7tu3X1UrT5RA7GVJxkGgOvTaQUzioOeiDldVLX/hFN
W2OsdPoe7SY0bNfaDQZBvLcuXxJBT6SuNY+DnApg2H6LlhQTTn/kpp7mJGXQiTjYckzp7gEZnGvt
c29lkVXdaPlUN4NWGwmJIcLsI6BGIKZs9f/15AWC9H/rOPv39L1O/mni8vMVf85bDOH94eFKtj3X
IbvGdvGMzTICANCO+ENK3dCZlwgPPjQWsD+NZo7xh8ls52r/sq5Tmn8YzSw2Wbo3z4VMR6Jtl/8T
SLXpzNOSn/PL/eff/zb/fwxhYIWzycuVuvs7o9p1ulGpVpdfBNP/qAbGOOFkAQtrUwT7FBzeI2h9
CcGDn2XW4tQCvn5XxXW8Nxyn2+ZVzsCdK3IQYvFqW4XT2rLyB4y99V1LZqUPP//h+hAQaLZsU2Vt
Q9ISH4KykER5uRfHMeKC9h3QGNi+0OrnVwC9Rcw11yCmiewyF3/7xoy64MiQmztKfvz14JCndHRD
7hCLMdJAEfalWv3afH123ef6rEMFgXfp55tcV2cCy4SDoEcGWr+qw9J4TR3jZFF7/yJRjhjTtn0b
qyFbdYNln1K0QTeJbhIeZTXRg9QJHywJ2AQ8Tcn9mvGkhF9S4PKpdef+069V1/XXh1/rSjdd16Xl
QaznRVpkUztr7wgd58qalsVAtgQPdRIMh+siRxpFwEr9p/WuSHDq5QVNteve14efy/mQsO36RpHb
E91H9qtz3R+n4/yqLBv2mWWC3KsAOdITqu+CHqqUHLWQ/BFJ9mLXQmwKk04dkjFAsPH7U5/q3EEW
WroHmzg3ljIKIDZNjeP12dSTdrtw6zo+zFuvG5oyp49gNUQ2xuDRZ2fIG9FUONW7DrCHh4oSWR/J
z8Wb56MJH6gUkhIznPBTYT0jBeTNMCK4iJWsD27cymdD5EunL8o3VBzZzsEvuLnu1kf6XZ5L896J
7f4vLy8DpCSaCUe4cKgerxBB4Dd0y8vPRT9K5Mn2oS8q3+62NhN7AZLzbNvC5wQpOo6IUluVEOjP
jpHTYJofoM4fMDvIw6/1bZj5N44I7q6rrg/cWL2zJLGUsiaJTtd1oRegUwoGtDpZ3N+280OnW93t
pAhk0AaOr982XHf5ta6OsG+YITEehUPkT23CFTWw4VyXSAPGL3Z9+vsyAzA2USKC1JeiPc9a2gC/
9swqBXPVYm52+LWS2hLMhgBxIGWm++uDnjbbytGck8raBlW80RyqLLojqiv+7Ag+G/VQvZsF5YOU
nGgMNMpcRbkjzqKgpGsPBr3QuC8OThQMWyv3UBjrhdYjImv9ak3RXDuFNeJdrRyN3dCN0eXnQ5rB
VE0JyPu1an6G1oIo1iTw1r82RJ0XXT7FMIR/vnbekZQdH6cHg1AU2vQrGsh9seE9kt7EXzY/SMHv
3Npkff5aR0zyrRdr5lG1Q3NfybS91V3t54v8KJ79nCpbjIzzCUycsttEba8LUTxF3c/1P5+GYy1v
R68A3FSB/rvuhFJB3sZCgzmET3dYj9idFhWS8pM7BkqH5HSMW657bVqGVOBZj4KK9b4rA2Tdidz+
3K/FoPFzu6r1T1MZN2NHDVZrpH5Pq2G8d1bX5z8felGAvhsdND2JcX9dRwz5c5X41W0+r0Iyl902
TvL660VNWFnL397U//kG5Iicy8Aw+RnD7ILmYj3poj36E0s/VyVtvYl7WGTXxdSoKSaMNEf+se+v
9TQy6o3StI469ohAhmCvxSQZl/exIPRpsNR3Iv40LZ0+9MYuVwxVk6NLFO6xpxhwvSv833cAEpcX
CLr+Usv8s1j7L1mrLnmUNXOyw9Ws/debrKd7pmAgxj+KDeL3m2xe20be1JP1ZSP/3TFa128HszJu
heV19sahOrYtVfOkUVVsF0oWCc6bKd8W83eOeAqLnLCotvGjGR0RmvpIK6WaN17XhYFBrX/Iwpup
j6yjoeK9klXi7pkafaQT8wCNLiapn++J4AhNu3K4Y263uS5dH/pun9qtevy5UDC7C6fo0oQ9hM0G
lZruee3tdWOhgn6ZZdjZros64pnaBqnqEI5FPZ14epO8x3VBNP3LlJaXIFTxp6FHr5SXjKfcxtKb
IXjeEF57q0KIykUf65colg5YIjO68evOOMJFKda2r2dPRlZQE6yRSI0pbpu4FahiyJVbIFeX91rL
A0EeZLEox9+PQzwvdinBFcHtdem6m1unCPwKPnqsHXn/c7d9a1A4DZmWX3K3RpVnxxrJrJHzRCTp
GYNP9+EHCaFCwpsu5EFNB0oSPtPjIf/wT71jtGtD1c5qSguGP01in/77g0b8RgCQHAr08efKtUtF
m+TS39JDnFgMKq+r4LN3dGOVMj267wJjujNBQMaC7miJT3tBdM/FdkeqDD4saTMe1CPNDnC/Gdyz
PoiHg1miJNYm6R+4nmgHxqIQcFGZr7AM+4dfG67Pruuu+10Xf1v367W/bfivdv61jhEmHFdUQiml
6HURSetID07bQ1rw8fXK7qK00l2GUpOvo9M+EBImf1Q9yNzaDL4j3zDm/qdp3WILo2aAseqmr3QX
vcS8TN3Yo/83r/359LrWbizKxKSj/9x93vG63hM9Xh/iQ2772I53paCMXPiqOHsxnHWVmN6rmzfn
0cj9r4iMQaMjKExhoV8aZL+dUtECVI4x8hFzxmIDqWpxfTqk5Tku7OTmut911ejbzFwVGiQOecWt
wfoYcALf4kJTj1Ou8DPnnUmSm57cBQkPSLlR6+aMCiqZJ3dU/JM7V4YQjiMHCfK87rqf1Ep8ky51
o+vi9YEqM4aDeHz9tUoOnTo69NtMvnIMFmg2+JQYpPmsASWnQA22jS6CB3wG/dpPDSBp89Dh14br
s+u6GtPif725rVAHDKi/AUL8xxtenzUiAIRo1+Y7E/vq1vaCL8QoxmlwW+vZSSEbm0H0aEwUL8Mx
X6vY0u4L2ie32GoDOGeh8WE7kuqXK16cSYETJVFp3wfYcLi5fL/ugM/gq7Cs+sGzwCbIUer0Kk3t
pWrdrSx648PzgdsB4OjPduIWt9x9JsJE2UCoWJZsgwk7VCZNUJb+FByRX4XH0RZ5vbJCeNik1J4Y
GocPpd9cojxE3irt8MHINW8XO2SkXTdeHzqtuoyVoR+vS7/2KP8PYWe23DaureEnYhVHkLy1ZFmj
LY+xc8NKOt2cJ3Dm05+PUJ8ocffeuyqFIhZASrEkEljrH6yY05ezfl5DzTALUqLqGti6Y6NIDfcW
uzyEPr00QHpfHSZo3+w1yyP6y+F4Bo2s3bmdBQXG6bS3oMcimW2cs7UiT3vTLQtQjsfTQI0KCZvf
9TTSt4WGWjcl3GVWDxLv7n/dtn7fT7oYybOd9H20UAxfsK/9vQwWROkYa2lW/Jnii3AuzR7lP+DW
3yuQOX0qoYykcFhzCQwx7I9J65qvHr5Fe3KCxyjzcDiKrVFfB1VWbtTTDaNYa99MUQZPoij9DZ5l
2Hq6CL+JtBgucji/1VV/fVQvu/Fft8O8fcrdtk0pyvC46XqfqnhTltf+LMbghzYkpxoy5BuYPbat
nvWOeEC3KwbgrcKy7PdEZ8fa9wBzlw3zCwyb3RxU9rvlWfE2LpGsV92gK39kViPPiBxoj64TPl/O
rgp3Y7cRhgjLtbE0fmz0kx13+2L4iqNls6ca1hx0rJiwklsOL/3W/fsodeoq3zjV1BzastNuMSnr
12VZktiO/G7VOAjywULmTdjdLvUckMDjIigQZ657aeA0DxLZT/oIDqDxUZloUudQKdXTz4ZdHbet
924bUbMZzXLc+WUln/kN/VATSPEih69r3tM8Z+5Cf0WYFHPPD0AJsFz99FvTUANIR25xztyarzMZ
2k3RoLWg9+LXro0POnU57Tl37fAEJD46qSPVROicAXXCDvDTQDyH+f6/f3uF/c+Pf1H3QRLIs1zh
q/FfHLsMK5x0f0zEj77xSJ/D2rwJewHjMtcfUOuaniy/pcHyivyliZD10lUD1DMheIrpMi1shoDq
5CIrOcAOMpAcBRFoeo/wBoPHVEY+Ku45rl3eAvGi/jIZFYyZ0EcbLitRwdVxOV6lAia7OkNNBID7
hfurc1BnqLhAa5erqgB1VVwBuKrqqTPUVXMjQjt5eV0ViyZprRIHlzA1L07LfR0CgFqIZgamn5Ar
1OHSqCPVDF7k7AfB+h/yKodYwK91CUW/S+HQ/vdPwTD/+TFQ5rMN37LJZ1ikz36/iZhxkaVV7JBM
rxq5ioM6fchl9uRj+LJ3qzB9UE0/GelDElsIQlQetu7LgJqrjmTrWreD4fdgqX8bGOuh3fXR9P4p
TmUJYenh+VM4XV7dDJNjW07R4Xp9Na3REgtUKCpIqvtLY1Fyb7pWu7z6daAB/oxkAiXXa0wdFU2Y
nkL2N9f49cU0Az/UAl15Naji5IDzfeRJUuVFjZEi1br9TNkV9w3V/3yoJgTCYMLnw19Oi6yyhkvw
+WJLv9UqbS0qDXMBObonsUgMqSOwWiYc5JOTdACzw2cLR5kjvGyEPoau3DhRCznOLCPvqEbAdnjg
OelO5Kc27QBTNk0WkystGl4b04CQ1IRPZKDGe7d09RtXm/WPLAflZPSpcZxDr3ipMvOg4mymk83Q
UmPNo9j4MMXTZPbyXZCl2lWYLa7VrH+5qlHU8yWz/R+fHuB4/3H/AE5i6h5KTzxDuJ/9/sVNyhI8
EfzqHyQ9+IRFMKIz25neKR2oSGDEeVA9AFaRjrctsspkXCl+L1N+GRmS7YgR6yXUTnqsr23TQ7vY
twd4Vf8/eZxD/zKnqdL8OCX4dkcBkKmB+5aZdndU9VCMmAcPMQuP9Q+lQt8t/EcVKtqi2dtOCou8
8LxHc2mqWUAiSLR8rWJqXtp63UoX1DNUDI7xIed5vPNkgbKwMTgHdXRtVExEUYHrFKIzasA18UC6
HP7beb8MO+kwUSNmMxsH9ufr/8eXu7563fBInMT636b6beti2RkFB4zutWPpFtpRHaFz9tanjnb3
KT4u064xS7IC9kt7WZqQR76e/2negHvpSg7CWX8aKEvoO9T8uWoTwrfweLe4hf0MqisKUmRbnzxa
1DmwzJDMOJCiSg6zfwibVDYbsOU2OUYab0xjNM+s2LnMu55B9u0xCGB3X0PX09Q1I/suDp7J7upH
j/eCTEM7vLWm82Etqe8UYgaUGPub6JN+RRKhvgNp4J/HMLuVwqu/epM3r7NJssPoQCVEDc44Gril
D59Ejdr2iwxDXS3Ss+fRhCng1km7LRLkHLI6eDCDeQsIqnrTmiZ8qLL2Iw/K+i0JUyDJNV67qtvF
kbvDT91cXebmnXknO8qF6TJ5kDvNPeYxeJeo6IazhZn4btLFDFtfi5+HkpR24WbuD93/SDxkgLCZ
pyShxfOTV8/eDjRVR97ZWp7o3fxU2S6q64nUtipGDXc+TwAU1AkqRLK/2xSAu9ZhmMxPaiAIrUe/
KqOTmtFjM7weSHHdhkE9rISfkCWekCBeX+54QGfB11O+3U5GzVaeO6Vq1Oj1zngdSHm2OCZ56WsI
M3Iucr2hXl/pGlOzjZ+XD7bGTj23w4VKPrR+iifX8oS/9Jcn+mQ41DSM4HQNXR//xr+sBtS86+Lg
0+Wu5/InQLlb9W1Mof/HYsHCr/X3FbtjUeE0HAvhHZe1+6dbrmaEmltmLkL8lnYQ6EKiuBOnPRB2
D+dm1ffjKDo3NUIVIzCL7SXo1V51Gme8YhCd9tC1s6LzrM/AnPCGW6tT2tQIVrJEtIW9c4JNfb44
vsF/s6DJPKiYakTmA4IBWnSjBpxl1JVmeNejET4N/yOdaC2rn1+yia7usLkSyz/ESKksLg+hXxap
Fuh96Sdp84ctw52JDR/KfCiEdXXy5wgXTd84wLWOl8PQ/9JWmrvn2aD/EWrBS8lz682ILP0WNSn/
0Phuc2JJj+SKLM21hGtwAImAmHcj+tM8Wv6LAHMVRzqaFuicb3sXhvDoRv57CwG7ChpxhtqXPYZ+
+EFa//G/LwWXGujn/6uxSJR4LAd14x8WuoafeuZoogkmEjQFZDIC9E2BfKeRwDCKnq4D8yjIXKwy
bQKSm4vyMTT4aNVoPgi5z8wcGqTv2pu0xsYpDebgAG0nOKijCop+r4PjUD0qnmjFq0PVOFOzFvOk
74fQCShKoKtRa708tOif3+E43z5EMWr6LlmIF0iZ4arzK/umk8VCg/A0XteJAToJGjKp2kEdqdhs
m8muc4O7a+g6Tc0F9wglRQU1uVwrjvv7cIrrV5adzsb14mIzJ7X21k65DjM5aFBYp2tbxhdN8+Ft
Lj3dXNfj3L75o26du3p+ZAWabP/7x2R8LiPznfT5QrIg0lnNo9T5KVkZIBM4VtKBiK451V1XaF+t
DO1E1QTOmFGgSc68TZ+0Tpzrp1gvtt0kisfYSYpH2UEbS518BRkB7xwcUcUZrHkf94i4dd03GBbB
g7qWsVzVsztKCba8v76GE/OZeqwp1fVUXIsl1Nli3abm/IjyVcfHH/iHLnCMQ5m08wZZJ/MpS3JQ
lUM/fBtaY5tnpf2Xlw13RSa8b+Yg/JvQ8cPnKZnbTW8UwUFP3fa2l9Jb2wLO5bVENNe8VQvJjGss
lhDgfMc6qhLR5Bcd9iL1v56ENiSk3eUEdzlBXUPzxu60vEobZUa2qiYY09dXcLT6HDvDsKrqsn3K
kU4/yVjex6nePqkQPwp8ECMrvVVdo0cPljRKiJhrPbniaAfyzyKtyvMAbutxtLzngV/VuxRg6MD7
1vyqOvFeR92p733kEvIoe5ADtgLVEu/R6ri1Jy/bFcE04Z0HrofMXXkAWrIR7aCdrk2ki7+7sh1f
g7Qnx/4cmb11II/9d2MinHXIOscHYRo29i5zoAkuMTVlanMLt4zIuEt1cgUyKbsv5h/QDKwvervo
bdY6heulq2nVuJHWJDZCxtYXyZLgZuiL8P7vcyAr2U9GGAkQQVF971k18oz8N/5oxAnSoP41hscw
CK0/wn1GOwwvxRn839caktjaiTV77w7t9Ar4YZtTc/lqUX2BWp3mu7KL4/cEGIKan0eGy6+zsllS
cjpsj+XkjwI70y2J3G71P36Bhql/fhLyq0M0eHkG+otu8efNBxDQSuadLL+jKGusrMoToFRparDL
qxYU40bFhq6SFBN1cys9nhPXeZFXDYcgg/iGQtHBI/lz07mjcRdOnf+lxy4r6c35G9TmZj3oXni0
y2DaW1OxCzVTngtH8EAqxA7afXNWodZGZrB3GuPmGlMDzozKhJ71pwCE9bmWwK5kXhobR19kk3IL
2AXlguFgRPj4OD04EtUNwyrB5UxOw+FyqKJCNGaw+mWCOqzAW2VJMu5Ur12udpm9nO2j0I8IRCoO
va2RKNWC6tkeo3jbpB4rh6nQn0Ip0PmYQSY7iQu4rCmjo2oCJh6nqgAfFkP0u8bUkbeM/seYlQ7p
IRAv11lqKjWyaeXpvb+Oqgbhr6pDuEVD82RlZxDYOhGYO2fZngXL5g0WwaYJDCAqS2hys/IBVOHa
Wnoq1PSYmlKYyG5iM0jOJvqALyUbUatspo8a44+tHVr1pqvE9BGhk2CygHwJstSm7AeDX03jg4Gw
5aXx/VAE1lMv7ScVBw0z3MrJDXeqiz+Pl6A75CRIZWEb6CdleoAuhDbVFEUv6HlFLz02f6B7ni+R
KLduwmys9pGQzkNa5OjjOu0BQQDJR0CDqAxavdGQ7GdDyOcmQuFEJgYamctoNAMGrPSp2mmegWRm
Esb3wFTkvhmz8q4tUuxjZuQI2KIH34cag7/WDv4Uov5CTVt+GRogrvpyUh1pMAwgnSOXEHc4y8iU
raE6dAt2iZdGow4PJ4i+pQfBXZWgKEcOG4FX07E9qlD+NkTGQL+rwqK58bR8q2o7RU/F0QHndKcK
P3peDDsAMFC60vALiwhAerOfwWHy5mdSuPfFkroIg8JBb0lDmnv2kr0zzu45slv/iGjnTvXqRchW
HXk6dAqIy/deFlOV8MZNqk/BfKPuuV489dvWjD/UfdcpAtws1YDq5/O4nqfKPHy6P8eO9QQe3oFO
AWGy1xGiiPxyeHRLdANDacavmU+ht03zCEkf8cPF0gPRxWnfe5ihLORkEOv9qkvpiLYP7lXj1SI/
JoG41d0etqKKaZoT3JeF8R7PFsVsNaB1vnm/SHL4BWzfYJppvNw4qi4Cs3MHtoG+RDQQoeTqfJm3
hC6jqs/PQ7+coubxFTurS+E88hDLrFwbUYKKKzhMBNhoFvlVYF9PoqQCFWCgvR5ECrh1GQtRhDtV
Rv+qetid98+1TL6j5KKvDIukZ4VYxINq/BqlRQ8Yyu011gkExobA34Q5JJZr3E3dZdfa/8kraQ/w
dNlzci/P8dh2jI0Kqsk6Kh07mRT3qVu2O4Ag2ftk+dvWyal9kVQ+o2L1XYUTpMeAhbfdRnV7vugo
0kTxgygCD4FMba3iredilJ2hm20aXvaejpGxmlKcjT0jZKMrSuMrnE6fXCo3gmKEvlIVmKeRQZXf
gpQyPPCd8BHsE7AFa8DnceyHjT31EPgCrT2oJjUFCsvX/qjNCEgONRzMZQ60D4bDpOpQGzfbg4GB
NVJepgahRSvOro+CXiO1+AdSme7Yjn9Q4x1XdhB3D2XSCCqrHc+wNENdPEdydZkZm/pbMvjeq2NM
E2rtQYZQmv7pWqGHXm0KpwUPXOMwZIZbb9ShPaYWapVLdMRdtaq6EKVUzziI/g9w9RADfdHv3FDU
r3WOHrHIhnjbs2l81YO4vR14gsDKzuVrOXn8IaPGuFWjPkJuQKQdHN+XUdeT6a4Rhb1SXQgt+t42
Ru1GdaNeL45dzzpFdQs+MDezxVOIVxOpuT760/dBZ8GjDG905EaohbhfkwC1ktjwiucZ+hQye0bA
b6Mv95qHYNdgrHBON7LURWMA8fTBL80Xu2gN+FjV9K1p9UMnLe1rato7SmLhi2gi7zxbKPK4eoJc
spZ+BKLJT6YGg7/U4/7W6WxkPqG27yjBTofS4Qkz5UfVGNT7Lkeq2xlufhyW5jpFg+5/C3eJ5Nei
zmwUya0OvPOgGjLf7cFGyLpCjElQ0Mo9DTUeu9taJAweVAOVKN71RfvtGlJHoNmNjR2XGK/liB/H
tjV9zU3/ASBO+oLqU31QcYjt09dE16DVTM/jQswbgOysJUJKq2iKynsSyuW9OtJdWd5nPew5NTot
XRVTo34GFGYI5PxuN4how6Fy7i0xNidJyWulVU39vZe4sFUi/5jCTm4aM+93TlWbz5UVfjNnVsDA
RbeR38r7ckok9tkcmeT71myyBdL2bERuNI+gGvFEQjkvRIdada8D6uSpcWDwujA11ICKXa7gmPGz
yxLtzjabo89jDIRujCZvRc269qxLd2pCCPtLNyBVfyO06jhItI3LWU6HthpqMkJuep6rfiADrfPW
2S6jjzF25wZ96XVqoDJWxYn1WnhOTU4yh9X8e1eTYtgEE2m9/FvglXyJ69x60RF0+OgtG9vCAkSx
3WZiAzfRPpSZ3hz8boqRW9erR+Aa1mquBQnwOCrv+OVmD71vvyE3re+spadCEAyyh8yFTIFRvdwU
SLXa/FkYzqO0vvWM5Q8r65NXiejJgOx01wpX3wBp7j6iPANOJroXI8Zko9JByZt53X+0bqbdjF08
nmJTzM+taZ/83Os+zKLMN2NsAh5ZTge/A4+nSB5rLblThXsSFN5eFetV40aFf+mqgVKV9a9z7CyI
1qhG3xpaZz+bdoI6ed9+yfh9HnLgVlBLovZLYg3VBnNu7zLKR4nDZz24RzWqIzdXWLn3YsNcORc1
uD74kadSDxKgWGVwpiy7mNFTv156KqSaoviYRmE9QAgPzrPm43iaobGUFjH25Xm5C2r4o2bu2Ddt
Lt2D6mbm+K2dBude9YrAxFmuTp5Uz9NuQ3fsnnXcBFBVRheiEuLYTIM4LjU6NBKXQ9VXTYzo5KJT
hp77z4lq4FMXRXYLbFj1y/WuF/k099+u2dbUQHXo4axDMuehg6W6tWTc3sQkViCysG5exTa653r6
ZRKd+NH2/KxsKw5vSKY91HGmfTS+g8aYZYVPkFDFph/06TBlFZl3fPY2xqSn22BRxBmNIj840Oig
vfbT19BJHhDVql5UPI7iv+OFkT04rJOezP5bm8fRuR5Ju1XViDmtU9+7yRi+OUhUbhEbx2Vk8qY3
Sf5BTdBEttz97fEhnhLjKOau4vcRNt8LRMVGsGlfc03gt514ENyjbHjCZiG5XNtLkh+hmVfIHzYQ
8TsXP1e+4x9z2a/UtS2JQerYzhXFSNu9ryxA1cXyrgZcvKMyxouip2akJWDBFQpcNQr/raDi6ug6
8Gnep66aXMcRLigCktz1Uuro0/Wur2GyoAeZN+MlKqA0OeU0bpt6aj8Q4UEuOP3aCAsIbMbHlBge
WiMJgoWBO5ELRceuGOr6Vk3Ly/YIK3J4CUQW7wtL029iSFyHcXDxWtXT5nDt9ksMUmDHAmc5VP3L
xJ+nXGNViX5QmUqccf5lcgSFfisd5OkMJLPi1OJbYPrGS9ckf0SVU5zspScnD88WuH1bZMbgJqN1
bCFy2OKRrhJK/HmctSPi4JeUkzfGhxo/ikuSyUNXj91o/OWSQbqecOknWnhAqTtC2BWnRX7S0V7r
9RUVvg7rH3P++2iJaXZS/2Vb1QoQhH+0hMu2ZGlU99qUIcB3iN3XyKdZsz06q7nNBmBu3U0ly+Yp
XbBxE1gi4Hxtt1ddo9VsFpepv/ZhJ7wI6SGGZGsf8KEgjFqzj4NHZpw0I9XRd/SLj6yW8PcC8WOC
/muJcHgrQmRAbdmYhwRS5KmLa30NFxFQZJVrexM3op0bINtRWEJ7EHb/dzPaNvKz7FruhJHBQV0G
Wm1oH1D3UJ0psQP3xp3ksCFpt2+wHC7aUOJXrqd/Gu2+ivzsrz6O/ox1j+oWrLxb4O3zKaIYt5dI
Z97NHi4GQBMjNPvs8ns2ZszgJNZI57byxbve4HTsF8700GGSsLNG+9aI0YoJfKyCtbn9XvcbhXiO
a89dIfsR34sF1WdAy8EXpHy0NYTfTLswv7ez9hC1afBqtLF95+A6saWGLl8xhnpqClF9HV3nddbz
8slN++JJh/a1Ynub3amuGoDZvM3hZNyrEOL0VO8pBLbWF3bL4B6M6oeRNl9kHkB2cRscg/xwRPom
nR/YGo6rJB6LP+wSz720/pH3NUVq30gfs0Crd7z15s6nYP4StQm2M8uUZhJ3VmsMH1A5xDqs3eA4
+6Z3HHjcrbt+bj+cPt+q1yUhzheVNepT5Uhx2xTBcD+K+e+mBN4F4Rx3qJ9x3xsTkkkJCP+abdPq
Ovk6ZxooF5QT7scdRh0xAot3yVhHbyz1FjtSvBEuXa9ZhCT5T6jubEA3TIJs3quuk6JT2ze6fyCZ
Fr05LfiG2kjlSY3GbfBOQtq951Yav7ENvq9Gt0MliZdhJXIX5mH6pE40kHUNhjZ/7JBIuDy3c0pY
Q6oZiG7x0FaxbkiomkpxuoZUHJDcUJNNbkW4Y8OXwGSQHQawqfnNaHvgo/WU1TuE5v8AODxvO7j2
D2XND6UurfqtmwwUHNPG/zFRZEazGNBKjdBuRyb5a1w4xUqf6+4pCJaNoAbUVgRDcfBJXtxhP9M+
klXXVzqA03U2e8FaBBNYnhqsdeU7yZNq/C7b6WCW7i+9uCFPK7QdNMb0MsHTnPnOgoG6clGQDTtz
rzkpBOWlQU8WFqM6nPz3fk42cxMGb2XgIhjUQCqz09l/i80J8/jCjTbm0kVTwV3x9fJ3alRa2Y+q
sL17daqT9fC6SZeR+KierMy5TBJeZR4rK51v1DllKDIIuugw6C06/DZLE+Rz5XEoJx81qcqtb0fu
TjdW0ngGu8K4OWJ6ACtNDZV+adyo+Zb6CPKpMtZhlpuoNcjmwei8Hk/Z/FH1SidsH36P6yZ67az9
mGtmGe5DzLUis7lMA7P6yzVUXIUQ2RmOpKpeSz2/VZshqljmbd9RQ3fNPP4yztklnuujic5jKXf+
Ev99vor3sixfZMiWA/WlQ9d3oMiXIxPx5QNmGRJ/GZLl46TN27LGZ+DyvV1WnovExXEe6oMKea7n
n9VXVgb7lgrfrq5qDa8COXz5j8s7NWC2zp9VY0Ssi35bT16Xgl06GOSeMbBpxDtJk+GDDDh+6U7i
o/RON4oRqTQDFkJZYp7ChlKPiuOowxdbzjzbMKZ96VnnS/YboWm9alEeQ3KzYZfkuvaRmtpXGfTO
o4UMwX3sSzYCS1zAw8VbtKhIaMH3N8te7AfdD/Z89Uh0/+RtNIaL6m06tUg1QO1gvaGdA8TCVE9x
P2Auy8084MWlYrmLwRyirdhm1D3eRNI8y1E6zxj3oXboy/qOP6/zTNJcP9QCDauw0uxnNeXnCSNw
TrbKCRBNX89fRhPXINONH82ll6KJiahR8pJomF40jbvvMfCxbop2RInEzQNoRvl5dHC/BuewL7Ks
PfSImbJ+aE/TAsdTjblsvFLHfQ+GvtmpULJs0KKlwSgGOaUJIywhKeFpc4AlkRZO/rpAo3uPydHp
0lW5QqTjT3ElzL3qydnkhup5NRyw4I5FUPCsGiCdX6xR1NAK/OB5TrGLYfHu3sql2wWsWOxK+2qn
rStxRKo2rK6ms5pbxr6/goWPlPRyNSte8s5u4sAlrbVny+zN5/mPcdCFXCF3ixKVHff7sR2Q/JK+
2NnJW7FY2qAj/IqiV/seRtjAuYX4IWJ49WaSs72O8b5zelvc60bSPCqrPAOtPhUqip79+DKjHVv3
Xg2qaUvIC4w93I5qyw4QCB10YO/oCpQf17ERP+tSL7csaGawIAvQQw1fZtbGPK9HC/flX85UkzAQ
+JEOnbYaSathl2c9Yvw0vc86W33SR/1GdeELfM24eZ2beL7MMlpyal4L7Dxmo7g0rGn4Ms49wOGf
sSIsoh0V0hoaY2trN3o23+BRRDoyYVk6NPEhGEV0UF3VzOgVU1bC/6MuK5bCKmhkWhRt1GEKBgd7
nuV0dSYqIKSdt20jaoQD++YprHH2q223/wE0igOz/65nOmAAaTUPbdAN+9Dg8RSg7f7a9NpXShP9
DxObuSA1HvNM1/d5mHfhHTrLlNCRw197hYxgrtosqPpuPluDPtyaEsfLHgZDnjn62Sl063Wkly49
NYaxzGVMeWMuY5VMjcvYP89TY8aCgf55HrpDoMmjFIHAtGpWFoKf52IKuh0o8+GOx0D1XFqIi+M3
6P4QWnhjkxNMMN3s8tj+PoCLupk6JAm1WZaHIa3LWwM8zNeatVk1W987WP2rUSeX0aMXdQ/M1Fyp
AcPCftFgxyQHfjSyifAidFr5aNS4R6pro0HwMIZa/Bbh4nlnDka5NdpUOwJiQhE5tLGnwHhg32T9
30ejKLeBNuDbUeYL8GeZch1VR9fTIrvS4ZMFyT3L9ZuxtsR76JrTXZUiFT36Gc5XuXETFXb+jcdU
e2saeboX3J5f+DOdBTe+mzAKcP9O5v4lkBHgtLTTN/6k9S9agtCJFjVIfC+jvd7ARyQdYRVu0JL0
Qq6ls9InB3rtCzx5EsG6PR+uV2pc8Orlcirzb6CnoQwYpN0xR1ZsFfZIQmCaTrdx+fCXpveE1d6o
w8vEJZhqyZvBNwkZ0f+fp47qOXwEbQfVvpJv3Pabv+SSc4DZ8IMlb49ekp+9VMINAdB21RG3Of1g
x7iXVdp4n0p3fMSWY3pEFZglEUABFVKNg12BGTXdg+qRwR4fL6PqhAjxHAAv7ep6Delz+87qEddG
Lqua2Pamgx/JN9XLuZXcG9UASGihAgNQdw/9Qhdul+bazbXwS6y38V2oGMVqAFy/3m7shT2s+qpp
0gBPsQTHueUCn6/6Sz+Jw6fatD0I6U6+NUANrw1X09+QxGhvRWv0d0HYGm/ol9RAb0ZnX89GtpuW
5HpoglSKirjcZEWUv0Yu7rdZJ4x1JIrsNSlqBFcj2aymQc9eeyeNcBez5M2li7cIOdnyVfVqDfSu
X8t2pQw2ZYJxhTq6NlrsUSJR/YRalneZib1mfUjaFpmeCq0VoXUvge+gWBa2w2vcJM1ejh7K8Es3
EU52KMzCuan1fHwtI6QYAtuGD7qMIo/jHfsxy24y4QyvqEE5JyQl/iiWXkG64z5Jpjc1hp2T9eDH
1VmdmIaBdZ6Q0FRjGUYJj7WrbdRYWVXuUxCiNLBcxS944rX4QS6vN9pR+mpwNwqTeEL1f1u4uf2i
5hVYGCaSjKh6bXfANDJRBn8NGg2dKF6DYdqlDqVK2ALl6xy1X/TSb+7VmJcAAzaTMT2qQX7mOcL4
MtmrUc2Ny7XNinqrumVPnqAYRwz3EBEWsvIORYCwafV7M+HEqw/GUYXnDrETHtPz39MSA/4UEg7r
LozxeFBz0BtgDmY28zYz5ePfXXWiGldnJ12ib1CNw6+gQp+hEoO+ZzlAzolHNpAeJ7OOVueNuDgh
PtwGls9HtQSHGtWVm8skLwZJrc8kFwdzPl2beQz1k5nY2d5zzJ2x9NSgiqcT+W944L68G2YUQlWw
MGCx31wnkT/H0012y4JG+6uvQLdR8gWpOxjpuhxFdlRNFAIMxyd6wT6q1uva/DKEgOVTPLmLHsfP
OeoQtZv86PLHLt1pfEjdCbupOKz2tZ0gJljzdB99Bw3xpSvN+mlO9eSsenaXrWern55ZvbDVKI9p
WCPVIOtyHZgUyONZQzc1k/ZjVKfTRinxJD5mXNg0gNSy+rJE7obv3Cp3qbSHOnWzS9+Q/kOEHcUR
A2z7UV3Hq3iAF9Z5Xq5XJnF770wBkHNeQoUgXGG1m7Z/qdAljub6XRnZzUq9CRXrvRJab4/MVdQj
imj4Ax59yy4KOTjMWWbYonZgndplwyWXRsU1JCgiQ7dOaqpdD5hy8Je6xK7T1Fk/56p47k310TD5
3ndVPH0NAgQNjFJ/H5Ex246d324SuH0qHgZifvfk3G4dHVEw38Y8goVKdLTrBFPWurbvurzvnybs
7Z8iY4sTq/2oIqxQzC15TsxwZh8ngKTQdWpKTrPDQ6h/Qq7TPhvs/y+jAIIgH6E9u1InR3n6Zw+U
eC26KX3rRnxtEFp+tLoshVgoIK5wozCwqHiNvqkgurDds+xdii+cUIykK0rRHtSYYL3/4GvTFzUW
kq49mSa2t10bm0/4lL6Fs/xhBmX/ktSheK7EptFav11xuVcNF8+TvYyhaOkulrztVk3tPWu+Q6yk
4WbBaD4H/vHndcypUddJUtarQwx1uDHMB2vZGdXLbgnLxWcjGayT6oV6Sy6oxY9QK9ks+XGAshjz
1WC5zNcb5/N88reYHS+D+KJIJMRs7NYjQEtZkNzM3ujtReWkN9VQ2U88pOwn5AqQg5/8ctfKyHkq
DDN8mKp4qwbVtMjAfbcJScdfz3KG5xKy2qM6x6ysRVFqclbXk0ZDPnmBmZzUOYFWentveWF7ec1P
L6y6eJofUxm/CtEbD9JBMEvHBfwNuZS/fGnNf0bWCyY6uMhVMI8Nz5w/2jjsQKtYgI94zGxq6cyH
tAxIrGlsgkoQko+xO7WrwfWct6DKt2HRI/+Ap5cy9pIhMle+BkKmKLP82fcWo6bYOaqemuHWjYvW
OyYk6iy/xx9LTv5313adksuWbJlTbFt62x12sIGrGzON0vveG81djs4wiIhRx61kaePAD0+G/qFm
XEJQL9N71a+pMnlNrR+MJaTiYmZzUiT1+H+cnceS47qShp+IEXSg2crbUql89YbRlt57Pv18hPq0
zvTcmcVsGEQChKQqiQQyf4POW9tdcqNmC5LE5edUG9WqVFH1rDGVeO+rF3Txis+pV71d3zXtWoRx
SQ4SLwRSQjW3UAXTUbconvL5YHoNLmBTUOxlzNA0Er5sg1rHf4KIlz95JGFBdyBuL/vkqAKhB4gZ
5Vn0nXEx5oPIRLecBck2MlZrsXFBTMK4YJl6ZeOiH+6h0mjNh1C76jXrgoW8vAAqzg8+XfKLhlLz
Y7JicZIHxXFJdcnTvCs5zU0fWU52R8v7oHpofw+n3itYgf7TDPx2P1CZ3Zte9J37xs8BsR7yntN0
0lCs5hecd88QfvFac1Tva2bZW003lF+ic1HfU8tv6MsZi7RJxfOIbO56UmzrFBm1dgjRU5ph1f4V
yYVDJHxwWmJlDLX9GSSps9EQ8t9iDGJ/KhTvUEkS747h2fsIofB1HlNkR3o3W6Deb+wEVsDvrp+9
QjEUj/qQRS8T1VUZruMgQjg7G3BmYpRveO4q7VLz/7zIKOIMh0cU2geS04WGJ2Ug9FXRNAa/htG/
+Dip0Sg+2Fd+miqoms4U4qksvZMMVxq8hLGq6nUbJuVHFltojg+9RYEZ/wUqMberB10njWin7WPi
pAfkwLEYqG0UPMAJbZJi9D+NMXj0ejB5CrfRC2n8Ekkd4qjdaCt+GHNy0w8+y2nTR6L4CDCbYKGB
7HCQD+jVdaa2Bm95Uj1SHh07xnOn6RizzNVtFB5j9FyM6AxyNn7h8YLkL2VuDJW6zeQ0YiuL4/Db
lj1VnrcG1PtxLCp/JYcZsH/gvVXZxUTJ4zqO4kNOW+ZxilKkD5RpfpV27bRe+Vkn6FHZFoJ7srLe
Td4nle2e3Gddc0fFB0FOOhUKBs+gA/b1+E10aoTKrTE+R3Fg7Apqk/k2wA1ol8F5OuFXOeuTNu5W
bQITWkPTNQ9NB4VhiPojyVVN45snY3mI0m9CQY2WMLtuw3o43ivWqByxjEdHq0/dl7AclYtwk5Ns
xYY5vcyaJ3OX0/XtMc/TZk5bwCaConfKK+r06Bb7Tx4qoXy78uAjddzvRSeUHx7O8xQrQjxAWeg4
fTV+R2ckQY6iF29ox4QzwKgEmjt06z4cqudJGZBKhah4a3Ywkx9dNVjh99SQ3jZAa2YQFtaB4XkP
he6AWgNaxY38KRx6Gn1armIDkQPZpwTFgI1oCUmTzqCOGRFrP2J3jE8xlIINr0tRKzbwEenYX0xl
al6KVtVuIDB9KH9lKqasfUpRzWaBu5LgMK0bNhmb/netwt7DMAWYt8GwPquclGtdf+VXPKyTADo5
t9ZfuheM8GKwnEXLoTJWNZLFOPWELIJw3pQH6BsAMuUpAznF18Y+lPPh7/5/Db1fbzRt9/t6GZSX
37qrhnxBmelXB/3ixVDE3VdbBRaCD/0sTOCUaEsA1A4uoasEX3UfxwBcQNwXZERRyQTyeCE9rm1d
GLMosFX1UcHVdWGoVnKoUuw6kJzqtoEbsGIeGlzf51gPG2LJd9nYdBm6sTAY+B4m6O9kxVRuWyDP
H2NlfXVQWHqsoDA8Z6mxDbhBsFttcfqYLJDI3PesdTuQJALF0J48ve6d81gAY3CDfiVGCpAZ2I+n
BpDETg30fAfuRnkKen5DBeumVyPGq1kz6pTamle9TwUavbqFX4uYm4qrICKeh69I/gAx7ewnGW5w
hN3HRRrgm17V7zzjPUD5RreTvY4rfkHLdR9kpwzJZpP3RxPG/+uAKOXO7WNnbfat9klG7IxKuHjW
M80/20H9Eg+OvchVPGUAOfDiuhZt2nxw1/rcBGNX7TBQiSGj0oSYoBwUj0o4AlfhK8ZM/oMWkNdX
xGeWB++qGMVLXWf6BqxYvq75A7wY3oyktatg2dWKeHEoTjyYRfSa9LW70Jt+2CiVcWqF3T5jMdc9
ZwjUAPCN4uM4Y0BRk/L3U4JJkOyV46ImXFYsAK+y1WPmssILIMbU0L0CEi4O4OzwEAQKwPe2Hr5r
bcn2Iku/eGYUIPjas7zRHfWhLYS+lCMKVOWUPPrekLVa1g71eG8C1WFXtr6aXGSb6tZe9Mr0YKG7
61WYHtmRFoAWi9uDMLz0o8cQtucxhNS3hR9OEVBD4A/x0SUCvVReZ2tUY4UFOfkRRL/8xaQBccm7
YI1yd/A11KG52aahPEQgOw+ooqobfv/iRfdxADbQt71iJxjtUkNRzm6v/T6oSfkk0OTY3+MNyMvE
HJr9iD8QDIRh+FSm/NKCcf6F7PCqstTke4Z9E5t5wE6wLuNN17JPVAe1P6Lsqm5UPbWemkL3FjrC
Ld/sQt9Euhh/Gb53GMnGfMGTrFqqo++ehEBkVomrdqFCr34LkQI+IM0zLmWzCixrC2aFKt3cq8co
cgSpJzbg06o3Crf5ykbSfzfOvRba8gvLLMuj7GUxBG+54T+hkJx4m3QN/bMivsqZCkTQrbzuX4Dp
jC8jZmjyGt3Qs51X5NalHYavALraX56zN9Wm/kkxOMVbWiteLeg063o0s3OqkdwXAYrgI3neqwpc
cjkGIv8aO9UOjl7zKy3FvifR8iVCrn+ZhdV0jfUQUreSNoesCMYzmsM5Ah+t/mrMpVoHsupPq12y
/mt+cQv4kVqx+tYkiQ2YwM35xsGJTyDfbgeUGx6FCwJYj+yNqPk7AuPvDgrmMgmYvn1p4xuFWk1N
Tmu0I0oks72xPMiue9PSQ0BVDrpl/7omS2BVaCWKuDw+8odqPtRgTlZa1XcrNCfzB/JLQNhkt1Y7
8b96QvZ0rNgZI3thtby6bCeaYZ87PItvB5H7rI76ZlP2yG7LWF96ADOyWv9EMMvb401As4oiBxVC
AKvztaqYTOQxvY7iixYeqYhXeI/Op6OvzadTVm9zr3u49ZSdFx67ziuDjTz91/jAuYwkWK6uWW9C
siPvk2pkZ2qKQMrmZtj49c4wuDloXue/q62Ot7Lwp53s5UldLiaE18+yl6I6yl2K+izGsnyepxwa
TXmTU4bt1CAzT1NO2VP9Wsmmz/LmNqVsog6xFWZp7/gNqoe6IVvlQ8dCpEzFi+5PTJ71tjcdRF/h
OCbb94O87t6UZ/cYC5Zd7TZnKjwmYgKvTZFCCDc657H1befRgcuVWPl0usfNYdAXaQJmQo5gf+s8
JjMqsSETS4Xqn0v1ij+NbnUI889DhoNpUJTl/hzjjdc652o+05zo95mMsVX63fvXuP/UCyjBuc2X
J/7ZQ801jjHYawb4hCgRwZB1XNM0l/LUNCdWHfL0NkCOpZinLwKnq2+Xylglr5en/7qIcgkuQ5rA
cCuwU4gCSrULO4C6aVL5j1Pq+3A2NJaVFTCdMnMpPv7pGGMbuwMc6+Swe9yN0ZjlfgHcnlQ1dqHz
LI2pn0EV98f7OKTbw0Mdjh+DEPa+8Vx1Y9fqcNBjjPrwEcQvQ7bx8x4PoZp75vrej+Uy/XKoDN7G
39o6XrPgAgGBovq0iNRL5mTTV7S6K0yss+aAnnf/rGvNh4x7GOUJhO9rHWo+y7xE9/0rRmrKY+ag
oMaXvVlVtYVDSBngukTpUUWtbkB0diob6wjK8jZaXsLi0r3ExYtsUPvjql4omC75qG/Oc8qDkYAt
BsLLXUVFS7tz6jl5OrNkF32dmSR5YpdfVqYcuj6GmuqPr56RNliq6eU1KeI3/CjGDzQTUCfclEGh
vjavlWd3r7XXGZzrcde9Sqzz73PLQHgy9acLNG38gqxc3/RGobO/QigKyNLPymjtkx4mw0tYgdAM
VHZPYeQNLyx1/V3LCnwle5U6T8715H6TnUlpaCyRjuASknYZTvi4Gv7FGNEOd8zSPctD2lLkxpZ3
bDA9cKPFrX3vl2d22e5UM9EPbRsjgd4oobcqkGLHqqjojqIjV7HAjq89yrY9B+XZXzEn0aHSk5lk
IYYLGGIv4H0cIzzheeBfWqf/fRA2csFDhLvnXx0QBtC5Kh3MDP5cQX7Pv6DbHp35viz/iss5vSB/
HtHq2MvWYOn9qfJIJM/cIMn2mbQ+3wszh6v1D+1HxgWbNKhodyIRY/YG4+6h25kDe+g+nYzJOf+M
laG/ZtcD/6hZJQYUwxQrsJkR6xBeu3PjFNMvFLxGynT4Eew7J55PacuzDKXUhZGEJz0ouPvYnvGA
hJf5gMI6ZtaICmidUjxYIzYLKy3MtBUmCRmg+7nXZP3QIyVfT3xRwCrz6aoxfB91vkaZ2aVr2cSh
IV8h3lLuwQ1H74YW/dRnaJPsjMUTvxL7lTHeIwXGx1JTwnewjO7B6pAzlIMwOq+4XZU66Abm52ed
LMFD1kc5eAi8c0U5+upYFvU0vhMyXKcCw4fRCm9vSjfZyylfbtCHIvssYyt+lJAG1ig19iKfMHiS
xzvSAQz6X5Fc+4ziLn4ELFzf8BL/+zy316nFx32OfoAsBl350GYjmAISzZhCqt5o4WiiAA2bDzAb
m1U2JdwnsqKFrqi00SmFsHqSZ40MThNO67HeBOzc5kGyP6z15vf42yh5QZxSUUfqDGjuX5PI7ttF
kR3gMHjI2REdY7ett13rvpDgVY6BOYjqLE/DPvNhWBEc+UFy04DUANrP7sDYQXTkexB6ZEMiTzmG
ZEcwD38Y3B+N40WrOY2IJdFcdJSVyP9clJRdAALKoxypGMGm6avsYLrYm2OZdCz1GU1asT+/ybDd
2n+6a7VX+oc/zSFEp3ohtdk09I/qVRIPy74U8XHAFNPf3pXcGjwL5QtEgirLw5/mbQYUjAbkctIe
UufUX7VPfPWMqzzgf9OeIzMAbh9w9+qCWtmHdoWnUNYa16xOzGtc+jBGcGNe3mMu9+BVHdsUXuep
ZEduV95i1Kkw3mOqan248dQc5Uwyzn11VYMfh0bElYaWR4+KXd1eT4Yqx8woz7ZP8prIhnDbNfo+
ZI8Feb8YTkbD/arz3I4VahktMgQ7Wl64jziqlaDYNQ8Y8R5Ximg4+POFhRwkTz2fwqMWOfX6vhqr
5lXcvfnX4uzecV+w/d9DMJNoFgC62s3QsfGZwDf4rV9dPODMqA3PB6t/9EcxHFoe87jOz7Eyt9/I
wJp72bLjqrpkhlZebLf8MYgSVPWfkBwx6kYCkmQqdqNAijjuCuWMymq48IJufE+w+VgOrdc8DX1q
rZNC8c5ug+eKic3IQUfA+VQ7k7818qZ6VEzRY9Uepq/ThGWF2QnnLWmH7qi0KvgoCiQOME0Ofjqk
p6I8alnonnTPp7PtzN+dcoSuj9HJxOtHZWOsJiJ6zOfCYhRGNk6k3Vq25EHhLnBIjOZHN/pxtLSb
sN8WbomLi+VZq9pKzEPtQzb3w0DZmuPkvHRKxaY104+NAFNISfvRDR8wtouRf+QQ8zS+Nkj3po7d
XGTrFvfdA3tB5UQBYpq5dvUXzwrFQY5QkyS5OogvLyhdi51p+xhoQdAAklBXwfY+u5oiBNpnFM7v
sbxOlPVkJOlKTiMnbMt23FJW5xPNb0rMhyGLm30RBPni9hZc1WBtYGkv2ByN/tJCmeIcNN32/p5b
y8gec9Kn//3T9QM+6HUKaH5+23I4Ouy3T3cP/fmE93cQmQ4lkci3dreXzNhuAFRh+XB/zci2UeDJ
qMDdX7ULFW8NFe73J5QTVmH2+xPe/lph4CD1O3+629y68Fnv8OnkaDm//ISYQW7vb7KfP2GKTdD8
CW9/lr6ABB4Pvz+d7FBtcVB8B1TUPExenafZl0ivxOE+vU3ZcTFUePQBwyufwR3NfFe1OBdW6zxR
Knuuddv9hHyDxl7mAbDUvPI917CatpT0Idddc+1OWAk0dn7hxiSeM52MXDB53GXCmKonVmQnRTO+
yk55KAFjGMIdb+OrDtJ8QwIUg3gu76OgPTlF/OM+3tXIH/LMZ8HpqKvWUFjrlbNMezoMqzpytKfA
z/UnNLROztAo52hujaXdH4KIP63slMMwh7UXrLax5JuHeE2AHIWD5PE8hzzoDdbPaWcX/4p5cb1x
Lbu+3F5ljGpy/p6+kC8jr2rMEFcQq0gPsjloY/0AuPnWklcNDXJGpVUiR/rn/QZ6D/pAcx5lKELw
YYeYRL68v180w3/lalIf5YikiYKzrde3dypDaLuTBx3igGofH0jGjM/Y79rbnwSwf7FVo9ns2Pgy
uGfDy7KHWtEgsI5+eJFnIkmhTvVVsZNNWyQouZc6CITQbKLVX6PdWB32FWzH+wRyhDzwCl42/n6F
e9iKiwgy/j+vcO9Iyvb3q+SQUNCPZz2kdmgkq0G6BspMaptFx0YXigGl3o/3LOcRs8bf/UjV2aHc
XpUProtVwqAGzdUAXbCinmO9KAGWUZ2RDR+ixkFcG4zxW5Q358rpvF/uRK0mCwbWhB1VZZZmmHw7
OusTNfhum9pPDCKVjyB1HRTC2uxVh9ezStFXvUJdYmtqGOoDb1fbWkFnH22lc/Zu5lT7QeGba+S2
tGFh5aV53/lxjSegWkWL2fl81FjyN0aX7mXPYLgz4yijlrzQu3Q83aK24S4GHgQYYcHjiVYN/+Vs
ickp+X5FSzatxvJkWWZzOVu7ZnFtPpXoD23DutiHlRaSM3X9i+qCBwFfrCBA2SXLWE+b81Rb6lOk
1q8y7vixsYqmqjlwd9fgVBqrrLCVT/Cs2sbVPYtCMpcP/TnXW0R3ezPY89PQ1jLMDvHYl4P6El3F
FDjQwKwEB2XXhWe5YZlIEpKKb3LsBzM51nXRwFGeTycd1QpHaIde83Pyi8EqdDqsB8csfXUtymft
gDmCY1vJa6Fgq2Dl4Dtks2uhXEW5+ku2JqVxUEh3z/JKNF/EEyrpS7SReRbPByfbgSxpXmQDB8gt
yu3NVV6bRtOr6Yfqg2zxSVAi9oLoJIcmPSDAllT9nvSB8pKy/9zzUyiw0CzqkFw9B2PQwqVqZwYW
vdiuy9iUwudC4boGKCzI88lgNOj/dM8DMXwsDt6Ygzf+Ey/EnGjo1Jgb6fQW47YCrLpM3jtl1JH/
58kvm0ZBztOITP/gA9J6Zw3wpooyeoSuPr21YiUHaZmbXIyi43vMDI4ewWeyNFYC8yWYolLOVzxQ
AnPvqHFz7O3JOcveifo3OCT/dQRddRVG81A1Sfpuak54nJqwIh3PRXk35RsLjMVGXiQKVQHlG7J5
wGHliHq/t/FjaJjyEElfHjfEhyeZLXtk0ABLSHYUKZjJr6rniLTWGLf6tY2NCrXlMF7n/IU3srMf
He9C2fHWkqGq7f1lloz8hObLXUraRw1juYUxFBQgEUJ9VVo/YpvATCSC3X0EuQAE8y9N1N9QdgD2
E840cdMuHmOzFFvLm2bO3IDsocIj222temZWuwukvYuvtQ19SpvL6FqLWRTQpe+WVxaLOM3V1yKw
KLWYuk4i23R3PQpRe1eZZjxJEa7Rks1fa0xAF3wp++/k11a3mcos3hd9Z36NTZgKFsTw57Yh64Vz
Z3o21JzKXTz4u1C1vUtgG/nK0eL0PbSUH6lti5/JcL3Ng+nVVcFq5bMVfQP4qlOuLqoPK2+acGka
ktcJW6uXED+Il67GCSq2sycZimqcHmFtgKyeO8s2LTc56fS17OXeGJ86swciOvcW6Cm/NMf7XNTj
5qxW3Jxkv+2m6bq1+ZIpn5nbdi9jl65KBJzfW+FowC9CYyGbRiHsjRW0JdLdTf3OTgwrp3iAPjEP
NlJvQ+EDBRQvrZ6gVt3Cg5UGxyyf0dHzKOzCjTX0kWE7qq049kqTLEyh9OdZn2Kl1kG/NK1pOMuY
PABFGM7JfJiixlph6cSQ+Yoe6d4R7Co9sq2rSLTeu2VM9iIHB3oqs45qnWCN2E/eQ43997nJ7WE5
GpPzlRTcwR+86a2YMHDIvbrcwskMP3xzwlsicb4qEJpXmT6Zp7DToseM8g20Xt3+mkXju4b5hE9l
YxF4WQ+usQ8f7we78c41C50jZMbSWcSOG+8nxQoWckgS2r8H+yGqy6aanWM89byFRapuUYqm5vcv
2+wuNmXKnycU2fhYI2h2mHqgPJId0I3J92pCWUkyBxpaQHoC1JxgFYxu+F212vBBsgPmvmYe+f+4
Ts5iimHvaFV4USeoAkpNId4TsfsUiN59cmrgI451lZFRJemDTE6zkn0yZjnNZnCb6SJbiYjjXd2j
XBZgAoe1olc/ItM7nKN5stzTnc2Ei1SoC+spwGMFCc2UjYnRWE96PjnXxAbmQp+M1JZQ1h589lWS
16g2RnG0NiCAnDVQ2U5VRcsoiqs3TIx/n8kYNKv2eRyKJRiK8Ivb/zKsvPqwCyvb2xDc1jLs+eHR
tVuTYi93K6xjkDJI+/BLNKnfoex3V7yV84fRGO2FHF9n2DGykugfXENNr55u/pRx4RYe64DSQraG
35nrlCcZ597aoJ2ZtvtIpP5HZFKcn9+O0ivJNkGCbSubvDs8r3+/u753hnU+vwsUZo5la/9+dx1L
qWWve5saKZWo7POfpa1dyMjmH1OUi5UVD+rZa9zyWOI9tOn7MH6dOiAKpFHyn7DBl3EzmJfW0NNV
axoeUpc+JiDz2f2QYui4tbr45Frtv+NyrKmab77pBK9dZx41XMA/vKFEhyyLg3OptdDjVS9f66ln
vw96csGvV/sRGfkTqLj03fD5WH2VK0dMtfsz6hQwR82g/gQrv/dZe//QvOIL1lzmq1op2cYpSL4b
YaM+9P4UzqKZ3pdY8ddyKHJIODq5Rf2Sw/7edGbrH1So7BfUo4alro38iEezQ3x89EC1Taa9NyJ3
xwYjlmJB71NWNYt+GpMvogi/FWntfSOT8JAj0PGz1Ke1ym0/WLjdGdGTPFq0FvI3MEYWUD82Zp5W
P91AfcRMrf1mdOHPqQvETrHcfqPiPPLsAd7Li2fkIvLnrirZgI6etpGxbjKrC8SxXZb3+W0EcoX+
0k1M0hg4zI15+BRkkXspQgGKeT6DiV+v2iQP142DnMg6QGGM/4B7rHSK0jxe2TeKMn669TYevKTI
acJ1bCNeRLm7ZZ5/LrnF+KveLpHzB1qOteuATWnidMoiUhLl4jm9fkxGgHKxn1dfu+gN/LH9Lala
b4nYuHbmH2adTYSWl9Xc0Y7fU3jIXyOrj9Z+xT7AGoGoFGqPvFoc2d8ms4CR0QYfRR93m9CJ1L1S
CPXJiQIso+YRQ2e9GHAwX8PM9HfogzqA96zqtU21ZzkASaJ0gagfkLO6rra6Eur8CagXAcUEXld/
2GCyd0qSFpsKIxi7jYM3FP/1fWK6/doZVPHFGlscoLPx3asGc+fo+IbIeKV+a4Yw+Wyxc9u2wI+2
mhtaX5I0FV8Mh4zCgEX8tmz75HNMvsm+GI7zhn2xscOyZXofjXol45pgoxrhPU7OawjeSCjv5EuQ
37FXoRJuDStRlpUIsDpjL3GUZ3jvGrczGZMHM6j+x5DedE34FK25+uvaAaT9AR17vMuQ+JOHKgKn
XIaF8a9Ylvb5hTcRbakU4EX0Z3Ayd+BP4KCzLX78FdcbKLeB35z/int+np1bEP9dbI3LGtbysu/7
90zU1bXMzOrqoOFz/BOC9V5fMae5haiyVSSRYMUqbGsDc9RWBY56Vz8XxroxBwRPOtfdFIZZnF12
ejtYscNRbfh/Uhb39r7lFsc0D7pdjcrnWXgo6jRxQQVDwcUvRgv5MYhqNAG8yn9OtQ6F2IjFaKSr
D8AA8ktlGerG0jpvkWXCY2N9+1uo4w6NBHamlpVdZEyeeYkrDjCDHmTLcCMfKaM0KM81Bakw6bPL
LRZVKRaCqZqsgnFUnyGD+4dmqgCweuZYstcLlgCg+6vsFUlTruwQe1DZNGKnPxVj/i2vUvW5Nqv2
AbHFU+J7qPbqUUhFV8Q72TRNrV9kReTdesN+2ppu7D1RPfVfGr1dyVHOxPqlMlnHq7AVAX6hNTOK
iTph70WnoDKbt9CslvFoIMdskymczK5dy2bbxD/gxo+PTtrF14y9p2gSQKKuaawLq2zQveSiFLeq
nIrJTs3xd7UtUT9VDllgMwnP7ax2GzciPHc8/GWfPPh9U61bPajWlqXhQFy67aMpLHXrgyDZZ6GX
XuRBM8t4pZYWhnZGnt1iYTOlsJX8ABdQCzjjPFjG5BkMzmqnthQ47zFPCbwVai/aAuRhMa27ZKA2
MmvwpG6bHiJITduE9iPXIWfXtS03KPfV1Q3vV5gceGA4P6PS+6W3g/qWVsoELKkOLk1eOzsU4UO0
Fi3zodfg7xZGUb5pURFS3yi7n2B5hWG4v4wqeolesko1eUKN1u3QpDYKdV16LeMcS9P/Hu/mzr9i
5DZwXGkXiQh+lcKv9QcXPDOUDHVamwALzvlkaGAjo58InI+ouozjUZ7dD7bQ0q0Wt7CosXdz5wPu
4Qqsx/k0MqqXTqdCfDd6k3FdgacvY7fBf8bJ3vvgodLKdaKa3k6BjbbFbHUEbWSF77qmKGgHqmIf
1X74jm/619By6wsP7vDdnKvgSf3me/ZAajh9lpdMZa0fKBn2SzkoYQcL8gu2B1lYnikjj42ph1kk
Btt4tSITL/h4rC+Jpic7TS1T8AuGdSqjJNkE1aA92ZDElj10ks9+sp9Iss9AfpZfFK0WHkz20GMZ
EphGtYTu2DyZNU+QtNTUk4ZW7SFzFH83lep0KYJsXI0Ymb71Pbvk4oN7TnoyRUEJIKr7BQkuNV4B
b01O/kyTcluokAvZlgcgeREIh3bCozH+p0fOIYfLMbdrZFtXUGztu8+xNtNrMEtfY9ydn4asvMhQ
NIdAIIhz1DdbGZKH3tTbC7mChbzmHpdn+qyJfYsx4jb0z/xIg21vE6rpbO0e1xcnyPKTHK9OobLx
xFQDxDLcrSCxdZzKqDw0ee+Sgm+Ds1MbxgbEXPyILr6zYuMyPuejaCgYG+X8zC0wZzL8ldPCOzNj
Uzui2IKIQTqrhWhVE29kMNIyp7ydOj4KzR7ZtPGojjoQNI39dO639XPXJyDBTY9kdaqmW7XtEUYc
CnM/plW5z+bMZIQi42Zyq+SxUGQqW/dfTDVPl5Zalx/4CAfohJJa7BAmhc2ZsVQet968iVoALFx3
fYnUmJfbW9sZF2IGfHSlEh7YgOP3NjftoPUW8CWUU5Sk3dufYa0NutAZYMzkgfF7mFdbHqZlDHOZ
TcblbNY8DFzLv4exCrHACUzJKW6aaqskDsX9eNSfQ8uqrgF3cKsJRLn0dEgBHYoEh8pN9GfbyvRd
7guY/PNgB3Ob5wxqzzzULNJ8qYF128mhmtokh1YBri2bpt1geOmW+q63KQkhG6Q+pwHKmsIV8Vvh
s+tpJ936aCIWw/z7ta/xhJRE0Gg/lKxjzZUgtE2uYuGQ5ooWfrVlm4HpKniadR2n5VVRanNZt1DN
q6hDo6lNSR1SBPgKifycBy15i8jZ+VXu/KI+9+oNUflZpKJY2kppPhmg5DYNOqpnK4qNfTumxg4L
hu5BzojUT4Yol4dqdjcEX6uc1SnPrjl3fJuxTEHvzDOanVssx1mk0AQWtZd7nP+0C/orRkWsPAQp
qe1J7AJIilFuDhkOO2O6TtEfQqVbMYr0GjZF/lq25WveG/rD6HXZK+8yB9woyMjMnZOSI3XnGNVB
9tptHaHfKbqd7KXqUaLu5Fn4c3ItaVixqcl1D3X7AIamBP9uJJ9OqJ7E7Lpi2WxPfM/9yExrlhsN
2wc3qgFmdprH9ryBEBaX3aI27ObntPF8pfhZJckAQARJLLXoP6F2uCdPqX4fmrYe10meGIu/Ov5q
WlXNbgtypIxPYY52iIuFYDqZ7iloSEMjvs6mNRLs8Mtw+MGKDEHmof+F8uEbhuLBh5uiEwyvqL9E
ySB2NbwcuC5OcUkpCK+Q2ba2ljm6Sx5v/NnnQwvB4GhpDjpyg4G9uAzmuKJiLD3GVKaFx/NrCheh
6Zunvq69F8/v5x+K3mDMSDPt3GpdtQLLi3kwLgHWdjJM5DbmZtC66Dhjhnybyi7c9iFQ2ld56cSu
+AnBo6U9D7Watl+y9Ak3CfsJeJH+FK+KhI1nbiiD8d6m3H7qFfuGIVgASR5wfggRHRCrIh77n2qh
PWdUGb96nVUvdNty33AwG5d47qbPaquGa4Snj25qoxMYjGi2RlO+H0DioHyiKfmyqboDSw0HPDu9
mm0mW0U4ySqPvew5nQ8jlQUqDVcZUT3/5NrTXqXrHASWe9a1XEz4dkOfVi0vXQER6tWV7K9GMsJ5
h15x3XrniLz8sjQHZ5EF6ktsw76yav7vI+WnjeVl1VIqC0nhoGgmwDZ5MVvHA2tVpxp/lUR/s00+
nhPrF9lSSaGDvH7BU7V+1NAcPlR5Vq38zBafY5f/sFORXgu3Vh6Qh6boLXp+R/g8zNnIK9Xk+lsa
tD8Ef7NPHi4t3pfAAqL/Yu28mtzWlS38i1jFHF6V40iTbb+wbO8xc8789fcjZJuzp7ZPqHNfUECj
AWo0kkh0r15La4IljM1X1Oa7u4wipnVg2yCJHQvJTKWr9qVHubUL3+SAWhACQ/J44tvyRRn5gUQH
BMW7uvU2pgPCEr634C+Hf4xWSsouUkJpRwDw21BCbJ7oEJAX8KH/rGWBITJVc+tVH3R3i9RJujWL
vLn3zfwcu4OKDJnG0b9Mvss1zC4Enf2rFRb3neSH+74PzCMk3jBCTo0RX7z8a1b4tbfwOupFs6D9
0akbWZO3fVA4n/zM7da1JpdHmwPExeMlLsOGhywNBocNqtv6pRwbb9kRi6RaqAhhinb8aFE3kUXZ
p3zRlGb8qkwSq5CnpAvXynM+UcMmk+1XH67db7YdwKzSUXDGDSXcmiXMKK5sdK+OCVyr1P32u2cM
29IrSNw12lOb6g5VetK9Z6a7WodsYbAgHRkidVnXiEx3iW9vIzjJj1lf9TvTlg7umKVrZXCOY1y1
C5mgB4GYpt+0gWZuMrf55FtpjcK7HSyqdAi+wct0tY3Cesv58kDljAYsNOgbR6rrA9SvB4f65jsc
JjFzKhTu0gFcegQMpPf88F40EJQpRymClX4yRZIErVhiG2tyO8q5swblLHf5p97Or4WZEo3PyifK
x+MLxM7ycyYpL7AUWndqmFfnwSivXQiUJ0/C8Bg4b6HcpCcZ0gkn7Ie9Z8GuArw/00/SndtQqeib
yecOVMYWbDrUTNNQGszLFNl6MNW2u2vMmsJ1CVCbLoXBqpQb/6g6zVmpGxvO+glxOAETfYcejwh/
RbkPRmqAvkDYRUMxFnh64SLGjl994aE/hUV7eO5RU7oUcfhcK1l1R6CVb9LYkeHrqvZFttNwQZFF
si2D9i+bTMg9MsHaue8tSht1P1jytJGd6N2LSUjju3t0EYArj9E3wvp4dIox7J0gyhe3caBa/WKo
1BhQXdqu894uXgotbNbIYOZbMTQ1k9uPo8Av643Uvzn5sOxqykCJsmnp8da1OLUeXZ1Kv+UEqjhG
nv5AKlha+h2yi75zSKvhWgyhcbETUK1dvdYd7S/OdcVCDutvnW6017FOSDtl0HyWweex5HsYSupy
aMLqR6c/drYFy0/kO6eCNNMCFqp21UcUzzQhUuSB1Lg7pPEIOPF1viYweV7TqUca+pqocUERJyYx
2WYUSnUdv5ViKKt6cicp5bcIVE+G0tlTGckt9yBoocTQCrzxPNgEy7jPPYH57B6SJltSBmE+5Zmc
LAJgAiTO+/dqcuM0jCONu65vfv0nMTnhISYcbg97beDqvzXrLJiyhyD+Ubi5fegLuB/tBn0bqm6S
XaBTYUV9JpXJJdxkHLmHjZZrxWW0S4tiS7khhuNdnbrIdhmP6sfUJi/n8/XfcQ8hOZdBpQDh4XiB
lDlbu0EgPzRjZKEy1MlPeXxfljyATnK9920bhrtWRxE+9Jz6MgRT8sWJy8+qm57lgm96FPeorQNn
IsqlLU1LS65aY+i7xh3lHVhplMwzNYYd3Cr2islugLunW0ZXkJnmuZSq5bUql+abnSePyoBMUJXJ
MrI10rozwvwHp7w7n9/Cz17LK+z8KIOiKWh25VDf2XyVtpFqd9vesIcr/JbeCg5o9VUmQamaSfgj
Nc9ksoCO82W+mn1tfbZ8eE6LVqkeSDA1myKuM7AuJdhowlg8c1XXrNKbZVpZ0bci65d+VsZvsl8i
gpAG8bMJNHDTQn1yHEcNlhYDLK/vdAo5/eGs1rr9ZDuOwk/2hihX8TXwDco7bbk4uHpngSfs3hQv
4ofStoDiG5UJEL4Jj1ARh2siN8Nd4pj5ojWMb6GSe0+UIg47BeLULaSnzjNndKgiU+87NBYACNNk
eBgSvaPsp5Q3Zdo2r/CiHoRHYNYjVWvE59SuyrZNX+1ky4v3cEKYe4X8w4n/ZUTqrzYvUE84qwAi
/3XTE3Qf1GA4pYR9F33guE+GrhMOKvvDhD3pNBiCix60YF/H5wCgHhU1Zb0uDWSqPd7LlYni556b
i/TShKO/sFub9Pc0WzU2ijOG/iTLExepm/FQVHMjLYFUaHrb7ZuG6PVoK+lnJ7beOpCm18IJ9Wum
+X8h1p5SAO0scnDUS+r4YFhwZHOPiNSw7dsoffDUKXKdNdV3E/KsJGiUN045b4UcWM8F1E9rRYk+
20OZr8h7OtdkasAsw6RK7mjnmpIqwe9RKauxBLPku6VzFY6OYwLND0liz7Zc6k2iv/ywTLsIt5i4
0tW+7X3bLDYR12kufdsRbJY8f21neXqWvAoBgjGG+KnV4hOoiy8WgMlzoBnrzK8eoaAOluqonsbK
OeoJcVzLsZVzjqj7chx8ZWXUdb9z4krdo0MyXPKpCXbpQMgFlEGwyz0nWOlmo76aA3z6Zd//oBhu
9DtO7NBaPZfE2xdV7WTrDoIkfi5jbzyQQVj6umQgFJVrO3kAxBYXpkKsxrN2biSlSz7yfF+V+JPv
qNDA2IjAaHI+nEaKVZeJRjo6NLV+1RkREXp5sCipa5p2EdXNI2RByU7Y5oaqsF8ula12687qtAVP
I2edVMGrXXWEYSw9eJnYKFdtYmjXyPGdjU9xtpsYWzJS44kCo3TnGSjedGoB409Qn7tSSx5hVOC5
GpU9sFd6vxc2JQH6ArsscFDJvnIUsN4UlTDUOMmR2Q+exlMyahNfZUkaDr6ejQfw2Lw7LhmMgKL+
UwP2iAfB6JNUkXboKMJdtxAw75Kit+9lBE1lS2059KA0T90rsdKAM44fNMvYS4ITmOF0H4wELGxg
HqvCGtWV5jsu5C7dg0c03DFMUvhjKJnnGoSiS73avZR52T3P0lO1M7IRo8lTkwd699lECABxQ5+H
vLgun1H5Ioge6U98fkwwOksY3tOr3UxKys2zRTHylchncmsK8tKrAoaw9TB5iYmwqNy7Ov8uBki7
ymsSptHKssrxCsOUs9CUuifLoo3Xm002zK0a2zr4V1zEBKcF/WIAkZwseRdGS9lAwL2WmvLUO1Zx
apr4Zy+GagGGbmgYIb0GpCx8bl1+ifhcxXK7ibkTnksDPWNJNvJtojguVZU0fAycfVNbxO/T8WyU
JjeAJLyvCyni68/PIk+wFhq4MHQjbEIJSWlY98JW2xmBxgra0tBWOSZVLkk6orqg/rajnKarrBju
GuiArjLMBkvN9b17n1e9JTQXky3sYM33xqsNmOjEl67qlBW8gjq3aVc/OrmabOtQ/9z6bXT2278I
gpd3cTPkG8d2YYsJUCCqXEg3RQ9OZWhyRHduauuuL/qB0CnyI70pmwhNWPBVS/FnF1aULwbyFgtD
l+oXfu+VZR263mNhlyi1haV7MWU+FEEEaU8QHc0GNWK1Mbi1TEPRdJB6UAXpZH22EFNqT9w67VZS
F6tXrXoIBDmTbMbI8/AG37ibZMJxe6rCSF+MFJVw6lWnUB8CboJgSTSFr/BY4JvNRvFk7UbgVNYN
8qu9Cr/QROEk/Dp0reCLNk9RBo9AHnrxqrEU/VAH1Os7gLmeFN+sHjhOL+Q+yZ5gflwDk5Tupwd1
t6mUVy12ilOZBO5taORJsgyHLtxA4ILGStr20hq5VmkbA9N9qPTsO6UTYMTSrjvwXQsWHZmqeyOL
wMs58bg1HBfAVSm9+GhbPXRDstSbsnryhqF8yhL7mkMmfJd7UvnkaJ2xbIeh4ReWoW0r7pYURbhy
a/fOyPLu3OaDe5ciLw8/Z/jqJWG5D2Q/p3DDi17NiNgkcchgJ2Yj6qjByJMqE7OuhHBVGkmPsq3L
D9w/dsLcW216iv0MZBMHTQCSow95AxlMQ6viFfUQ5rMRRxB4q3CHU1FlPicVsW+AZvLKnobGICvb
POP2LkWW8ZxQpQQkVInXYq3qtN4Whu9mfVvbgBzmbq/B8IszT3jVJhtdD540toraPoC0nfovMVQR
qVzDzC9vhHPagUnXoR29zcpelBK68fPtbW3fuysIf+StcNYopliVvu3eZmOzalYWZfY74SwHHaCn
dkrDiuuOvrTU6zraghvdGZbTXlpvsDZJMOYnOzpmROieUPtqFbl7mippnpKyfyE/55wzmAV2MDzA
rq/13aWp4z0l7c7R0iTYWIStVr4WI5VZN1OrddGdDlLBlXM1gLo01Y9kRw52h7628E/LIF5xfg4Q
bEfdxEo7HvEC8sRyGCNbR+4iUfrvaW60X/PcV9Hx1YwLdenhLoA3qiYddm2M6LmRkQoznVQ9EFNv
l6HTe68loeONBs/BRswqFbIfdRGjLjLNZjqQviprr15gay/N16pIvJ3qZ5CWd4TtwsQsV5VUlFuQ
y9y3bG8cDg4yFcY6NKxf3Xjq6kpSqMt3Du+6eqLkm2iq9vKMB8RtvReTP4+i5WElQQP0ovFpu3dj
hIimkWR0+iX0hgcxCsc0uytA54kRGCvjpKHQswgE73kJyZPd9/CdT7si0KltJnatVWhK2mVw5Z+N
Lu0tiZLD2cwDf36IXcCUk9Nsj3U4F/0hMJcfJjIvlBeFmwzb2Vm4EI/grGPCNf/7cm7LgdEoFeUZ
YYIN9d3DZ3s03dVYO91pUFL5LKuEuxoV4GDIGdkfIJsIJkUh0RSTrJDoxZox8WAgDDtaKAoJm/K7
F2dTkrlFnvbDhHAWs7D2Ivox7SyWofnrwaMAkcV6BER927UitgzsiaRUswDJvIqGMT1kVfCzoTYw
PRD5Tg+iN0/MfvPEB7//wGXeHrgZhPdi/3mdGM4+85X+A5cPW81r//gq/3i1+RXMLh+2rzzp18v/
45XmbWaXD9vMLv/d+/HHbf71lcQy8X4o7YC+ox88CNP8MubhHy/xR5d54sNb/t9vNf8ZH7b6p1f6
weWfrvbB9v/4Sv+41b9+pbbnlzwdahmivQOPdsH0NRTNvxi/m4oqn1UpOcLbqtu40aPs/fi24N2y
f7yCMIqtbrv8O//5qvOrljtUaNbzzPud/t1+/+76HGY4end6yNP5fMXbrh/fh/fW//W6tyu+/0vE
1ethvBpF127mv3Z+VR9s8/DjC/3jEjHx7qXPW4iZePqXf7CJif/A9h+4/Pdb2U4JdW6pfR0kIzg2
UjsxJAI2O8a/GzETDUNxULWrMAuL6FViwexrumV4FNMlCaS9EyPLpnXeQ6Y1+tKrDGqrakO6z4IY
ArW6f+IUDJHtNIpzKglb8C3TvFgzBrp5IPv+Q8wLuwtP1GYsYcQSNtFUPWwZpg4IrIZs/wRd9AVS
j/hS2FK872wHweeOOl/bjG4NDJXxOU9hIJ28tChCSU7MBpYEnM2TTzebmFYj/a0FQEXkrIFaRmyV
+z11zrkqr2+OLqySq8oIbHiSDepLshGJHU724DARU934EVquNnw3BvXzXXHRCRqQtw+p7pmGQ2AV
l0KJi4uiNNrW0wug62J1q1XDzi1ANrxbbfUOwOS0+Qy5IDuKhZWZI0tk1PfzXmJrv9Mqgpre8bZf
kBTNKUxjaHl/XVK4pX3Xn1UeLG5u+sgRzVJ3jlz2FDGjF+RN6vY3sXrokSlRfydc38jUX41DtzX4
vx0B5Xonv5q07F2DRcIols/TBTgRR3L0Q9I1oCrsvKDoNIXpI7P2eWH5t4GjBA5omMmeA8eF4Irg
1W2FMM7LJGuMliQ96vW7NTfPaijXXZykx48LR2Xw900o3X/YSwyNzDwT6Tb2SmWgVR8jtDbKnXcX
NIl3J3qAvTx0W0tv6wKZJa/N7Dwh/DpnjM4jlaWT67zytpHWPth2FBM3DfSDaEZCZweUkfWD6CGY
NuwTKVmIyeS3mxi6uu6lFJywIqM4GrFZadE6MvAy1MZ8iMeaQr1rJUm5E9YWMbk1mFptKSZus5O7
6HWjTMhb9U7Cd/Yg42RupBxKD/AaP33n2UjxHxEZUgnY/m1SGzN9p6v219lugidU4dNKM7I8rrwV
M/PFHDQMQdV1UJhMr/r367oNU0r1KDW01+JFGJan8o6UCQxbtnsQjZFlKNbf2tnaRSbWjJoQooWT
bwKyBeHrAeW7Me6kdxvoRU7AIO5i6bbhbdG7DcserlcJhoaVCjP6UZ+aMMyboxiK3tx8sFGnB20s
B7HlPPFfbTAvu11D7Z1NBrVdysGn7E8JR0QUkNXk6st+eg2NlNNViKCEmCDeFqFBjUhtBkc6vLT2
gVKAMV2IMdjTn0bL8J8QWpA3wg56zDnMK2bfUghbim3E2tnnwzD3eqoxnHo/ytFnqUnJZOQGTG56
GD0GANT2tkXQQOYT9lq02k54UMDlcOZ2/Ks1wdjTjOq63IxLIFUWFP4TnKSd4CTNAKgnH3OT1OPU
FcZ6mhG92UcsqfqN1SPfNLsK8z8NAwFRmXeK5fHObevhfnSMq14n3VPBgfuQ62q5Hso4/erpBikl
AFaEzgZI3qYUlBy5nwoD4GpUQL8W1rW7kOphL8DGAoUsmrqy3aVhOMl6tgnYckpV3ToBv7UUEzd4
suu44Vaz+ei/Az17dRvtYV78dnNsqOKuAhhzEbhyD07hOAdOrnq6EF3RwMVuACGo0LS/WUvKtPtC
NTba7AnZqYsM5+RD3giZ2KkRy+2iDgBYEhbIzaqHMTSFUF0evRrZnKC6K3N4n0VPNPmQUG2b6qA6
3OrnRPS7F3uAHGBy1rfCWdY05KAjH07U2qoufRq/hK5jQT4cAzmVYtSwfttCUlkXMeFPvT/Zkz59
iX/vEbVPhC3zU+3k0Rnu/+jclNaqcgh9Qur10yQmx6IbwZNUSr6HhPYkj/bQLYRP1YGgJu+JMnzq
RNQHTnslbV0FW9GNG+PNDtRs+84mLhX+yOEFP4m+RMi077UEojvdOSRT05sKjJTzWPTQCUaXxKx2
H+1S6xz+ydYbvnuQEH1C033yue0qrGIs1oimHSg9WYqZohjkHVnl1jCVq677+UtNvNmXAbKbsa8/
E/WozSZ/8bxURkG9A9cvZy8KEvIXozMfxYowt+NzmfPQmOtEa82GHxqdkuujn/ruUfSSLv8yeLa5
EaNuKNyjVwFJ5ub+yyX83ZttHTBT1HBc1Cem2XnitljsI3b8cLmaap1VWicTJ/7f1s3OP9cGMioU
VrCR/SDbFqPu3UtyCQt94cSfiN59Nnpd+YG4tmPopH5tL3yMraj+7LQRKZ2w9R/80OY30wilo1mb
8fHDPg2kX0e/K+G74UN8UuTK2ndSTvwJ2oFFjXjOKUBeYjg3sAJu2hDoJVgEs3wNI8lZx7B1LSwC
5SRMk2gN71hzaqaGZN37ZrYJF0VW1lFpS/vZLhbMQ+EmbGmumbsxctBq+9uWRj6+v8K8XgtJR9RJ
cnUNg0KoOEEJC1byrRjGcp7cOUl8B8A2ypdNipqF56O25Ws1PF89ClyKFvQLSLU6Eud/azL0etF7
NeD2XoipsFPgsRbd3EtQgS0Iq70zukVmrrUuBOXmVM0mUCJlKjnwH0XT6BBIoHV/L0ZeAQHO7NFN
bh0egTX+8uCpCfyjgry3UqTVirSjdy4FSVJRxzy2u1m/FkaoM/3zIAiR4slJGP/sM6+ZfaqJdklM
hKHm7WSwejAI5dozXCGRq+TPbYUS3a/Br5lCKqRNSnUUxTDT757mZesQKoel+BmcfxWzAWZcf5qY
bbff0WlCH1wC6dPPqmjmreaJedm81eycIdhEvDZJ+V2vx0dq/fuFTcb9MEboxaiJ5ZFrpaQottym
WFZwlfiN+tBPkxBj2MtGAZktfHvJNI5BNendZlpbkFYJjnapBhcxG+T8R9IEGnMxtMjM3+lePwkJ
yY/lsG6pj6lA0gFZmOTO7UxbuY3p71OELk6JBQsXZ6I8WokuxOJDtbAzkJ2UoZabekj7alFo8k/X
2/y8VPS6YOJgGDiriCFRdqqZekB4kZQ92FQb37m1pjwNJD2XWmTpe1BTypNfWjZs956L4nQOVZis
d0tzyr4aSL7uDa34XoyyzXF1soFp9ACBNeV+nPKwotE9Rd8Hdf1djJopZyt8A0p3/tF32nNeLnpi
XyWTyj0sXfGxj7qC+nWepxTeh4teApgRtlahWrN2XGc7Fpl0l1Onux7qFrW53suXfZUoh1E0cQXA
KZvkBBfC8G5qms/g+jh4SfuzJ1zeeWtR8CnN5HIHeqc8qDLEkr/VBoXkoBhmQXYkLeIfhakWqoRV
QurMlNOJgv+XPqFwLk0q56ReBXqMZOG7Fb2SHw3T8o63DcTMvMuYQne9+v0yhrYiUT568dII8jdS
qfkjGajiUZLiL+T625M+jRTZ6HdAJpGymjzyQi0es6BZQX0+XoW/UowIEfeUSIlJyTCre7UmdD8t
F4tcN1YAHKH1fbuAHSfnJDWo7dfyfNkRKlmYkZMdhTMognGvDlQKieujECHvB5u0JMTVVqu9NlWp
nS0JeKwYWh6kymNNVY4YFo5VLWQ9ss6pJ8mvP9e0raKdpQSecbdwtNd5DQ+x4VVVUfvz4bQMrPhb
Agbnkk0NKUzl4quJse4n9dLZJiYSPUMnIULlRwxFI1x8PXjsQSceZpPoUTPamwRn5n3IHdoHN4Xy
9/flbp4qteZu74B1nV6CaHpLh0E99bedK9VHg7NnDtuAWh/VvtyZnTfsbKWuoafFFKumRtWKGIuu
sN7WiOVmRRIRKG5Rrf0R/HNTZ/+wIJOp+YwCaac0HCFEE7eeC+pqGleypN6MlLv8nJ4dP9jGaUVj
Ns7PxWJa12J1q4DL/7i1ETt2grbn37bNKX3ZaQP8jfCCxKsIxZlPSuN03Gl1RDpNL/uk2M+QIlsv
EJ2V5ypEMtDq4/RT6g752vYoL+eIDdFzKS+sTFZWzoTMRwo6PRoTclP0hG0EiA6seJoRTfa7J4bQ
pDHtGDG0PN104826vcwz8wle6uaq+El7VRXDXXUdijezzZQL71zl7laYOoouYZmdKF21we73wiia
EGKIrQmgY+K5bq5zYz6GtZtdQWdaHBUNijizqnQA3HPBIjTlc2KAZqPEdBVCr7nLyVa/NBXvUBUa
SA5PSszU/1Jd7Tb1UZ+GXQ2ClQph9yRmTdv/2g3OcCeWgoC9JKVaXMWcrefbRjfjBzEXSPUCBE78
pDiK89whPwzDi2NKTwFMeVcAm9Uxc0GkTqMEaoNbr3FiRAiUttqLid7wyqtT2s0OJi2eRybneaLx
pb2s6A2CF7gJX3Bs3qbxAKbMvmJ3ROSKyPdvq29zfgkcQ9KUteR57sbpfHgIYi+7iEY2kIYaawR0
xRBB458TVV5BTSPL3mZ2TqdZJCe6lR/lUM/93iXqlezi+aqz7pocgaDfE2KF0RG1CyULMiZd2pgw
be+5jrlPFVRjJnJK2YkKxGXp5YLWch7P0wgXQngpxkNdF7tKp3jZj8ZtRv4flievvbqayudt6mnR
OUQD8EJO+acldLNuivrwDxIO00Sb1yUVDIBJiRavXSmmTj904AmEgHbfObV1HaaGqlxUgEuiY7ES
WFc/MayrobjWtu4jazHbdEVSTlQ4HYVJLBW+0Ngs6lT1wSiym5hUPC+4XWa2zZdxWiqOW7hpjo5v
tXsKsylOj/Px1eSRe5XoDfHIaWjDRkXZvn7ft1L1GOnW1pPVEaxJ6x1jEKbLQAx1K1rHjVftxGxQ
9F9Dd0rVg855Lvj0Ci+4VSC+50CIaAVbF5WSbqDlCLZiOIYFKErFd85iqJQgPqX0NdX85o47VXxb
hD4LzMMwNayFV64Z0qIswfOLYWpB2KkiuK0XfGzNPENpATqgfZVb6ZYfXe2RZAO/5BAJ/BWY0G9D
iP8NjsB+aSH1ffngq8MTgBYLvmmMyjuPjyuKd51VLY/asZ0a0RNNgBTV0Sp8t4ADnRkJuNWi1aIa
wk2GUVk9aE4dvnZR7YRPedrUr7ncvClNsLGtorjPO1l9oiwdeGRZ8aQY+NpTD9pj5RmduxWzgc55
H9USDQAGzgPK38fIBSYVTc4lMcQrJeAHMSnWh8X32OY0JCx+Hn72SgmG68lbyiH2HyGWlw1DXsV8
1R5EQ/GVbPgPndHmDxRzjsSSZMguRzeKl3bMcTXVdYhRf/vXbbbVfMO4Uy31zU0QJOs7Jb50Gb+U
PE7Cjg8a8dJMjZjo09Tce33yXJvFL9O0IE3t/Fya4fLm35jeIfTHcyMoSifyedGbm/ofbENi/Du/
eVkY8vnPpLpf6bEXgZV2YdwZdCqGp5pTtfJVGINoRK/NyZMsxPjDNFjQYOcH7knYbzuIJR/8Zts7
nxyujg3fhzdFLlQeMrjwuyvNS0Tv46tJdWJDPY91iz86ih3nvYWf5kvGuuBXBaZuNAKWnQ2rNJ/a
KN8YE7e0GENtEgAeBtA427peQ8Po3Xha2AijWDM3pW2FhzzvpHuAg8ZjW6XfpczoTmJEyFXdcDYz
Vi2fm0eEQ3ZBlPWntLEVVHKo1BjMUEXfNFUvwiaaNjUgubTVbC2GuTSC3S3acU/Mls9/U/ovoKED
KtSUBq3ALN3oztCco6hyqFMJvIM0Mb+yKYFrAEL+WHpg0D3/InqGyt0mUxrYkf8+gcoY0WPXeBV2
c0xCaCgmFyX+UXUkksQeSWb7kEP0Kj9zkomCLLWht42FbzmQMHC/xwiTHJM6zo5WH94HupFsw98m
YS/M0s8XH7s9Fe1YeaNvq8X8O6ffuwnbn7fMXefX7nXubQE52Wulc9JzFQctRAtUGuTUmCwCs/Xf
UmCeFBH94D/zSYMb63VUsnrlKnZ8yTKYBCH3U3eDWSgXk2e0ldk2+ZLSfYfkQz2efB149qb0KSWy
KqtfvTOKrmg0D4B6W2sucC0w22C71fE0Tw9Q3DeLxuVtQjf56zwRQA+Lxhqal3KSPXC35ecYOlIx
olJCP1bZ+FmMRNPl+vSh6cq1Wg3Zg7DJAUQw5Wjz5cbkIppNqjZYizl9MkF/om5HSWuWsy1Jansx
tIDV54366JuroF1+25VysANlcuFC7CFsqQO3rBv34UbYeDgKloUa1Dt4Ri5ZPiDxgczSQ+uY/Rne
zHM4jSiTLx4GWPg3kKaNKzEUDTH8N4DyIdFJ3OLKcC4uGW+xSJhqqq23MBu0yxJiaOqE+wEkmYs0
Y5+rlxh0vJ6PwV09jYRd9U39yLPDQYxsedRBKapDsbWQ3FoI462pZPXiqkiFaQ1Mc8Lmd7J2pw/h
okrKcG06UnEX5AbZWah5d7GlaHf83TaAZ0t5bk0SKHKr+38NubJMIEOhmLvVD6keZF/9gsJVG1Yq
yI4kaR2NhXXSYSg5OJWsby2CIteWesgVFCzyq5EF38hwlT+scIuihrfhd6bcWlTPXRtHNZdZ4WEz
m8ZZZDybn5raOYhZU4pgvI8HPuJojZo7GSzkPkbiZqWppXmibP4NSgWfAgoFSe/JNDezzYSjfZfJ
DfXmeAi71A95C5f1r2XUbv4v2/3TVYVteoWcu9S1B1K+nNKX9dQ0U+ZVNBQbrUIAv6fZJDw8dVA2
jSrzD518hU2sF0MKQR/Auxt7MZr3pUomhQtkm1EudWiAlU8yy8lT0cYUi1pfoLJ3LhUZtqFKi12m
ysFd2tVU/xqaeU80COUpx4VcCR3SBbIYxpfeaB67iE+w1FdLoyPHySn/eONXfUe1KrqDk6jrstAp
lZmYVVXNoBG9qREu48TO2kxR62BMfoxqPlz4RYPmuvfbbxSrHArKKl89yI221Je3uyJwQ2Rs5G8G
n7FdalvQ72RW9tJTgLR17HFYi2HV1+0aoaZ0K4bu2IUr2dDCvRg66kR+hdDFceCn8sWDyYpyI6i3
ClmWzug/g2tOoV8rZFt97pX057Cc4q1i6ESOCxVZ+3NWDJNrrq8HT35rx9GB+dWUUR2KdbC+dRqB
ju44wZgKiiX8MatEauWzGIkm8ZOJyEJ9CzstTda9tVdNAv2EDTTKYWTt1pse1imMKTqSQBSaiQkd
KYfbLF81nRKlyTsuDXWdqx3cs7+nncLQ8pXY8bYtlbWLIXWldY1UzLKN2+xgRAk6gcjFrkbw599k
AxIG1fkijZ2xHhU/ODSlnT5qkfYNEc9km3seOJ3Gy86isd2+PnX2RQyGqiia1TypSZ6yNEoklvqm
6HYQGr64aUExoVOqC0e1pLt6EgwhG+Bd0hi2JUPR3tnzIvX0RWdDPhnUDXED3MQqGGjb/diidEn6
IvzcqHBUmob9te48bnRRDk98S11G09UtnBGZ8xWaoK9K3paPujZEBx6VlDUUz93XiMfjWHO+6kTq
yNTmMlhYVXnQR/tNrOMcwO2bspP7nopH8hGNzn03MG6UZHL/qCum8oWKUrQ7gYjsxdFRNAlHId/K
uU1Np0nRBAVln3JdIBCeWjZMw/lonXPHXIlDqB1Ocm2pt1TcWr5UUShfsspFatNT9mIkGjEZRu6i
ozbuPNs1VdVPTa6NBVKVcuW8mKM2nk03GBatjKjgCMnc2lF7eyuGiWQ8o+q8RI0VTYyJtkZXQp93
TfVPoheNflItRNfz7KhazFOyXXNoKRWQ4Sx55/izi+zfQq9NBzbHsT+FU+MRhUlXpdZ9sjKz2YoJ
1LdcpE+C7NXUUyoO89Kv+F93oIdE159od8JJ1GK64ZxuzcTkcxvfnBpSbgpaXxBiTZhpgYqu4HNT
OH76Fhqj8FJLhIrRcx3VXT1p91TA5bmrh9quTlT1WW7dn7NQ34WHoUMZjucEe0EtnfdttKJtGer6
Dxj291XYEOSDpIHjo7s3Kyu7ikB+rBbjQvZS/yiG3v8Rdl7LjSPbmn6VHft6EANvTsyeC5KiE0V5
lVQ3iHINbxNImKefD8nqYnWfnpm+yEZasigSyFzrN0Yc3zQ60mR+5r2KccYfKZs/u6Ffb/NuJPgY
eO370l415vQZyiyyrHyFSe+sGxBSx0ofk3fbzxAzDsRLP6ECWSTyh2r2iyHe1da4coq9yxntiHI3
Ss3Llf3X6qSNw2JfSPfl8jI8Bm5lNzw4r3P+ts5ltIG9QLm6rhkF3qMHD2LXlt5w0qJqwPAeKytn
MO57vMxtzHxpU72ZPg4nVVRt+aKNkbfLROqGd6oNaRAwNGbdrtQMQCYJ4ell1aacs71B/qfG/BWv
bzhJdT5ss19kLv6A3rxSvU6SflRC7/dzZ5iwGpYZSdyRCardBJber4GKBYakjwvA7AvH2CxD2lKy
oanZhLQdSYyd1mbutkbPDLVr09A3UdT9UdeE8rW8wScQ3gvMij/N3vm3YvveDz87lAH8pW1RyPhb
h196kF+vy6jRyiX+Yhz/1/X/aZlr28U+/teM0kFZhd8u7yZZ3k2y2EOr0df36sTmU2SX1srQRLMh
xlA94DBWPnjLFfgCCEzuvWpRxRzjItcOrvfb0CDvJs5D+8uUXyuMzVRwGwv7GzVTLW37ujxPxLJU
k13IGMcLxyaMnMTpdk6dKFgZPFfvan+4MVRVzSvqvCKdqdtbPYI2Ds1P9qcEROj1nalXh++Lh58/
y921I+h6eSsIOl7ehq0vJmDaBiNn77Eg7NQHBEpNp/EfcxHYd+BejqpPX5qqwUOow5rYHS1V1dHV
/XDTGkGwMVP24WtOcOFK0L+4QXuXMfxR713Ee05qFe4K/SNuNtd+sH/dAVWXO8/P9n7SO+fOqXKe
rwUpUEPoQHRQNjins+2c1ZUftdYh6rrnyzg1JRry72VYzvuC/ywC38zw+EnsO2ElK3dZVY27LrXg
Qievro6XlzTQykhgZW2GJds4yD6CglfXe1XF6xwjYAcqkqr6BVIfbf+MYYB/i7+Edyn+VlUdqk0G
abKtpzhFeRDsn5UO+Qp/m/YRj7n2MUnJedm1CeNrmFo+Zgp4Jr+3qcE8BbtNPqDWoapqnJrbpew9
bALMl7l/W0+IuNvVAi62gev5rV3Jn0XQe7cDmwYo8CgtQab6s2OxLG8wQkCO00lF1W7RLkdzApnB
xmiijVrht0u1rBqtekIURPihYY0065hHYb6JJWZd4AnfpcEJyjRBtsHBLb0eCn1zqcNC9U+XUVMQ
oWDhxl9/63HUpGqZj+o5x294gmzDc/YrdhtqtzOsQvZXFE5Wa9gwk/VD0Mc0jtlYJ6cEnivq89Yx
LfJtRIxzn3rQqua6cY7kbN19ZA9PmjXAskYVeWXNsttygJo+Z0QR4J9O72aEJgLfkG7b5vLSXrrt
fGkfCvO3djV+Bk5yGW/nvXaHqyKSLCPySUPTnNvFXTfPOB539ZQc58V7d/CwFjAw0NuKxWzX4uCy
5xcVb1RvhDTrKXQzHlDL3Kac3AddS/b9MhbrA//oR+EbEqbzo3CltRItqj1owWHj4FhfLKPHHiOS
CXLmNhRXU5irPA2ys0zq/BnHpfsGNfEPYFbl1o2EhsBaUH8EMJmJH9WQ/fBoJ+GPa2JxB0WzvUO6
GgOhBhOgwW8vTZEbI1BEJr+9M1qNWFoBPFsNVmNUh6qqovbgsYcRjjxRvGi+XAeqK22RdK6Gb9fl
VbNa5No2xMnn3vvIx2retpaIjG0zu5AWNY5rG4xImzX3UcE2auly0qw5jb3FXbwI0nxLAKlY/bdZ
YKnSoxVYm8siar3LIDuTnwzNaveplSbna+FWoKiHaX1tQR4pOaNjiVfCnDgvhCSjg2q7DlFXovbn
dWgY2ubaYUw+04iaRjtHFvAOlxe7NKrLqgXZgXrTxsrt39+F5RGK6+v+i99mwzEKJ3kMdO9nodpU
VXVcq78NSRstX/1W/7WMNof2OsRWa616r5P/r2t5ywtrXR3v8Ww+IO0x75LRi1ftIqHVoeyPFIBf
b2otsG7LOEB6S0ltZYhG3WXkd9aTkxDsDdtJx+WSOXrFH2WazVs1BPmBBGUlDJiiqHb2Y+557B5b
7WMYjAPMOdS49Xgk+bVoly/tzdz8sDKUOpI0Ns91Zx9F3G8HTR5T4VRf48IXPCUt7TVJ7WYzCm14
cHUn2Xloa9z6WE+s+3yqsbYzEb/vui+F8NJXq9a8hwoicYnc22tIPualio6qSxVIPwBp1gW+gYxm
X/EohL3Cc/dbg1fwS4a5Lc4V2lrVHMyMXryRH5mf9ZuJvfbGs1aulmTPUdzL52ws0o1fhN0uL1z5
rFdVescd8E11qmKMws8+u8WTqiHH4e2EDXcz1QkLrVnMXxYLvPjnYrPI+x2B4Lup70j4zRV7mEXE
R6KQDeZkqaJ8cuN15q7JUQNKEm3gIfynE48yxjFygbCzA7702tGI+gs2Lx4Sy0QBtCImyzRmDwpp
BcrwvumK7EGBsJY+sdRUX5Sm90LP9dXUsevwnK4mXZjpK7D69ZNX2dUTe2nIEuVc7lRVdVgVPOE0
9c6qSTiyPZmd93IZv0yKtMUuNeLQk08yzdeD3X1Ng6i/VUPIZPj33eyurxMMvVvr3CRPwrBXmccm
OKsT6SAVnIeHoNDu0zbSOCwB/DxjWSbPxSDI/+s5pJUQKc+d5cFZwKOo3YWhYfEhhmLdODEpsuVh
mpsZ2sYptj9LTRWqs1pGXIf9v9smiQvfKCD3ZtpN5fqoE3Km9pEbuZnSwr8dx7i5x6OkWePSWnz7
/48oWGP86xq90eBJYlXRvsny7llM2nvIezxVS60t+3g/D6Ox1jRbPFvV2D1n+btp59mTanHwGMHJ
0Bm2qi+ZAu9sj+gkRaJ7zFMTWHNjnzmb4sxdSPl14JEdO1r63nmBtRWBlRyqTHfPPTcDd/DD25bH
XAtdl8txDrQbvwYAieu7jxzmjNnS3JmvE9JLl6opXfO1l6H3W/Xaqwb/09yS2N8ezdtiNruTKgId
5QMeuhVSjn+2qSu9R/GCUHBIFqRcAJ5Tga2ujrLk5tLYL2jStPf2hWvNx7lGHVuJsvc4IPFM8l6k
MWv7SfZA9Usz+dAba43oZ/wV4CRwsMR/Nb0Ui8QaDE4mEXa1krMzaOY5Q0EGchM/k1MR1TeXTjft
vIMb6Z9iKA2kesK3SnCLCNy530kMbDZVMFsvTWyLW9IfcqWqJuLgD4nIMOlptX5tWZ8Ms+6fVV+L
wEKmNfFZ1Yx6qtf+eU64lT+ggePfTpmWrQEAYC8yudOdbGZrjd1S/NWzvC07JeeT7GpURUwUstxJ
i9/qxRBsGaBmZosxSTui6KRmsrVOvs6Nsy0nz/k0DEO9k9lNHCH9PYMYbr8nDT6HU2dob64cvrZO
m92rmm6+ib7TX4HU9Y8k1+7yvML5uw/JZJp5tFZVsxyKHVBg9wac3nsBP/7QtG45g7LX5n0N6trM
CQ3pS+HEI5pTv67GAqUMDgPDVnWowqhz9zLOQ/DjFtGw9XV+LkiiYH/UCxQgwnjrlbhojX7Pybid
snPQ6yZ3zNx4Qql5WGe18PnQ52glvNZGjssa17UfVbdu3zT+5bII6+rW8B1C0F6NIqP2rbdQ5ybg
VmE1NAIDn3hKVdaALU7fDc9muHiGF3b6LQ/DNaHH/o8ilQ82YlQf88QPxraa+qELsnovB5cYoVGY
Zytt9E1skLBHs/uLmjT5hxoVoh+eMxSrWC/b11JitN56oVy1EQ7g5AcliqL85sRkt/suc/sXYhKL
1xjYdtXbVnFEksf+pjq9Kgqe+WBUlyqwO3/Dvzu4UzXLFf7a8gcQZ8vSSBf/41qqs9Fm/69rJRie
2JYR3NnLZLVWar5EeWFvVNhNOn2Ou1HS/YzX/VaXo+avix7FIbHsrTsT7Y8ZPZg9WhHOS26k3raR
ZXbTLXttmbZI32rcgeVS1UdrPhO1Ju9LTTNq83nMHtVEtZjn1AccPAaeefRjENTA1iqCW7WWbo3/
/ErRax0lPHqsKLwUkdk5QEfjLNn2UvQr1RPI5me3ql7G6IUwDuA8DtfJac3JIkI/aGVMFrfRFozb
renibQaMlVxgzv11aQoX2XM9NqYEWyYuL6OLBHCtZqTHGYk83Tc+HD0GZtz14XaIqumzNaM99Wdz
36C0q5p17x+b/zJaLVIuMb2/jFbNcZp+Dyq0jUfdl3tOTs4uQ43+xZ6ib9Jtp2+IhDxpCBC92Wbq
QK5ydJibLceffp5XagQyi9tBBrA5w7gG0N5/slJjXFtk4O/YTaK8qmtddafqPbjxYdGFCoZvbK2x
7arsP8qoPuMr438MZovbUUNU2yOeumvR2Tl6otdOUgbmzVwN4gVh8wFdOTF+q1prufHYfxAY2qE6
vOrLYH6RAFvQJ9HBeC2fmtMC9/iHdjzU7jq71l8iHy3YwXF+jk8wirqOv7Yv4+UyPvQYr9ZXH+hf
x19fN2Kdv41X7+ev4/9hffX+2+X9e1N1M5JAebEC50ds9cO3HhXoOcvxh/FXMOkSBP+dck/IwPyG
f/r3MbW9IyK3kg2n4+xRD0q3oR9On9FrQ4qt1T55JprHzdKOefH0GUWetf2rvYRod2lfxs++LfdE
T7pVgeHKrbCztl3lhebeNoPlYeAhzY3qUYXquFbVVSsspvytu0r7Yx+P4/7aPhmDQ6Qs1p+xdUaX
qcjMj1qKV5+s6h/o7Raah95YPw/7EY+a9YgMyzavgxZpPwr8tNqTqqorVWgD6fLI7gRKKDySNCha
9dzdqSKrg+4uWQpVDZ3RWSPx0m2uba3dE8dW9Uib061lR/NKzVNTVMdUoyoLp7NF3t/TP+RsYfXW
Rq+V7yQnOXjGpX1KkTgZcxc7TR1HEs4G9lkOyL9keXFsvB4X9Rw01y4oMe5Gu107EeiFN+dBRZ6t
Rf+unJ/HhONNUHHc8qZn3EHmZx/vAiilEvPFpQ3azYSxKxuOxIXm55oPkNum524MkMAFloHycdA2
62j0YRTk5ln1usnCswIldmNY8fzcI8S1nIbZTHZrS7eC9zSePhnoEv6RZw8eSobRynXBR8wLTxBZ
/Zs+Z99iVsAOpN5/NmG4DTuc5+IzElDLEdMasPJFiWvc614MMsBA2E1v6qOqjYRG7tVVcy9kM16u
NZ6xG8fM+cxGgEBw+GENFRHU8wZm4l1b1mO1a+XElhlBvTXJyfHOgbZVogWF0o8lv4aiWo/1ZKN3
W2s3kV4kx8wY5ifhpEjOIiy3H3UnuPG7WGz9EcdYQ4vGty5bBB+7Mj6YaT++TX5qrDgAlvgw0Ds3
GU8UDPDsIhlxKWl4YvwqMIH8WeV8lB61oEGPHi2gMzQo+Sq8fs1ehKxJanDbyCI8cZYqPHtE72S5
SUeLf5LlLeqaFVhiQvA3bi3M91pbPMRFFtyTcGtvbdAleENpEr5kHG9ZvFs1HeyI0vfNR1Wwub+3
dAMpwwjtsks7sgO2Vj8IkNuPVQ4xJTFnZLf/nGInzUDcMH6/Ns2IdO51i4D2dRnypBjb8GS8TBUI
U67zuS83RogRcgsY5y6bTesTUvxNpHefKseMzj5inivVrGcmDhq2+26gakm+399iwQ5uKiOguNHM
Ba6sl4c2awNt06ctZ6SqtLezNIp7P4vKS1FgdYIxNBLYLlCUcwWycqdb+LA5op/ui0i6sG8M7zMS
zdvajqof1dC9V60xvtmePtxoZipOOLwNp6qrms1g9t2LbIpwQ4o82Qsjmd+ILwCjiVrIF4MxvcV+
/1kDawJNkJoeOexviuHZLjv7RQc7xZ93fitx5nmI5+BJDWqWrwycB2PlJSgtm2W/0/Qx2zY2+n1w
X8ZXSwYnjefuF9dHB9MaAeckCa6TUDLRpRuH7kszQaGrvNx/HFEWux0McAATSO0vDcE3K/DqTyjv
5/vIi5Kd6JzuY0kZqQG49KKBO5Xy2ErTfDaT5q0n7rqLiAXs20X4tQsM42VBHG2z1kuOmP5CgkTM
ao3Zl/l11P5oTG36DqCUux988ac48JK9VSfW3heh/thFaHsjPDZ/Bz+EgJb2rY38HNyNMB8iD9tq
IT0sZ4E6lJVIb4NFQVoV4TTrJ7A/xXZaoBXXtsuVj8i03/GFuvQ4y8DY4CP2LJtG79c6fDYuRqjY
qzV1OR6j2SO0+PdLVVeFadvjUYdG8t8H6Z2mk3aOhvHopA2rAGCMwQghlaADMrMSQ56jNnEe63aU
D2nwJbUtbNXzIi5P0RQ+qT4v6JzHuJb6vi3BpA5QCtJ15sT2jaxcgxzWUo9QmV1za66QfWN4YKPx
WPu7okHlb6pNYz+3pKQhs3vsgw0yPmIG/42BpewfhEiA/evDWdUQvO0fatcnwlxm5o1qU8Wip4BX
gXHGyISlVFsXmu+FoXXHywjn3SyiIxGKGS1RCXerAmuBd8yCf2xM75HsfXqf6wEmM7H/WFiN91gW
TnfEUztZqWrkjeY9boqE8KQ/fxHGcBxNkC5akM37TrPtLZsO/QMAIvKn2kGM2iORJ/k4ek129B0z
WEVh9IddZ8uWb/Gwdp7dhr1JR95sNaKg/Gpmab4RYSN4/RwjAFCCd55gw+J5UNb1ovVv+1gXZGwr
eR8udgVIxE7PfQ9KcLK14j2KsG32PITqXBd1AXjej3Uosq+4+EUrWdgYewxIqmW+MDGDSIFmeLJ4
QS4WL6w+9R57An830wj8ENq4se0aARsD4MHeLU3rVrLpPUSSj9HXl3uE7nZ7ex6yO+jf3IrcMbvH
apHHIqeAx2kxM2mien7G3kwnPIIh2+j5Dtoro/GOf0IG45AftYeQbRd7zXdbnw51uYjwhw6M4X7G
4qCIp5UrDe91drHHTfqWQ3XUwpA2s00govYdBBLOEFaF+LDlte91vuIsFL1PuludkBLJ12pU7sH5
tnIf25FlEpIvGz8vkUU1hTw7Imz5TbstVqiN9ubHAaTIgOhEZcpnJ9LW+nSKnbPM6wTPmrE8mlgo
fbPq8rujO+mHbgBfTFIfX1nDJe+a5zNAWRepiyJqz8qux0S033P9prZW+iDkvb/QyBSTVjFuwWJK
5PDlk7/QcVXTkEWos+TSPAZ+Xj/PcBePmEzLVdNmcj+Cidtij6TfZ12SoF9hnFUNpCzAlKVAubDb
ZegT84SM7PSmsQZzpdWF+4Qci7maRjf8LPvmHhcIP1rxqHUXQVte9S4pM5gjTZlsS6viSTlYmQY4
KsfT1Uw9iBmdd0eYypo3EYQr9on96VJtZGhuOwdBJp+0NH+GNN36maHrRz0T+GwhM7rKzbC5U0Wx
JG9aPvnx0piVe9Rr7JPq1Asb9RFiZDeNg5lH7oMK6ewoPedWsXU1pO8ncGD8jCv7IZWB9RBXsjlD
METV9c8msVx1KEyG4+TdXtvHTLPXrpD11kiyCJ1oDDv3l+W4I4LdmZzLUmphLEf7k2iHPwwxo60/
xtWP4iwGv/uhZU6/sv1mevbbOeBfag9HTrbBZuiqr+wAXFw0SCFLvYzJhEGxU9Vrx6VK8ioLRHn3
t/bR7vVNiq72Rg27FlVFCMMuH1SL7Re1vxkno1+bdlDejOFRNyP5pIrY56MNTakfVBWlcgPFX5R4
RiGfNL6FT8hclrvI93GXX2apNtQ0Ya8baXBU44YO4ks2h9vLhGVYZcblVszhtFGzhtaWT22rv2FJ
Wp1U0+jjNStFelaTwO5VuI3E+5oMxdkYCMRNBs6VVjsQjEWWn7un+aFFRbS1XSs6ElY2nowZeVc1
YvTEV6Jb+rPQ/fbQOmLYhh1ewXqVHkRVOxYmL2Z4bjr4/n3gnFAlQcIVL4GNYy8iVVgTbpCBbQ/E
Lf13l4dLUnv2W5wY6WkAg7auQ9d/t2LBrVBvU07ZlfPmhNifFH687ioQ84bhZwdRWMYJfFqyS9N0
uK+6rr5BbVR/Ilrvrm0h0remSQz0ZQp06d3ps4YhxDch00OdWRbPNn/aJeEcwiuh6GNuzkE5mZxu
iMa7IcL6+fQROrm/7uZgvm0y6b0muXsT1zPt6K/sjBndVKe0xo/SJCotkXUNiUTgQm6RAlmmTxWw
sLge6/u+ntvHMB6+qOm1b7qbwkGW3SR7nSXFHcFm6xAEQM37epRny/PKmxi33RenMRworGXyRbi4
R6sjTzscEjm4fyBy8Oq4WfWRVFWz1oVhPpXjFG3VigNHj8uKHrqtZ60YMJ8a3eqlGUcHaL+RfHFi
eWdmJocoVixBVXw3yHhN3xbvGcuM/Q83sfh7DK51sorYfo4HYBhD7n0MFlAWDfWBg42K9LMe5Zwi
ESiYa73E0Ku8oOii0u5vuXP0a4WiA9Xar6fya+g3CQZUob9ujdbcRwHVQeaIJQ0DrsnEa8BQd/Yu
0bAIV71jxgktBpK9Vr1WA6ndg1qIt59zqwWmv0GzOPqaxzc8/I2vTW90mHYV+slJRH4/aXa5UNXG
lwVhVlfmoRXu9MpZvz5GZhrfKGDZX9uTpV0B0f7aXrNf+Kd2NV4b65aMZOHs9TyNtkVgxFjQW+lr
LC1t12foH3hhmr0OplYfXRPzS9VbGbnGuWPiibT0BoGJm/qY383GksTpxFcF97A1mR+HAZmCK/pD
tZHvJB3/C/2hjXZ+VG0KIKI6hENeQAAO9SyEjgMc2u782SKNrKXmR+NzZxemi+VJ/dHheP3WLgL6
BAFROFuG5j+cbNtXoBpVpMCeevusrszlCkH/+1Gb86NqurZXpdvthl+zVAcJ8Z9Tw875bZYZz9/b
Wdh70zDS+77IvE0F3Wfj1KisqzZVRFAb9mYd4GoFiedetLJngwv3D56XvZZzJvkX/pqCO9guaHr/
9jJOrRWGkCa7hbjyW6Omh+7Gm8E79I5ItI20q3bfInS7ygMRY7i5vELGK6i11TqX2csr2LX0NkVo
EHey+uDRnQ2YdsbYfg+sH3WVjl+durTWfAzFPall5xhjELY1sdu9j43MwSNNeDdaEXCyNGT55uoS
dk5j9vtxqZZOi/Ry5rdH1YuYgwTKFA+nSU/KN6cvPgfp4J7hdJdvdspRnl/VsYv52ug5rypmvf4A
w4e8UWyn51QLimeYQ/eq3fGrCoQGpOEZR6UPb6g3U+CWb9i+27f1kPycHhZIjCWoqJ8tN//H6RGg
lg93ri7TEWG3byMvMNdeYYHGsJJwnQVEezJr4izg9+kn0b8HiBq9dq3QHqKcRHrhp596K/aPhHg6
PG3q7NPIqXWrewK0FH+TVaC5YmdOIQ5zVhufxw539hF96L2YsEjSokluurh23ubE/aPOcado8keo
yWyxFxIGfI1V6lZn37LHk3LaVX68SxPfd+w4nD8ten81tQ2ehUORhkBY2/7Q5s1Tijq1voMT0P1W
xTumP2AV9dT0enWOsxaGYRgUG8u2UUBciqLoP+fIpRwm2WAcOHVpcW+gOL5OPa/fqqoapy8dxWSS
RGyt8rJAO7abwMpB4UlrehlDogipJd5xIGzIkE/OBjTSElBAcBtN7vxu5KH25nT5KnOy7t22XP0Y
jr62VrOiyOzXhYNNtOrV3yfk/d4JtCSnIsdJDY53x+49LTaTCOujSHR3Q1gz3sqcJzgaA9KFx8gJ
zLMvlxVC3QJA7gn8EFESSfY/i0VxsBaZnA17b3/VDS3PdzTK1kQf01e/y0Bm4ZX6oxAg9UL3ewoM
gbCxNz9bJTa042hHt7YDnw2piORG8+DcO22FX9FMuJlsOvqIzteBuzCpwQhpS2wTdmNYewe42+5Z
JEGzCabcfG9N5169kJ3E+wwuJNZwPEhrfQZqUIXpvbpyRfNd02KPROBf2pu2CzCwx128IPS5HzUO
nFJ35Em6Yjipq75Mf155g6Pd6glQcQZcm/82FHf04dLby0VXxa0JTGakzbI+LvYBVlaXtNnAH+iu
MdN31VkvcJEqWU25n7+o5Jen2V/YKpV3qgv/gHJj4m+xU51sQfLLWk0SaMdiJJ0cZ2b0gImds8Go
CWhTAptdtYXLFXH3G003SRfjUnhpb0JT7CXZ25UacZ2QJ0hLBd7YgNL8c5Gk4K34CSI/y8uodjUr
k769CTLsyFXHb6vzgvZ9kur1I0eJ/lWU/l0ySZAgS803ildNT4Kzqnmi+h4WiybHVMhXD0d3vCbr
+eQs1Ro886qx/QHoBDN1RGvWZhTIYy9m+ZrJeFoX+OQd1Fwi3lhLpva8V3NHnRv2NMT27vIeDBRG
Qolrgprrk+Ta9paeb1XvkIUO0MfFX6/BgrMtXCwU5VC/hW66n3XT++zamrvJAT9AHorrF/iDD5d2
VDk2Gef5kz6W3ZNvm19Uu1onmQTqnEE3P7gl3GvZzf7nsbcN7rZdex8nWXB2TcclDGGgIdgV40aM
2Eo2fjw8wMIcHrSFnt/ymJz1AMjZr3bHdOINiUuHHRojVEfkGJhVlCiwLE1RrWsBwq7TfYlZya1q
K+wsXXHHdDbNoUsBfxvs4m+awJwOGYnNl6GaH7t2wCeoIxY4eUK+uB5kRBwCTsNSuzTFqJm0aM6q
WgpfDS/zfLhV1SlMy5soj6dtmIFB9Pve3ZaKuaPHYb+ql0vM47d2K+NlC0Nbv7B7DHC99aZLY0A4
Cw7XmLNdEczHsva0j45bqlOwI+dovUdklG8XiMiPrgj2mKhVrzwkxC0KsYvDLu1oBH2bcL3RjWdn
KKt4Mz3ETWPcJmyzby14Mn5PhNzkpr1yhrF9KrUy2MdTOu7GNJ9eCnP8Rujf/Za63EfQS/hU1Xa+
9UFeHAmmJw9I4CIn42buN798cvWx/9qZWPx6oZufAwNQgBCgXjWvsG/RRhCrkH0Ptzmqqgizwb5d
AjPA/ZfG3y4D1Wr1TbElP4zm49LfOUa2DpajJtv7NYYE4Yn4te1vBk9PNommeZu+6LwzDt49Z56U
X0tcN3tpWR74GjoiRwAYlc4ISZGb9V41ktHyL91OHEM2CVy5GlHq2vQGeie65c5PeOc6u8VYCguv
qSu4G48/MHdpsWlI56co4MCJyMpZ1dQEsof6ZlyOqrpW9wUb237d5KJ9UENCnmGHuTLclYUa8JOz
FJGJ+EZUZsFBVS0Z5edY38N4foByT1i/fXNQX4hWEOefdN7yRxxlGXZJSfWsw1250QssBmpUWQ5e
OMcHTkvROQ8S/JCIvTzHUaOt+OF3n2WT/1zRJAfy54oC3axdMJf6DVah5t42MjQt2jZ8R4j5R+ta
7UMMkwC7x+BNNU+WTnilmIOdv4yqPWvnmInxwml7xvTddPhb0y7Rx92MYLmPOFOJ97LYqP8n+WkY
XYsjL3Q6r6rhYufj71XcLbUVSSh3XUwzRkuD3Z5SDcLpdlou5WIFpAphNB7eIYypEUDpVqrxOsZC
uXfn1IW+TkrCjsoZ2DCnfdmRqEr5Ta4cMJqvk5eb5IFmeMBRFd0Mbee/de7yDao+YSwWnKMh+eNS
A7S5F+z2NrHdV5+mpui4tYblIQq1ZOOHodxqDbhrM8Cpq5A8qcJB7vjKVu8loif9Eri1ocBssjrD
/hMh2kcn8rIV1mbzlx4kKU+wIn80sywnfRrBVvwl1aiulODiRZXx0sNBm11uuL2Ok+lQrBO3sNYl
3nxDXw4P01LkjU8cPap/9AUaIKqm2q0ogUXaTOxF0V++DAvytrmvnXc16trcTWxwHLMq9teOpiaA
lXoAGNVq6vWELg3wrlaZfamH6Mbm1nDOxYjPVT8lTyVYnrXpgkKdWgAMQ1w1nw2je8P0MvlRWmRD
zZ67bmDsyt6oOQLa0dH0BaZSmvPDmmLrPWimmAhOMb6YQzZuyrqxHyQSMFtTpOKuN2GUmIO9EDoH
ubni5WU89mu/DqDokTAjwzLE4k51C/igOMMMPwQHxF1DOBgpnirDJq56nHsXHx0DGFep1cTeMxPz
N4wm+Wsn3bEHj/cOM08NT4mzHDIp4nUrhmrPXQrZRZHam3i54aqi69I6vtQzpy3blSVgkv/7X//z
f/+vb+N/RT+qB0IpUVX+q+yLhyopO/Gff7v+v/9VX5oP3//zb9sz2G2SHw4sPTA9x7B1+r99eUoA
Hf7n38b/8NkZDyGOtl9zg93NWHJ/UoXjI61oauIQVe14pzmWPWyMyhjvjCo9i6DsDtexql2vzVe+
qMTu/ZC/i9PoEM9G7wVPlHxPAjnfqGpvOOZti/kOHzm9IBPCeytMT6o2iNB7gfYO3ujSa7GzRPLy
XnVU5gi1qqnQNfMR6rJlftN3Vv0e+Yl/8Oe826gqWoPluvWL9DTadf3eb0BUF++ZRTIon418rQbp
mZSbgFDowS6T19Ivz3M3tg+GHdb7IKrkyrAq6OOqsWx86GpxeFI1QqrtQ/t/ODuvHbeRrl1fEQGm
YjhVzuocfELYYw9zzrz6/bDkb9ru+eEBtg+IipRbFMmqtd6gKeM6q9145ZRpdZfb3dc/Xxf5vX++
Lg4yn45jarpj2/rv12UsUEMhNNt8a1DOAVOX3xdj1d33Sv4sTeGNDExRNglrIy3mo059kaPYTSRs
ptkR+Fr2o5g5M/IgOq3F0yf+ATSvuueS0x7F7eGfUWKOlPzTpPqWiSqv2i4LPxpeEnQrJo90gayB
DYaMEr4ETdI+ZJMDmZcxvuLVl0iYREXu/vxlWPa/fqS25ui6aziarjmGOv+If/mR6oAep46t4rep
qpuNZrbpxmRtuCeMmTxHfX51zEj9mjkpCZZWhMSzg+gauImykB2FYz6jres9QjeODl3qjut4KLHZ
q5pHzEexrJyS4KFromR/qwZz6kDmD1QCsttWiTCeCZIWDuY/PTLHMKLnHvdYlX1kHGRJVwz7/DFX
zvo46S+DmS8/V474aPcG4KxIB/J7B8pxLLLRP9owzfNbPTCwseTb2speax7yMQ6BvOA2w5UzPrqT
KM2sJabz/n88RXR9fkz8/nN1DVszhG7Pm2fHsH6/QrWq1eiZQ+7ulLDc9Knq4h6E/o/jQqgkzMC+
FGu0S+RV3aloXEj6Xd682bUeHo2ky+5DEWX3WoL7Z9K75l623Q4dzA8/KDAkncfJNsRtU2IXXbuV
1Xa0svu+0B2CqEmzGeWHe15BUjcvuzWUEA8ZDGjKsWlkzWKoFHSZjZhiCaKeEKlTL2NbK05uUsCD
+aXYIDi8iybvzlNr0O5RxjfeJ2LHvWmdpqGMt0NvhNc8SvQ1sNH+PuKOWGHEGD/5HSEqdunei1L0
UMyGSXlPguCbogI+V3TnhN709AQX66EytWY3AYwizNnGdzqxzjtZgivznROgzPhPU94gchg16Yvp
ToNzm1CUPszMFFzox/ymg1boEYYLFe7GfBZ8m6y8jL8SVoGYbCOy5KulvTRFj8+vLqD9zqXYnpBq
l8V6Ct1bo6wCNDcPzd8iJvfrL8Fqx3M4MFm7TQCEWR78eGc6o7InuRmjYK3UxlJzAiwAINGfkMD3
TonSdEfizRDgqcl2y69YQ/9SBNS8Ro19OnyMyV0WbStZt3TrW2T69dbLm32oFsFzoLbFShB7P+WT
6Vxc8sNLYw52t+lsKJmIN14x+YbsobnHkJv8qNeSr6ys8QbTl8j8wfOx6HOgcs5A/rFzibPWwI1k
J+Db6NpX8P2FNxVLs0rHxahG2F/Ng43GJc2ahV/AeDenye3VC2jJn4csw4CGva69ZZ866Yu6S9VL
pAHLQ7Z9I8dZ2g91bIKr3cTOecywZh88K/ji9rA+4lGw3ehqcWcP6Li5uRF+qboc4pHnJOBjTOWR
NNPF7DzvmZhMt3CjAzmi8aJ4leqvO7wjSWsCI3PL4moo8AaQpMU6O53Ko2zLwHKidakVVyIVz32B
dkTFDtRfs8UjsAO2czciUuyvC8GiTcnARch5coosuUEEkSbhr/k41+QgCJ9ws6yTIOGLjcCWrc3J
C1Y2y+W11ui8uVGNv8ByyI/Cq6xrbevWdYxA0/35zWEan59LhqGrmulqqmFqMLjN359LQ+Wljd/b
4uvgeWtj9lHQ5gORt5ZtPyWBuJ0HNu1/jaUzBKuK9PgvbXJ0CzrsGOeKidrIPFvWZSkYkJVXp5Tk
02QgLdi0G6LfCVtIK75UAY89eeiGLMIvQ5aRVVBVhHgYJet+5cIq8rujnCPbb0OAED2jZ+WjqFNr
6iIXGXw2A6PrP39Pcjnx2/PbsGzDdYTluJpuOnKZ+MsbVpQR7saKVXxVzChb2kSFtnlZ4C0KkOm9
EyjYoWv3kjtOeySejH7B3O5EKCWqhZiuyaR4d74wv/eFNeJTy/6F5UR9EPqgvkZlsZDtgWeEO6Kh
xUZWtQyLUBAcT0TtjJMZDNXttKVWsCBv1PQyiSDdJLrWY7yQhBvd8R2evbH92iNvFM+g2E/tqb80
izb/4o+xs+4xBton6C6+hmp+AxhHaJXe2nEzb18T4skS6PtpfEa7BAy7oRKh43AMKyd/nPOSqyIL
zY2sKmOTX2Gl7mLiXQXCyzoM76DL91GbF48YZJNhaeof46ho6z9fLedf6yHetTaJMMH1EjppjN9/
1VVZGw5ZzOBrF7Q4QWv562TV3n2Ulvalz6t+0Yi2fx/aAPyA71qwlR3tGY2cDZbY/bvohmTrtHq4
FWbarOsApIsBvuSozQeHzNpRVmVJtgVCJ1dj24dIj7M71jtIuqjcNiVeyHeIBWIXO/Bw6Uu1OHna
2J8KzDKem1FcgyqarogS5c+uLn6Q72jOshbMQcqmCOqjrKZt2C8r1+731Tyz9Nmq+ZNhb2VvCG58
baRVvfFdPT0EM+QMDGR76mY+kTVrx7fLpu7rE6g9oJayRfZ9jCp7HRlxh91CVqM01Ub9dx761pzf
S3WL/BixzQfeY8UujmqCKYlKCCNWGWrE3Ty0bvyd7UHOrN3RPttIuU0LYeb2Oa/MS5WLcV/OHbJX
tmuNZf/HhZcX9tfbVCdGKTTVNlSTzZr2eSHcI0Xd9a5vfBl1v1rlVgGiVij97RDzg0eNxH3Jq8ja
sKWIzlbpWPfphPCujcCirJEHT66iM4GDsgWeTaW6de6Z4SKrwdWMPVJm8oBWVHZxbJ79fmMqLEbx
HHdQnSLUMlw6lsT7P/+o//Wo1oWh8nM2VJiwhmFon5aQsSlKx9Ai7Yutea81pOZzw1Pml8PQo84H
31FjITfZixRx6TOokX5lZp57V6Z6vonZ3mOkhAapyHLvUDqhdVCB0Oy6ZJrOXjdUmwJr5jvoZ/2i
N8bmWIQasXizqHeArkEJJdPa8VJvb4LfO8hSoUbdrZT9U/q/ej/aPsaRWIv/45X2r5tfF66lO5rp
GMKdN++fXmks4Cb27GP1JUrTH1l2JTzvnYcosi7hjOWR+Byhp/EKxSOx+miTpbh19JOGwdZtQolG
zUIWo2kGERvluJEnkINlB0o2c/TDO44krcefUO8OhYEyGAO0Vpz+fIN/y6I61LNU05ise2Kg4A4g
jOoAeuCG6fXVljomc5sdttr5NgTU161qzEN8NFcWaM2OyMDW2V1Vp0+6I8yDNBvCiTi781XR7AQi
uhCwqMqDHJun8W1sCt7fWYgyaHe+Mmz6SK+h+zqttmiH8gxS3vkSqAn29A5gPCIkNptY8WY2vvvF
6u1mCXMBdRGtd+6qBDFWfe5AbIhwcB5kV5A1/rWYPEQ3545sZI3XeCNm4CLIz+2gzuEhOqKpeDUB
RP75NrHlffDbM8BiTeMCbLVtBxCi8TkygGRloqFl+8UaQI6XdUjwC3eBdaT09ktpev1K1LW1C+aq
0oPhVo0mO8teXt249xIVHgshnjKWmLJ5tMBO8XL7hhqo/dJq4D+c3FSXstPVsWHxuFU4zL1Ofh/0
/RPuROVFlMI+Cz/Uly3Kyt+AucOoMsa3qS5A/eGass9Cv3iqlOpVDuiUrF5Y7djcI/cYHwN/StaJ
Nyhfm3AhB+R65q4KNxiPXpG5+MR7vPrnU+On98Q+wHpiFWPsBkPBjUwSL53UIuzn91xfZI62qhbV
9+N8gP7zs63KzOpeHpBK+bVNDv6Yq0RdfRv30aZHKCWxpvjtXJ/PX9qggthO6mTPH21bvQRwQt4T
A3uhuByyfV4r9lsfoRtf2+9dA4cu6dQKtSbPerdL7MChLLKA78CVYDCCyBnt0CuhJtSZdddlA5rX
CdRQ1y33XUHiD6GQhNvE8LGLhu4fQZ+rxv7IwqMPXty8eXR0sC96Xr+4EATOk9k4j8DZjHXvIu4W
4kb8OPpVh80dvkcR0hVLFi4gzIf2KscOEw5eSaV4sFYZ62skw6p8Shay93bIm6XpRtN9wsbxJAbN
2Or/CKVIvZNP8icfIisYaU9brJjvPprkhE/zP1U/na6F0bcqhW4t5Fwps/JxvhTLsYNaYGmU2826
63PjThRaQ4KDjzXm0jC3yV61cPVb6c/jcjTDN65Kjs2bMe6WhLvLop97z0ZrmbcOYtPayZUIednr
zKNlqRh8wCmMi8kRTQYkiIm1GChqNbqXh9xrEDPwwnQ5o2lubY0wp72dzXDheVw7H9Smhd8S69eP
qZHdKhd9apd9NOpr1I2eTccd7211qpda39VbWZWHIdPaRd856b5riuletmkp8GAF0pOsyfZidPe5
U4znj6ZWROjnt9FdZojmTmQ/PI1UcZ3gaESodXzD1usH+Ub/zlU082HQgksz2sObKC0DNA3qTTik
/Dqqj3nSQK28jGkBLh/G4DIajbRcJv7FQ9rswVWV4bH2I6INpAy3fjcNj3o5GqeZf+i4XVYSn8QD
CpwLSEHGdrniQEbh5aTFjzrvCHT5x3u2y8WjOqTt2tJ6fS2roxuH99lYLmXtNmIstaXp68oWxjIh
Rp9YAsJedrUxPNM4hnrH6q/PdthE2jthWn29lx3ykPTAPjeuMGYtq75ayNGyp7HVc5AU5YPmIp5d
NqI/x7ajXbwWQBIg0vJbggBZiqzja56m2TZDT3En1Lx4xvrrXg74Euq+fQjsWglRo4PX4TbmeXCc
gdjTOFyhwKYXyACL2wiNlcxRic3Txwg5zC8yXNSsBmSyqTosliuHKEKANfkghvk7S6qj5iMiH6RU
E6vx9lnWG2vUGkqUNQno2IOXfjMQ0Clja/iOURHAYiw1H7rJRx4nbaydF6kjz17Hvg1JuOdcy/7L
Iqks2RV3WZaOe97HKYoVry1ML0z6BgQA6/znwZ2rH21FanIZZ6LlBoSbuwjI5b5h1beUygFpZaO7
pwLEjMrcvgYqr2WpGDCNyYOdlvqp6PmWp6JH8RnVxi+TM1OWNGW4pCohPRMzEd1kkwrye1k0WvkF
3hDoo8DN4dK07TvUXCvJyi8TIP+tV0/FVlYT/VAMHvCwYSx302jWGzkZSchlDs/ttVcU5J28eFzL
9qAOd02kiediUrtD0ptiJU+jVfZFTQgXelmPdECL7mQiLBO2oDe8m9gYL0pbGhRN4z1G7l9ku+aD
3QbfLY0Nhrd4OAbzcL1R1J2LYd9ajipUcTVri5QvCOizYRUKip398D6KBgmAchHjt7bsY0c8W2pr
L4amnt4av45xewrHryLy4a1X+ncjynakSXxAmMrfOdzIiIDOtWTHHixIc2/6PK1+xH56rwydcT/5
YQZjWgx3GbD5JYQJbxPH+qztq7TebtSbnLXeENRrL0oWFfqJV1combcwNBiCFV/pJs58VPKjdz1Q
XXZYZaWcvV5TzoONDlisl0fZ9NEuS2rv9fxRLDg/dZiBoawnPmxbDRYOXVN8dZIQ2R5T8Z7HzEhA
NLvKnZsX/j07HGdhQOEgE0ub5ffZRejBPSnKU6Qa/dEYNPOqNr644hcSz7Jsa9kkDylAG2xahvZA
KpIIdsuSwVW14LmPAdwCfYlBkbThM0od9jXuSp5XdFpePDz6xo+8DMPnQtWrlTOmeB65Q3Me5kOh
R8g7ZNVO9bLmrDo2h7kkO+Ww0jSKpYDEt5Ztn8aVyYDtpfUEaUc7Vbo6HXs3LTHQqaOnaSAN7gO+
+BHim9GY3o9OBOHCQ3qKfKs/rX0QY7dJEPjKTZRoCwFU+mjrCMdqMNI6BCuNbqeYzd2tiqq8eRpr
1GEW9tqEb/fcZBgYVAW3SSTS6rmEKLjGGCzYOr5VPmcGcpY81W3cYqjqpYmRqJMjejlXQ9u2dwFa
0ktZddquPLDAjG5VFBXdI7xE8Efz4HSy1LNe+N8T/cmLJ/UrUPC/IiCa70Ndegu/EvZTUun1Knes
4B72X76J+kE9D0o5EOQf1UMycpESq0BiBT+fpaXq7R0M23in8m9vaWNzgZQnVn41amyyu++aFvR/
c2soVZL8HbGyW8RYI7yU4RisqwKI8N9Opqer2Eq4A9TIck99qe+wWeQGKEzrJSsz41B443g318qm
4Jvyg+wZFHCyUDRjQsRUTZ9t3wQS7SvVQfa6WobmIrr2QOLp1buhR+XOnTayStY42vYE9NbTmKXP
6FGZi7RV4pOb18FV17W/eRh2r2GQ5rsCns3aQpjy1c9djbBfoaLKQq/bBSc9aPKHJuMJInyEbeZm
uzSrI2xm+UDtXhv0btfFUKtb2cuPBZX7pErAZ3HKvl9VwJReTGT0rnZv/vK5kALTtZxjtMNGx57R
Urv6AcexHGhyiWVXbIUXH6nFlVOl9Sty6a8wk/h9Rv2SjLf7zZk8gFrzJAH3ZDsEAqvweVLggNQy
sDV+nYLkNsly+qVTFc43v08RqLCj+sGfPynVg18/CRBc/ZpV/qul+MqPtOx++SRYvbtJsRY8SwUo
0TkZL1P08lClzeY/NnlzrCOXyfpbVp40mm6qFoEzAEj/jvO0mVcEigqfwo4CA+HPNj7qVaa/pHr0
PvlRfUX4T38JjBgEa109DSVLn370VnIQXGxsjYFa36YEzXiITFBFsjoDJreo0BlcOE7hDEq/QpvE
2MkzIhEJyqKISdLNvWMYXWMsaO40duUHoj/hJc+9bBck+CywWkP4Q0zhyXeTfBFEbCnzcIBdmg44
YyXWkxzhD69ovnWPsj/AdoTPbi6yFmq8itJRTQ6jG7w4tWshmGKwG1etrVcZygwkdE5wS6EHzdVa
yaJdHEcReCOqblIOyGu69k5WzcaCGVo0+jFwxkcexC+6Y2UPdtxlDzFbDpCYZDK6gnth6UfcvGGW
HmUviJH2/OcrqBmfMw9zJtR1VUGsxoIlJD6FsyKbp0lZOz07vGHcEiCcDLK3Ew9GL0Ucq8FMOzq3
QjWPVpXxo+JvhWjnkWi2RnHnZd901YkeiiqPH0pMrPdOLBrSiBHEchctURVh4m2thsp6zIvuTe14
Mbep0Vz92kFtpZj2iaJ3b1PXT7tJAOMMEId7Kw2UNyZCYBfLxCEHfPhtOvSQZu/U3Dr9fLaihSHr
OlZ57rEneRmBZ8vpdTHlh4IsOgZcDCtnOEVmptUpBX366vz8TNet46PjZuZSjvIFgn4aT8ejPAea
SCQ1x5XiRMNyIBJ4p6Mwd1dgvuDzeLt8NLkCTIwxINom2+TBw4pnY6Kue5uKnLN2MkvrVcVE9+Tj
r7jLjRS9t7n00fZ/lf48zo7cn+dz/yl9OkscumILdJpcq3pfd4q3jYIwXLJBm+Zd2nSvpUGyEW2X
rz7afK2dVl2rGWs5TXZ0pl4uzdTuth9ttnAQTBv1ciP66Ts4cOQxa01w5/nqXhiEsSbRo1Rdh84D
+u/50sqC9l3vxBP4sQAQjrKmAQKT6pQXo+zqL3/+ff8r4W8Y7BFIq1mw0Anbyv5fEkaZxSYn1Jvg
HaGaMD5Y9q42sicIXs0Py2m3Yqy1L6rviGWg28a1RFN/XwWTtYXsn59y1O8XOcDBBQgrfuTzQUHW
f2XFIEFlVa+by5//y8bnrIlhu8I2CG5ahmM6pvgUOLM01Q8DslJfpnFYRe5UAxHhYCYFns+23ezY
JseLXvV+tqmDjcU3fnYLPTW7dzurj1D7gJtrUKxII0CeStP+3Qevv0hFqp57NMMelTG9WqnavxcV
F0jHUmaXBito04Wf6eexqQhtDib+2nnCS95yHQ3bRHpkSR7kQJAKPb5VYf4fUA3D+fRg4g93bAsR
Zcs2yYqSZ/w9eQSLHiRGNtsPWDwwRVLmJ/Iz/mzkTdGeD6nu5yevgHNOAHv/qV1W5YiPsbItETla
rYmJ1998kk/jPqofc3MX4g6spghNWLN/MBA3PwbCfYc4QAykNkcMGmxfbByzpnceAhN0OcCcv5NN
oLWGPU/SCW1aOuVJehUbp9oJzR1ydMODWpQ9Yhp3Iso5pdLx2/SrFtWWeYI8ieKVwQL4hH+UJ4Fh
Nl5irONkp6jbeO0VvSkTJceEGCFLTmAM8XyQpaY28wUyy+36U0eWotW+kAMtbpWlriEkW7WFjZxe
PC0DI+ye7MQaL3whD23aoe41H8rhHcZU/HjrtwiNskiuT7IPEIueZc0pT/C8scoGLVc/0PBsMNRT
opU/S7JNHuK599Ng2SZ768a098JHnaaf/OKoui3BhzG5F1pREBf/30F2Tg6C95vcHIujrH90qxGS
xiQNBpK0Ln67yqRsjPnNq80HFfxKpLXpxZnfw8Bo4vPUZNf+9hoGJL/BrLUFpzD3zm4+SHBmZBJB
VciTdGWq3ot2I/vkqDCdqj2qqyMLlfld/n99qtaN+9Azf35qlA7q0hkEkI10mlDQxaAxQXLvvQbx
AyutcK8QN52rrPb6qLzrPVF8AwGGUzfo2TXNmq/4CxsXVOXNiyxZnskOEJcMqyxMtokTIBzZEbHP
x0aiLtey+nGQMyp0XT+aVJIPi1aLkUlpeuUMEAgxNj1zNoFqKWfZ9nEILD9Y+kWYHIgex0c0vHAA
nEvyUCvemC9kkaxVskEb9Rq1QXKK/AwFLKfI1g6XYVVFRbVOkdlAVQI9aIJcA8S39m+/zNHP6Lvs
sW6IW/ejrq5v1bpt711sg3TD9PKlyCpCL2XR4UfH4MDt20sWTSeCP8nZJ4eH7KlwFl5jGq/DoFvr
VtTTVlZzzAEX5jTG1zKo/ZeKFYvmJuZrMo0dhOXfZlndXQpJhuVmExEX0Otv3M2HEXDfq2fl1Tbv
2f7keVCgaBk+yAEovY0LO/CsuyF0u6MociSEB7f4Bhp0PoFTKM4qAzh1RFhIv2tHc1rIDqBi90RK
mufO8wvUZRCUjTPQ66GjH+QAUaJJrRB06Rz8VItlnHpm99S7bFo9NNrYOVebmYTzdVghnAjIKobA
xpLZ2Hmhbr6YNdCsuTtyYtDcFvuVtK+stROI4TCDi+F9IT2nBMqxlIpzg7rKbMSzJDHDL+J9UBcp
vFy3OQ65/5OwoQ/dd/IJxT0eaOOlKkvSU0Aw32tzWmtho1zRWxgfRpe4UgGGdBdn+vCgo7J435on
2SdbKs0uQCcF1lJWiV3cm6ZpHfBUDPZ1aBibWNXytzGrN/K7sIa2WwbNVF/SpCSFNwpx+3oRYl5l
WZ69awY3Na486n4IhvJRYPgkZ2ZajARaIeAk1ACVFNN31+4wBl/gatwuhO4hstc7aHQaeHVc1aTM
llaFMILSIXmZmWib1iU8OcitpXsrjLKAk9Ct8E/XqP7/jPn3R3CerG6reVnw8RGKr4v/eC3r/34r
40xlqIBcTduw3M9vZSH8xk2tdng2zcm5xkl7xb6jfNda/DE7NFq2spoh22FVOgGziszgsm8JQY79
yst9pYv5euximSGIB0lQiYDE/6+kmLbLKmOMtrJ06y2t/0hNIlPy+7Z1XlmRlrRsDHKBEBmf9zzs
HeqyAEP9ZFY9wpuo7qqVoe1sEzFOWfpoc/+PNjnOza+4hi5GJSUrhWZMsg8JTh+6qSTymLjeodOL
/ZhNkbHVBs/ejC1vnlsdd5oNesZoogzJe9c2ycqoK/tQugiKivoxspWEVZmV7cMgTHk8U43G7jvu
i9odVCYD0l/4XY4iApCuDQcnM1mtvCcbSMtrAaxy09VOZV2SISvRmguLV71l/VEHDf6PczUs8pVv
eNWTn07mPfcfa74ZoDPaOC/lLo6bATs9J/aSbYCS07Uny3uyvWEja2PculdZqlpHRWUMP73YRn56
IRsVK31HQcvbfwyW84lSbdR56m2snJu0vI1lYzfgOh76BixZQ/O2fqiWrFX64pUQsA0SoEgO8i+J
XPeBzKVJ8DbsnrsmI8LLX2ThV7CEUz6guJXZ4r1Iw69BNKV/hVP0bla5ybJ/8PiBOiBAMYd8mgeE
vCeeQ1HyqOtdIHPzculWlGsofYy5strY1kvT4D/xsbCqtLbwlh9LKRRK8VyAHbedWjPdOOFU7lmP
O0+kie8NIzS+FsKLUUz0jYthBMXFL2teQnNHG0yXghvr2VUzf2+HVbcpex44dfSX7Cf1HKynBEt6
s1FnbwavXxss/y9Jwrqi19ziq+5Gr7C8OmT9dHEgkausZDvf+jLCHvht1lLd9q1db+3CVd4CxGvk
gAT/qLXeG9UBffXoKQsJ0MwnVH2zWjrj5JxhDxvXuuhIycwdrUfCFyUr5V73au84pWm5slLh3kU9
DBd0SV/qKq+RLyv8Z8HeoPC18bWz7eI0Vib6SWM2vkLzCDdNaGQg8ukNC4RVFayfLrK3gvNkm9kr
KkvDpcI2gS0Jo+JwmrajryCG1IbTaxO18VLF/uYoJ9muv26RbntS6l65szOcZOUHw3vZ227QreQk
TBeTVeM51h5Js/pcRWizTOMEsKOed01hZDx/VPGJ+lktC686Elr6tSp7w4qQg5zbzO5KYekT0k3J
PbomiX8ReIfQ78TPIq++bvanLr2DBo1bWf+rT85QPLE2YksFE7KPM88Tb+VQV0h2IDgHUJWQfUyC
ptOtfZLP0nReoeIrZUfHYvTEYzw5D7f2xLWIuoEkdprBu2c1/UO21yxJlmmNIACkpeQubYpmEcxQ
E2XEriUNHPNqTWV/ASeLH0SErG7XAqxBnHdtZ419uBXxq7EPsu6RjNliu4lGDi9ZxHDMczYiY1mX
WPXc2srSOofqpBx+AdfMbb52PwJp93hYsHwF5dZF4beq9x/syAt/dH25xak4DxZF+i3FIDxaFO2V
nbEIFnkcoWjhTz/q0btaldN/w33n+1Tl2rs+mQOqYAjcDYS9F6jEI7Pr2TaSggk7CAhsLu8h1UNP
s3MIcs1FOUiWaqPBK8px0qVsUyooMwsl4BypPAcZhHCLfuffsvtjntNjPRYEU77uvHRYuMicwzWN
/bVileaFPa4Km1XT9pkbtWdwW8jEiaB+VALWys5UdV9Qirt6PmjFhbLys667sZvCmdQkmU2SxeT7
qXYMJpA/M/+pGbGmsIw0X3TVYANA40CwD5pIgWed60csRCCz6pz+DgW17uAH9Zs2+7PJgzsziVs/
PWMQrxxlkxxqBYhCeuicrj7G2gHOg5oIdklUiZWuj/5VT5sJ9yprxJkuMc9NpHZr3c2zJ3yxdLi3
hv/NGIDA1KyhF11crGJkff7Kh3hW4NPMZzdE/FCeqfK1n2fKZ4NWw1L0raVU4kxoKxdhcHbmSsIy
9Jz2U4KwW1+Gm9pWZl8EeuzEjOAh4s+5BAlJ1CRqdhTS0zCXIq1MT35RNbscB8JbKfin7VNv7tf9
WoXKDzpAPbjERmHfzMXAUtWDIjjIqjwIw8ms9W0QyoZCx2iDoU5sactcK8K7DunNxDGSVyA/+sEx
23qlW1Cd0ctAGSwgOgBdLb1zEgMf1rkDPbRi1butcyj9wH2pknaZWOaARwoUiazvxo2sgvva4yQn
nvD2iUgXQwBLUN9u8XPlq2b1nYe19wXT9nCZ5rNAmWJUmywJsxOyvGCZkd3dlpPf3WvuNC6DAPa6
mpB8MOYIkz/Hmpo+NPdOVr1+NMmSU/bmKpzdDFUMf7Q4dU44kjts+uHNoTQnlvpclW3yMBWsXBZw
DrGIdBDnQzHoviIAttTIhyGkWyClIOvTXB9qHxSTrPMW/1/dT6tXU83Q/MrUNxX8cFqp2d9sEBHt
zAT7JYAGQWxaD2CFrU3gFOHRslP/3Dpzwklpquc2z1C/QNn3R/stSeL870wHQ1pVuvOs8NgDOJA0
Z7+v9ENup/E2KdvygV0nEh9pmXzrMNyUs7SuuPojTyuAe96SR+v2z5E/XfxOTyJLaLq2rhIWdoUw
VH5Ov8e8iFEGnaMW3l8in+UPJsM/psT64MD8rdd+/S2Np/WbaJG5jjBYX8bhedSxxtNqaMWK0MJr
qw97nJCw/Cs9gxVZfgmjqt637sqwi3CbFnnwEGQPSdxcc8M3D6oijAPRAgxd8iJZhl0LAsaElMGu
yVzl6ojq15CoPDo4HQxaND437atmKuaqGdFvI27XbKGfEE42Kig1TYCthXawZvCNrcKeQlD6TdcQ
18qMt+gHyFnjbsqfMaNzQfqgYKyT38Q5yslOquZp27RqnxV3wqjIJ4EJ117syKamS4iVytGOHgl6
oOqt9/VVjDhxeR10pBAV6aOi2qTcUUhdZPi0blKQqavew5/KCZKlJ7R8A9VN3fReYmwm8Vdr6tm+
I9SytomPLwVCphsi4MPSrgrW3qLde1OY7ODigpWZwA3FIl8g0QuhEw81JeS/XOfkeGKBhnNaLgY1
nB57RKMjBffGMeCdD70XTRE9ttfgmJQ1wLtiMxqOvoiDntR93JQrFUE2nB/QklF6/WucI9nXWVm5
znwvWyhKma5SXy8eItCAQAr0MyLW+rmBCxZrYYsjQ7BE4WY4ADh2jzgYInxeQyQjZxg8xpAml8mg
E3LE1w0QYlnt0eFboYdJMj9q9v+PuzNbbhtZt/SrnKh7VCMxJRDR+0Q0SHAmJVuyZfsGYckS5nnG
0/cH2rtsy7VdfW77huJMiAATmf+/1rdmOPbAGkrXGqkYxHP3lKmVfkI+8xiE+laGzJmsqohz1++n
6kA1PGiD7JTpxvsxtvRD0KpynZjge5m1BKtYOC3ZkVZDj+WeVV12wsyfnSoG6SkE+trhyKhjv7wL
jfLeNNvsYEa0qn3jSPn6BiyW9YGxdx/ahLuTO26H+bnQrfihVtKtkMNAqFXUrArakW8MxHR9bbhp
KFE/lCEBcCTo4ZSN3b7v23NnHWZkEN5C89wQ6nvuUns+hwUCFUXSFcfCdip9UmZVnGsbORrmoazi
90XmD2d/oiibwMywRe3vukl7Y7MedRmS7T3YUqDQ2ngn4rq7XC80CTlxrHIi+MIa0VWl6kd9apDK
6fJU0o29GVCirCcrBN8viaFFbLsa/Nlt1XNQ2eZ7bJquHYbHiir2QcmUcT85/ccM//jZ0Ea00Tq7
UUfgutJ0goVZ0SNuRD+57msACf5sa9uRmew60+QqUvQndag8LdI4vUzjeFbz7LbFu0g6PfpaTPLg
MSa9XSd5RxB6FnoULJxtGshiDUR5bY3BZ0vT+38Y1sTPNQNGNawAuilMxOBYFH4xXVJZc4oEP9qX
DLzWAQKgdUQ/sibVPCYiKIXORHSI7+a4VF2Khz453CkB25qNX9C0V78fZB3x0+L/ujWkhANsdRxB
6/O1k3xEcq71HN5fHObEUDi6mjjp4rm3w8VCM7Xr2XAS14rhhtij/aIryVPXtuOpG5x5Xxj2tlIl
M2iKWDtmKuPBV0LkT20kNyKsoJzPsA27PvyAIkm9NHN4SRopkBr00TnrtHTbkQthetfFOMGJD0oR
+a5WxvdRV90xpjpeUA4Z+Vqpua1V/SFKiR2MDRhihpXAMFvK3XHndHxdIHG6ylI9EfT7LGu0VWiq
/WoKRE1ylMTUstysLSv1mkEeA4xIpBBkbjaSTQg28sVpo3BrRu1HLZ8B/ZXF28I2nIMWiMMQKXeQ
quL3CceQK2znMStA1+lTpx5RiRi7PGA4K5Q03pq+Vh/jwKsXlW3XvZiTccPRiSerTr1pgGZa+0l3
0tS2ReHpECGglse26tpzmhEObAVFt4Kem7iJakdULcQtKH+FbkJEbmYzzS+/3//il3MsR+JyPKJO
NzQp7Vfn2AJup6zMIP+SS3W87WunJOzJN4YVXYa7JtSYpJfUeLXl6CyrInxj2vE/+GPEzwWo6zFo
ShOjOHU0QpFea+Nh8+XSqZ38C0I87aGYUBiSpiR7BYtaKxXKENj4oap5pc83a/Rm+UKSjNyGzPFI
DkpOQk2SQ4LupIv6CR89Z7vff03aLz+TpVmKqIPfik4P8nXjVCiyGfHJzl9EkT4Rg9aekDuk4Niy
AFknaJVrN1dL6jPKiC1LlmAfTmL0qAGjFx4KexOZ2iMk/+48ki4LS2VSjikm/HjK1fUw9NppHsjR
/P1mi1e1Pb5aUN0qTkpbE87SPHylZxAJ6y+EQPJLVPP7UBPzs9MN2pqkPqgaflDtc2mhKZnb92bo
Ue3eQxvXPxX2uOdchwuW4D7O2uVwUfrSpVzpHBo5pW5sA/OH/r8SHFbMHW1xH1VC9aaw2AFUUtdt
ExyFDazBJ/PParI1gSPWfgzmZk2p0d4ONsWxoU0Bk2QEbJJmtHCx0wdfGfONHMAXhzR3jxV6S6/y
fdAlQdSfpDXRAKHviseXDM+uiBu3iqfH3KAZGGIhXCXK1HlTMMpNYdohC7eiXzdxX2EfnJxN0Omb
sDDrN/rQZpjyU+mNBF1tfMOIOYU7TO/MYKAcNrcYxPRqXRtBu/JLZnpO/BknXdhUj4phmOcqZUKm
KOTdCpukzQr/uyvjaKJ45N/jLXP2gxG9dEyUsPlcJ5vjtIdZW+7KpkV+S5liyylWHIDORlB2n1Sd
HFyIGnrdE0RVtOHeWppTButT4iIjIhlDY98MwegNML9WjmXmdw4Y853Td88m7MGMWYAmdgIH2W3Z
MLW7QbHDgkhFaHrwp5OjlckurAbhTr0RzZQX8pVZpauJrPBbXSrksFbAHwfVCXOXUr/yJso/5AYd
f6IbRHYkoJLJVC7WwfACnTu7awrD2hl9M69aaraqKW4hwi+5QNjvirlt/uFM9cpB8/VQNuBJSOrV
Dpy6Vw6qTvUdfpfS/2LVUcj0o8/dRCrOJkGysxFq1NGl7fuLZZn9xQgEgZhxcCxSPPOMLZvR6O/6
JaEPq999xk75/S9N+1n7dd06Cug4fIRG814ar8ydQtXSOqvK+HkkTJEUDGJ6B7V4w3FSEPM+DTtN
EjxW0jpZlZRbN6loXH1AnHwl75czIKt4IodDTze6sJoNGgUqfVGbvSnU3PHUOdQ287I8yZMhYven
umdkJrF5RfjQMuT8w7/zy3gnaS6YDoIDYWnyF8CMrg3znIxD8jxE3Q2yYXEnHOTuNQrjlc+Zcj11
dXrbQkNDJ9GvhDbhSBO2WLUmA7aik+rdNKL4NNodCtpE6ogg4/5ODvdOYT9OwVTeB/T8/0ks4rye
zfDF6xqdGF23HYOB5OcVoyWiJmuILHhWAsA3M0jFoZDv2jRmqgC+dGON2uiGil/s8ezQHkIWewdt
+FamziEXlrm/LqZ6VT8rzYheL99rA2lZRcd6R5BP4QaoK2U7NGddlPuYwuFW2MECLMFYAzHNOdTD
rLq632yJBnqaUIp91BMb4Upbn+PMr7fUhpP7rK8pmzGYtt348Ps990rBdj0QbYPFm62aGlpX55Ve
Zs46yAljEj/bmdZ4TmIFnMF9bN+N/UaPyuRojcLy8Eo9TwpBUd14UKbGPGZj7eFeAkA8hGd9VOuT
mYUlfGvxQRJcf6vbyp7Ewl5pjfeYfUmDxKyxRr0YuVWT9iuKKrBP4qC6zLn/qVM7xmifRRU+13c+
vp5j3cEi//3/yvHzy/5G/8OkRbM5SC1hvRoT6iEzGzvI8+fUNNU1StrhghvYIWi7D+Q+Ypp5k0XJ
Gp1Mfnbm4M5owxe/mrVVomrmJjWc4Hy9KBxKu5B7gD2YKCuxW8Vdl7xh5PX3pd18JIJ5PCmUe+02
8yKlvhCoPAKqoDyKu/FisG23BsChiGNr5xgBmfapYtyOtPsuSf4xknvO0ylpluQ4QDXIHd01Sxu7
q6q/q6zO8+nR64khjoSSo+VvexXSLilhHbqZHHt8KTk1Uvfa+UEcrjpCQ9wmyJfmB0us+a2Z5e5k
WAqhJhmoFAw6N2Af8lO7UI+CzKmIsAcIjpaGDTM75b0ypdWaFsUN+sXioo33bTtHO5acAXV6C1N3
lpekDPfpCiG4tpr1d0wJkXg2w3NndUenqsny4eQDDNylqZjcpEyj3RlBqxeTeOJmC4ffMmuiiqv8
wpzdOdpWER1pYhVumxjmToT+eJjs6WWMOo2uQy4O/pLo6mv5c9hVoC6oY7qEBoynkpQOvyKXsoXt
NzKyb0xmXVjkKHiowH2WUqhhLhW4vpcu0TPHsa+BisXpe8uoybRcEng1m5obmiG8MeLYhFNzNvoX
GvTtTcpkyAUjsof1NmwNv07eI/Q/+DU14mJ6tFMlODGCV5sxgOpdI61z4wl2BLVx9WguFzikXRJa
y1Pgl48wip5rfOA7UZgXwM7GW6Prxp2EpjrApb3RIiSVo5k95V19Niyo9K0d3A7kbN0CS101IntL
ckTxIgNO7daF2r58yMVsuROth2OuapfRFNrdJMLtZJfJ7cAaE+bZ1O4YlqhvD+FAhFCIkxa93s6K
KP2DJ2VuUWaOFzMzOaJ4n85BR6lqtp3mNiD/7B9m9PKXVYW0hKmbnAylI9AbvhqHe5IpOeqM7tki
PmaVhBOzuAxflu10jKHMgG5su+KAbDYaWe6lGwcATywRrEOCGbdWND9lY2Ru0wTgfGwCHv9E1UO6
YLKcfRIvFSpWTpzOTyREYgYBhccQF5zxZriJlQ+kv/iWq+nYpINhstcimMD3Z8N0UptPSZrvdESf
b0EEFAQI5t0ZBom5iQvxcqXm4BrZkl2i782RHhD4suRj1vTpGusYZ5EuZBnCZw1ZZG7wxGhbzAN4
Q4OoOA5AtZIl7zNv6u6uizWxmvv7jM4X3LUx9tQchFI458+jjdLIGvt2G/g0lJLlEPbr6NLH/XSO
LPO2ncv66xrmf/1EjWuuFLmnAqwYYrD21c3/3j4Xl8/Zc/O/l1f99az//vkmL/r2puvP7eefbnh5
G7XTm+65nt4+N13a/htatzzz//XB/3q+vsv9VD7/64/PX7IoX0dNW0dP7R/fHlrk9EJVqZz8RcVb
PuDbo8t/8K8//k/6+fFz9vnXlzx/btp//aHYxp+2YyPHZ+2DtBgt9x//Bd7v+pD9Jwg9TZfgySzB
JYdnXtRt+K8/dPNPlWKAZLGkG5YlHdaqDWGjy0Pqn5q2qMNNizmkqlNK+fd//w3Z9/Xb/nuEn/j5
1GUavA0yTDaDZaWm6ss2/EhHi6HQGo1uKLAfWmfD8BRTLHEIHoArWAYb0FD5riHqi58L1qIRtybH
kp98PSh+OiZ+JAn+7Waw5pZoPyC0/QIlmUVTT/3cKzswjyVgZs2mtds9ykb94uTtOqgIqIgact46
IFKrVlXidahxIvph1337dn7aDHbGD9aJ67eBJFnXDY18Lcswl6LZD8JkcHpx4/S6v1Nro1z7qUGx
RCjaXoHy08v9MBQfkGDdWpHzIZ1qUlWYb5XEvXKGyJVtozPxHyJqxf+wWWikftkwqTsMZiyibZbX
6rIbf9iwMWnMSkiqn7KfcjdTu2JrxNWNWAyYmTQd0ArGuC7CUDnUs4aIdhrFeow1gEMVKlRqsFbh
YQ7EG9EFh74snJMY0/ok5TYhNOLUUG3amU52OxQaHqy/LtJS1usQG9O65Czp5UNhYtcPx5sZn9Ih
UqYHv8rKI8nytB0ipTgHC9HAKtRnpbKtgwF19C11nW7ljMN2slCFKPOg7AORvzg+50JDb9RV5cde
0zY7WaVnnwh0z1L1cNXXCXa1rPnSj45rzpj0+bfzsxrPd3ZRk9UyPfksi6mHFZux9WRw8Puh3doS
OEMyQUNK9sL2CsKZVy1D86ZSqoskAXVKbo14CI9pkjoYhujM6lU6HXNtIHu3hzbbdZbXOEcVTlys
aYAfVcOCtxUvENcd0iUaoFESo0gnsbdvwMJPNpFYUL/8dI8hmXYsm5VkL1OlZnultCoix5zndtkh
S4d4iB4y05q2Y4uikoYfUIMYoPXMInhoDIKQqAVHLbWJHrlNNYEqzZTAHSmQcC57kfl8WzjBbaXr
q9jwNXfsqzfxXZ5Wj4NcVE/Y/XCAOmvQRe1N0kw4NqKBZznrJjCnlYnJhX5KfwqQnjTIBkEqzAR/
k+ql19rtDAVG5kmAuNK8E7plbTUR7/sujPFPwwYqw2ltZsM7Cj0zFoOKwBLmI9hZq0emyBtf3opZ
fgokMt4S+sTSpX9wxog+pBgLZudEy43tRSbpszDwlrUZXdY6m0l20ccB/m4fol78KMq7SCwd+3yK
bmL1MYA0QtzaWqKEV8Ms4Qcwqls9GZ7HIlmZJWz+plk4rplk2lqm6UbaUPn9nITXSRD/SMXl1shy
suzqkKNiCrdjXXO+z6wnKrMmRmrRroppeEktzVglgoZD2im2SyvdXzddlW1FGrSExQVyTePHPOc+
KxOYOeuoakyGAK3eOal+KDrdXIeW0dGW5sKgtYEXb7mqxsOPF1kbwgTHYIizjwcUs3qcIvAxGed5
vs3wxgoac1MHZXu43tUHNU2G6+3rRdvl74SjpT885Xp/srz++orvr73e9/3m9VptjvM2VswdqW/5
IacOPq/IpXoI/BDV7XJfN0FBuF4ztBk75oQhLmQG6LVKlVOKNooGjNm/nygGLLlFLa319eHrBa7A
kKrM8nQOGcr3fKWk0ysiB+vHC7/e+fXy+qzIQVg8D7rx9UX18srvbzdbna1D9Fhe+sOWTKoa7vxJ
kCWNTsOoRPx1C79vGytjm9X/dROu907Xjb++vbzee71aXTeXISQnhj2i9w/hxIzpTuvGkrbG4akE
4nFIKDFoBj+ewGynVR1UMM0CG+mgz/JA3Q5YQKj81et6rAfSpfp7pr5fsu6mh/Ly3rK0U55Zh3zI
e7S383tD717acTiUaUE1DTCNi3mv9cjDzXb63KANZBG8VxjYXQJT7Eta1ztfDd7Cxtc8ZBh012T8
NtZ9l/bfjZ+ozm6q2jdaYDvbPicjI0Uh1GEDtJoaPLCTYrIMSotygXEJ4Taf8vwT82aqwTbZYzEq
cMbvwfWd8hl2QermVr3Ldfha9BPGFaDNdBVCeXdyNdoWfXlRRj88YJbcG/0032sYI32leaI4682R
oXk1pvFVZhYJw3P1Jp+JkBthM6xL9BFupJdIz5yYEFk5UV6fymA9zSlpdWLvtxE1w0FtIIw5sBhT
lozJ2KzqaLI9GWXEDYXzDd3154rf78equ7FCGnB02+ZN+yWRgXWyIqtcI9iM1xo8Zg+lJyctp1jB
0Ji92g42GPe6TeUWo9oSKzRJ1ymjiUoW/mVLcDrLtXrTM8HD33FsxhCQ4hzsUPjjlGSdt4m6Lyz8
n415fgTI8s5U6hwfkqx2muLsnIRTXTBE5Q2gHJyFQSNXaheDyHhhvucgcZ/coq3IdAqndFUl/Wdq
QLEr605AoIwKz7I4j6o1fkR8/BS9DmOzmN7NBF9PgLhoJoNrzpbsWgAuVa8hmurWTXprq0XuakIW
blmGL1HRHzJA/GZdfRF2OWymwPbK6qYaww8R7tG1hkd0L6vukMnOkwTUPFjd57yPNMrmZuZGuCR3
SqHciU6vt72RbXVBLAo1qkctq54tRPqrMqoqD7leTsQZGOWiPAprRBlkzCujmC+zgtl/NhvX1ODu
QP8vV2rso1XhCNAqHcmQvidWYTeZ2okaKoqaYqfOqrHmwL6BLTRtgMUhW7eQ1wPpIkDhSNF1xF4e
EurSJsptwWwG2cDzTB3ETdBrbWJ/3gTt8CkqCNc2gnRyg/BNGmVP/MT3vWm9iRKZebI00d7gsJaL
aZoc6bCo7y3zUvR4e0zPHtu3md+BmKi1z3Vf7oBAZ55SIhOKbDqJUYnJ217kjvPoOeVNPKcje6I4
6honKNDjiVPZq17RyL+tg1s1lPz25re9pb+F2P5h8HV7JYlkPYZ+vKEGJmGVI88QezjYzWoei51C
H5be6/i2FohXrQponDLrL5CnObY05Pw6Mb2S9XRflls7Uz+NVUM0iVM+GXnSuoOsiPSGz+9WEWex
JLobHAR9Tt/r626by7Ollzd4QlGkgbsCb+XQtOwUd9yrWXvQMvvWltVtQzXTHRUsnVPycaQbD13u
fZ0wNDmLyE2Bk0ZPZh4mnBM05YPJfuPXjWeK/r6we2pGEaiIOiBY0Vact9K3GV1w8tJJ6bxRmpyE
a3rzZqHtStk/IFgzMejTXF0SxfswZSVdbdocl1SlRydMZwcZrAOrj3bhOJ2ADdD4UtRTTgjLOFOZ
qOe3GkVqz9YoIlEI+VTqSeWSAPI+RinhDoZ+L+ejHbFEj/zwrKrp/RRbz/aofp5G+jb+OyW0DjTG
LyZT2jAu7gInq10fySbtrS/5kD0UpZ66RAk7x6mjr2NlMlzraM0vMl38a/k0ZpcUao0HPYbV1PLI
9b6vD+NtZi5lQZEuynsaSyo8J+3D9VnURmqv7MZ2NXH6vyhMYra0GnK31WxYC75QNnGSQRvPnemk
jYY7h9l00UrTazUk52m1kDksJ5vXM03BqC75NSJtXsuKQp9a+Y2LKAdkjfoid31RTUBcSDUIoxyM
sL/Pykae9VaT50Ew0ytmMW7ow5OckmorukD12ldBBgrlHrIC/+GyJYbazh70yIxRVfL14SjyHJ2K
dj3367IzTb6nl6Cd85tRL7gY6QQZff8ZnV2/0lBxs+MnlDP26J87Oennnv098xe4Ev91S4RfqT1r
BGED3B0/KaW+JjnTZYnkn+J2tPeAQm4bmFRQzJC4kkdSgTG62FkSkahRviiKhapdHw9zG9wMmq5z
0mtxYqEzkX6anh/VmMKxNhd7FSIK0KjuMJjUw0igvgQj3rFUU/cya7JTOWXr0FYaXiuBxy07scyy
eIO2HD+1VhQrTKuTZxMPuirNfj/V0guyqHAVkBedUTn7tio7ZAdwQUaUILmfXJo4rHZiqh6jIkBE
75MiFw/JwYFd5HfDdDFG2zgICbYiS15Ci210kq3e9HxMxpFFhnFxGfDEYVhbpuDmQ4XzB8iGuhNa
tS5a+dE22StpPZas/ab+otXqvk/UHecl+tN2fpMmAkwPc+GVYeb+ep4rAjUchRL8NK2zhhqmM1Gr
bO3hki4XjjY8QwY0NhkE2tya36cOYkxzFw8Bi6GWmYshk2ml0iolFyx6dIJx2EW+nZwkpdosVcu9
r81f7GK8NZ1HOAAcFqQLLxf9coEJZRKr69WmE7NYXR/Sg87mJMWKLqwOpVHyhSzX4tAqUvf77eud
RllDu7peDa+Ps5D/9vy/vbMxnHWiz2iI4J+t2pBv22qQVl2vRVpc/+eb16fUyyuu176/9vqy7zev
176/lW1MjFWYXJmT8UHXN2D8NpXW3vuKSuov+VMIWLj2/eI/3mcTB8mk8W9eVzHwR1aB6tBAUPb9
rUB7Vurq++2sypqvn/T1vb5/VKQ5/36mER4zvzf2GMWQmEGKXj7wh8cD9K7Cu96b2Fb/bYuut6/v
13Xdp9oGLsZUqVXxAPKZ5AcxUF+vpn2zTwPtXTqrzAoIEguVPGXiiUzXMhGtFIG4GRR6B22COF1j
ibePqd+ucpIYXGJf/HVFldADJXQbxsGbaMS8XhOszHfTEd+eFbTQi+w8dbJ2jTZrNhXZxGeQ//VG
CQm6vt5E3ZieIyXMWLWakB8x7p5Eo7+PVdOAuMZSOkVW4xnpYKJytbodNhWxt21bx/hcu7Na30l8
paQC7rq+xjwZkj9ThnW4wgKxaQU2uXloUHsRaEzwdwtMwZxqUuQ5jwaqFm4mZyfbuThN/eEdC3H8
o4Stna7X7JqwEaXADHO9KZZHcfYeGiYP+6aKvj0tmMV80q2p3iRCBHh/txWYvtNsfowyC45jVCQ0
OVgTNIlauaXur8mDER5YIgS+lnboUz84tcuFoHbRxAGtyKoSbjgYZHFdDEU5a6xUDkFe6UeiyVJO
bHxHvCHLeU4vczGeGE3Hkxlk95VmSsZlnlEHynBKFFD2UxJgXkgt6kCyzFimp1QYxui91OryPNt2
ytwNjAVOjSdq69rG70pUAA3haKFxzGaVxmDf7vyKleGcYkKhY5ZtrTH67FdjsWnj6AMhRpgB7EI9
IZ9WT9dr1wt9mAipN9V5paV44GK639R+FJ1dQMqlhvFqeRHgunxDZSZd9FXmsSL0gMhtsctrWxJa
KZ8clvMnadb1AbWVpyy3uuVIYX1BndKw6EH+dV8oKa2Mjdv0w9syZ9aL8ck4XQ+s6zW7HwKCTrTC
7WhdM3FsEbR11s5EZHxyhlbfwit5mB1DK9ew3aGpnOTy0PVxayh1bCQ7GOBM+tCUUrMdvEAt5r1Z
sqKcihYB7kgygKkgMOFHgtwrU07XaymByCzAotxzsvIcZSfZRs0u6kwS0nFv5mirq4e5w8NqDbMH
y508nqRPTpaWJicUxR9rckCNkcbacm+gTPV6MT2slMKOT3BRvj3z+vTrhbSPMbl81KOJPZ2S9qAT
pbE2Js7E0fK9h5nRruzlO2yXg/56IbqoWM0QRTm3liwEzfg4h6AwrxfEUNI3+eEq+tZpWbXnLi7y
99cHuuUlRdx1Pz3x+tD13a6PX28S7IWQLtHF14/5/sD3T73e9/2m01agfzumvN/v+/6hJYllOI4f
9EWi5NYEz/2w6ThBWAIYBON9377vn/h986rrlqc9lTOfXgDmP/75gQPOMWKwScut75/9avNe3bw+
+dVmXF97fR6oiKe0q7Be+dk2MFIAKTqeF7NM7pJOnuwh7NZZ3bZrgy4KyaK0FWlqfShSQ7nEOEpX
AZUfj1l6hGiQHpITJptBNvPFL9Azq+OTSmzGak4cfg00ftc5TuJDkWraieIj6PfZ2jGrD6d2vgni
h0aq25SahafVyZPGPNezLQftSctK1yhseG/8OolJJ9xO1dVlbRl+svNtVKTIducGdvswzgcj0tQt
RiqOYE1sjc7+6OeTera69EPIumZLdYPlqD5GK25qezaixTTGdNB0YnujiNtgnoLz7OefMnWyH/rw
c9mCF6lHcSMjF4xqvVPq/k3eM862bUQIM4unFfEFtZfkycdQ4bQ8L2AZo6KQNHQ68vbmiVa6sV8q
HV4fA2dox/jSggdpfPs2M1Vrg2g/CJPmGAswWr15TIEhz+wjj/Hc9/yC2FkCnItjhTNEoQF/55sq
4YBodhQls2kAjNXaJ++FeT/UMqvcEObD0skxaOQ7S/Y3kdT8BN9qRWJSQQ+zVRvUydZRC3NdIuAf
a+7Ki3agGjyuhIGyhFwqHJKN+jhUzadWNcXGQI9LYIa+icoPc2wGd9ghtsCorA0HyXkgdpo+dHzb
Q97ayHrEge1fyH3DsS9K45Du5tGA8UPyWtda9RvVab06iUqvg/C781N/OJpLXBfC8NZqtsTDHwrH
sOBRTvO6IJedAnRXXtpPMXEVp4G03fvWiQ4t5ct90eOvAoBFwG/emYSViXglysK6MTqWS0WGAdBo
5k3fl+ZbQZp0XhO/1hfWeVAGcfZVMDxlph9SmMgkzob2sYqGZw2x+ZYL3WOePe3Gdug8ameJKx3M
j36mKdBVkXL35mIOJFnd84njXBIGPDVTEeRIRWxCo69camQKUUzhpbOHbk9CJVWOzkIA15WQ3ab4
xUBqf6MahePaHFFU2nSKfMMW+Fe3IbNm2IQpCrmOxC1WfW48WrMHhFHbVxl5YMJq///u1dLp19AZ
/edm7fvnOivyn/q7317zrVsrBS1ZnU6bjmbAgrdKn+1bt1bqfy5mYpW2oLBUYVr0Br91aw26tYh+
qJmaUtVp0v/VrDW0P5HjoXldhB+CeaL8nzRrXzUBSZw1heNINhBlFYJa4+cmoC2IDYgK29wFlvNk
w93UozezGEZ0C8zLf/hi/qYVqi9v9p0iZ+LzEaSeWBQ1dAcE6mvthA8ukXJuAHezFgmNYeQxsic8
UVCH8ap5VatfmkbdQ7ip1Ons5PYHZDf7NFOpPPTZp0xmjPCF6dZDM6yHFnYF4QFrAx6ja+fRu8hW
78vUMFeWBRw3RXdbMstYdwQf1fBFViPTlGWOdiqI7RgaVcMWgSmsV+rb3/+j8mfZ99d/1KRSR4ad
gyz1tXgrtFIUTYlN4Tww+HHbCCJjiuFdRM2SGmYi0nRFfPCToaYvaHh25VjfkhTOyOnnpUeu7Cbw
s12oZi+ZkZ3SlJyPxaAPfIJRG4IjxZwI/wdLVa1oBrpd4oF04uKgLboqY4+hYt9bBhW/gIJ50ZLL
GyTnNEY0ouqe6Ar9oGhqsXFk/D5aOkvpHNqpSy0SG3eoqysjJZi2Xtpx0mFLDTa77W2aiZI1upNQ
dJVB+2GCKuOSzrkLSfPII9AUAYBNlDDxLrYxgyJlXOKkoxcRE1tZDre9xQ4IG53QBldM8zPFpdtE
DV6sRGvcmWJi2U1rbRip4xSNvZ6M5GNRFQHlg/5zX5nxKrPS4et49B9lAnJRI7w+KKXBfjLxMvIL
faVWWLryOhZXwmPDpTtX+fexnnxymGIBOqcigTXbrfHVrAKDtkJfLVmc9UA5jDBNhdqI37V08kKc
qEvxNSH4dJm4+IOmrbWIOXOId9Ss7A9jY6Ur9BxAG/vJxYOfMQMLtjWnfyR1Lb2D6Y146NUUt2wQ
vdAmAgAcGVRaJdXuuOC4r6Co1eALPJwrj7ASxoNeVx9SggSNorCZrJvxmkHeDc3kmGnl+27Ib7OC
A0+OuC6A2kQi+dSY+a3fTM0GfEA/EBRnrTWxJKEpmArbkwn7YMwOutrQ4+6JsOQJkJTYi0auYvu2
nTeqGFSX9hg7P4aX60xraaT3Y5O82KRSsaPeZg5HzD/8pv5mN8EJc5C02AZZM6/cHA1drW6Sg7Oj
xQPIUwX+TuTMRPgesjvtrjWSD7//wFfeja8/YhuxDNdM23Rey1gIKGygcPGJ+qgfS8u6nW2IXUjk
6a7n3UMZ5Rc8Q0vlvvsA4bJxo4I9LAst8brc3qNiemmEF1TBru8+/n7b/u6YdVCHLjYrhpjXthKN
JAo6+Clre+3kAKrGxcemcSZrAL9J5BQFa8acTPH/8cculguQKjb+Rf21o8qpEdmkg2LvMjN9GU37
Xi0ZD+DjvDRV53vBmGyTxr7//Yeijvp115sadwNy4TT1yzkKBR3VWn64O7UVPdyQm4CWD/WDFCQc
xidZCubufQL//53fyPskprlajVpPQpD6IoRzzJABLeHLjP5hdkYXevy/3J3XcuRKlmW/yMugxSsQ
OqiCmnyBMXlJCIcGHOrreyFqqrqqbMbG+rUfbhjzZlIFAPfj5+y9dgO2MYw0Oe9Tvkyu+/vZp79T
ZjhA+EHysKYTsMmd4oFyNQXOlUJiFZcSEBGTLNZfNyaYD/1Lw/fd5lPiBDmKjqwee+7NB4fG48Z1
OgxPeXFEoNQFsYnCsUJNSRYUY3e3jEn0orQOXarqpqL973jtd6+9kK4LQEeN9z7W3sAGHYP61P3s
MXdKm59slK7cyKbLWBalHwIW/J2UfSY9R26ytB/Cupi2HsCeoA6Uk+LkWReefFpuIMlvK80ayBPh
stXNTjhrP2/iGGgSmW0O1YvS13/L1spoZkYOzp7TiEELVOo/W/jVNpHPm2s35rszL4xR1t1hpnk9
0j3ZGP5O8wiTaDlLVUppwQRcMcA88P/zSxjWf0rMeC41RFW2a7jrQc1eN+B/0S5FRsRpbmmnQ+wz
phzNXVYO98gLlj2hn1U4+BdPmwA16PWtaUb0Mnr3lpOTCHJQCvNEg5YcxgHfYaKBzmV8ccDsooK8
yNSuyNiIqFVCexwhGiENEZqKbypDf1EZaTL4CgkE2CkW9E2vspI45cHHjcyYS9jfKazBcC4W+guF
EdreGNOj7klKAxce6asohahmWcXJjkHLLzjjE0B1bWPRu640JtDjo1+NzS4d9BoRab83mBvdcjL6
SwpUIVE0P091JALWrG3F7UTuYVovT6aW3OR2+eg1XonRtzWDmtNYgIjk3ae03xmWi7S4dNFL+BJ3
Kj5WiMXhoiixkB3DLNSjUOnzTpSl2iWDeKM5wME6mRkCmi/dUn1EWAXCtrPfmK3Bl8zTpywTzIlj
4HIRZLOIQ30uGWB24q5Z1HEqonQz9O6F79uBWPUPsWqPfeEB60/GJxPDEBIRpOlFCmZzvG3nTG3w
TpHex1tlvfZj3mG5HR7Lxkb3lAIpa+tdWYPXBpCXbRyXnzvKkktCYR26NvnyjtR30if7LF8MPhdn
/RQZ7E4LMjYQ3vmMsgcjPO9euqBMN/2jiCm+AJpNU8GdzOcyMAU2jyUV5Dl8l55JOtUp51M9wsWV
DcGiJ97GY1SgmBgSt1ZjZVzSMpRZi/jGrI4TFBruBm4JyEsJt7+VkvhjUgKaBag2iSY4lkQOl7Z2
rNfN2UxXwxZzDs8iXhlD0vtsE4QzNcnrEudPmd2s8YBHIN0GU/2Z/Pc0ORSqOeR0i/qI8DrX3icW
N8NcWugeKkWRO5FCkB8aYk+5uzFeGrN/8Tm8h6Q6PMVd4yMwakG4Jej4dJMEHVdg4pJnvTOWr1Kd
HMmXYStx9nVkvdqNfedojdx2OuouaQOpIF+QRbZhFTRiY68lIK1tdFwV4cUEAGT60IVjpZlBldcv
k9G4m8VHheczYGZ+DH+uQN5kSfZSoiKAmAgX4NQqh4HJ5pX0feEioddb3PsqrelzmffzoLa1EF9F
NV0oWgN2G5d2I66XdsKYr0fDx2CUj7G2Zt+1GgL2dsLSpx2NgQrVplqpSFPflUo8YWKhrVKyxBJT
fujSJMyz9JJB+Qg6b3zsSHINlRJJYAnMi22XBI7OU93r2YGwpSUEA/Bh8tgEEwwgcOk0UMbslr4q
S3Sxb5qKVmZFi5YBTQDuA/MCrm+EruaX35+iRP3VsNoc25Hn2J+6fWdHDHebp9Kzj5fd6Ce39YzO
zRMoEwkIc8jrrt3kVRbDT+M25GBq0YGV7a6bzsppPrDYPvud8Sktxh/LqZmNNEj9KtvK2c2Cvi2z
cHHHN3wkG9VHFN393paYWaZ+4U1gepENAJ2YO6PEK17aHKeBkftf0muYg5MGkGMvCQrXDOnGOoFb
DQMRiP6uFJ5xj/V32cwDM5cYlQRyGn0vDEvuyDjbMJtm2hA9j4gexwnZxkBwSlAbQM5K3p0Et402
Ahpo14mmU2shpe0boeBdIDJNXmrhlwcXwF7g683Fih2xgzEK1iA5iKkvNiRbRJwbg8ydHXrVTs0O
3PP1NZSEI/MX3xwem8TAUs3DXFeGHzRW/+L65YWo+tVBCB4QGydSOUZAnrdtOnI5usV9cTnfHBca
KUE9payRS1cHIHXlvvPU0euTfKuv1CeSRr+i9Lnt6IGNM4tmYl7KWNM4dKmAfBmCB5K9DmoLEzKR
Zi0KAJ/OUFpH/QF1ybztpbbth6ba2DjWtgA5TErJNg/G8QVThh10hipDf1EnpR+RTrPdzmKfTlwr
mp5/RPrJU77mVpDQhAX+VXX+ZdLZq2NfvnR1u6eVzuXXULBdMDXGR7yqe9mk7tZM5mqT1E0b1gMg
U9IgNBwEIXUkmk2FqmYx32vf+kCmZNSIpLyKfTNFCGE75ak242/T2Ax5/F1YJiCpRuQh1dRLXxdp
2Od1tqnt8QQz7E0T/ndUpAenHjlGROJVOqTcuXq14ayPcRUv10Fp1vvQzs8FywsabY8pFnab3s2x
iDBFHTlGyvykfPc3y9Ag217LDzpUb6NvigCrxnYsk7vKTN6j+L0zznmZ9OAerApXqb/Xa2CWfWIc
rp87zmm8SdneOrz385QTMulTGow6ElaANksjoYLE41viwDVqwYEHQyZoHWDMO7RqeaH7CshmSA6l
n+ebib/HKB0Q0fBrD04KY1iOTN71t2qBK9RoNiMOizmY1SFmkxj9DQ3hg+edp9b/Jap5orGLIsGI
89ek7tugqWOIjvFLYnBcI1JCz8aPXlSMVd13nPr2u2gvWao9gkZqt8LtRWCIxQ9HnF5B2RbFB1mw
e509d5wJXHAGb9raNSwt4es/ScZoVc1fZe88jCNCd5cuAjri6b13Gc6BLxvKYeeXIgkrW7zMM4Eh
SNhw9ddDsIIUmMUt1oZtIN8o13qQ9dnoy6OFyPEkVtWbtYswFuw1Jp/rAbD9+4sN6J32ejFsese+
UK4uu8o0Ue1IfL5qEfR1wMIidSBHjF9XAThJhtP1o/9+idcGRQHlZKOpAdUxAdSnwYv3ZGt7e8f2
6pOJBuAEfsth+FbdzZNcTgka7FNWpFno54z8r1/NQ4eyV/m0RzxOMrR/jr3CC/Ic+D9BSKyd5Wvr
FenawO1PaYRKwxgBbCQu0DqZ6fAcjFtoocA2zE05GoB6e+M2IwueRf+FW5xt15LMsmMC4FRMNWIP
JHoLgg81oz/Txd81nQ7jR5B536YP41KYOLzKH5sRsZtcEApS6c/xQxSB/CoQsvtugna+eyk7+dTI
9Fyo6qcdJ3KfCMv0jC9POZ/WidzRdzx7PdiP6sfI4weDYbhujAXHH/hLGVIrqoxbmsLs6+plUvkP
NdR5aNYyxUo2mbaw9dEMg0cUtLOHLGaG3ZX3fJclLext7RefnPvmk62p+TSaqiSwu+OrOjr2DRsC
Tm+U1nEQ+XBCdDBdRb6rztYxpmhrq+rVoRI6wZKveJOPOr6DM0pxBntplW662YtO15cSE9lJg1dH
3R3trnP+RbGMMRvfXxUXrSb9JUwL7Ji49J4z2X93PbXK9epeP7reK+li65t0hpmCRlIl+0gvylPC
GOp0/cizFLiRxim22CnDrvWfHaP1GAAsQAwKsjyd5Ji22kec0f0BKfwaedGeAQe5hZn8zYbomQPT
wYKNEfqlfWP08YtvqhQngn9alGYf0ondrUTvFpCTfPJm+jtxP3JwHXqFw1ges4IiLq0SZieUbiEk
t1BoxCQBbf7LmsfjtYdJrKbHGAG8WydCr9I5sOHKWlr1zqmN8kgT2tZZboH3Ug/aO6IQ8c87HE8i
3p62z34Hi4acbYufach8GFj8Aki6MGdOehAvBcUNJSa4XxSg6JaCaUZJ0Ti/ct3W19bf9ZAY1VlY
O3UVWEV/IINRR0vMkXsZ+NqoNgnFHPpjja5vM63fLo3MFx3Jku/BW1xbeNc2lyj850bLP5sFAzFq
s5VCln13kfy1poWY6fyIcZe/ae8STQCRRdgXGEiwt2mvPWaGR48NnsLRnZn6MJ/1K3ZXJ1kl36yH
WxUFok71sAbBsFNljZhVXza64ydgwx6ifkjZninhEMZ/eX30RFjKIZtBfLamPLi5+iqcGTzNYBxz
WuQ3RnqTwxHaFPggBtJywsQxxoNLP7X/6ipOUOsdQx6hs2nWPqazGNsi2RHShDqkLxBF2dPGasEa
xBphA9dL6UVcfSAx+XGyecbV2lYcqwTF7jhderf9K2KcHZTjfAb6Tr0+0Khwsu4NWvvenXm7yV57
JacBNGkT0cOQ47m1SA8mw50DamttK5OiiZ57yUQVT6sU/FCO6B+mgajHs8LBv71enmQVoyRpHwKG
+uy5ENthKV8Ncj2CjM7gaFf3mQ8ISmrLuBHR+LhYSNQJmefxkOadML2LBvs2TBuqaSxqj2LVPE6Q
8cKed8XN6GKQxPKRqvQiInq917tOAjUtdA018UR1MoI+50+/C0ZIi7ymayNEttw8QNBgUNFxZP6g
BUnkPWNuxyS5/h2ntoYb6shg6noBzGQ9Uq+dGLewL21rfec1vSEYmQGNpJ9UaHdEXxJ+nUGl8nHT
8pamWQNOFYwTjco55hm1y1S/fjUQ2avSgMKHmCG3WPu4YsFy1CGz5gbfjr18KqbpLqvozg/kvAVF
anmB0nJjQ44vOspCv82BUKAuomXDRrFduOGDqee6XpvbJc04OtvjEeAeDFw6PJBzS/LDlHEoloJ6
Ycy2ELRRcNdWetD7vF+J8LSNCvuo+hEu15x9xhZdGF3cDDpNiTarTrBeHyOvkcDwcrbjBKzIqCfb
UlQYdgZv5xcpjCqr7A9+9IQoKd0nEfKR1bfI8Qt5WrEhh0DucszZa8bXUU/nYyvs95jRA6eCetuU
0amP5Z8xlsNRKpjHMLZ+C+2lX29gO6GxJnz5mQIhIT6N43HJN5H0zfRWu4y1uy9MunNETeVkSzKu
5VTZrTce/QsbqRW+cW4TYLu/tFe4zKP3nObGXb7Ya9gkwijEEzmZ4G6NhktgOrveYwjDR5xo5k6P
mplHtzW2mmouXWdxEqjkr7aw0uJBNlkqUYsWUGFmVMEIYs74IMWGhr1WNHvDgAg3YX8tiE8LRwHG
GZUJbiAuHeFU39CCbtcubiRv+mZ+TIb4TQNuGAJcFJsc7ro/dGsfjSo4HryjE9nJZuZ55jfsfpoa
XeycJmdbr8tVVaAfMosGKXLMA3Jg1pVk0ek/MGorVsMWeKJoO6aP0pm+2ga+tNuhspuPHPiR7SDA
BxlcBJpLlThxzCGLItqTsAfG8VBU6bFqDq2GQhPFkrTGfVzXFdZC/y21+ovWjTAxybwxwEbSxEaU
wLFjr5dYPdic+4JiLI5h9TgfrQ6KEnH7i7O4B71wvwZPfLc97PdWR0dgUME1Jjg3ysI0S2lFAf1u
Od+QCvdW54kM03n6dO2R8fUgj4OZ38hC51xT6kPg5yhxB6e7g3ZysHvjuWlLmKjpndbkd+acXlSl
pdu8SG8WP3OCKMf/1GoxDHrnj47E4kqlS7186w9ats1y7kdXK1EQE6+pp/a7jnd5N3bNnfCthvl2
mqHuyvyN0NjregIDuFGr8zRTpjj9JbXoZwapOsxLAdvGNn+ixUBcrwFR2NJnToLIrJbT9SXWGgUf
9J9/bn3ams2qLe0q79w2ers3RYykntJUL/I5hM6KTH8S87lbbAT2EgUU61IwLYBFq8RE4Do7LQaM
9c9+Et0DG6oCqcDRGoVZ3kQMZBeijpjVuVuNZgF4W/L0ylHbO2MOaU+Y8NWkNLkj1g+BShsgHvno
+iKlYGLK3r3N+9k4XV8ilSeccZH5k/eLHOGff7Ek6Q09f9wPGX3CFp5TFptPuNvSGxRizdgQOC1k
ZZBQOKgDQWBo0Nv1aAxtku3IJqaDb1SxawdRmcFN/eeLjfkFYreCFVU15ZkMtNN1NPC/1vcNr4DZ
xv9bS3DGPq6+5fxvzu+/f9I/rN/63+CIIQfASmw7xr8Yv/2/rc3wK5vAYQa1qgz+Yfz2/wbcC1QB
tnPMYLoGWuYfxm/nb0w9fNO39f+jQPifaAmuY6d/G6UaK1OHWdkqd8A18x8zOtMxk5a2cnwagWVg
H8XHCn5/o5xJHKs6uo38+GS7S3vKXeu5qHPUql6ZHDQaeiI/ZWKc0IW3rBSIxnbwkPog96tpO/UE
bzpjy2NsIm+h0aAxz/A2icyepOjt7Uj3dqMhVckjIByjn0bHsRl/WmOXUjZ9/csl+b+oGMi9QwDy
7yNjknE4znIowrpJ9fQfI+Ops2dbErN2RDILAtjud1MqCySkHfrqVWmdejyZvY+z019FzfF6voxh
7oVu020GuaBD1rXXMjJPi63VezikRGzKLD1nLYGyTgRjz6Tv4+svTu+Sl6yqp1JofywUjQ/Xl7xg
4uT4k7aN/GiHkQkMyHhMRbHL3ZpOZZmV28IZimo3L5SLIq+O6ISQFy8FxiqX8ZkWGeOZYLSYn936
kmYNEkzO/paf99kTCWjX9cXHK3kqZtzxpXa6vnT9qJ1mWblHdEf//b99FxsGhUy5zXpz0/nGcjBT
YzldXyg5YSvpPoZb4Pmn68sABvFkRtFlSit9F9k9RFfdwf1QReYHnADX+CHdXoazFSPJXY/k8dy8
s0OA+kiM/pQo3rPSdyOcOyyitYjjPSEpd8iRyzKYlGefTNXYYWznyzdeJ/pt1SWXkzwtYwKzrsgf
nXyITjWsMoiLJpW7RE9Rrn9ceo2z3D9frv9P1FjDLHKW66JM9qnZPUzrP+i4/YAZq4MxJQxBGDHQ
8aYrCVq03cJwBF9TsYUfJUnLkfKtU5MP9un6EdMq/dS9SdEMKLnVFDp2hPCjzMMubwAlLEgy5rUh
Evmotzseh81IqC0yrtTh0Lisjr/my5CKJlMT847oZneaTf1CGre+XTRjV+SxuiHtuA2MZID+v77U
ztU7CLFmEHYKaK6bdrJWr2bM/7q+xCTwnIcCuzVipgtZC8g9ctrhp+tL7f3qa0cnL32qU+uzlmzE
1Xjj2NxUDYzXDfh++5TUS7uxRpJUJGwpo13OqekrQGwmwe3tTd71RMSlxqfnfGiqk9uJQRzbmuqw
KvBrcKBrg4pMxUog3a6Bqx77GtdknrJP1qjbyNs4tcN5XJsNWMPTsBpAdAEgffWdrNhdN6EOjUBP
Ciui8z45l3Ps7Ew/fSYUDcSxTaEzPahCT09tijhGFem+8VGMTo13QDY1UsXFBzcrmerl08hG6/Ot
U0fQlZz6eS965sYa5mMlGjMUxN0fVzqUpXT0kcy4UnuQe5IJWzQaPEOTRvWmN+haq6m64OCvTvXq
nE2EM22diqHa6GJXQB29OBP+dXvdNcnKPfSzvcfYbZ0yn0e0GBI90PBZnUji81Rm7Sx/QkfSnWVD
M8Wo+9c27b+chVbKpA4TvMjjykQolTuc1ZiQ8ZE2T3ENy8A2N/Vg1Tsxli9NsXibugY51PVwhYjc
QJbrbSEGEmqa1x/mmJg7gzYKvexuH8UwLBNhVmDY4wN3sb83TJ0VT6eFRoux2E0yX45D/F3NjstA
gpfcf2ThoJy1AeMSz8lEcF0o2TCbg1UM26ghmmOZikvnKpeCXGKqQAm9LcrnNmcGgLAYRkc1D6iB
6zbsp8kO8QOS7FXn96Iz51OFYuHo0z+tJ/M0yfLs0Jn1YzmGM6ZzGSGfNIafrIINTWLpzjOym04f
kx0yivfEBams6zq+0PyV2X11TEZsEXPUbDzPpd5aEx68VCyBkTlfPQqmQNXmQJtRGGHWyOeRWtJr
zJfSyE8LqQj7XjV3lWo6aOjRz+w+MWj6jHoW39WQvN7mc16e8rTt9o5XfJaa5mybPF5OMTk0yI1c
5AMxjPmudej3LPyUxrDNXAsUEjbuAEQE8NzEqE70xw0DqF7cGa8R+K4D68Sja752ehvTpBfdzof3
HXBDPA444WEQ2ufFWFPmwX3VJU2W3kBVTP/p6LfqkCVSg2wJ8XlplH2nJ2jBCl3f0L2AiknXm4uD
PYwmV00PX9lqmwvTCUsf8Fg7G4fGbfujpbi9SvMxn+CHlI52WyTmh8XJJxt2XVr/OKhVLU/AW+wy
Z9NOzZEEYRuoFqJ85pohEKXVv4e4teYzTI5Ud2Q4JZzd8QKTpIzbom0hMeLkNg293nmT6wYRUdx7
bfb/TLA7UiEjsr8ZFWuxFm18e7ivXfL0NHlssAjuOI5u7SWiH5k0DACN8tDOu7Gv50NW0AfQ/Qh2
Vg5dLW3eDIgDCLgZXZkzfbSU8iUZ2j9uS//OjE04F5Oot4XI+m2aD8tRCueQYSxOMIfQU2WoQvCl
fqii5Rb7Puk5jWzppG8gu7ihWXfTdhE+69GSk0rGKCymag5zvxlDX1nMlukfV7N4wcANd6MU4uJ0
699nALQK42TUCybYnHYCx1U0KawsdtjRurUd/r3ec1x0h3Q+uA1iaDlhwrAZjcOkDRVGmXBsQLhp
VGbj48TDvNIdG8Tr0cPoGM2TU+e3FibuHst/2HpWuyXmdrcuZTuzr+4nwyleSsW3k2+INKj2nJFz
oWED4Wtb8O8zjkEJtJa2D/yPWzICNiNTe55zddG0Nt8LVVdnNXzavf2a5kT9xhZDXTvlttQtKTYI
fpDi+Mu+ijlVp2pEzMjlrwlsoTnoYLUH729pUPGauZM3DRXbW17d28lj1Pfj/Rh7Hw3Aqk0HO3A7
t+guRqgr7juHd9RCpWjhUpjW3phJhHU99z0zSJdBe4M7qXD0h7nLjYciAZ1WRe8orGBg1eMzrZps
Yw7Wbw4ZpJrT7kZ62i7zqcioaRRRtA4DZaZKm84tnSPq73jT/QrZW2dF1krWR/ves/UjR6wtMq4G
ZrtVfVWd2YKNhW2eOpl/mCpabLaMmn2cd1CoYeUHKsJ5EMf9jes3bCHPllEYDNcKsDvNrWfwxtDi
8sOFNtkILnUiVRB+xfiJRcEavfnVq4qjNylr2ysBxaDjPrUJf3Vq9+zSoCf77q/OY3jeLeW7ZdOv
qxlvO1Z1C8zWCkrRlRAYvOrkSZMWr5s4X27QNsR8wDCA7gPyg7FrK5sJ/dl8U7uMTCn/EA9CGSjA
PNCnbYtbNwubXr1XbfGHFmICvCzfZN1fXPQnzOcXacOl8HOEV8zf87wod52RaSh6rALJwkt3rfPi
7JDnsG/mkjYZw9AFt1Wgy2Rf2kB5mih0YuviLsY98239UJQabX0J/EBO/j3I/UO1ILxXU8aBwYtC
txy80DNhlxEX2sTOZZk8h5wR4xZfxC0MwHZX9a2HkxOaVaQ+p9yjlpLvM2GNws2+nL4bw8QyGYH0
u54fGWUY6OC46B500qkDbOP2JvcUMJpaU9AsjiU5aTALye0QGGgYHSpayW0F7vSvuQQPEJfOHQFy
4BFKJlCZal7wrLzSK3sHePlUGTnBHP3wp3eEu3OXgkbJ9FqX7h7GvXcw6QyliQhL4hZDSVCdi+xG
8QSTw1TDcSg2JgRQnEkNjgjLRjea6CmPU7+zZyPbjjpxfxNpt0MdH2Ku8q6kubiT8I3jxqfdTkiB
bXeEk+avTVPfuaa1jQigCzQ9XkBYpzdWSdjNRPTGmalhmPjeT6W+xs54Yb/Zm37hbBxb/dbGcGyW
ifs1HdFdLIRoUnP+uqtcKS7KszkW6EEc/9av4rOQl4Uy+7GjHKvM1tmU6fKoG+lj1hJ262hxv0ns
76X8qBXSgDSiDCI4ifuQ0GS7fkxoaotce2GKr9HALI8agzKuRvbGnJZBFnNFJyYuuszo/80R4sK+
IP9CW4ygYSydxFxbfTmz79cXTNa6fWximd04tfln1OVji9Z9X+QmJzk7JVrAm/GwOQzirBHjEC1K
JEQGS0p5orGOOTw+TlnZHBbHV4h3BAcnxsF7vNwT2ho6pJGeZaGLtbFP0qOByo7JeMNkx4PbjMsA
Jkk8bJ3Bb5geA82cNArJ2Mtemry6mEzPjq3+MErq8Zbf2SZmZW+V7p3fgp10KuyOtfHXQpw8qCtO
VTYG9YkJT+QAiXc7bP2QmKfJXDbmkunbmiwht4qBOnDvV0gVyQHbtgm/9FRYO61iLewR42793P+0
zNq47WIkE0zQyZaDjZTfl1PzahTMNQZbTFAbbFZyWgPsmD9KHGbThwNWRv5erbbbutdDMB4TJzvx
mERau5ua2dsLvy12wG/rkFb/s2zWt5S10PGgSkY1sQ14/IhD9gm3LVQoSue+AtQbTjk1seraO0/l
bTgxdQ3ITPiCYT5tTd24LxdWL0/q50bYL7lj3mqtBwBsvLhZ7YZOziph5Ua+lfI700mUGFL7w7Yg
Z63AKAqrOYxBUJ1IrJFaC8lmKQ8KBGNsoomrNVrlllPtOJsha7KGOxbHJaZyjHUEZGl/lzNHngXo
ZDH9qjn9GFMoObGhv/otPZC5O6lk/IZDVR/FfPBJvtv7I0HrsoxDFHwwGQlooyjRLSuQY/6tuuTG
L/zvKsJ1qDgiYpWIiXs4qnFkDC4aJDEsf4Zunl2VHfXqF4Hd/CyYwjKBZ2LaHU2SP7ZF4bT7Nq++
7cget9KZHwTsNDoA9lbvBLodG+cx1E4ssvQ2Pdb3WRnpBnIkRgSVWowBvAQwZ3o0CVLHcDRMKFUZ
fNO0uo7+UeyClA9MG6CCXOS+x+O/H6apoaHRXoQTv0AHIs3Or7AUS0yu9Y/pqB+Ds4hVrK3+neXO
n2QIakGXuTz042euvKe01UGHyDsjG/gZ8pawwMqPQuF84n5hskCAWzm5GjMi8Z53y6GzODjkbhla
bfPEF6ZsyljAOk++0zDf1rIjvGhqp43mUeT1pCLsSIdwzlX/kRLzfizi+aTPglGPw+DNYq3S4htH
usTARDA5OyO+U5zlwmxkdlECkKsTdFRZ5oSzBoquavoktFjdsWCxy+bMIBkGlBB9XOQ89NcRPGeb
alIE1y31sxaX2c4pjG0C2AZMrqIGjJa79b/imPupD2tFSiwctdz19gcdRG5XjIj9XK8y4CSc1XJM
tOSdKAf2V1Gdc7SiRJIEeY3XtwN6RsXA40BZoII+JwK5Llwe//WNlLXx5t0MNTpKRNqw53JO4Ch8
mGQxH7aBL/W0HumvG5/WIukDyxxGeFWf/JFkxzr3fxkNPKGUrBP41fQCmslecSzMMBPLfrA1+unl
0DP1tKHBGoV2pLZ/zSp379kR03XIJpPvPZcUkaHZMuNLqugiSM0h5hFWG8eikCf8vlm8vyKRosB6
RDzEdBjw7lxRboylAyAIrXMpka6mogQjBBw56A+awYi9o/HI5vid6jBtKuCagQW+iPO/wVmefSKe
pukQObxvEWBvikgvJBExYqxszfTd8LIDMUGZ0jgM6Omb76zMdMORtJx91Plb7CWYZpz6D5D3aCPA
s0brE8nQp4Dxk8HqIYtpjhLaJ0xRmuy1jq3XfNDlfvKbm3oU3yMQv23Uf6bJgtrXPVT9cNvaQOXm
W9aQAUUjJi+mZ2nxTGBb7VjbqWBGxNSTfwafXUV37RTRsBt3kfTMT4nodNgtEjgdpUUimkc7IwrZ
A+CGpm4xw4gJdYN/adORMRX6Z9Dfa6QRlh4/f5n08kSobxJ4bJTselaQOVy7FsA7Oh8TfysrHUIp
RiQEdHrVvAY0/VJXDXdAZh6bPooPuYzkqfD9TSMQJrXdgeSYG8Oims+rYTr4+vJiNtNT1KX3vWdp
8O+Sn9qy9k5Ffgjxg4923rxaiXXJutC01WtlW/cdaiyFImWipkDWcAYb8tSbPC0DVX9SGI8FTPnI
rbbkoBMNGLtnH9RUu4RFiUXXyKOPiNONUCmtqulslyJMk/4Hbg2nFg2Uk1kcVaUOvuiJwuVZM6sf
JlhvZNz2oJU4cQ3991IJGMr6Gq4OealXeMyR5jy3pfES6U/Cwc5jVeK36+dbL/bQaQplhdw9WEML
5EBxO33LpT64i0ukFoNTvRVfk9BWG7FAFFGYfyjYQlgrBdC6+L1x0uOsUpdDtNKwaKUPnYJe7fwa
g7xzK0mvTI+/EtN/iDhxplV975QWBJviqVp/ZzH2L06VbQrQxZ6npQFEWebrXKnQXU0UcBlOTend
op3Up2TcDVb/l27hyONdvKu12ylOjSNCbuIrjSQEZxDt2tLXd642xagQnB05d+Nuammc0d/nBJJP
ZDrOcHy6OaWFmHnLaaaSbIgHsZGNAJAe6Or3wDyF/5RyVjAbjV06exUR0YFAZ8CHQSlrm2gIEdYi
Mm9R+dRdTd671O7hhoeDi0iVcIyN3UdQmVM04EaMppyS2ZMxT+kqH8Kz1e0Qhn1Us4YAupbNXtak
sbtFckhJc9xMWneOnIVhmcMFxXf7XfTOEgxYE70KxVM9cjZ3Cq+lRcCsssPl29+NVvMqdwQCthy8
dWOnpdarZ1PR4KBwwqnO7xrpl6Eplj95PYntzG0UpAMhzzpHiZ03MI9MG4scMvnWZWiSRPfYkGMG
DirJnybC2abJ2eYdw73/4u68dlvHtjX9RNxgDrdiUrRsOfuG8PJaZs6ZT9/fdJ3dVdh9DtB920BB
ZVtLiaTmHOMffxDo076t6496KJ+djngrOJ2/dWpdV3oozOSiNBlHuupSLxmm5Wwn3W88BZGLpLoS
1it2QdBXrEtEkU+ttX0uJdP/KCv0O33jQmjt9Z644O3koF+QSjW7wJKHSxzDYljZQ1hBy8G+JgnZ
eTkewztLk62wbkwGuFqMtd+mrPtuj3f6cJduA1gaU+BkxMvRHuS9POsXdcwbdHPfWgIJwUHnD98B
oHKgtORza4C2w8THXDLqaeBmZ9NVCOVPqjziKaQXuKdKOF2WU3a/Sg4y9nh5mhMLwIFRMHOizY+Y
f/iscfaurXhcM8/kbUaVu5lTA3nAWTwRVOioZXIiithFynZshmqFWkP0SrqOWJla3a+0XH43wDJk
oBpHqymwJ4FVi56oCZpINkLLNAkgy6xfndH6PYYYL5Wt3Vnx+GsB+2F2TfAic7E+WGbI3j303kid
RpZ7TErtrs8uxMu6EOVYBev+M8txCZ3UZXRpHLdzb5d/stUokCqASqk2HYHOxNWVmuKBlFH9Yubg
c8DXAfzEIuSj7IelaG4zebe7xdQO6UTAK6TMl6iS0qPdLJ8YHrTnrrKpe+EIeDp27R4yn50myfI1
mVfEMQKs1EdXVnY4d/U+LjIzKgaqOC2bjN26ate0taqwUqGVGYq17EerpdxPHF+f1ZG4RH29rTVc
rQQWrtyMpK3IvtypKBiIwkP1kFS6cai67x8LF07e77nNmjCrN4YZjsTMTjpb8pSeLPtNYyYS9jkl
viW122XsjWcst+qr09xVsJB1GmdILqEsM04gLmkioJpRk530zXGZoM6X19Yu4NwXEeu3YZ6BZvtA
s+G693L72xrXGyHkN+Tzl2Ez32R2j1yHTiktRtjOnFG8POm0lwHj9j/tUOoPjTo+0y5Hx8j+nmD+
FAvuAAZ+hRTAIh0wn4+xNNb+mpaoZ7fxptfxPdDRHArLXGHI9FhNUhQYm/0UOVWC0rWeH/o5/ZMS
CjjQI3nOyhY/5/XLnCYAXnwlFaf/rJCXhmJa6KXzYvip7LzhxPSkDNVwjZamh7DJ9qet8Vsc0XHA
gX7Y5pW8+jSZGIKp+i5K01dyrtIgXl/jLT/h0hDttsZ6HxXthm+YlwhOtVas8FBGQyPpdTfa1IZx
ZZHWXbUPGcnE9ECl2CemvWrDTplmXF7AMQsjk9zGnnV4W/3RyvPE79Q1cS0luSzzujcMTCJt0tjd
tN5yv8Czz1PKbS8sI5qhjb2umO9mdeM72d4ZR0l3IPZHbcclSM9Jute5ueSMJW69bu0cCwjcFN1k
ki/YHTc62hPyr8uk/6NLvM8kI7IM91TPlPVLp4CGTjZ0M1wroFgkey2qT5XTvumzZu9mHHTG0iTi
DL1Uq/XJXh/Ne2Ne8bxf9Q1tbGYyyFMkN8upyhOio2wNjj9yXKuDSiVH31ho4PzIzE4Z9RW8Lr+L
CCOnuUrCLI0DRK2fSyOMMVEhACWOXhan2cHq/hTzlHlSmsI5UiHwapJu3RnRfUf24lluq1ue0+Bh
DsvXM5uuJAx8xHipT/0qu6tkv7bl9Fknc3LOmXZ7Tsa0Ew+OQONoTSXs/rVqAHcGCIRgS9ecthkC
SBTaiUlc5kBQqjash8aoUTpPVH+zvjxZxkdOSHla6kXA+A1uraEjg0p2ak68vOWsqkucqbmPS8bS
Wt8HWDVDatuayiua+nGU0pdmnMkJwYgZYLHwsAUnXBV4JhsFbr/hmlv0iR4QBj2QQ1jl3nsNVP2a
TDqP7ke/kyfHT8eSjHC5mU/DoHsZ8utdMsPlakg9jPL6XCpzDzkZQmCClZTQWd/mPDYP+dNQkJya
YT1pzlp5irhIgkGGmm1guf6wZo5vrs5zXuj9fkk71Wshe+E5XcMFk5ncyOkXZcPmDTYuQaqlPeQ4
HHopcPMuVahAmgk1emaVN4ynKO4N4kdmOMqM9fFk7ur8d6xXilsN0g0Cn8VxseJ7jKlnYlEVwMYM
64LiAb8m87qljYpC17phPIL2NN3udBpCFu3RnXTiuHRL/apmCvVlsWsvUtX4lSjXbvyGHS4/bGrl
3PXS5ldaNPC2sdglv88d1ZHL7aG2lkeNLM/9EAHLzbHWX0dZ+VWuGL+kuXTtR/RNVPxnSWF7nooh
ucBW25tIOGV9bl86E65YXKjhXCl4zeZhp1pnQd5KR+dPnnzOVn6AMkdxqbcaKYayb9X6PoYsj4Rw
1sNVhSDESkvxn5UWGhjDT/Tc8QiEtD1d74uTLZOO9pptzXfVjZTIA6LTTnt3jLr6reHHaZT+uHb1
JUusDHXnGFqb0oYdjqFJ0xUnTGq9RloSAl4tmqKI0hszKY6UzRcAbSIMGlfaZNObaqjSHa4wxTzf
6ojlh4j0XYxuRtg/sRgRXm2tWY7SXVG9JtsuqCyB4VcnD1L08gYplUG2lOdxxDLXpnFgvLF0Hun0
h6IZp5OSb+E4Gvl5XN66qu/xU5QqrKZTfzETGfJbHbtlCa7X1GPsNbo9nOYJlQXEb87UKn0AGevH
udweTFygvWneflFtSBBnP4vRzFxEkEyFEInGchqLvnv2MC8Kcz1j81uV8kET9Y2JfETuu9Rv5sy6
M4HLiTelwYZ/dyWx3QJjGMJW99Xc3DNb+8pg9PlWh5ENqn8gMdoPQZ5zyZs4Wr1OwBuTYF6+D5qq
uKX9dr9N+XQdJUAK3eJ0Zu32i3HlxTKKDI9c+UCPx2YW+2vCp6DA6W/rmpzlhkw8w7B+ZfjEs5nk
B1Ou4zu8y9n7NoR7MeZYWa4FMlDRhV1jx6xtuJpmx+lT+Ern+EdBGtVV1opetj1AApHAM9b3agJ0
YuHNjEWpne6nqNkzdWdorIJqVwvuoQ7fXHzB3yE0X40au75eReo2ZOdiUfJHSz5u6YKNnbj5ibE1
rIjOYlJRRnEt9HA4KGJ7ppI5+SgOCEGVZuOxq2nmYZSmTI7s+rRZEdZv1hRYjfmRigx5PKS1e0eG
NZcxV4Q1wCSib+XTsMCqHaqTU5C3myXxtTKy8rUsONcDw/fKTCdkAgY8EjHpVJhXqZOpPgtXs/Xa
MSLExZ+Ca8Wpl5W5X3jmmpxA09w5afuk4Y3g940jeSB15ejATAT0gi2N2MWEUj8RKpHOkgv7BIsX
K1/uc3VztQW7caNerqZd1Ej3pWBzyNPFme1AEfdnqTbmluCY8zhOPvRy0KEmhvltGrXfKFvkJysF
SgdCpCsz7kvpFjoVbl/qlN3Fkn3LZfQUEREclMkOwN2gA36ZA+yeBd8h3Ih6tU53fZOv/miqB4cs
pLufG+wg/TQ1/MnQ0oPe6NCitUQO8SOlJV5EJLCTda8JFRUWpFUoR6A4LY7k+C5Ed6Pca/dLMarn
BBf0XANy1SbEpFU0zDvb2g6boTlnraQVqCpCpCYklYt5rE1qp2VgArLGe7siiVGBT7DG22kgbilu
DbQeSRqHTNqxSpGLT9vQW+KzG3wC7HiFYuzg+DFnrzWDzbVA3NdO6nlZWJjqpj1IL5kOd6ORyikA
d8bCVKghVaSoQQPtPCwUXM37JrqPFyrveJ7wInGm7aZhkuoqGPTFY249OuX2ZZNSrCKe1ChryamU
cVaBTTqWuNfaxxFLFlvLnTA1yxLDMus+pkfoVLv1Ha1sXaktpL2xNN9anv62WtkOWrSaPpEcOrZQ
GJaPpc5XYKubcONqqlXjV1E6EG1Qxu/QRN7LknXuO6goFTFkdm6+V2kKujQ4l7Ekhixj8JhhZENZ
zMpYPKMUmO8gf6lZDck2vjIJoaPDHoPen12GhZ8xrN9tMYZvjQAL6zWoLXVx+zLbNyonvadb2BUT
A7W04yEjxvjqIqRe8T3qIAHfrT05KS30wAoxGbvYXTejTEnG/hRv2D0CFkLVJwWiS8BQkNrpFHVe
gcNFKK1WEajjwjvVQd9K4qC1imE15YHEZDfo6lucYvztpKm+l6tR8aS1ejftJ01hNCRjSVgXBvOa
CnQDXN3JDoZWYVRUqHTbYEDOsN5o+aPDkDGNUaCMr12EvXnUdTey3+iV+gNoS+whYeKYqcZxJuEA
y3njmR4Zt65cXq9Y4Tu7rHio+4pOaUmOCXQ+nBI1EG68P5mC0vSa8P3sZbeZio2YWV49pRjezdyW
9rJB/TCm0rU15mEXGay7WwlsJtumX6M4f5rMmQipZnvQlz71UTDAwqwnnNSMntKN4J5yTKO9gLyX
JkvDdNAJPKG3L9DnTnNNRAbEXshq6zGrlJdcyYqABn49OuLm5yddCMcGM+lgOcpw3fHrn8HWew/n
TjgY4uaHjQE1YdrcQl4YQidwjDotw0pChaWEZfHEwCetKVgT+inYYdVAugloNHMh7vq5/+emX9o4
GCT7mbfOyDfjjGJ/XAF9Kv19In77+VMMHI1If95jiCgdUx3iUGHVgV5sDKlYMwDi8wFJuulvJJ+w
KCPjFDdwCiGAZGTypbNGx7eOqN4KZ/zr5qUY+NC2oEBXEtLfbhyCbDK3v/5EUPX8lxfG/7cUaN22
YdP+zxToA1HInxWUXKjQKe2HiMv66zH/ZkDr/7K4tiE7OyRZ6aaw5fk7/ErGFQeHGIIEjL/u+red
mvIvC8401i0WVGco1ViT/ZsDbf3L4g4Hgzao0CqN4v8TB9rR/w+XM0XDx9URVm/MaNT/ZAePap+k
G8nWBxrpTR9DBotUYFlaXiPKI4ZcsJeBwrDqXlLfFAuDThFniGquEHWdRoGni0ovETWfJKq/kTKw
FPVg38E+KyXIwuov02pWj37joYOlfJzy9LMl7TyYibN1a1Fp1qLmJOViIZSGOnQWFWlPaQpIXbnw
YvrDgABYVK8yZWwzatNpnWPIyypAeYn5TGnReAE9nWEq4ldCQTyJyliu544punwxHFP1JLXK3bbN
fq3qwP7CIuL2FNkYJrZuM4w3CZShcxByWelkelFpKO4IkWog55RtYWShpoBfKeRrUdGvlPaxqPFb
in3+SQv1Zw6lmHJ2nAicVXq/6+BOZnr1G472e0YIn0WnyCSx+Z5eCbENDNFhEKBse6noOlTqVUf0
IavEVN2UABWimFGCToUOxm7s507xC2fW/MhAXVg35UGePhPR6tDytLQ+JS3QRCsEOZB6iuZoE12S
QbsEKMrEl/4pEp2UTkvVid4qTZP7siPoS631X7GeDNdEx07Fys12X8fyo/RYJkocpCizXExBqABR
sRLz5NM5OXeO6PDa8TsbrkyM4tdZdIBk5jK0oSkcRXc40yZqP/3iT+dIC0ne0W0VPSUmsOa1LR5y
mk1LdJ2m6D/xNYjve9GTljSnkkaX2tKumqJvnUQHS2Ju68LAj8OU9rYWfW4iOt5E9L6Z6IIV2uFe
9MX41Mv09cUXTqyw9q0mNAkk2Skz6du9JfX71Jae0yrynarDWSTBiWicypWGKq5Ok0mTWyGx6V8g
wuKPX6y3QZsUD9Zlf4gspUdT2cBo6nwqQeALjUkchHtPNdb5tMpzzBBJETQU0rAH2XwEKGteIebC
//JsCLQesTeo0WWW/imGflLRiXtbglUszBIPzArPThAKWrSXHMSiF9BFJEAMyEtwQYE1VAFwmALq
UATogYkvJoxwzQUckghgJAMhMY0PSwAmI8iJE3WYAccqVTPQvD1KsreqlCQxaEVZt1d8vPBcEmDM
KGAZgWYp4DRGXxiuXOJoN8tlck7l/jPdzNdRwDv4iUDSGz8YZl8zAQDZqTAXGZqbZMfGuWgfrDmz
7zDDQHWeFUQRoYki3uRPLqClGcCcslsNFd3SPGmIfzH0DXIBSDkgU1Ke3yWaRC7K0u1VzrevjqjY
JWkFI+0g8tjAfZClBN5lC+RLExjYItAwU+BiBgDZCnV0TzKogUZ5MANUjfOAkm9rh7dsbU+ZwNkK
IIIR4A2hvu6lo3mJsybyqqXBsiYeHmCP/sH9z3EliDJukWLUIzC9SKB7AzBfIfC+lohx66wLFHAi
VlSIRDG1OON0dhcrMkXoeje0FFAVQKIMoJgLZDERGKMl0EZd4I6Kve2nIbtIGgiFZjYJ1k8gWzKz
3EapJVcqZcsd5zNmnKtIsxT0TYZjsTnDe20fEoF/4n7IyC1DWAAyqguMNBVo6QBsOgGfysCoRoQU
OS7JE5deC3VMg3LMXyUd5JVQpcldBRq7ActKDvgsZUL8lgPZOgK7lQWKS7TAUwKsmwh8F8Fc423q
ZIdL137GrXo3CTR4Aha2BT7cC6Q4ATLugI4VgSE7Ak3WgZVLgS/rAmmuaZBigT1junkfAUYvApVG
L1H7SjfMjOcpSseqhdEuPG6Bsx37Oxbodg3M3Qi820j/2D/4N0B4IxDxTGDjGSD5BljeA5ozwr7U
cnGTFvk2AKrrAl1Pp3Ig7N4+R0z++XKOw3FdropMbpoiN8cYsbarSs3k2zZO1MkYxpucBxkgaSPf
zZCEr6NiPVeJsl1sBZf8rUmkUGvfK1lHJMOAgBZHCiC3fS5idoAp0x8CF5ZzZn2TjW3CiDhURMl5
NkOQtVH8KlPGB0sE0bfbVYuy7aZHrKFqHvnjMuJGOWJR2RGCQrQhTlPpbKCExoPFIPQQtXox77bO
JjgKzxAxG4GJ90j86kEVUxNTjE/EHAXPtcaTRgl+gry1TG+2z0ivsiOObi+mRYCz0xiHGJsUIcJv
buTA7vPcLkJdZzUwI5lpZWxcurZ6AEoz6QZloskcqFlYzxV+Lzd/GqeSz13OlAViJbg4wUpmZ3bH
FW9MW0zpWlKPMXxSx9AYoXUXcIXgm/aBaWirS4g3SULy/GvTjDs5a6UXzYQBqzu/JgvO19DazLMy
lXjkEqZYVVf3kmEelZj9NnW23/k0/sp+5mJiQtaKWRmL0hG1IPs4UzTsix5BWBeU40wpdGG0PiLl
9tahfcJpj7VcTOQMRnONmNEtYlpHROQT2CMZnENx35TshUR2m4Faw9qOlaekcVSXOBAMRMQksGMk
mJmSydgXVnSSYfAFTUd3twzS36J8A80RWtSYF4shYyymjasYO4r5Yy4mke3eEXPJXEwoKzGrhLdn
hZmYX+KQDWmXkWYlZpvK+taLWedAHAAQfn7BD9wrqZ9OqyXfxyvgkLpN+t0wFevBmlSiAiDim0gX
LvEk5KZM50LDwp5PFiNzAMczCcypZ6Db2hl8kuypbukGlbr7vVhjHdRK/Wzq7ccg5roAMcSN6Br2
585xrYfiMR06DZPNm63M6DSkEuiDOTF9z05emRwnYoa8iGlyLubKKgPmtGf6Rid+1wGvs7szhVYY
R6tiLq2KCXURTE730tzLkRTWNjPzdEjY5BtFD+wBEzkSsv0xjghHrLcvbOFVVKDgWUU9njIxIW/E
rLxgaD6L6Xkj5uglA3VJTNZXMWN3xLTdFnP3lQG8wyCeLwq6A4V1DfuNXY19ez1O8rVY2qCoGcWw
RYxEaZEMZ1aEUI4IlWKJGqSGAAD1kYSL8pIIYoBgCGiCK2BCGtAFe2DrT6VgEwyCV7BBMCgF08BZ
X7BPUhajxqQAEohdEKpHiAWBgZlKc59JgS3I2hYShKFr1cMQXRhHN3e5Ln8kwrRkpcrfiZg/gjHN
dD1FCTIVCBlHAr4eGRAQE1rZeCxqIKpHa0VR4KiQfP2mqXpIOMnvUlLqo1l0NfTDiNy+5CnFBmG3
Th38Bxj3WL/pXY02DdazHaUYr4kbozaHY4AU779+//kjNTZBXt1Nmx264k63m2Obs5jy2MyPLT6v
VKfahl3vUvj2vOAcK+6ucNEIjFG+tiN9NLtIe/z56b/79b/72zKpluvkqbX7eWwBtQ6LSZzk/sdn
+fl3UauAMJoLOe9URNM//rVByhMGneLd/NwAr4kcpAKVxd/3/OPHv99UbCIRaPHIIprl34+WJFXa
xTH6ZBkrwf963v/bT6nECZ1XM0OWRIWDn7Hi//1qf32Cn6dCIMflraH9+vvuusMuLrLwle71nPNu
0FMNtbY3fi6FTkMP/XMHjCBkOuKfQHstvRjv3X/cAXgKQVtcZYUOaK0MA+4cysYllTg5lPlOhWD6
cxNl1ammmIc0wVkVS90/bn7+5mhLAschZxhfZRsSpGKvQnY+olCrjnmxDIJPPFCjq8UGbNgmQVEW
z6o4oUnJFTqIGEynxP1XNozyr5/+4286/HI5EwQGi7rlpLZGFepOdSTKkwrQaFCKCpufH8MfFZc5
Xgf6MVNT1eA1MOZMsSdW6xirDvE6f9+s4hXrWfnn32rTCQprM/5y8JHqCakfYHIQzfkZhW31l5/P
z98nAn0DIobPPz4/o9XQcZe85s+dKDNu2MXgd23oRIbGcYum8OcezRo9TSV24ecNN+JY//z0H7+q
K/5um37iij4bTtocxTtAwpiGUovkN1ez7vjzky3Uvj+/Js0E4SjJ8Lb834lMPyZGP7/+9TeuO5C5
XZgf7tdgO96Dhd9nHRfawAA8eJWdHWHtFFnJrfPnID/jun15XY5wvQ9rgIDIM0Jyu3rIArAujOB+
O77OQYgd7c4El4J3uVuzM9wYZTtEj2S3H7ESt90weux84wEOUXAmqMAdPYye1124HXsP5yD/XbzY
mcUZju49UqXXzHbP5LAdXivLe7WlwLyuX/xh9HhB6CyPBjBH/ZsRuJSTGbwLy/Nr9EjgDzYjLOmo
idztCIq/Mx54b0pICfAQ8txc29+9V+1aTzkSFOsNO1zO28SrO69xHsstdxOOxcrwYnTnt7S96NWV
w7KVIfOo2vji8DD09Lft4BhvGHYsH8t6rZwZjcqwT9Rj2/tD5AMny1KA3eME2XKFInpvWoco9pcN
DQCpk/Udrx1d8N/2Cyr1+R6cEINRKBCa2zIryvcTmYHfle2CWViFp5C8pHj2/Mr7YOpnh7wNUidh
AhQ49wUmm8Ihm/lYGzR3zcVb0I59fuBXRwfpP8AHWhIQApSpvn5NGF7MBKK58Hs4CZQECB5sGuYv
DdWsFIh5n7lXPqbI56+wu4QFL2yJ/HEe8F7VXNzlUqKJqzuKf/Fiy51SeJyF+m3TA9aPnCGL5ta9
L5leekAnvoLoIJa/buxrFwSWTnrgstjFo1utvtmyPmFn0/v2o31tCaJCB3fPjuXzP/0VCD9kvVMf
4PjCJ4wKbxvC/GWFHvKiXSFZNy5JdczrbtVFJXPtkhxhN+xQee7mJzpMhXG5/Uv+kse9wbG2w+SX
fI8LAAcMa0smNB8cnXJ9iW6sijsHH5jkc/S3AIzaS5GC/9r3T3LgY1nVn2tMui6DRNbQn6b2VOmA
nfItd4tfVXnJZmJD8helC7oYSUV7kW/jzvFSDx7ud/RFsWhwvjb3rrkk6mm4q56L5iwdvvFs27Xz
+3RYiodB3VsBgimDFaNBI4SYgBY0Wbw2GvxS0xBQ7YziqH0vUNhcVN7n7JNLgLQjnAsOOhZUmT8+
Tnflb+R83QuJ1/aAGY7bMOsCzn8xmwdHBH03TwjiYsxrqnceziA3xrJy9qCzOtBBPc66Qo9dosj4
QObXrFeuR07Z6L5uR/kr5M7xDazkA2/SyYWfJRdujs+q8MDdV9+kIeIz2N/IOyqrK69NnpENKPjN
6W9wkuR706B8fdCbCxdXDAfIEi+Jzd8GUWm7JC98OJ6SL0TCibX627D6TJK5pnINEkrAhb9tlwrR
KrRxnrTqgn4+6fBo88dV/ZYmevnxkyu57w5MXRzpnMQXLsrC8jR0RISc4w/B3LapTnZ/LH6OUpUf
c/u5bZ5IHR2130nrhk7pt92h7g7yuLME8ybgKdPsLHW/euT7PIFhP2pdUKrnieJ+KnBgU0IF5pEy
fmrRPfF/mK8cyvYhR/vKWoHuEdKYWzBJbi7246Yc24H4W87IXNRwYV6VagVZIQMW8oIS8hRJ/fsV
18/6pe/9uKMQ84SzI65GxFGgSg1wGrIOo+ZOrv5lK7s1yLsDSUTOh33lDKvdnuM6uZ+QIq7D7i5N
bka4fvENNvGgEpAhDRFmXnviVa196Vxn3f/UHrSwQfuDjdguP28lqyc/cTqscDpOvli7WWPfuZR4
jVA5jl+sqwtN0erzoO1YfRv84vNWztULONMaqFRjmOEwYHQ+G8hnj9KfDqDug69KjwfslxzgELDr
uz0ergVeioH+aF6tS/KzNKVjiEaRhV47chHyTpbj+jbskjuOAbgbKEa46W8MyUxElFcEteoufmLl
JHCjOxBLzNGyxmfegs4/Rs49+ZgWvtlLsAbE6a5frD4spZhw8rlym20x2itHcpbYOXTEzH7qNmLV
rF5YLEeP5n7ciQEPuks+A1oBslyvTMe3I1e99KwPYfUtfdRs7lIwHTlZwDjq1VQ8HZHLwWHmNe7K
7ONdf5Quf3AqlL84dNCnW7pGj28SX0fx9NkrSArLrpEemHjzDeZeluqfl9fKULLc+mw17qf14XP0
Eeo+EJP7xpD2w3pg++M8WvD2dtBmvvghhIXaiV0En+O8CIYd0WIBGzvD7Z+dUPdYHZSj9DyhjNxx
bWjVfQN/2r5mFjrgYHtA/upzafFeq13qlmcaey6HbmdzOjQOF6UkPAs+sit/fXLlsV1gPbEbji2R
gp595SxhBQ0eyk7cB4SRnK2HkudjPwhfrQ/asDM8ZDdBgU6UauNqoXyVLtKzcuQk8d9r9rK4XxwE
83FxOS8cJuPCEedHPr+wb8YkkEv9KL6nxqnxE1w1dsoD24thYhD9UrwQ11D69ZntOXq0LoPPFa2x
RqEQZ8niWJEZy7t54FtWYlrvZZ9JdVI5fy4eSGiheMUtZCuDD7byptEFifKEz4kU9cJSCc4asIr2
b+88mBoFoTvBwieWyvhQbfv0zIln8SleWAaVI9885iVnPhlrwBubu3F551NoH3yaGBYiiO6OgzP4
0CN4KevjvevPKRvqBzcgnivZwl78xGVfHtbYtx5GiQu68TkvDGj1IPmsjBNG7vmBJFOPVZKLlZkP
bwC9Jt5jnac9sP7zqEVcpOaCf4RffPO22Px5CVrxbT92e6gB/Rdf68gKOSvVhn7YxYeFN8ZLO5fJ
l9IDVZR05pGruV/sR3GV6n6hhCoX+hmJYtQydr9bKBb0YL4vvsHibaq9+IaQeQvXbXkEP0CCYY7P
7JsDa2r7gXkFLpLzPYegPqf32er2M1o9tzxMWHv41SkidQpMn6t+IHwPfmCPbN8tLShg40W6kZCS
7hcOsYFNldOfAT/wgSYFBpEIPqSBPpmnIkn3m0YLfxisgKEWCaFNf0+C7GAS6IMtv2r7Ge4el0/7
kSZ915Aoi1pJLHKqsnNwl76Lred7/GFgn5AFkX7AWt8wrEGgJ2m7XKoR57n5MBwwjz2Lg69UPyUa
fr6PrwUJ5Cja2Fx9tlV7OqmPqnKGOswSZQFLzF8LQi8QDAECNC4TkXe205mnmeFu6xmcH3a1BWZi
UDuXpn7BysA54uZWMBBRwigKqurOWZDGisvAri9NJ7Bh9znuld1m3yVdsK73VObyHKr1JeFypSLW
T3i5a9B/abZ9apDtFl+g3UBqTMo/yLakF7ZW6zmjo+QCjpnbh3LsMfqhphEX2BnVKC/++MU1y3ZO
nc21W+4Xx5vvOz3o3yf8s6n8jZ1CNJ4RtG/IKeRDFHCiR4wg9GDRA/bAqjolNoFywfKw2HeK7CJS
xJmZKOowDFnkhu4mPXddwJVWv7FecQXg8IjZqLwEo3MpKYdwXW4ueuo5fh4SiLuxCrCsrC5OIIp6
YChIh0G1srjybzsNNdmX5Kd5OvGG6Ti4tsIE8hb9DtsrtdsO5120YAioaA0ogBFqjXvljrRUaoOC
OoVCmOjfztUuy7pXiV84919L/w3fxyQprTxUBgdzMI7qk/LReiJeOEQymRf0G6dhl9uUxizI+lHT
N+gSOP3Jy30LIj1E+t765XQKDX/y3qqmn33GE3oezLGdxyI7GsNLHvLAmBY1SMvb1p04FPah/MCM
b4HTaUBl9RO4rINbuik8xvyKUaZPbekbXFx7CtsOquhpQCaADR48IEm79O8DX/cyZCOlah1u5p6R
RYG2GerPrrmzd/0XXzns3vkSZ5Cjsdd0DRFdgBMxQj58972qOoB8LTvnFbxpBY9HRgc69DV8s01Z
J6fC4WEnXVhMOLmJHg75BVVQLO0LxS0vRDNoHsPO/kFO3a38YLjbHpm0MD1JAhkAkdKllKBEQ4jx
ddNHa9j5JiOxGbjWPGB/j/JdchdosiUJzvfyeyuJS2jhq4yVyfjbxon4vpXIMAhKCTj2t53c42Fc
jS9oJvASyqQ3XFyI3l20i9Se+MtK5/1Sw6e/W6sgIjOTlR/RxvK2GKqL+Kr35NHvnT8wCXfr+2gQ
2Ie+4GhzD9OjzB0rKIf0bQ9DcnXkTwbqfBQyXhvEu1TPpodKzJSD3LWfbngEB/iViMIEY32aow/n
ji+OdXOMsPwTP6/3bHi4M9jpSZdPGciuil90vJ8AAth1SymFlnbONMqQUHLX3zEg/W3UvfxUsQ3u
qleJHD7cBZ+iPU33MpLgqdUeUUJHObNa5v8zw54H49YDDMOFbgmg5JuE/WnffuClAGgszA+GmM4J
M2fsSND5dq5xix7Mcqf9LjS3fIk+hJuCVO467GMf4wv4rnFzkPw1v1CCTNWhacOZYeQjvr/a5LGM
KR/RGcueFnuzAc5250+YqM/sipxmfTqkoa2eo4H1ZTmy/nApWDueiXNdaJjAnI3hrmPQ3p3W6SE1
7uP5aSve9MmvCRRJkneNNwCiu0vbXamjJzUhHZD563bX4mvTvPGhep8/0IhvqccOzCp5Wnb0r+eV
DI4dpltndmWslPDX7n7x/+RaXNXn4Z5BDKLdHK8maBbT1ZnuoD1EeBnN8NHcOPOlC16g6eC3IG0Q
Dz5ZMYhPy2TY4rsWiLZ3K6KEXePcHMxwPXLs5hbO1McWLGfjnLC6+cM5VlgJJ6+iPPi0wwsOSE//
i7v32m1e27Z0n4gbzOGWFCkqJ8uyfUNYDkxiznr6+ui19pn7LKAKqNvCBDRl/bYCxTHYe+stpG6K
Za0V5W7IEelXjYEr2QfshQWc+9hY+0lJrUy/R97qZyOYR9FgTZUr1Sk+LE/y2DO5mLvVa2guzJ1+
BWRxZaBhcadiTM9WxVl7a3soTB70NAngjjkqaTvEHdBf+ZEnUaMgd4BMisMvFHsv3YQU9NZB2Gym
bMUYQz/hpLkMr3LnV8mCoCZSAwDmDuym6nu6Q/Ao2oqP07viK4vsbGFWH20xBMBqHGXyRjtICxBv
dgXYlP64LUhFCz+hxYucPk79lq9yhj+L4L1aipjEqkvE2/q6XBJivELHWB0vwV5b4K57EIAUbGI9
3GIjwo28xH4nuBFVqLzNfkfau0M1LsYXhGSePjjh801/Dz+6aysuxGidLKqryhH3ecew055bET4C
PtqjzWX1Jp21kDtTui/kTWG6dXPhi24cgk2fdoYFs53P4lx7EPy6gIlBsbUsdgMOD+yJWG2z5+/L
1pZXcGnfkhu7qPjOhCxcShxl1FQJ+/emUOFh2FXvdtVHGb8QOM8qls6VepwwHzbsp7oypV+qLrP2
qRHEepXETk7VncEcBg0V7XdaJy5/VAhCPzcxOCVgzjDiux6+zf/HUJAjTgRfsjVdQqndMHOaFXQ4
1ADyJhrtB7gK7yVcZTokXzxddad1uu3wZkBBoKY1b9k2XmYoRbt4WtY3OApFiJWB05MO4ZbChmEW
XRUjHUZtyElJMWjs7qQSuYfWEyKmU2TEHmM5i/ciZiWQku3aWGKLw2DwSrlJhz69pfLiOeGWY5eu
YR2f0gmoX1zlc88Ok8SNeZHC5voPmiHsJu+Ts4CgFMrebMnYBjvjHCMIp3WjfeQP34z+6JrQmhvM
Tezw+ujpPQ23vVmQ323Ljl87A3M8X91hVfE+797htWU0ZCve+Jb+xrfujrdpAfy+kL400JOF5acT
zgNw4VciHj3TR/P7QAyvwJhgH7d2CDshxLIufmfOLI5eQHR2vpWqBWNxBlByswUOwMgwxzjVfqwY
M8EPAj6AAUSFwC4Po6PE9O+tvGBU2CwHJhi+uaLIvzyrNdZfZ5J9pMQLys/iBD3VIOI93cB/Ahyy
9tEBzwAp9x83k2vVHJ+D4b8dfEOidNFXmN22UTQFDfIi7xbjOn7vEGIuQ2XuXqLXnjwCeaE9neSM
nADf6Mmq3stXINWvNjlRaQlLyLrdHB++t/D2aYCES8ZMqGiDRbq2cPcRkBKthr10M987wV5WS9r7
LUtS8fpLe9PfI3ZRRuJeEWI44HUaYVvJMe1gr2lLqAI4MpC6s9B/s71c/Ggax1TdKueReuKKH5fc
79JPmb43JGwY+YMteUQc407vMiTAlju/lffyXnxZOw1e54xwiAfoArAFlOryYEFjiEj2hEup8pPg
XYOhQHy09spm1gD7GjjGUjuM5SkEX1i3a1H6DbbtPb6Wt9Kdq7JD8JIrftgewgrnXljj6UIn/KZR
WS3zZsAl6UHWg3w18UP+QXxFSo4fboAGDFc2XMFV2dxsKgA2YD9eYrZjo/9l+fCsEUO3zei3/hx0
5MzH0WcnCU+Utztrj2PMC/qzfWq8PYHRPJEchZyQMre/nK19+MG8KjKYq76LFzC2108GQPq8275G
N0ooBGGIEIkRZKczjw/LK6gB0Oiyz95QhxULcPGDwk5Ooj3gp40tC338Mttpt/EbZnrxoZyLa7Dq
VNu4xevxhTPxp0qOfV4BaL+q4do4v6gCn+0L/ctVso19ALuhcYR9uhb2HVdkToXgiJb/uSDS2u6w
+fvIoCzahzTye9mVxbfnRnf0NcUZ6EYqn9oh8FNkYNaLUQjbVgiP4Tw8DbOR3v/v7jC7DeEQRw0p
GpYXDoXiiG2fMjNi7jN1ggHBC++dbGAC9PeYVcWbEh7PMp1HWNHs8whFAkBGroEkE7SNZOv9979k
871/flTDHt6D+II9KZGq8+jt7+//bv5+tVUTnmnCawq2Jf4N//H3qVxjzzWsY5HBTivo1b9uiJbC
2nW+CcqBEj0ytU9ieoHNaYeNLvofv/off/n3HFrBrOifZyvqoPAeaXMh5hfyX/0Xd4CH7FSt/27C
an6Nv7voS+Eo/t01jZRQSUPM82UzRpt/fr3//97mP49ZIXT/fz3F34N/v5M96tjnUuP983t/j//z
47/uRVmE7db8rP/8S6oisqgaLk3//IOpQMTGeYVfLAbqMqkscVeYP8b/ePm/jw0jlJAEYWJZNSEF
JGs6K62elBmunNWM4cb55PWlBaBXZaukr9CNGhGBfKaIw2S1w1ELGC4Bu3oqLxIaPAjwl0ay/A6b
EjtV1BVCJ1KuoE/U2OBhAYenTGSe41C4m2m7a1T5wzLa5ZTDo2xFYDTBgler3CKFWCG8BLHJwf8I
sRoQiqCmCOoaHFms5AnWbC77TJJAjHuVsG/JF2toBfhJWL6izfrE9PYYEkxcG23VTjUcPMKI/7g+
aT/ylONVsSR2wSK5DMNzk2FtYaN3yPtpgWYCLTURDdSWVXpMsrcwpE4B5Rho3jTTWgnNSKlIYiyh
l7Vn4WNURvEhajJy6Qz2LiU8Pj9FU10bHWIWtLhrNauvZSx8ivrzlGupF4T3oVeYBaGzgCOAHOfw
rPOCwFrLZEqqya7etTujkwBAn4A6gYHNWUtnauZHqGahU9SlRnMEO5IOgOkrVxHNeg9DyHqlCqBT
oGvbRY/9EBg/UzvKC0xjvmGS7MTQeAtTKKxy91yO6ZckrUPsivIBNcCQY7HQRA381e43ys07Y2RE
TaLSLwvxGWFWimeM4D8rqImaRjvdytB02/yGaI9ZubSucUKFTLLKMuYsz2A7xvK5qfsjYSZYkNSw
o3LMipkIoVGKxNbL2pSYMZ1ajO2epBQOunztrGVvvujqEzt8Q3Y77bmUdHMTgnm22geH6d5A+sMe
74CD/l2l2nqMWA4+pdCVVWcoQT0yjpmSSD9l0t0bLCcZNqhUe1zja0guHDE8ULetgWxBqLVoEz1N
zHsx1ZugztpWpeiLcjxVKJm/iEF26kA7Z+30lpU1OKjVgaYq5J/0+Y8U5oRZdsJmaAoiV4rcTytj
OWbAYFpHT6XOc2oKyyQRJrSxyXdBYq1siIswI1XM5Oo6tSQh5H0zrnoczEb4QIuGyJJGqHFTEB/l
Pm7E92dJmGglm8KiV+gnM/l17KRi1WTPDzK8Zg8DCa4MxorQAATsKYZ3en2mT6EjPWBexnXiYVj1
w5nkSlL7GgzmZzvp6NQn92lA1XiK43Uc+03/iN1ar2Du9pgkSuKOXNWLEeVrQgPITrKAP5RBPo+v
dQag87AIaUmYZZZyKzthrF6VzhztSpM/qy9RsX4rIvJWc3BhT24kF9lpI2tS4GFhH6Kqn7h49cGm
1VDaCRXJM5G2Js5w/xQxG9fUYA/5FQkPli8DSq6A5uFR6lfY5DVETNi3hHPtnr32qefQF0YUcAIT
sWdmVa5Qi0wtMOBIpszF2qE7pCImQelzD/kZyROpUFI9WZ4aIhZXhmQ7dG849jBsFMe19tB1V1KY
bkeTZMJGxyLkkf0SyuO01sBV3DRPddBQZMwZEP2v2jwvsJ1jeAy0hUEQYzFVJBtdb25xR3eRyUOL
LRfefxMm7WjTiG0sXx9Sho+w9tyXgvAasTY5uhoOAlaJkQaITCyuELExq9Rjp+uSj2mQbj1hIVxu
23ApCnTMcaQhTphItktR9iPhWSmNviOjfoORM36Ck7jHp4RKdQiPxU9fl99By5xHYwBJnnT0FBcV
ejQnwtrGkEkb1Y0GjSPWdYYmzyUhE5dgipE5dh/Fk+mnRl4DiapC6NePAMRsjI/Ro/rQyuZa5cOe
Y75/1ljOUtCOXcLUVBBvoQnolVovwVDhX0IabFkeY5X8bCHnwlAbT4KrM6KsEUgXIxmSio44ooiO
soriR9EfIPJiivWYhA0VDFNH0HoYXTpBSir5wmL/+BIK3M2CZ/ur6sBb1aNa4Vl6T9m8nVaJ7mb9
TFZQg8eNEdDys38TFIFSOlUhI0KFM9pL08W/bSxPR6nl7Cei3QvQlwJBcBWE9lB4mUlmUfzoCLlo
qrd0LPHxbPODclRAQgR8WMLsR8tk2fnWVcYFVfT+aO969GSpi/KAJSlScMwVXIj6azkjiafeh2PV
7GFXz6xSAHWpIIdIDmo/GB5Ma9rsVYi6uyYr5cKQ51HXjNWp9aLPCKonfETg8jxcYx0PSMKcDtA+
ZfwCI1rYFLweArvsCo9yLWDEuxQL9Hp5KmAABmJetoAgJtxeLAaPSs7sCyouetFguImjNdnk6Kzq
AhevfMRrJLa0m1iTBBiIOWdt1wKE1OkLPoxfRR+5RdORluHgVAsqrlE9PSCXGFIKg2DSta2SgKS3
dJ8RiJhbZAl8owB38lwtJGfAr0BZC93WUAg1VkTGDGFgwTUZH76UasEuBHK0MkifhjJ9WQ/QKRGF
JnZ4QLQ9gH5q7glgw7Gs7yzeLXOSPEd6B0sMoL3Mz11TNTgkoZzWkVAjg1qLs6ZamtXVMTJrvUZv
Hc/K6wYJtoQU+08n9f+uEsyQlP+jEuz7Myr+/zqwv7/4tw4MN+7/ElWF/yRVEXVdJfDi3zowSTL+
S1YUSSP1QjcNQjL+WwVm/RchGHNwOiEaBKdL/yRhqARroHHRRVnRNPKkReX/RgWGLdZ/ZESI81OI
vC/LxIFRUsz/yMJIiSbqkJTre2lKQG4ptdBlhatOftKklZgdw86ecwz+bkrIrB5eA2cMXWFBSHFD
PTbf/btJGgCnJmmAc2bx4d/NnxbxT5X492MxJsATOSoPhk6xr8yW8383fw70sSL/+8d/PSbMIu2g
3uCnR+TBXxxD3P13MIOMFyAztNqEzGNA2EWKU67LBAetWXoN9w2drDP0huGoxe1ZgbBHQg09I0S0
ZWimr7OdsqGNrtVWezyIsa2MMphJJpFrDQ5KPPdModOtcPBaE0Zvk83LCe2/RfqD0nYi1rvsuKVl
rJopvVs5WbIPApXXkU4S5F8iggCL16vkBoI6D/3Jp1QBMwI7rMrzFGJuJxi8pzAxr2jNVgZMr7gS
CxwpcQ8jfxAmtmZiEUTGM9Pr+W5TN9yVZ2qlIo2LdLZS/3uff1b9f/di9P0rEhqq2af970Z6VhH8
rfgw9k3hx/UEQkLMIN71+LmG6yoMGH3SnlNH9J6kwwD6TOJ0E6U9XAnGWZhSsYUO5SqcqdKqMa5w
Xrqw46DIaDN6RXib3UzKlHCvxCZ0INFw7nT/uQkJrfgfP05zm0w4ZQJCLXXeP/Ja+sXyX0Jb4ub/
LbmVTahlsE7J18WZ9u+d/90Y849/jwmzG+OIoGxmg+MKOb+fdnZxD9OlzHTo8pzBebp4g5z3EKPF
kwKKvwCMrq6ydjFSZ/yuyTbHItRijgB27XHNhMEJvwLrJC9YEjbpZKVjTp9t61fChYAEpo9n7lnd
kryQ7JWq50mJqnuTeGj7wR4aokY3jbFJpR19Zw72Jy2edn1jchq7icYg1GmInoJIiLtfg9pjvKjl
d6F5Jsn0qMhrkkSniQZqIZGZAS7jVJtxdspGnWWj+fKnfvW8i+QIoIhxVJDhM0AYzg4ks4DCZMZG
F1cU6aLuUSYKFIdg1+o2zDFiXKu5q/8kR4tsDsx5YeipcG4J7LLzS07kuae/6h0OHvNhw6dCS5ES
Oh3XB3X9GJYJYSFP8FDLB/56YErC7JnylqTCcF9a9/I7c3sO36F/iU/6q2DZmJW32/bSw65+2Iwc
MJjtlmqF7hxUZjehr1TteFOcStDJM4+X76NtuJ8kUNrlRthn8DeY3LxjVwU96kEEAnqvcSFDfMKU
EEUlSWC2up6hw345xceS8Qimcj+dbg/1F92oAUWtsfWU9DHn+SVS8bZnqLUc3Rb6hW5n6B8+S6h3
1PIIWPZjtKxVZO5w3NYtY7EzZVJ+lK/KLasdSWMPsYkkS7BLP1HIhqFTXghjWfW1CxLNJJ6wGp21
eS5NEpRhGdjQpMUM+Zz7uOhbYl/aW35HNvRquY8D0yqs2YxuY9XvVmwb/kTiKN9iR+O3BDfGZ9Vk
R+q/SEwkMdlcxjuSu0RYBAsmbLm1QOW/Fd6ocvgwnLbqp/rDWAISyYbBxqpd4RlPfr1AFjIpgN8F
GQwsh2CZfGHpDj7NtCDbyQo7ha++phugCGC87pQWl35bvY5Hsk8yv36jl0ddwMnWb82S6DK7+2X0
h3AR4oTVuJxQGhYF+B4AnxsbCmpTB4+rN268IjOiYP6AHclMTzQXWMVCzpLc9kSs6/PXWgP4N7bs
IVwynHSt/1pf0YuywSTrW1lrn/G3dWLfmZh3XpgKUKpDHH9eg4ePQIEqEPu68tgoy7F1pBtpk/Dm
1trkYlSgw3k95H6w6g9T7pZcDpggkB3yKZPODmXBNzkfMq+M3eibogg4vVx897sOr9JdSdzJTd2i
Ua4yr9/BJGDStSDJIYVvZAdvMX5c7mM3wIRlyrJpF/VLhTnbJrbYMxzN8s3fHDPSVxHzo9ZV2rdG
eWfvCOA1QkjTv9Vs8TDOWuRyp96KyUr+nJ4OCiaWFJdcnm4ExH+69Tt5g4qffNPe6FRpduoXZyla
cMybz+dL4kn34sdiC7UF059QOI68vo98M3mbrtoWP2u2RYL2XOxyvJHPT0znNX5/QnH1iiW75fDR
J95zVR6T1pfgiASYcLtIbIJgL4qr8iVYS+TKtv7jKHxV1fz9DoLLV8/ay18g8vOCcuzwOuO2ew2e
aJ4WgPMU2wjfTD4Hrs1QjJnbM7qblWx+zoWOfQee1gsq8r5mgO8yocQUmAIV3gGWy+1STHw0b/qJ
5X0CFrlHWEN/hec2WGsHA5H2U/kx5dSbgXsDFOOt6K9JtUvhZl0E0gUFj6cJSidhXIlLn/DRTHC7
Rq9otvWXdGnfgp0FpDwdGb2gygxfSazLYMQwgCxrvwCkUyHVLlvpdSodUTw148EQfyPSGh8LTOPZ
POLMDdQN+RzZ4wcLELFf0PXIp/ENSaYZOXxs4/K8BP2H3PzgF2OzeisshwyCYDDyxFzMspPZqCY7
8hxqaMFDcdPOm8mr0bxlhLDz8PCy7MbimyEA4CPqbyqCoWQdMEX8faz4j8GDB+mZD8b+Ly6pzdbR
FxN2yX5hMHAKH28pDpZ7RLKEqT53w8oJ3uo12q6YS99GRM+ETX3uj+FXrzOrZiRNsBkSWC/n0Gb+
U0Th5krRsag36PGldtcPS95enWNmsogzzLl3KZPEA29W6lbtoiJQ2qbrXRHvSFcjQD09YeJD37FJ
3y1of8lZ30y+ulcOz0NwNdec0YyeNsKbwbCbLSZlsA+p6o230MACaA4CxqAMk5l3Ng+MyVwp8Pt4
n0N9gsQFLpI7wfnhDi+Fpy0UrM6Zf0m5RyBoHr/iXZ6OWzw8AeGmTe6m3msLIxO24LcUfamRF8j+
iJOgYhcFWbiOCVWagFA7JOM13uhnmt0Ye1XRqe4tal7MCGbJpOCPcLQKaAbLSnKZapLnMiQvz4LR
007q/V5F303eMfbujsyM53GiRQw72F0MRu3yzEZ0nZ9qsLNDBB2S6ta2VuVPQbDZVTiqFaAewB0C
QodvieD3BMvFk5w43GWmmk/gGiBLEA0Z+rsaFFR9KUDTqFxm+ImysdJXAy9l2SGLM5Ts+Eu9lTvr
nQjx/MSjU70MNtFmFPYmlYaDO1+54C2d5U3/tKftuDTvEOgX4vZxnprFNG+n7S9jD3pza6V7NXKd
Rb+UF9aSVJCP9iQs+xOT36MArXfVHIaN8l75J51J0E/9Me7bp2seSp4DGGuj+jnOyIsIZ8Fhhw71
TfTj4AVFD7kX4JgdDqg2IboGU5/LbJgTLGTKVcQ1ZFaZaIpflSM0hzoE73Zx5Btyu16Kd+tdRIx+
6we3vvbpoj8RLpcumguhlljk/NSAubhWLDt9ieLxsX7scNlOTurmcZpuw62+cvx5sbjblJi62/We
Cwe++w4w4svwouc2ZyxSwNJrAYge+3xtvErX50+ENX9MZMfuea3XtAFDuWhnf0Q3/OqO5afq1RB9
sPkB34XlI4PA46vgR+duFV6EF+ObE6deSleRwTGcw1dJWUooeBFVoW4Rb+bz0lKU8E4+JfqZV3ji
uMhWrV/35yFaasVSw1hhYxAtC5EE2Ly3tzXMEahN7PAY/XwkpxaroABJifvwO9ErOldMz7Hudv1S
720g+SHzUMQrnziHFwB/n25THYpvrtMWghySc17nOLZl8f10BUyDu3aFV7kcXOmqqkN7Fe8ZlK03
EurgH+UevvkGZkjNDp9ejIgyGG/NsT/X51reSbHTnxWsgNJV+o7Uu4POuamOGBd0llddgNqVJQZ9
w4EXmHRWDBzGdXWUYf2NsDMgjOKWvJdFLCjXHTyyw7OBl+UUOgREPz+r7ephODlaQuBjXK0/JkK7
9ukhuPGOuomhIbyG8NAXmGMsktajbbJ+NcpzAdTJKdVTOizr+GKU9zHzu++KSfLwhtYsheBDGqFH
NSEdhhXHnNm/uh1ggC7ydtbNRSYGgrXyVBe0ZeZa6xJzrQxMlMoO/Fcy13834MT4nJGeYZr1R6AQ
69pH+PA8Oxx5/u79PfZ3E6r8K7kSVBhmHWKVSix22emO0gbJom4Azca/ASWJY8wK59nl371hTnf4
u5cJAu+LCHEyl9UmYSjZb0ZLJH78759HTWmhJvzv/loty45AJvjwGLwZsB2rVHirakI85JxKUWsK
dOMFkXDd/IKySXscKxxqK2awK03rHI9GX30SKBTk9drKmcDZf3eVkj5/ehADLh+hghQtHou38Kf4
ieVNyvLf0aLBqiKWN8RZeanVy4xJDmIafL6wYeJVWclQQxHj/JirfFP7zNB6A6dgO78z1jC3dDww
CYU9XgmxysyaEAgc74xtIXtNgg7Kppnc9WRxQ18B9NeXPKmq77sdyd6OfNEvym6SPPBpwfTgG+Er
z3A9+8lv01FwW2pRRti8BvXnDVJrsI2ccNe9y+9/pC8+/Z55OEa6TuujKD5N0QLG8Hu3g/SWMsJ3
MZaYPfEZHJtQD1GRMCWH3gRlaC0epQ/90t4FgL6ftp1LcvW9WBqDx2yD736C06FhiWgTNPmdHGlS
y8dZuxN1fhpptKAYIdFAgWSP99zLASntOYtq225VJC+swl+i39q31J9+oF99JNR978YJ7geHzrSn
ffJNUUynh7Y0eG9+io8qdAQoSy0A+FLacPAqzDpsNB/vjPLJLqd2k1/rSw+azQWpXBTsrlvlLnP9
OzWo2u2WeniXuQMs/AVsRcWGqjQdJ6gUvnYiyGU3MA/dT8hJEpecekih0HfF7wHnnAQ1NiV7C8V0
w6vhEVBBIsSlOPf4I57qeYZf+xbgaU3I3qKVDRvSKdxj+ISk8Ww5K+F053eMYOmp+lvE4YQGfBPc
rxHyqrCMt8GL4cTQ8PXVU7TTHU7wSBO9eK34NWx7uvple5f5Cr55VlQv0OaxOyaA1LHuOTzXSxu5
GX/v88BZOFdI2XcqZB2D6/uZ/lnZgKNIG4mN5ZIcQtxl4YM/F8XgJgha3hvFNs7igG0kJGdepIRW
Uwd0+NRUWIDZqew9uJBfC7zWFzB0N6obnnLSHipq+OocURrGHqeRiTsMM2OGwbPUhc3W2okrxiyY
XF8TbCQXxq1aSxtzXD4OxUd0SSEvEoz3bTjKKehd+JiwkgLOTIfvxXL7Oyw1qLbRbRpoLXEckL/h
n5V0VHB4OYNJKiFinpIaXjt0sRvfRrW0vPIAJ8N8lwmbuOJeke3oXmBmdKEffxDZaNEIpOzBhSco
K2kWTsBrdhtcUAyYNotH42AFDCWDUfAMxfsqogYUDJiQT+R5nTvgJy6c0ITpHqBtdQ6ZUhFsZoQ+
MPfNX4bNirDT6pVA7/5F8Ud7qi/L1QyWzYNGTC5dqBND9YcYzIR7h4bs18yW/ZY+UsRr6uO5DXBR
Cph8w91x8oY3sdSrmVhGMzQ1Xvep3TPfyDBhxDVmDTbC6DUIL/njRbt54uu4Kg8xMBOscMkHbI/I
J0e4r+AeZPfgYLf8nbFOiMkg+UEicYXueMdaQNpMWCGAtzRO8zGfRR/mDygC2S8XTgwcRlmGAEB8
4d0JVEB4o/nW7vN0+O3Z2iMOmR8kH2n3Zjplj32UeA8Aibfuhy0uei8rCFyL4kGttumPzV6QqakW
/a2U/YTJ7p73BTix0k8Ie0G5kuPwgRMtUIZOmgMlmHZLyds07LxyxZ9H7TYfU+l1HLRhBzdxTtQI
8et2zN8G/AtVJ/yID3MtRo6KzgjYJ4zXw86imSaK9h7ALOJU38Fny16fi26ZHKACJKjwbtmHdZ60
PWTOoVvMnIUHybcvATvTLcRtJXX6ehkOu2acYRa2UD3Zwx7NSZlww20gePJF1CAL2WcmV3PjAOgA
TjDTdbfPW38s1r0fXKYFdl/8wvMErOWMLeJRp/5OTyySULkYGhfO3RMyqell0zKL1haUBt0mG/gK
xfZkgKT5RBJN1+wkRWxs5fAK6sWVKNCO5KyxsLnkELPoGnsQNKJpb6xdWM/Trjzox+lYkEyKwwO7
EnaUNruzvlY8BaYV9Fi7OsXlme+xGlbTdd4pyCG68M2z5IRbt3uYJ0ZYBPPaJovxzlWjmZZJwnYj
kZPDzrspruluOBofsxzLeYQL8WdUfRhpXboR7p22mD1rI3+K1hm5DSChsTcaUCCwmThilcUyZO8C
RyyEn7/jzRejuuKpZxMw3xei6JB4lNlEcdFnB8vyQIAFtEAmuWw+kAANipDCRy5P2pFE86k2C3gO
4rQEwiJMjRSlwYHYKTze9ASeKDiRw4kVDzuDnDuoqi/DWf6B6dBfWG46M7/BBRIHu0uEhYwjJm5a
g8sLqpB7UQxwfWWhMECFEr0vsEe1IyItOpa1nX9G8DuYBLwxcM7epo9hx0pjw2bMlXQ8K77Yu0dy
FbUNZOnHql5Ba57InOR0KlZ0qBwrQblSLQyGSyT0jVSVIFmqwrmfN3qF/pb3zvFWL83gsy50lFgI
fDbKhza6Bq7iqGGeq6oj9nVZjZ6ZHTrOxu/YpT0mZM2Dg5Fmri69kBFk1P6EQQ8OcaQXDAt2kMv8
mdlZ8OHiu9thHgEVhx98XE2pU3CYw58WmXJJ0N0xjddTy6lAV8llO50LIyFw4AVDH3/ILola84mC
BbVFyN+pZYNpuKwNM9+6huVNn0zuYO5hzO1wVXH1155dixpK3sDiY90NP1JzsUyvQQHf7cUrF0VA
QYwl+u/i1ISrYpl4cOX5UpSbeg1P4VX91ij/9/AkEHPcRrtxqNpC3zowciSqWPpKjuGmgSdZrLJ0
yRqFs8iJVyD0Yjxri9eChQnRhVPiNvzMmT4VbHEFXRWoz1kN4dtL9wnlWGg/7yOHgnLu1L7AazJf
Jzce8NZfBKeGjWSGo2H48Z0m5cIbzs1VX2ef6Vl0dXRyiHQ8mvv6D9DvhpV007zh16r9ECsdD7ae
p+QrYfwqC79ZYq77yfaLFXB25SKJTF28cGCDbl67zQ+1eI/vNV0ckuVyJ3xySU8h06prc1e+SShX
f3WDbtt7mlcIXnaiOLDDQGxSvkMnWKcAYTykzsCqCGTZgelke3p+YsCYuFHtyd2iLjHyWAzXwQ1f
M1YABd7Ahc/Lcl/SnGwD+1f/jdiBLbQ92L/ZYKSzOpfftOX1uJV/2XXFB2E0jnAIN5xl7SX/Vkn+
QgC9GDkT7HI7nVrDDX7Id2QH15HugwMl6yfDj+GH5Ld1cqzOoc/Z+sWbDCqvabeApSXWV7grrYOV
Sum21NIdfNH4w3yt9qo7buLlw4Nt1sB7hkwdAOp0v1yWLQzUX+QrpZe2wRSBccJWOmhPeFAO/yo6
yoLiHG4uXZVPqhXkagH+kDaXGYG0Cc0tlNYoJobcEYstrV1/t+4sTqio/Y2TRf7GgZvjZze74TVY
5wdWb3MdbzD+WVALDt/3x+Plua0vzZVNMQE/Ab95iSkTXHmlvj/v1u3ZLKcrAV7Y46YucU2Pbh8h
ONbgxlP3Kx9BRcrTxvyiOoHRDL+xTlbROaN8eNFOJYDOBcI54jSS1PSt/GJwTt56v/t50PesHwcE
ASfxTSM1fIWTTLbNyX9yx4DZCUGb6KBmaT2rSV6VrrULj4g7Ix9N3qHIqcBxNH+VPcVl7WyxwPUt
Lz9aMHzH8/AGkX9bsyXRLO0nYib5rg9A4gwqIo9vAzdJmUKKpBDaVlu6wwzvoX+7zbxv2I+7VDtT
71O+hwLtE5izSZg13Rg7H9Vk6dbVkjMcI8h4qy0tckawShDjBc202LqA+gqKkCdR347cOcW4mbya
IGtYi+aqeHjmBW4YynnF1uH1CVAgHQNfIUwvD8QC+51BHvy1ZGNNwaJAGzASxW0PWZdLgVi6wxcM
unX7Mbz0jadhNfEGf3HmH1Mxd7KHIiQ/0PVRmJ7h60ofmquviisd34aBwIrGwrgi0rN2j30ZrR7Y
TOuz7QWtRvMugrSy6RMMS5PbLoTPwB/exl+ihQZE0rvqjahU1HyvgWzjwfs4VQgYIP/jjvVqbsQ7
wJWGmOwmrGtpGZ3H1wHPkhaqswPJigqJdwWar9OQiX6rrPWnl0BVQogG0IQYDid8wlAisglwF0d+
ZZeIt7YQPJBxGeOHFjniFtxnukzPrTJLxy/VG4phHMcrinFjgvXhEJDZntX0o+cToax9QyqKXQFW
HROnDtj8FiT9y2/IBTkhyiMyKbDxHQB4I6cXDTRGGw6EH92HVSh8t47xq7wy9MB6JAuXGiM2yY+P
ynOH7rThtHBQ81bmFSZkiSibM582GNsFPLCZ7CHqIhRpqfoDtsR4cOWLidHq0vxCcOKEb9g/ipig
gUzL8/GPcW/FBuAsTYsooNJAGUTbSYs3HR77FuMtFszR/MJrgF+mL0D5bJBxuWPXftDt0O99T57K
oma2eKz24cZAJ+bKXrnOWDyUylxI0KK6cNw/u1ft3m6T3s7QoX6KQMn1vP2mv8VkZ7/tu4noMFww
69OXzbrZRJiEs4ErL8nSemnWGDXQ8E8f6u84J3OSBDvPRiPiDX3N9FhpsPnOgXB80vbDXkf2Haxr
8fh87nnGqFuPb0G+GWWbgSTUWjbrpFsKBLWna1JvNXVLhBlDOgWbix7NhcdgM56vWVfpLmIMavoE
1zO0VEjyMBbD/6LrvHYbZ6Iu+0QEmIrhVqKyrGDZcrghHLqZcyiSTz+L+jB/DwYzNw0H2S1LZNWp
c/ZeO/MUAnaad5OM8Imh25IxUb0Yuk0ebPS5jmAm6sw+LZwO1bNJUY51lhndOznwTE2zYF3MMkrM
7AsCEZ0vimP/BIecLE+xk3sKAuaFHPwIpVgoP/lHRm9N8Vgtc/cqxCZK72Jb3zQwRhiX8Kj8hCjj
2LK8ZJt94WwLYLapXsI0mExVzDIuTWmmn1sOLliPuRdP8RoNp/qEw4B1jOp+paPK2/LuUQEn1yiB
uzY/g8lZZFcdO9BCm0NpsbaheX0Kz7F4anqsTzUbInAGOjEbluwTfy6VcfxOtZyVx3xgRlRsqdHc
L/sVGkJ+J/XEglzLmpss3ZXzQSfAnp2AySdtpuw6HAM4eRSlcb90bM9FbPvCGZ6BovtRS64Mfvlb
lZy4pWXBX7BS/sgf54NNThfevCH1WyxA2efkz9s3Oxz5wSyu/U2ezD/ZtaLE2dk/BWLKFRGdo77z
MYJwONiId5h5OHrYYbmTEih5sDHWEWZXRGgjWO7FvFbz5lP2vnhVvWaazLwM07e2aH/YQLEx/Y6v
+MgUkMVEfT8BHVTvcjWcFZYjncnURG1TyYVrgMUkAs0rOIdxp3FdK4vwNVo3twQsCH6e5uDk2/CT
ANvqUr4WxdZWtgwXmDhA6G0hU/U7jSQzeXfjlV9QO7NQUGzwVNb4mujzbCzaOx5jQa518CtPJD/u
xELZ0jriWqCyK73+lb7sGHklBdPNvsCDE2cdD+PCvBtr+B5v0OpKZVs0y/4VqXsd07c9RjSNE9pS
sDioxW7Bfbpp5CgYn5GzbnmCjCEYZW2JUWEwZ7dwppaRUsyTKtvaEY4ywQ9AkBJ+Widr1ewTXqkY
O2CE2IA84vm5Rl8D0IIleZm+sR1NkFUXBuYMjGS3tmyPliXlhsnQ1zwyPJ3udC5WjLHeO8aUr9oF
sM+5ekmf2dTdmpkBfquN8cvAKOY8ipN/x8Ahwjud3FTzHO8lOE5Escv0j/+mvo2zXn8pd9VHvkEL
6U0rujrGF83u9pP+f7nHSt1pS/1Qf+Yr7Hi79jW68eeYnq8B3OS3h7sIgQHLNfyyp+A8POUbjJnM
U+J5QhdBcmIbgiXxUr9waw4vXGQseHq1Fjfj3WHhPg/ILXdui73g2Bcf2JqNu0Uzpt1IYpbzdTow
k13arce4u/yTG4eaiEF6QszK2KJ57Sl3sm0zbkPOVy0zlzXsWcHyAp+DJJAEmv3OLp+0AHTPris3
oQ3RczMNzDJITl9l/tpKuPpJ/5rnD4O+cYDv5BAF3tKSUsY+9MpJe2Jjqcc9oy9ePSJx55dXeCpS
Wpt59ML4qP9Et+x7yJf5HwbCV349V8z8qH2Dr02y1C2jt+ZQ/6kJNRBs6Qv7GL+W5sJ5dtT5rzP6
x2SJ1la1YARIzH1P1++Fd4e/EfvARBn2ph86z36yzsiElurBeWZ2CAfa/hXxCskt8+6lzaAQ5yJy
50P/Nf4kcKM5iP5lzrHDcTwsWoj88UbKe9CdNGNFyF6YrPJr8N5Xi4LOrv2EQJXZiEptiy8YI1vn
GZ1HuZExs2s5zS7G7+iNQ4WfberQQwmBoxhk015wnyLp+XYOZbAMr+UrPOBorexYHdS1EW9qKOnF
epJbsqe0FbcB3l+DGti8BH+0Z+BhzY+D23GJLOKVEFy6twVtCU9/4//r1/zt9Kyemjd1a7wyUiR5
46Z8WM/DB1H32k5Hu73UfxpKlN/OY6egEfeqBLt26W6YLb7asJyZ691IJhgW5ltwY1GwgFSyv5vI
aOdDysl5klvmDCU0UHJH4H+vo4u2kT/JBQDWXrl0OMpR3b0aHyZDnuiWQul5xZEBBoTmz6F7YXgy
VfPrWYPaWYwv/I72Wl/Vb/OQnLHN6PUSUwIVHnqU4T591htysBm1NjQa6IveGDLjZvBXqN/0d93L
buEnl11wU2k2A0Vi5IMmNzt+fXGsTugwbIdNQg32x5aL9rWiKbQM+Y94jtHNZMG7xa/TDW1ATlXL
Cg4lt8P+A/98UX27/Ix7/JvygrrHdBPMZCsAKyGz0Vvme4yVGdyim1qlf8abtQ6vzWGukAc2XoQA
CyQkrzQsIYNlZ+ukQKVj+lVyYx2idf0MuGsnLvgjLsPG/DYYGMoFspCDvhUXB2f+e/TGrRvuIy+/
4ofxmC6Ow0GNVuheaMtTdl49bZdvInLZ1hhbRnuLDo82C435Z4PFg5QQWNNv7Wd/svhrGd/+zi3b
gLeaKeXkhQeFHEZeZ47rqJBfzW36DHLpKP5W4YH7y9rCpIiqHe/zL70YHJhKs+lIxWTkg+CQI9ga
q908RLT309XQdyCeaChXL+5ePWQsn2w91ZHrstynrySo21/WN1/rgBH9YYngQtE+YuQ0VPZv9ROM
Eyq2iIoIx8hFtquYSc24AODWEcJEW3TEqrshAbOslrSdZThfIupLfUX3qSCw40Sd0S3/onovjZee
ImlaaTpIFqi1C/WnOvKbEMs6GAY7QGryZs155YsonyfBzsGEyeqJr+4le4kPXJ8MrzGAKHS2EWLe
2idln7x0O1RU1mPKz6nxGUrk6MkdlXrJ0sdTZMfkgBhunTdG2BVa9CdAtiDpBqqqY3DP8aYvWdWd
4RMvsXuuvkLwX4uJfuo7mhDmNsTOwh45Kmz3yOdWpXv2UcSih7vX7w1HcHhuKeiC1fAOAXSiO7UP
7ig6lKN1pSvQ0oD/ZKd7SZK9c0VYdkXmem0/qjfVg6+WpevyixWbpC5MIAaXj3FmB2GnIRiC5nuF
DI1G+JJCU8MjVy3HK1W2fYFZA1KsoDyur+MLPsOLPNSbNNlF5tKmsr3XGxaYM0G2ysF9SYOddVIR
kLAz0/6YfpRoA3pp7x8wtbHyQdsmchwZHJceFHVnM25cj5Xgvba94c6su77Hd/eVQyl5RTj73NeA
YxDl1yrwuv176j/loWdT19Ix5qvYO+jeMxD/i0nAfYeagWiQNzLYAAy2VtWlPsXUHBxrQAY3q0Kn
Ul5lv+0XJ9Wo38Qn9xOOJaU2MTw1HBHCMrZY36gnfXnIy1Osbq0f6ycB7c1LxYt4tMlVT7aM0aN3
zlTduzkyDllZDK7Us02xmy2Ti/xV8ZTfwFCdDG7Mbml/KRd2usw4Z8FHhYbF4OIyOU/JrToeQXO4
+XOUXqWx9cN1xaiVwvRPxfzvjRqC5ADKDIJJ6TbRW3kNfoZkNWeeo5PgmMMd5JAPsJXlqtKWQ7Lp
6jcs7JzV2Zoq2mkaatktV1kNZdhm7krzilkTGEUEUU/Fod0s009+10hZxddZWvqVZe3tj0xblRv5
HeW7BvbB1joIaxkO84Ea958JUFTjsDhXNEG2ytisw3kDDm7jtv0zbPRDxB3Uz7MF8dK8JUhUg21Y
HB1/Keh+mB6I2wLIBMqMAPsl6h2oRxQvHNqW2s+4D48lvYxpLmE53dC3DJZNtQrZqyqEMjFNc3kf
2jPZUYxN+61hIEPFubFgLL0OWHCCrSSUdfKMYV8hgrD2egfecn7CWfqu+UhGYYQrFKI9adywKWiQ
b31qa31++St9lZxLucuUQz9c2+I5Ss569pSVWwMa9rBEZDgpd0XuZH/Jyelh2sUMktQfi7jYJyP9
Hq296SAWuxNfiNtqS1lCXUYtRJFg8vbSDKFkp+zWVw4QJwpzShfywYejq2x8RHUg5satD5na8pDd
wTx5di/Ik7oWbSxpfqRHbxVoM8yjMF4VX4G5a0CLDGg47izMkbXrX63v/vIY7HfztP/fnP/xqWaw
qluZpvynBXg8LnSCuTtSo4fjBwZrTvzKal9uhB7uHl8bfQtceGtfej9z8aaokK5ojMUNd0Kp0JSz
JnIko0DCm54/sksCSeSoiV1VHx3F5Kz4+NLjm/qUI9hsaW0/vqZNOd925594fO5Cl3Kqyt20M6E6
i+cI4SH6xVRHJ/LxtX/o6moGVI9wkf8jWf/7xuNx//0InkY8kkrUt15Pwsri8SAM27hYHx8+HtoG
BQcTwOT7XqT1OQDhWXIaNwH6jZ2/NXiymhU5mxrfJF5YLMBogPQY2PJAVphHelb0mnTjUx2MV9Kp
wCY4vGtFZggS06MzRqMv4tOeDVP50tW+JSbKNMFILrooGXeREq9q7tfOP5MeYYCrwulTpu++4pJ6
E6fDOkVPlwT9ADehCfAzFxzy6CC4OaPGFFnsaMSqZysaRxrH5pjcoRNNjfikRMl71hdy10fUpzhO
2Pos9k2rixhcNd2wzSwm25H8KlSQJ2QaoLsOtqNjrnhXdjFogVqo/bohMIlrkNaovGStrh3ILmK6
YYtfR2UW7xjr0mY+mTSeU4+fuEKIE54oOLoehpCPJE0JKIzSiJFlhL5ToLZo+oq4xw5ZYyPZCBOg
vKNUyYYvwvc+1vcF6tTZSOIzHujcsiSHrKUxF3dQaTlHiILEN01UCC9dEl5EhMhrMmPEdH3/FFj6
n0ZFzmzBD8gbbT1NzMvLUKokyNq/cSa+cpd+RhoJH1pKAskGZQIxOW9BTfsmRk1h2oz2ekPTPE1Z
seApaglOUZE5J9ZzFiK2QxA45r/OkMcrvGHRED2XnB8a1GJ1zzEgHgMMthNmuGr+8dBND1F4j+o+
f/aLBMFTqF81lY1DGGI82mFBIjbuPUxjabZvxDfsMZErZIaxBo4FHGhe8lVDNtlCi9JpFWXdu6+G
5a7M/qoxyge/RrBuD3PSRCL2LrOAHtNDpNFzqNsoPhFxQEjCvNak+VdU4bbQTnFZIVIoHEQLU8uJ
PLE/Qxt/u+5b3244PY06Kb44QVAeq2I9RshribIHCUJvUw+t4ZQJEB5p4W9F6FD0cqvtbKNbFf0A
3WKcUHOHLv1gZoqGVdwrrsSVJjX6kNUORxTiyITFLHbSv7UEnlY6hNVN9EScaGSBzrk/fAlEQEwm
Q56U2tX+ZAks/5pZ8BtbNa01wPjrRKNFpXPJtvTQ9Erpj5Mz7u3J4C6JqQZIm/hQHPaCkg5a1TIg
qk2LlAPSAha1nn6JKqPVVcfvdqRTyPlone3ypiYcCXpsn8uuZ6qKq/ASxGxtseHeOhNqiFEmOEJZ
yuIyE2cAt4ouLz4Xkuf3NCN0UExVGaDOTVF/53+lknRHLWHlNnXDc7uKipwo7I3lMuruKGliIug3
/lQQhoXottBNdIZqjno+VTfT0hdsqEWfFutRWAeLF6Cv6B5mHZdZP9EFD2Robh0dif9Ux8cuolDJ
Gqq+vEyuMviKGiCEBFshRITZVsNAMsH7jCZjiCiRvxmJNiBFg/eQxEZc7Lg6Cz3ZjMaMlq1J99I7
M183zshtglI16HOa//VkRhyAkzdyFe9mchlKRlMtM8QhGRE/d1zBIcCwVKGJVTD4jAiEzJJRvdpm
1p4LnSNMMvyotvoxzH74QrgjeM5khSz7uyk42+/9UOetJTHeMWk5KuY9tyDehA8J0MjAJVYR2wKr
5+Wpn4HIQaKi3agbzCptesFB2K9TU9lLigh9sNhwGqfdJ330mXYOCaGpcSCw20YVOYd6glloBghB
vo9KJBqrq6thhO7i9FAYjInjisqh1Qyyq6qiXhMPc9aBGeuWHUCbhXrt18Yt7dIc8Ts9Q3sobEqG
aFp3U439xg7PuRboJ1WHt0w6TlFzn3QT0Q0DzBYdsCQHrSY8ZSUHUMHQfhLqwlSxfhec5mxJ6JEu
WN90xX9W/GBGXCgJZKO0asUhFNQXscuQ3D36LJGF864mtCn9LGaAj0NBi8d22wwSjHf66g6zXcHq
Plsn9HeqTTksre/UygAvWO5GDLKHKEMPPluFlg2JwUdaohPR4mF/085dgdQcFgWue5PzUidpaemB
tZmCDtlEE67c0L2bRPrQaaZPwW2GUq4ZEIo4E57ZYFb6LZsAfw8TZ5nHpO0QqxGgN8xVcBnsRne1
ex5lc2+K5/kp7n075KIKAeAZ8Nu02BBcJ+kdmzSpcjlgUD1iRlPno2SMg8ZDc+mMOHO2UlqM7drt
KKZzBh+9pXRIoNVlo40AB8PAh8QhzolPNWoLs1i59bTrtLBcWU16hQkxbnPGPNJp4JgRLq+GE8KG
SUJXzEYfoT24SMseBbBwMOqMNVh/Ad7EnpbV5zzgkrdjAjbHuU1NUBiCCN5TV20zbAloV5RSw9VL
c7mceiAaI70v3VcZQrTiLVVpGmTOcWpJ6TYr1BPkm4G4J4qqLPt4Xww4KUWQroqcEtLNsPbFAV3+
khSpRe874Fk4hSXg05mgcYRBeCKRLATkekCWrZO1XV8NrYScJshFNgYO9rFJ16OxOPv17LALm8FT
SGI7DsQZRqagxUY5Uo09rnWrKTdBjoTPtkAoDvSMCbAYe2axHfP9yDaXOkv/OqwxykBPbTziRWJy
3VTE1Ok6wl2/qkP9TXPoLhOUmoEjZHOPSUzFOPnqpo3j+Q7onVYK2h9mdtPz+K5UAdBWFuSga0j/
zTmMqLnudQGml7yJ8S2xmWS1/dYkQr9n5mk0asFGXm6VjgYmCTM4ttril1ecI7vjvlmOkO9j5/z4
aXYb9HbCoN03BxnsDKLlFroVyYPQA5TmLof6HnbZsnadIxHFX8L3oWapTPGL+DKEjr03pu515Ark
YqWsoborZbPB2UrrlUlj7BMRllF7oeOa8N4wf8os8x2MyMZVELHFts/BN6KHZZAWhRpN+zUScS9q
0umHUl0NcjxGQBy8nvMLceVwOUvN3OQJ0oWweZ5sexcBntYiRA06UedOFdAqDPD8GDNIsJEVpy+S
HaKBJpaSn0oBELGeMIwxPCgzfe0qmnLueP5eK4L6VIz1yVfCj3Eghw24IU96jInzMluCkYgshRLh
TpvKBiJeo/9RGybbpppuhqGJd340QSKWlyotok1uzBgWulegMpgdxhU2pKjDrDgfgZQ6XYXUAk3P
Nh0Bt5LauLMf/J0YUpXSwygsGdKnYezl5pOlgF2xAsarwsLICLNLyPbHUVseFlyQQQPsmGgnlOWr
n03Orjq6Q2veJt3Cd0t2coYlbaI42Ux3kjXMNQ7waevCFY4Y5pg+V602iaMMBcMUGKOajVbI1utd
JOjSD40+o9suZZBhuB2xkjZiaTvtiLY2C0EK2eiu5NPgsktIZj9NZcEDGlFDyu5uGEa8S9PsghBh
0GsMlwjqK423OmoHY6Uq9SrH7bvo7crejXZ1MAczeC7jxAvInGtAVtHAMq21WbWftlvKY+a6B7I0
970ryk0/fObiiVgmgHMlunwbWk4+Rpyj7bdQE4RpDNmy47nyMsWoCTM/oYBMXsbA+Y5EL7ZQOdx1
k7fPGvErx8xkKcvH5EMkyp+k5QUV9Eld0e9CUX7UFRJjJWveCTFnrqEWp8ivBCLgYS+5c73Mgpna
trwKEfBbW0mxNBk3NVO9MurPQUlvT9tUgaOSnUSMS0vlVOXTUYrw15aZj8vx20/o7PjJKFYUY+u8
LceTYWvQQRQTnikqhbWplUiOS5pqHadeFn+3uqouE5U2KppNOSt746oD0l4py8BA/4VhU0w9TYyA
2rPBIVKJ8W4OGWbFGeAWxFCxXFEdKhWyeON8FDr7sEyVTaLROyryBKVQQ/NtHJVLjbXgRWVoJqPm
IxviZhkaEt2kTOyNQJifHKxe5wit9wfLYP9oQ7LW7DzjoxHtnBoYtWdH6NOEURNTjlSjJml02f+o
0xQvCWzlL722FR5oiaUs1KCCWwJzqOwjZIpjABHQ56g3GcnND+FHph2zWt4N8tJEsupTtVlpGRMj
TtH0853Eizh27AzFumh2Rb+rWRMLvVfQTQwZ4yGHIYXBKRUJM9APNi04A3LHnew+N+WxTglu7eaO
G1pBbh40TmXmuSH0lkLfhCRRIwAI2ys9hVcF3m9pZsrW8HkDFa2mBzJ0n0lHwiuZuiuqeQUUiXqE
04IZQGSoIGk3goQxhHW1OA3tNXGVKgOxeLzHQbd9ZBjZoZaus0DhBeNmn1ne8k1oirkMfQ1ZrTv7
ZZs75u7hoJforc5mnrsHAauwSs0ORawIN4Barn2vcfKuKWZ8gyjXvnJOhkXvNVAA8/hzsaxxcVKX
IshpyNHrM88JXOa7LliWDlhRGx80pb/EgQ4juwbZ23BgU2SDh72vTrYafyZGkmwawSvUZSx+RY5K
0E6e9QH1eG+0SEtGXl91ft999KSG5h90303fVMunzai0h7idfYpZzwRyBG2TgTVOWxj1g8rcZXDp
TfNWmi2DDZHAah3mPl9TKqc6/O4GSIhjmxxcp+HqcEzGOnWAywdJq8Oxgtg5htZQXqQ07F0YPxcp
MoYgbH9CFU1FTXOASFgUCczVwdF4qo23P5e8uiXNmXXQIdhpIwbeSsHhwqpwbY0jCaDsAhigawOd
LnpEq7IkIWhw2F0h51YGHm8dURx5g93KGgDz+5Oe77oafV1nTjmnbRhYBmpy1S+dTYfGpUb4KArT
wlRV/x1ZeoUbjsesI3ElHmvI1Q3qI+kK3zN9X56aGSvYT0+TqsNEdtD9DVN5cLu28craRzvoRysR
+9ekRnytTPrBmMc7wmRhMrPmbqXQGlXVs8jkCQJ1DxDk3psGYq6+sRc8KXJaWOC3pjKhihkYueci
Oxh5h1GqRTs9wjCVYEoNga9hvBuphRVVnaAqPTJJ2A4Crno5FSpZb0QVcwp+Q5pRqrX+M1W3UI/g
8bHq27yhGEyXTXSCbIc32IiuBcKOUkdhWI7VtknILdMU/6bWOEQm5sL8YamWvhEQve6nmaZEfW9E
B8pCAhrKCbGF3OSq/peF8jecqmppk6PFnEvC7DEyz2/gONYtDPSYUA2RO8XKilwOtI77ko8w1mOL
C9VmWCg5w591FhvMWfbPFEVoQhC+d43KaceSHzioWt7Euj6Ogj82RFFdlfmwVqqYOYfShtfR+naC
ZywOJT0p0kM6d2VL/VNtGabIeXo0vtuSk0tqNZ+6yrGuXDe++e4XeEuxYO3VFp1H2oVfrUpTKIYZ
ALTKi3Si57OYIWVTVe/ccjSYfA2/iGp+1EYHH9VAeKpauY7MXf02LHmbamYarXVK6gIpQOMg59MQ
kMnkN7Sj/DIh1SdfDKX0fI4VHOE0arhSBkcF44QjaYEMqXb0p8i5iZqBiGR4NdL8CoxIO9mF5hUC
G1UDHI3cziG/TYb67ZRa+M3Z5lf43NKa9ZK7gq6m0fyyv31kFr0X0QZUWeeiIqmBdqYYgmEdVNGH
qZrosnadZEONTMy8TUdbjaXhmKFwIRF2cFqQ1EZWbURAEWPDaqgNuWbrYjRhEiooSQYgDfbb1wEf
6ijFC5/qZPRr4gZggodmqq0Hh+UtH7Wv1Hdf8ynGv5I+FiuGT/5wiob0gxhVuZmsrDlWg+kw71Jg
t0ZqgSCn+uolwGaOGVD+xLQaQeEdXJd4mZi6pQCAt+41/4mFLj44ugs2q8xpbjjaS+lWnA2zQUHq
iSlOdO9sXtE1GdpxCbfw5tiBu/InCO3AkV6dPPessTK9oaiwpRbGzWxZ/3LNrL00KDe2oiobNKp6
if3JJ3CXfY4ez8Dalw9qDXWkJ9epNvd1kVtbG+WBkdrdxicclfhAtE4+uE8KFfwIVElqVOCT56jX
E/7Mqwwc0uyipQLdOMljd2tQW+yDwvyJMmVGWpWXScXUKXVjgMfOaW9ycLxkOYU8UHuLgDW/Utf9
2DKzdPP2ZHxLhCcZCz8kU0DCCcVeZjdMHfw3I89XzgS8d+yZZ4TxV10W9gVUKI/HPmb19t1FfJdh
9cPzAkFUlMrf3Ow20nIsTm7K2e7q34DG26qo0UrI0phIR4FdW9Ksr3zK7rlrX6hZsQ5sI1nIMLC3
0h9PzjAYpBIyIxX+SCFXURzYCopiX0GDMOqsGBr9qwByGlLWQVnaXQfFUbnHhS281OKUHJb5uz5O
2ZYAP0CQjUp0MfZDo5tFlm3rZSM+fkWykBYazWajudSKA4qB6OOFHYRi3Xx2Sneom5Fp0iQxdVgk
NtZN17BZKY3Xa3h51ByWGLxPZvsT7YiBHW4Zg1jcxrpqryqdV5VA4R+rE89Gk4kPUIA4veLyM7aG
L7VVTnptHdlrL5J39l76Yj+oBhEOeYNihfwikg3JP8vfCTa2t34NR0ZBzZAfE4mRP0b6nkkW/xZb
FhvJsOA8wv5sVT9pQGRupDnIi4uZvPP//jAc66tsZ0PVjK8dXFHE58fDg8p2RgbV8yGilySZzL/j
vwfNj/z3aVZZMBEen//34ePH/5/f//fjU1/zvP59bjtMGOVGU+Rf/ssQj4TBM57/eXz0+OeRc1jP
oYz/Pn189Pja47v/Hvx/fe3/+vTxOB/aTNn/aKTYkD5jgSAmx9FPSv6aR4bjfx8+vvr4fDIGvqVk
0D50t7g94iEf/3B1gQT+97ky+f/7c3P22eKjid7tbBLbZFIAs6qNvjRpZe7TpCVQ0FHaHYmZi7Qc
na0/GNByHKanWV+JfaiCdpxCksBdh5Lm8WlbwdF/fJTMD7Etk8mDYmz//cDjm49PFZpCG0vC6Zx/
USRMcz/oDk62Tk1M/Mtwex6Pe3zn8U+R1fznHDqf48jAuG3lGLri//npVhdiV+g/o6kLBMNuD8jP
QisQQRE7UDhA2ZppRXbFMN9P2YurkumvGbe3NmZA09djvbTmTNjHP/rQIogIi3pC3zihEIE6Yxft
7zAnuJPCTPcz1qJDwgZu1kzMwqZhXKgoAJNDfRvNFKd4BkXljwt8/vTxtYyYWyaVdl1v66D1Cq3H
3vD4Th/k2rTyy/xPKunK//u5tAnZUMfOgoiMLS55/IbH7y4DZSaPKP2BPyfa/Pv//vtfHr/2v8c8
vjW0TFI0meMK/Z8nlfzPM3s8+vGN/+N3/3+//e83lE7cbNyu2f177P/xfxaRs42S+pBqFMAws1j+
nAyQgnBjLwzcmzQRLuoaPjt7bI8JrWdwUtAzegcgO7EetC6/ElOrtnblMxUowp2djDlhSHF9VDrJ
VClhjt+SBBL2q7hNd0qAbqUqQHmBWPF8V/nqa/WvZYbZvq8YxNfAb0mSLPC5hYJTNqQCxbLoiTGz
1H1Onm5uDBBgYBD1brPxmX0oFq2ApiVQCOglBRjUccmS5lYq0llVXQVt4ntl0FeYlRjW93mN8NPh
LGIOQA0aGB559qcPImVVE+eaUAt4XTJeOlp0HnZ51EVW8dJaDBCqEDKIhpKip0vmUXQz727xK0ap
GeyqQbvpdn6mvG0ISiQHxoribcoWvO0trV60OQwejXMZYTHIqRz8XEV3STXiOarI706DxmCpY4Kp
GYzpulkNngbuvi9mwGKCaStW0BKLqZy4tYDi2GiV4X6MCCWdUqmJA6V9H5/hlabLbHKR0Gjtr4A6
vJriCrS4qx2KUHbIT33E6CQGBg4GENV23xJklS1zEA/kMg6iDkVPTlz6pHx1Hflsdd58q/Y6SQmZ
oJhnop8kl6bisB2LEg11iF/XRw2qM1w7mOLTFsaXnnSYZxuaaeaobYWFdjwsEAYU5z5Bbmin1Rsu
g2zhOnBO6jYIiDSmT6olZFTFWjMB5GB9UMxi2FU2Z4eAGWzSRvXBlsqJOUHdty+VSl2scTJtcxgm
0GCXDINPMtGO0oBYP2bAQ1uippSWaCsp/LOim995NfdteToKlzDNEV1ZKHEHMhBANByN/K+dRofU
lxjHgwqYc04Pje0MplCk8Jqk+imAMmKooHjrhnZAhQRmLAN9mSfau9oaf6xE2eYB5gp+9Il2ADdM
OF0yxbr1Vj1c6D3qAcVaIlCAWQJytg2PpqIZQt6tOuKaSpKd5nAKyl0FfuotMXtxbVP9r9Bx8Ufp
a0CBgqM+R7drfvSNCi6lnd7CrRJoHBOg9JJbOOt6rfaHYeB88JPKyqk467UET6VGl67KmFXNyIhg
8DNqViNnpI0EtsmBJDPG0ldFYv8EfR3eC9pbvu+WXiijdSUBt/n0ddd+5u/VhCxVJXvVK9PfVbxC
YMMJuioL8aoV7THNYPu6DouoCdAeCpvY9kbobNvSf2rCqN6bJhjnviDseMBgjglraPqPKq0/1ZJn
kJWIYDP/WhbapQkHjn683r2y6gWloNGNv8BDlac6wiegN7TwlFBDTYMOK4mQgcfCfw8jRNVTrsLU
CTOKTjzAbeg/FXP0gcr9AT1C+eG4hqKCxA4Xg2/QHUwUdhJjT1ODVGI5X4Ne5pyrZAGa2qz6JvM7
ADillp5hAd8z0bdptPYQvyTN2p5MecvaGpVhjFCG1xYBcwtdmZoegJ+G6HbMD60dBRe7Y08OGAuZ
ZhSsB0P7dGJXRQ2To7/Uk9fRJGiySTiGa6EtTlCIf1paaJ0mQGLoyLuGjudVdfElakvwgZOBe9Yn
s2wc+h5ZzLhwezpTIkA01Ut/LaZBX5V2K1+6QjK2lC9V06hoS8M/ugEttqJZsG4Fmt9B00nxs/ml
TInRuHSzE1G67rLGM502WQvvJNZJbTnzFHVPb4iCrTtaH+bQVJscRiVjfJSww1gc8kC2oPNQkyLk
2EyKIlYyxlQBDShLUBrDic92ugFYSCjhuUipRMNhJiEwvVv7sdPu2oDM9gldGMOq124ClV32V9k0
01InyH4xlhr2QjUw99LpfmJIqQuIKL9DDJJQ1mFOlabeFbVqeNVrPEgCUmbVjgdVOBjbCFPp444W
fmHQ4DHsGQOaY7aohhuQdfTgZkS3WIF8XU6HFnFNKoIMPDcoB6r8oo+OSUkgaZ1lR/qkZ0V9CNAj
QuBiizydyq43XYv+Xw4TWTE1b7Q7NScziIDT/C/uzmy5cSTLtr9Sls+NanfMuHbzPojgTFHz+AIL
SRGY5xlffxegzFJkdHWV9WtbWMAAkqJICIP7OXuvXZBmXCjDixWjAUmG4Sqmbn/oCxorqY2Na4g0
TMO5sxdD/AIs37WG4SUxaaYLM7psJwV99IjVwlSxMIlKW/kGUvixG09tFSWHcjP26U1SSK6pmfOt
yGqK+Q0WX7N6jG0Ropkp7kyaWtkUQhE1uTOnivUBxVyuTJUWTpyeqp4TiJodo71pePNEee7FWADN
4dtHON6lwJJtp1iQy+BeOrUhkeo65R5dTloiRIAC+hllYQK3o82MDWp+bHlismHjlZZ+n9eNf3QC
MNwJZMOoEu2hnQk2/byQfYyZws8eAiUIDkFaOYdRH54DBVBFnWlg7xntIS9hUSmGvzZS5AQROqhj
XGZyXzqTq87VQ69Wt8McnS4s5gUl80i7zuVWzJDPZaH+Y23Z/PyI8w/UYUhjDpo7H7xrVIZzw/zJ
7V7eK3EC5MfqhWvjLUcX+ZQOzbHIxmzL8BFAfD/GzcFWbVZppOcXuZlprnQUACSVs81gIqbVi+aj
/ZcOOs9lSL8sdJtDQZ0Xy2ag2FTQmbC5elO1h9h79fUWdPvyobS67qd1Q6hIMB/hMfRrt4liAMyc
LUwumUSUKuiSfF4sa7881tmEu7UmBqNKjShOzjMnRQFqzRnRor6MjbPftkzosp5Ykq9FPY9R2xDc
vaDjTAQbzc6dnMmsCyLVJ/0t5uq7HeoGVsK8iCwDKdOyHfpqfphKqjEOWWmm0hGmPVldgeIFMmta
3XaNLfemBbHInhdTgpBXIWNj1Yt+JlUBiz20Ba6zKjcuAyvnAmGqKiEquXZY1iqhqAfC5XOKGZRi
/ZkRW2raPBYzmHKwtXyGZc1kquuaOhKugNxXo5SHprblAR17F5je3iihmagxol+/CDDBJ1InV0C7
pS2SHzJpl9sgIrDMq1+mnnEecz0Ct2b4sGrngqRyBcuOVWuHQpXaoQbQ7bbcQy8aE/WBpXKpnNHJ
sC4dK4MWAPEm8aApECBiFnTrRgI7VlrHXIY+5nUB634rU4vDyWHKu25C5Uc/z2OWRTuvSdInduak
URj6E5NrZaHtVgkFkaqys2PWSexLCjc0qF4FoYtDFKJwZkF9dZ83k9wO9EcP07xY9v+yqVFSTFKK
OexuH4De/Ddg5PbHwhlgqNhoBVaTo6DATZgQqQGpdtRv8xbFS8mA1ykAPH0dgMvmGOEpz8fJc9va
vtO0/qUo8NR106yVjKaI5EExvGnY47nuW/t+KI7/kepdHeiNMpxVYISTs6e4A3zT585LzRr4JClE
5NGtLdxh4nX6CJhARJQJ18ir4TmunfvyTbnPj7SmBCJVlNrzWBDmcsSAGMj/yjoFD9MLeLGP4YqO
hfcQ3KdoPbbWCOF0lf4AojiflMOWsicdxAJfEq0AcqP0NU0Q6NYR4Ei64c/ZDBwDQbLhoj7dwZOu
ekCvm1ZsoToG3U7cTlfNe87miGzwQkcMAeKIHuCLyukrXYQ5DfHQOFlmb35IltotZjSahClucIQ3
5il8I5wO8XLh8EMTcgb8xsoR71QDuB2z+7DFEaKSwWu8I4YBb1sAGr2XLzcArNbhdUs77gKbMUKL
e4VKqUJS6zaaQVP2aXz3r9UT6jTABWv8sRAJElqvHwW3s2Rl3pkfxlm9U161g3dHPZ6xXo0dS4O9
e+EFJ8YMXFbUl+hpvPI+BrzhTz0M7Gbrn2S41+fM0lXPRdtkIrnRS5dYNB85+Qn47FQw6b7InzkO
cMDPCWt0jU7JMXrDcUkSqLeW+gaOPnFuJTl/IcZeAA8tiP6QFtYKeRygKDJecaeOzK74MifUFtvh
zSfI9/a702yaEan8acTnbZfcDHd6uXOsOyXZ/oRrv2ZE4ufZ37I2vc7DrKl//0214bkzLpwf33/8
/hvCE2EIhhOGZSNNlYZh8vz7t9sQ6czvv8n/KMqBQCBNYtQUh0JBsrKOfyjHfBe/tQf/Fsppgm5h
I7zr0HLHdEtZ0TrZl9M7RwjjWjR6ycx2GU1XbiqPYdNeSWZOauRvA3vvZdcwO/sChqqrEa3pqPTY
GTdsVSR/zxBNUAY+Tj+g+23STfoCheMSD+iueOxuotv0vnhsqDisVLf6Hh0g1j4n33QMLtvunBy4
96PDFBywGOt32nakI7G1briYoTXYIZvBTo18Gt8+qWH+uFX7lU64Orzi1kVZOum4o5pH6xIM80A1
+2R2a6fdfK+6D/M+PYHjDX5gTMDQYP3AAUWIm3lkluYCTHuJ3hBDig/q1shf+zsaC/clf3SsNrCK
eYazGl6DgqwfKdkew6x3Mm44ZBvaj7eIzconJBb2Od+cMUrg1aU2nLD/DkiiXqyQQfYueUOrv1Fu
tEcomBtn7X+f3kyM3do2vE9mTqP6bGvrkNxGsQu2+hlfqP5aFyvsU2us980NGEAEz+lTDlkE1wvK
pjVyZ8yRnKcWboC3aL0K55RdqpOcYePVjAC418TqO2Cy0FozOnCbVejugFkC+6SDHWAgPLaz8YJ0
wxU49bW8pVlJzmWdnSiRQxef6Q0ctsj4zqPLKMNVyh1Ehj1f0d9o1/IjTfflbvjGFJyPyg18axzK
l/HovDCv3DJy2zA235FlQ9EN0ML5xXhFSYhCdH2Itvb63xz5M9z/vxz4piqkblqm46j6Xw98QPY1
ii61P6t2d8azFBCMPXvatAfLeVZnhSkZvG72im0GZRNGowccSfVM/J61yv/mwxCE8F8+jNR1FM9C
J/vg17PQiJrBrJyuP4cqtUL+N2JPUunILgLRhsOG+4eLzy6CjkEf7KogM48GLjbLB/wj4dXycf7X
xlRo5rzD/vP//d/34f9ATnS/Nd/+9j1rwmY8f0u///7b7lv/LQz/klPx+SN/5lQY+t8pqElDZQZm
kUXxZ0iFKf6u6ibpFdLWKfNq/Nn+iKlQVeIrJMMfgxa9bqr2V0yFtP/uCMdAJaEJS/KM/J/EVJAi
9JdjQyecwjZ0xzBVUxDAoNt8vp+v0MJ0kikyfPVOFBEDrzFpdwqaSxDK8jIOY+UpmRO6ij47yqbV
H+wJ0YDqVOMhJrlt28npkdoyIUNe1q/1UEhXTPpwaICyN3GpHIWYb7G+rLYULD0gYfDJi6bZ960G
9rE0/NveVrKTFtf3YQHPrAl3FkMbIrsoDwgv6V0FEVbjKESMqky2W+kruGsQyPh9vRvlYL4SHg19
VhJHkTgI+G0bL1bYUNEYs97aaZmHLKTDnDANkCuESW83DzBRx3ZL3hbz+4kW9qbtYWg0NUPZpiWv
sjZhLaOWdeq7Mh92uukVa7rgBuxEYz1A4ZsiDeGZb1Epo7c/aPlR6hEFE9OoViKE8eHRqHE9q0Pe
ovf6Vd317zVwBmUsdLg2BXlnRU+3TzHfGmN8sjMdPK5v3ah6VVx1zSy6Hhm9k2d1MxrMT+3aQtUd
0XpFeWjc9kWEfcFqnmrbQxyAnM+MHUAOGsVioSfFOmzxMabSjfu43qlOO66FrOFRRyEKkr49G7p/
mQ5et48sRIeJqR/yfPiR53181bfKsxKK6zpXp9vUGHDQkNZ3l4XVprHMYRWUenHZVT4etCKZLSbi
B8r1HnOEeI8axzxXFvGA3oCO1BdzqMM03ZcDmU9FE2Rb2qDldepjJfzpnPsnYw3zr3Ery4FskvXC
ySGEY0t7vgj+NNRIJ51IR68277IyWsXCa3dIqo11MCQMoIyOmYwsmjW/N0iT6FUYmYsoBM5VopPb
Hqg1jNwFwiqZDfX5tqcEe2Nlg+HWUwcdmQms49/LvLAuptEmQ5NSTBiLbjsF0bhOSO1WZRZu+5Yg
ekwC+4LcZkchw2MYB2iQJYiZCvmJLJG1awrSjs5h0BhlKAfr+pynSE1HxplmQoeagsQ7MoBvVjfV
TzXNE2eyHsnfMG6DQgIm7V/VNMM1gJJg7fiznEbLryI53lKTBTPQ5iMj5169rxJ8D5km0PQ0qXP3
r3e4KubB29c9jj2uUzHgIoRbTOi6odt/3eOFbdq+Jwq4iuUMVBwb69AE47rvAu2SXvDK8YwnisH+
VXIa4qI7RijvhqJ7bYSiUKnEnlWOGkP3tnonuo6hX9JlOw3l9WmkuAaP7jKUYbSJbPCbybzwSz9c
SR9Jcl308hANvUFSHuZ2ZArXMsr3bQAsOGSgm+nxISk6hMSw+6MkvC6DeBYEWMQi2OljBTer94fw
QaXCemQvZSdF1QAj+NYhqdBO+OVwbdjeo6/DS6io9h/MQvbIBhDWW+FE884qXnpRn5KkyIgunGDz
2Ke6mBqX3jjEdQfqWmcXL6Go7Wuz1w/kFCEan7SPzCSnuVLlzuLihj0j3KadhG2TRfnj6PcnHa2E
kdICb3SFcS2artYeik0QFSBGaSiudD9HOTqiB+0FysAAmk+SBvohUikCC/OMJixk5G84robuLFAx
QxK6JrscxjiFN+CwzrNltO/5RAkv0LxToT/QYArvDGLd44Zuf1JHGOa1GPFXgH5fsVeT7FTA6pGz
Fq0vdinZLJGe4QHMKgDB5ONFCfDLAJF7HE3GsTDlg5lNOIv7ciPqeHDHAd1iUof9xgmIYQlDBG5O
YM2YXQqSaBFWOABstyhKJH+xfm5916rG/qjMtqSm45SeumI8klKHf57yiWUWsIf9dq8rkFJo8kJe
EgNFNcU+ZBpzIl8WCDoN3biz7XZXdO14GEf/ErdAuuVE/6ClpWIeYjrZqnDCPTt+z2iT7ghHVYl4
dZOmEZccV8T/xiATiXgheckNIlEcWy4mFEUzeCzgc0eCiFAC+psSLeHVgDc7IHfZaxHvZp6xHUL0
NC1arC0+oeJyWVjQe4qyBdzMN7vws7jYZSkoGsdoLnUi8Nypt181lZKpaBH6y8LccRLEuxavkjMa
NYijDP9orw47msPOqov8+KAhZu5VX9vqE7TIcbK4PcU+2izujqpdXDdm/d5WQf8ZOvY51vkn112p
/fXCy/wOxY8pBXFbmqOplGz+ehlQ/c7z/M6i8Z0w5eyDOTkvKx0QQhGJHQbGHEevbuLSPoxDTyXG
AqiJAz5QrHDPyYKMKnbGIz4bg4YFp1eadY8+ksiV5Pa+7/zhY/KFcRciMgDS27bDqTYgARnlwc4U
CP1VYdAwKZqDgo0+DbTmXNrF8+DoABrQ2O17gyNZ8cdw1TejenJ86uimtQ2uRGNZa9UnVpLT8ZSH
QJLzum4Q4uIY1LXsu0mQ4zHwgcUEKk6ivPC646SqJlRO+tR+diqDodzkFfIRPfB4/yGM1gY1yMxb
Oar3NqSav0uFniKFgSOaEzSnOeBcE0u9LDuu/b1Czt9iHyz49RdGo6jEouuMhwro8w290tlLQqSz
mejbBpuB2w4NcHktpg2UKcaxHMVjlwavXRG+mQpSV5XcY0eY/jGlGFd0viTMdDRIS6K50ABJy5zS
Xlu6Ac4A6c2hopcQFRFSJ07go+mo2NA6SKGhxww4lI1+2WcauM0xxTDsjIzLjNg/hj5/3obAMdcc
kogLAIpZiJsIIftd7RTxJfMNptV5kq1yv49Pth9/5JY0t+V4GypOsNEtRBCCYNFbNRLtKSnNe7wg
iN3Sk8zsbV4W6amdLP96WZBG0/741zcvcz4ov+5d80GrMXi2hG2aKC9sy/rrQduXslaQQHm3tTcQ
FN/5ztEzC+c4NWq9E7r6WFQpPu1puO2M92hyxkvdICdTzVdaOJXfhKdtlYykU0UkjILVAamKCuM0
iNXhlPYxcJnpVhnr6DA0mJ7iyr5RjGR8sbMaVbcjgtsixdMeApDf6rCxwrJO14atoqwxKnAIdtW5
dAiHyzLnWqZZ1bSZ0PCdVB8hd2r23paP8Ya9RZJmGk/rgaZxU2uXeN4zz7JPg4dRxcxaigWNLm4N
JCUMovmjmZV4dNCwTtYkd702Eaij++bJoJjKmUPy8JC6uZdYW8ugvxGCTPnXO16f5xO/7HjskZK/
tio0SzV+uVpkU1xXEq3abWJO4A0jOZwxWfqbZ72dvOtswJQi9MB3cxuCKIxERwmOKKNaStPIjEdd
oXSTnzM6U+uySUY8rbGJYqF4FB4IWizJhIHonYMtBhLaRPkmt6VxzqiIw2pKjpKRwd7LSUKwuWSs
1Ly2drmaMCcwuuKYjFp8L4VxlcT2C31yyvRdAIpS9bITap0Lm9v5XeMjTJpE4m8YJSMpREzwr/eR
dH6tHnB06pZuSSy0FrWDX3dSn1Yh1szeuGWMyB0Tp81VKG/qif5QFXRiy+98NtUITX43tAfRTgPT
FehqZSf1fdpxqVMcI9vGddsw9sUZNnrpXOQvfbewCvC9sSNplJDb6jvTpXAQomoeNVU1y8iow+Vx
QG5waZXRU94KHWDYKUi7k7AKiFIFveZeRT5g++2mMVNn69TW2xikxo6r4nRvYXmvBs3ZF5o4TnYd
njpk+BJr8EUlyNEuGDG6qp0OrrSj8Uz8HIOGsBPk4NQbRaCuz51cp1GZ2SfsPvjuvJ60CIxNF3Z8
jvwweFaoNOLre+qUtoJfpm/GNg4uLRN0TjsG+r2QZAtp8WQe07qgKVqNXEgO6Du6VRSmzK9UCERB
1/fAxTe6QjYIDm8UZgXuzKY0ns2e07JnrrMeeqpYFcIv1D0oHfvUlG6EhfWY7+loQ4tzTDBuDJqu
pd6Ha8WpKldpkvSyr+BABEEIqM485W3S3oZk/iiNR32bruh5yiEORqGgUGyEz60GAyKF46vl8ZuK
RP2bHaursKFsXhqevUsZE/YMxa+9Tvvo6tU4EBSHFSVxs5TOjGwrfbvcgfQgu7a5QJ1yGpZhoVwl
vbSvMJpWGztIcgrdMHYT2rBGvy8FnYocPHmO6BnsBvIWBdlNZCmHIjD3Iqv8R1T9GIPGcLwJy+BQ
oWzCVyueUhpUD/3g7OOkoos6oDpD5Qw6Ww1rEurQzzQKrZbItq6b4iFV0+iqLJnlqE2wUQ1nQOPF
lcdPt6HaEUeGVzEtu/bY4yBDotZ/tyTZbCI3/Q259wLRKlYnLYRPqwSn0vYxvNVUHZdN28famUbv
Wp7m+3FgFMcpxbQXTBHNvZJjht2uJ+qJ0RL9t76hyUIGSzCCcrEaH0Xs4ItLdq598a/PYi5mv17q
HI1ymwNZgTxRCja/zEjtTKZtjdbw1jAZHAwpqrLCaK1DTUXlzE3pdjK59BtVpl9ZsXKnBnPzpKyL
ddIPoAm8kvJ0ZDKiYHaH7aIiX1xvsZ1cK2l2o6tRdo9V2sT1eCNUsCqhhgwl0AP1AfsI0Fzb1C7s
jp45Tqj7JrKNrai5by/XWa1qgJcldb8PPJz6hLj3V3bsfXR2dysSzbn3feq4/JnPXQxZUpUE63oU
UFbcM220yjlC9I4MBEa46MwcUgKUHItPjeINw5jp7TxZENMboDZxFJzVSW9tKmW0j8pk22eIEP6u
RRCKTqfM+MV+dmW02lFBQ8XUCTuikfntiwX3O6Kbe2/KElCXL4J1OahYVIubjjBnCjJ58KDRtSPn
gN+b0NO7T707vJ68WkzK5YCEfO/gmacr7yC887i6Ccu/6WQqLj1HTG4qtFPkzchdaB9XjBSfapOQ
j2BU45OJTY4USVLk/FFE1O+t9xRmxa3fop5DxOMTEgRlCqR15mg9wjWGM/SpRyo3juUWJJBjexmV
20YicqWGsK3xMkKY5c4VQirTYiZ0g5wYzaNuJMm422YM9i5SK/XOapkjKRImFDERNVu0PRC8G2yf
9RBT1+iVx7CjqJ55hdhWI7xGi473umXQkWP/P2bqvRBBiYOqw63jkWLpka69bs0Ao0GAtSjtaXu1
zuwxDpHQ9ZSHwaKXzdou2niXOFhm6bk/BRGtzhJd9exQw0HmE+yZJw5z2No7dZE53rAfXKOO33sj
kXfoU2Oog5p/CNFcXJn0MFClzgqaMn2X+hV3XO8bZmIkfWi6Tr7sE8LaQ8Bxjnf09BQEqB0eciz4
D4k03ijYzAmfbDWlc3R8/IJloh0Sipn3SYb63KfovTHDx7RWVLBwtXbtBZq1Kip0ezbOFkKkoSR3
gRPfwlUYLuKc6bce//Cq/s0sbfMG5jNgk0OAimAz7JpIy29C5SNsCJVuaBYfAzQvF76V0QDqDNuV
Ircf9ClJt1QRCX2Pknwb98y7uA08KjVY0oBcoVPsa6brZcLVAu6/Q52OF+qU0lsZsao14Eb2vpE9
FH7ebluR0RgT951WMeTJtfDF7khFqMg79PPT5APBbdD1Si2yj2OqViB8oIlMcbjxZRCeBWVq2BDN
3iCgeuProJhUoxgfY4/DjsFREDTTczmAH8BvlrmpAYUG/1VwSpM5FCR7KQYgtLQwrJ0aGadOJ6Ib
tQZxAN2QXBd6ddei8NwkTqlsgDskl9NMvXA8ypNdODAmU+rx4LfRUxaqxtpmDLVqbSfdphneysyf
XWCqDJ5TXIt41jrrGs0kNYcK6IypngOfNv8Q4ibK4oA0KCsxt3qHdqxBlRP6jX2/yxgb3TJa2SvZ
JE+2HjxEXqOsC3+XRE21I5McQzU6qqNZ0CRsmT/RB9W9XarY9UZWNEk1WDC3stikwsjXoqkhCmRB
iASr8q4Hg8Kp3mXIf3zgQq2uIUmL04odhT/Kkpj+kRKrXHX6zm3K/o6w5ORStbE1aN14SNMEmv48
bB6Nb01SVHsm73eTB5p5HJ1oC2BCPYe4O51xW7TRexL1CRQUW5xUTC8TGky3t3Ch5wBZfXP0Tkpf
Tue+IxTIKUBHdrrOYFZIezdJ7cXKrJ2s6xdLTupOpOOwdySDhLghzi4Orf6M4/l1oliMLYn+d2f3
t/QQHHaac83JUh0i0fbnpBiAZGXaj6T0cfYPcnzSx+zKx8x/oRcl1zQ9rm4x2m0c5xFZU/ZsUzt3
mwTuwRC09c5k7P55p/zf2hDSmAYzXfzvG0JPY57S4f65I/THz/zZERL63wWOa9o+gvey5qbMn02h
OdQc4autUQn4bBf9GV1u/F3QvjEd/lFuZSr+29/qvG2C33/TBdHljoWc29aEsGz5P4oun8u2P8/Q
5p691DXHkCo9Q0f7pSPE4VXHlVP2Z618DsCWG+An0UVgkdGvRfrvRkl/LSJ/KgR+/m3z8z+V7Utf
E8XQ89u8y/EHViXzEYj2TI26oSBGw8Z4IozFv9S2OQ2iC/2Z1sZ3f4uCYpMC/yENZRWc+kd5Glxr
zyE6h6xzaq0bUmiPP/0R/1mlC73er7uGWjd/N1VjYEfpUPwS6T7KWiZGostLqxYUrsupPmTzwuk1
Bpe6YtWHzg+4AyGWo0Bzb9XTsFfSsaOZT/nw0Mj+j/T2yEeDC92B9DIVoUupw7hUYYkdlwVtNSzi
unidPZgHxe+HgyaBSqcRzNjlsczjDi5N8hPLyGG8GyIA98qy21Dexnk0GyeWhb34M7JpBhpJHV7f
LIvC9IcWbVF/LduLQG3ZLER3ndll/xkcbhoopXNZhKslNf5rQcxddRitiHvOhOGg/TM5nouqxLuP
+O0fD1UyBDE3WXS52UkYCAYS5MWcst4uUfBtW8TrhvYQ/XDqugae0l2G4GHRwumLNu5TIbc8sKSY
TzpVs2AWxTFqoxLSdZuca9eBe0dxUKLgjzVnXls26+qUN1LdGzUJgqkWAFECGlRCLmZRzgs5KAUp
0iEqTUVUBw9V38HCjgfW7h/buZ6QKj14T2VS7rAtqnQ/0TimVdMcQP1cirCBRjM/1EyUhYh90cy1
Z3NLR4J7wIfxw+7IxTDnreWhZfG1Kcvo2UAuc6GUEDiXr2vMgkAkncO0+spvtyv/ZNWAp5bvu3zL
ZY25IZi8ZVXYpAGlU3T39Q1VHDB/fG2r6eFmCq39KHDjrb2yruDXFxykX192WZN6QsVSUpPEP3hQ
sLselrWwzLttp097G5oZ920DlTHPJfQ99/OEu1NhEJgKyQhDSJU7yBJ+taM2PikW+ePnpjZLLRHO
zEcCc6HisKwtR4dKCXXXMw5YHl8e4i/OkMzhmPcXoMCi5Sy9hJGtDBoFH3/HYNpX6EA5oCx0o8Eo
HpQh2LJ2AL3fW6z62UhKz5ShZnfCAWNfBfBCJxg7z6adNX+G5bDt5s/8uTa1N6nhAd34Ol6LyGJY
u3yoOs9tPM7V5S8a0y+h6SLxWza9GsNWmONl62ZhrGdzqUhzjpxlc1kM8xNfm7+8JNGhA+OoJPk3
5+8lRo5Q7KEUh42ssmgu5FvqTBgL5menee2XzcwbSdpw6tDVo46uZgL/T9M8Va6XHzHlZK2LpH3+
evtlrUHpCr4Fjdz8xlWAn7gfiP1dyIv9DG5c6I3L2vLYWMzQvwwgxgqBvfdJa5wksFujdJL159M/
vbIR35VOSffRfM2KZw3nsjboUVE9L6vjYj5bVpdFaRvfAm4Z5N3NFrOvJ5afpgL454Nf77a8RrFT
SXSGTSz7vOfjf+x+1K94RhT1tg1K6iLcZ5mx9VynfKOY/9hp6ex6NF398tUsn+Nj+b7LQtW6eOv4
4vj5rG5OXO+Ccb7qfT4fwLsIK+0pH4dsbUYa7AyLdBze5PO1y6uW7Vyqf7zzsrk8sTz2+XY//Uym
tOl27KlnVqq11YSyGaL5JPtnb/P1mIo1CO9A1XxYc+CoBmEkmGW8dk/9VybWt2VryTgV8/GaQMtC
H8or+jmWdFn7Wvz6WDpwUzENLaTZAkV6yUtdXpNNwQ84E2Sfz2/16/stP/b1TL783Nf2ry//J2/h
t3ogHHbDSP28gpaQczVb4/GsDmA/19ZQJDslE89UGon5mdXPy6KfZdnlrBlNFHWAwYMwyoC6BCEx
Rws6heCUBdpyt9cRni8L2xC3WoSCFXt3cfhaQGD7eXN5IgvL73VYFOtx/j2iQCwH4wqB7nyby/qG
jkrTqxRefZz77XzwLwt1vkF/bf702HzXq7DCcb1K5iPcgjab6WBaMvglFD5LdVUb0y5iso3RVt/b
CfGQcdW8sju6vSLFKYKmuQ1NZsIZd1qRdlzTuzv9So/hTi+/qZt17dZyBpU6Cu0hRkRrDwSFhga7
p4J9OxqlRfE1bEj1gWXpzffHLq17hmzzaiC5MC2LCg/jRWBC8rVH+MX96NGGfV/2jaEpWb6DrTLt
a/WczHtk2UvQZXEpW/VV5EzR1q9rOnu98YM2bHlswYggAv9W1oEPJs+HLFOP0JfdFhPhQfcfgoiT
t55HWMM8PHGsNhWrrvBuw7wrN8tj8+GgqXqyq2hecTdUEE/3lAYlt5C6tGricuIbUzqPDWNd2sXx
AYBYXkkoTczu4TMEeyRLKs4LTX4uJr29Ql0V7zo0tXqc2+eC0nigInlJvW4TjTgn+uI2nAmXubQq
1yCevPIy6yZC6bNSmwHFlIExfFnMF9vD4pz+ekyAEKAoCoAniPBhLIvPI2BZDU2we3aMLiEM6Jao
lnK2Amjlop4qtwr0U+/B+bDmincz1Xumhf5VMxggXHsUEcNcFDVb68qciKEohAF9XabyRz1AUVLn
odqykMtd2gEHv2xmKPIhSdhEDhC0OsjrLMGMEEOYOyxrJW0ktJsB/fKckzDlG+AumvjL/LTtCC52
eDbmh2MnqD+fs7l0dEaFk/gfDy2v+HyPtO0YktUm6S71zPtF71IcynmRLDjgZbXVcTx7My3YWsDB
YuEOLy8tYkYby4uWtWG+fS1rX08sr/v8kQlocRJBL14es2aisQ3a2JxBx/a8EAv4eNnmYAcwPHOR
GbPh0p6fthZsclGdupmjvDy0PBnMlOVlLZ8ZDl2J1D+ZaczoN9dV75HD3BrXtPCIOp95zjoQ52Sm
OfcL2PnzMWDP/kx9VucA6OUh/D+KixwAxs/8U19PfG32Vwjk0JDJZA0rswNGrbgcAJL8p61EqEpQ
QkR3+SidtWGv+6fsuy3pZbgehgl1S376fXJm2nGrIElHbO126S21pdkIEK1ZUb1jaR4I7R6r27o/
VRSomCVFbuQfxu6xVb91JB8F8RbqOey4IH7UoysZbdN6Ba4bgIIVbZHiRePWImC3A6/ocX6fsuhc
Difa/uAMPcdNvWND6AbyeuPGh+DluH64j9N9TDRmNWwwNYDePKAaXukAtyi4vZNhWK7TH5TTqwY8
0cpSXkkLxULd3zXW3gAkJcYrUBlp/KTiYEFn5AYPSJPLN6lgZlx16j1JYgFRq4R64IS80Mh9VkhV
IW1xa4mNmRK7svZxYDcXpX5FPTV6qKLrWrwll2JTXJyMQ/ENuuOZgGlOUUKSp4N2wOr7Op5qN/ox
EhVfz0Lk3FWuDa5EBGy9OltCPvfqh7xBJrCPn4GvPZau7Q47yuPBlbbrduSFXITX1hrNn3k9lz0v
xN5200u5K95CJpbNWfqkOK9jotJCuD/7mqTnk9a5RbuRjLBpeioXnvuGRvyKLKENhXasTOv4Rjn7
38eP4LH4kZ/K08DMf1Wt02daYSbT7IcG6RzWE4Ky3O/Nbjru21dvz6cCJbtFn3XDLMQ45NcHbdhZ
2wKKPsmn/hrTTmS5iDy0bUZeZ/lMFnUY3OKBUEu3qjZmuUOMToGZ8mo6ELlm4bHAxaWTBPOh5zf0
YccXWj+KWJukvI7ugIG6WuHpHpjWRiuwMRHFAbSniMrx4YDAR7MhqtfqeLJuEOLf4MxfZXfmcLBR
46/DvURcCqll2mHtwWXBFRJysfXQbiZSyHfODTqOS+ypr7jw6w/K1cSC1G7s7HxomSia7pLYNUkC
pXDsrHtvj4stN28J3si+aQWaps0LoQSRekOltcjP/Ua8A+sspvU64E46/8frP75ZH6CHiIUlChZf
iyWOHkNhFGhX0rmIH8txdTTuESkpR7khEfzJ+Ai4D9ZApjiSTt6tDzX8paOqC27s1SFmT5uf1I+6
vutex3unOKn6TpwYe90kr/L/c3devXFrabr+K425p8AcLmaAo4oKtoJlyfYNIdsyc8789edZq2xT
0vbu6W7dFAYGaKZilRZX/L43PJHqJDKhfsVYKj3vH0l6xdUlBgXMfpCiXJeYXJylzFGkXcDkAgFh
pXyqP+S7tl8HaCneo01/k127n6qz8R1hxnLAcv2S5q/0Zy6+KvC8T5EA7L5jLfqEYYWpbXDUwNBq
xHMSmX1zxy/k8SmAg3GlvTPOjRuwNOOIjMgexH/0RDLuUfmWXkMkXbFIu9M/Bd+TO2gs8PUhWUF0
WMECfqgeigv1BuZcACuhu7Cwu3kPtQEyzKf0zHx/P91aH5Cxu46f8gpW0MogG7NWf0QIEJ2P2wLw
AALfu/pju+tvdJxe1DOAFvU90Pz+kdVxctZgbGlulE9qsXK2iAacduvuLsItExAnfsp8GpVV5LzW
sEgSumwWEDf9l+wMOT0YQBAyMM9VL4M1feqDqZ1DSPhQ+Gv+9GID8xsHHFa/w6l+qm/dfX7jfU7W
3j34zzW281+yHfq4sIDcK6NBGW9DVnSHJhl6HSswN+bKhw9Ec4u3BOn2AaS5B+rhJZKksIc3hCSQ
zUJ1GdLx+xgt7nELDO3mm7+HYHTu7/E0oKGiHuBet3vc/uh56q3pnQo5Igjg3qm+RtRs0521F6RM
AL8h60tNxXmcvwFvSXUd06yvvU8VukCIPqPgYGwxmwWpiGAtKnp7pHtc6uHOJ+y1w553Ve3iz8O7
ov7I2itGz5EnelvrAZX2grqXrYxLdx0g9ulvs3P7Hl18dwcvdD8mqyukVZ2Lqtxi4MCYskLVzkHu
bwvCCoGDp+kqufQezevkY/AOTtBXCMzW+zHNhtUy/Ll5RcBHDpEG3UbWp+2e4NG5akJRBv/4XnOZ
2LRiheMXMPRMsTbqkNg7jdDS3US6i8myy9waGPigAz+E42MQATvvxUfkXiBWJXKPFGILiFVcHgD3
qJs47S8Ss4l3kbgnlaubv/+0IRRxqgYKlwMffV2A4k7aAu845wf68nC0JTNYcoTlRlKGFQOSqNyT
55qm/KIUqk0cyQVkOSCXFcwz0KREP2uIXLkDmfpZovTl7ogSE0qoWJsjidMgxBYy4Rwqv1gFbj+e
h6WDNVGWhzH9LjEIcKgcg2wfzx0DT5skmfakD5lOq3lGKNQlVCT3WtJqhH1+H9cEHXeAxNHWxAun
TDG2WZjHks77io2sQVnZZXV37cMWjDQqvz3xglmesNKF4lyiaKshQhJcBbYqZP9S5iA21Oc4rLE7
khRdsREs3mpStO3CFZV7kha7nNMHklCga64SsR6RTF25V5cuXe5y0rSBuTpRHW6Ay5TnNrasKpjL
vQwHtyL+J/dsEQ2OEh20LMZVmq19SFXD37oeoaly7MkRlQwTfldWF+R40Pox6I+7+5Gc1tkATlax
RqA1gjIqA0gqmjOrKbFFY4xQeI4qNJCymUiM0SIXpAN1QNuHmWfXR8i9doCCxaE6AHpxmSp5Pa6M
QaNCJB8H5myzdlfWbrUlBzCekwcYzz1tNICVuXg2izdcm9ZDNpUucqRkBA/UaDPB79vxXbC3gh/u
CeL4slnO9T2ETt2/lIRpTWpWmQKVPpnVnQrc3WHVYzi+ve9FIE6G6EQWBIOanl5PxI7NRkSRDsHj
JZis6/0Xy3LoWBU0cpRiNM7zqb1g7RvSs1ZYlSUebYSkybZojIdeEJnlRkWFAbXrbtPUtraRYVX5
guVmOURcOiIDyMJQZU4uXy/SQASVJ7JuK63yMOSbEOqeJpfwDjwIwsdyI2LIVllzMggQkPBCpiSC
OK3MGhE6GWGN9bg+Pxy76phtZHLi/2oOjdC3oMT9fQ7tPa87/Mf6kSDc4/NE2s8P/kykefaJZZOp
cnRSSJZFcmxJpIkcm2mDpdSBd/IfiaVfmTTvRFUhNnFZ1Ul2OWTAfmXSrBPPAMsMjQQyKwjFf49d
5RgCR7ok00zXc0ji2YbOL7RcqOwCI/QsvQWJomzs0dEvATmIRbTcpG2Ed02LEkOkOvoO/DlVTLT0
PtGJ/y/H8mSrAsLAxwLTUyHiNtUGpi4sq5Ez184K+OYQPGsML5NhMsjRCXGEVEaIHNE86wTF8DFE
Gvx3fzgMLq6xkdGD35rQiSTgBN66yvdLRshiKWeMVbjrgoyB2RtOgVbf5r0eILqf3aeF+yWcjFs1
SNV93r8fS+QaQHJsbLHS9furRMnHdR4zpbCr8mMTzHcZre9yGLIzZdDxngTHb08kKeIQo2QncDGv
Nt2bIYqxsAmxaMb74zQpi4vKQ5fc5+3h5G3uW00TaJwKIfssAsKXV+C+EMTDwuG6NOxPlZvcNlVw
M6ntAwBxdJ8sUkkGCqTI7gdAyzWBtonwF7P8yyoHY95G3g8WNVlNex+tuOCEi6Ng2b7zcAFA2+Kd
2QLYUWbrocqmKyvJbzQj+mKViNOkiIzkpbMGHpruZ/XWplciw/EFRW+av6kP6xFJ0GyM5514IOPh
w2iF5ybzKKKhYCOyrDlNiKYTzPCmbRZBqHOsEcxfgR3qkN8WgKqYO4PkBppuEjkO2/xLCQTrlHwZ
bmV2ih2ZNl8gKPS5dN07f6o+aFV9DVnsoxdq943rQC8Y4r2X2e88ZLrJneinTnWjQ2RWIFYjr7Sa
kRQYhloonlXfqxZ9scLAFcckl0r6NZ39TWrnZ+0wfBsGHCwNJnVZ1yLFifBDDlMuRafPOu9Y/pJD
2xrk0Nae70PSt89q1cSRQwshuObYPhZm9QP0PJA7ZLJ3IVDN0+DGc/SrtNWerJS3lZZ3Wc+kAbUw
7TQMrR8ZQF0rthFVhrveOS1SAAOy3jN/tIJcmwfV6nRyOipeHX6JhopAhlNM21pvja0jLBBTB+CJ
97W0EGqvBzwd8k8D+AgAFlEtIl14GVvFB+0h0SkqhjIP1IW9VXv86EdvK+pTqRKpVN2bQJuQKVGb
EAei9DpKz/JBuUoIdvSZfa449pXew4s2cCFh5q/shgKjiyaZvs8gnFObxUvQxlcdVKpdmxhIzlp8
UstuatQlTis1ua81oRrqvW87W0FmcCKgoECnyLoRmwn9u9mq1woxpRYIT5UwGpVuDBJMT1ami+Tz
iE8wiOaP1mB/78jUrJNMB8WDsFRYpx/gBSNUk8Ss0scrwyVCUQxFtdbBVCqsPavKdk67xrzOHR+2
fOq/t0hxQtJ7qLx8gP63rw0QhSoy35oevavd9m6AWAjfMtug1B1KECJCcel92QbYfaJxigRRWrCO
bct4X38YepeX7Dj4QKqbYbLeWXNF4BYRq9PBCm4Q0L+YU/UixFqbQsUTQiWkiYc10o4/+ILPWWRe
k84jNF9HX81sPFP7bOM39Qffjr+yD0h4sPeuoniEZ/i9Z0CYE2Sj40t8km6Bu/dQLXtwTYX4exor
4EXpeJcYZoItvIl2q2UZyJqG5WmSx1eYZbHarX7ErbIPvPe5V9+1tXrrBUjzthptuodv1oXvUpiO
AkV5g0j8/WD2W6VBqqFq4ZwopCrVYrgGEn3rdLuUUYLqFX/pDVeEEewfiAnid9UmCG8p44Wdqh+8
mMoMYJ55eDs8qdZ7X1h3BO4VWNcnXxuxP0iH29ao8WvOW6iIeFeYABXX3pwTnmpsITgr2pX/Ab3B
b41R3Kqw7Ubm66cGiFNTZ17fKnBE3GHtOiZ+qvnZEA8I/HTZozLWH7XBWPe6iYUjuXFzxr2yOq20
nAViqt76DAJOP/3Q9PxuGKqdGcU/MNtBOmXeKjrUyi5gNGlb014R5XMiD5074Iwa+gNxhXt88V6p
IqhBYMSaLv+o8ngIGvFG9cm9JYa6TzN7A5tvxwrI+2bH9BVdeA1s9duM7NEGiw4eEkXvPBdCJ/jQ
jDUMKtpI972PevMiSPN9EpsPOME8OT7uYwWyyyHh+U1oOpe+3m+9cbhwJs1f9dl8jebgBYrCG9OE
gQVmDtXgkUBfSmJxq6rBreonCAm2l4ZxRg7k2swIYbgOsfsOtlHdeedRgdlEq+3SFI/XPn0KYuPd
bDc1Rt7jo2uMCCONxTUWT6tItK5xrraGQmyRsPjTDCWsHxB49FsoTbGHXNeUwgr9YkNAxozb24uV
G3rSPf5aTPuZr7x3c/8bziM5zjcIJObz11YP7scxug1QJyp6XILaroL4LECXjaN+ytFm3FoGOQHF
nc7GCvtDx+nP9Kq+HJXkegqZTgw4Ojp08rkiLCmHnWrNt2CWp9Mq7veFX61qmyBbm5jv1Hx01zHo
ziG29+WAaJblPIwjStyitnt6qe1gIqMqHCOCMeqfgyGCQdgYXzOjvukHQJQRPimEEDHpdKbxCSTs
Rsmcd6iJfkSm60M+ErBwxu4zWa12N7vDeYN4ctfZOFECq60CHEfpGs5aDwycC7J4LG6MQr815/CC
FRWGy2T69SrZerV9rek1kkXc5OZ3XuVBWUgeTaFkhyTlfQlgRVFj3Jft7IJ5PnKMVkl/N+KlDjUZ
wf8Cm/sZiY/cot70BUk3vwXXiK0ZZOEKiIZwK7A4X6rUXNLq/iVTitVQqIxu1BDDxF4rT/d2aZ6D
5DrvbX5wGc24NkEEG0w8s73PEdqqZ/Fsf4cxtLOdKl3Hg/LVQ8IBBtCVFYckphLjXZuG+BVV6Rd8
dNRdUaJU0aBQkgzuSlVBtg9Ble5ML9cvyM+tu04v8IDI7+ySJm5n1aNhxnf5RJdT19WTMSFQ41Yf
jUT1NnEJUCpP08uyZT7kI5oDzPdj0dNcw9K9d/DKLt2PUW9j9er4uIDa4QYzsM8oz11NNhGSoIhv
0Sh8yvNa3Sgsu0YnRr9terBb99yPsEiNVMRCkIk+NTIhYYTPrR6o70vj61xop+aQIpsm2Bmfs/e9
icx4oBEVq1N6xMxs7tAqiFdppj4oAktj9NQEpO62vcCXAMN9GEsMfuAZnao9TB96TBaxI0G6bugJ
w2arzOg/aG75zfKuDU/9Mlju94YQygrFMKHkChTCjN9N+EHrRfHR90KcHEM4706JfROeEK4REsdr
Mc5RB3OtJKOO9llwpYf7zgROrkbMj5Lgc2okX+MqeKyS+X1oxLetHr/XfPWdM9neKs9U3MnQumqy
NdxvKqKOWJEdjvdTDvorm6sPGC9+gcR4IZVFMZP50KXQRTT+xmYkABMpWEUO10MRPFgFXrXgZC+s
yqDfRVyY7m+t5OadoqO0qNjmpkZIbZ1H4ycrnn06r/LaZ2LNn9Lh82DXLa7XDELwsQuLANMIDxbD
6jT5nmsEygMIMpnDoOVO32IbY6bAwVrAyUFST/Pp1FgXzMgVMyMmjK+8aOeIvt1FDRKfbquWSB5F
EIkCOLehZayc/gYYuLmKGzq4KUxvfcXiu9uAL7AINyW9j/NpeGe7M9OU3DdW1gQJidDbA3YtAcmA
b3lj3gLbgDWM9eboDp+csP8+de2TDiiBmfbXyAPJA5vIOA39+BbYLyoQXXaO0AnYJJILmt/dajow
CWu4RKz6AiKgv5qC+ksXNC7zjnobAd8m/tjE8T6OnE96nF2AofsRtgyxk5Z+geaECpW7J1+Kyaue
3GgdgmFu7X4Dc0QQIh/eaSrO51pP5D5EySEl1J073WZOxICHa/LwBIHKhf9fY2VMnsi1yaNNasXw
330wC/erEWNeTc5/R4c7ZmAANYecKPhPohiNczq54zc6nFuDVLrn3wwlgN9gWOUE3P0CI3bsNCFc
JNXNgNniyvCKeh8ihGrFH0czv5uCgOEfKU4LHa5sDlhsQPcJVYX6EpMj0Jkpd5YFx2g8i9zZXBWd
fjWHztXgq1d6WUIjrhpse0cWQY1NOBrbcL27rIrhg15jm4Cj2L6b9bWret/MYLptjNTa1111PQ3a
vVq6n/0yvlRiFFsxukSZA8CznUMGaWwq74CNiaLja0qbahP7+9RoN7D1d/VIijeBmx7m9FCVd48A
c0A4B7s/I1LVFYopV7URERfV7hMn3NgQWypfpjOzfexkF6N/Fw+wouxUzGpR2hrsmAGQ0D38pndd
U4fbyBi7lYGwhzHRR3leixDSZx8YwFmH1qkWII4T3kG/0Na5AwexmVz/3M4ujQE0BEy6j4YZ3rs+
0evBeV9SrkHZrdoifep0/NGq/jLXH0y9f4pC/3swD59AyH3tQvs+MJlvQwBm/X1tls6PKilvfNcl
pxaVuzEs/VXDDCn0yGxrsE4xWdG0kTTq1agxXgZ+sXMLrz9N/Z1mdPtKZ7KA/1F+2g1ohUQ2+m1B
Ud41FdHsGOpIkrOo9dSqXhHQe8zQS6VxIvg/j+HnsAb1IZgLJcM8HEuSB8mtPhvkGqbwKXbNbRfc
WYx7ur35ht0IOhZmBO4Dnes/whDiFn9429aijbycZegCltT1cc6mbJ+Xwyrwp3m/gEy84CqMAGy0
eV9tvLL8Lj+XjoF+WtbwFD2pNylPFuLrc7wnNpZNlnw5N5Y6OgTKGE64r5cHaAQJ6/y8R+OPpNKU
jhtVrx99cU5usNLYdUg69+vcxoc8Q9R35c6Vk66mEFUuRShdBl5ESAFHnS8gN9SNJxG0thnDu06a
D71AqMEFRSalH7GSlcGYIUrOwFOg+E+AJkUsHFpAhB6cQPVISE0u/i7LaoID2EPiPCTEo5RGA3JX
4j5QIsGsmErryQAr0j1I58tdsSmUIMdUbYfKNsIeWJ5A7BF/W9ooJvLsy678tDNBBaTVArQ87M7A
+OzcjnDiBXEyNhAOobIyrXtAIPdcltyhlCKlxMwzndA7oEBkqZCGKNdNqxF1EefkO5GfkHvy3AGV
Io/lxki9lLl+uK9Mb90O3a0sishpQS/Jollqg7xSjwOrT/SI1gsERpfBY0RNEYhoCXeAPvrajs3G
bdCYkQ8xc2RSNoqJexGCI9Q6QiB5exbgLJnPaMS2+nQrQVWmCHRlMdT/OZi3QVCh8qmyBiLejQTo
KaEdrFCEl4EsncMXv951BGpS00Nkp8Wdh7dHToM5dG/o61FUjlAgzLpaKfZ2Y6zH2zRNokPhjoT7
0NmWwTlZYrCS/OkvuJ5D4VXhe/ynXGVutkYo1PdjN/wC7E/dLCWMJOu57rg5YxwvVP6kAgR3VqMg
LH9L71dXEK1BIUhoT5PR0Addwd6EXy+fIz8p9/72nNeVQA4YbtayJvToHPEn+sR/qAi4sjp709dP
l+ojbrCrmRsQ7xzKYNrLGjx21rCfcgvxBxjISNXvAUdTHn/7vXaRnvmhSVI6RyZGfvdS9+b4ncvU
jalhYddnh5okSl/WJHm4nCsccyN6JEsH4+o7wNtDJ70+wNzk/XKztNZnVfSwK6/PhEH3noiDiMI+
fASI2065b5t8e3ireQUdFUmJs6WFyz9PfmRBdwWiFqrg1hvU+XfYFm3lNVNWdvmB5fOvq6A8lm9N
7h0+I48Pu6+uy8NX5w7VtqyEAYm8VGTMoiA2nAVlg6CfvteIca/U3oYlKMLGCJV1mIA1qNyDz0GF
0LWABcg3Ptg6CBTnKp/bGwdGul+4l3rKNFBFsm8AdOEa+6EmQS/A+cQab/IMPj/WVxqAcGJEiVrv
DQV0S6WgPDaNyHiIDRzw9rzWahQF5bGDABBcSzVAJLFwoMDpvrZyc+S0E7viirz/z7u565dbtPg+
JCl4w9S+m8w4hGvMxo8wTACfInZ1u7DRF2C30+t6H9XqDsLCAL7dQk5DXggCBgrb7UD80ENLeWe5
kcrOy+FybkQOlwouRpXDrrzkymq/3P9Pri9Pjkan2JuoFI+X1ogcxPLxZ4877Mpc6rOzh69+dmL5
gctT/nRu+XZ5dbStLzncv2BnAMx8dXH5/OHrZGr31ePxkRKM7vbj4XFL4by679lPXR6Drfd4Cq07
Wy9fhV4zqsvq5wOlQOYJn+1K8oGeTd6+g1ktMfwy/SLB+3Ijz8k9eUEewrDddj4+VNjPk/ddMrAy
DTvJk0FiEHIcg2BD0JxhJBRjrBSPfnaMQJ6NJxt0uU72+4t6tCcrQCC6T68ua0RjtRuZnrGkfYok
7qgMcBurYVFTy1nEHBPTsB3cmEWDxNQGaZFDTqeSUwgInsHexO+C9TIZobwJQxXQLkORTHOrHYqy
kTDNEhBbRBfIM8mU9kKrkYfQCr6QvtQ2Mu+pi0Yr95hJ7MiP10QqoUZGSExt4a+yMq9z1QQT0CNm
WcGEkpwWmf+We6/O1bXqsAol/9z8pkO1ArE7CMTu4VysjrskKzBzwAVFXOtNz9yFFXNJQcyICPOc
yz2pMr2ciwZdAOAxxp6mOD9r6obZr2SQjLMQU5ZvWB7btX7vFwV+7yLnJrNt0cIqWbJvE0TiFatr
IsZiXleJjdyTb/rVOdwdGgKD1bdYDu+HDNxhX77oHn0OsBc4CYjXKV/xkpGzJeL6cCznl+BUwryt
9s/oWnJ3ysiI0CeDKMfq4amPwJfLN3hgSi1vVJ6M84LYLHPVTuazZwGLQEnobOFIHThD8jiY4ngL
FPWjZEmlPX4ZF4DW27PJ/iz5UJIStGz+dI4IzB4ZD20Xar+4QpIw1OaEARrHAD0umESHDVD78zgg
uuypvrmuAxSc5uirEXiYriGYtRma/pOlzbRB+Z4OxB+529GF+HoQbuHDUteXNyFfzPJ2wlpjkepM
aDWJtrZsZGZ0OZQt00OSfJNMyZN8DfIF/elVdeL9DEgq7APCXfKllKAAzRJ8uGxph1ckW54L0WaF
cAkpEQEQ6EVEfXKmPU4rqbqSgAAxO4e9DaaUWSjJhKT85pNJ2AyinAKBpU9dG/S0PD7sojrZY7DC
+nkSRaiKzaG8fx9qkJrPNLxmZWuJYhgoTeI+yA5SthhvQmjnwM46tKXCxs+kIH5WuqSm7cxFi0RQ
FiQGIlQ0AOWp47MqQoZsROqT/CWBZnlVStf7iIBsoL7cy7okQRGSk7ccyj15zlIUEg9MIGRNCyUu
QqAs/o8jIiQ44J8gIp6Gf7x7GqNvxUs8hPzYb2KxAbTBhGTjGaptmwL08ItYrIJ6sAwHRRJCp45u
L3gIwxEfAu7Gp2Aeu/qChzC0EwNvJBu1LM9BwQSNx186uD8Zs82r4+d64K73mkDrAboACAF31tJs
KLSvCLRVbKbzEOTxZVNh4lTZgCmNspt3STpexrKiyw4mBM6krmyvIbbnaCtFAVIaIhm4qdBxN3GR
3hjWZTHA32vIWxw2hgmUyNddMJvZ9CUTVCpDYOM9Cf+Tu7mL79pG7nYCIi/35CZxCIMoiUfKVvTy
0i+iNKrrKusGBCh/je6H/kYel8KwIMq+L6AnCYSSPcsCieoyI9hMmoJhsZgEzmLlIHubQg7acpcM
VnmaZ860PowKooNZ+iDZ38gLHgKUqLXMB5iG7Gtk97NsLIhQu84ESfwbwSYBTpJZOyiWgohYcylP
4Zc4Egx1IzSjhL19L9vzgWnbF8VtqpHKesYoPew6HWqSyXh7gDoZgk67gKDkYRwBCtDwZcARshsu
AoTjT+fG6dcTndx4IXzNU2z58KZEg6zsv7fZRFrbIFsxAzJtvAyYRHdVx4T6p6bfYRhKcF/BWa+m
09+lY3/n49mk+bW619wMXL6GJmCIdq6WWDts1zfIGAfX4cqu2vpizjF3M8UeYb0Cuq72iMHUxjGU
CJ4F+Vq8noFWJ9jYFAP2OoZ+GqdNcSZHBvluAJV9TOe28ud3uW7ey/cHmBKoP5yQur02iwFtdTIe
sJs7XA98cyKKqtpPbZE3G2R/OihWsMfkHqTMn3vLOaMcTAa431fkPcvh8jl5TvVw0iVB32/qqSv3
y33/y2NeX5aPxZfegvwjfuPhenJRz2DUlu/EPIsftxwv3/fvn6txkyYiOfuH58kHZDWCZnJv2chz
fQpmRrG8LS7Ur77qUASviunVIRIr5G26pl3LD4eDVu5qZNogCUF+F+1LbvLfh8mBJf/7WF6uc7SH
QHrzGXnn4ablkyZTYjRvQ3QP2wpZrL8+9tW55evLaWLV8OqyPFzuWX4dE0GyuHg+ruUt8sKf7lue
pyATuK0T73I5tXx0Obf8bcu5pNGvatueqOHC2ZElx0dwQIDsxVxZEfjosinI+HUC/FzrCgzs17t4
2grIZHAVd+Badbtq1I2qBXgrKUGwks9YnvbqUD4rcRJBgxdf5tHYoNOKL5/8GASYjwGE+Oo/fU6e
O3xY3iN/yOEJy/Hy6VfnimzUz5JaLc6GIezPS/+LuRkyEL6tzeQk8tIR7Io4jlIbQv7rXWsSC6tU
TIteXyq7fQYtVsZ0DgGlKYeUF0WouC5Rp/qwjhPLu8NNgYyUygCMjNIst8rDzja17QS2ORaAWWSS
qnNXkNjlppGyC5pSw2bBHkmek/fJPUuia5dj+eHlcHnMIJZc8jBU8T4k0Uz4TpROhtXZudyTG4u8
xKpygSc8u9A2mA1ByzrtBCiaHvr55k/nCIaRvwtOZeROxi/l3kKJTWbRbuSVQBv3pQkPcZSY38g2
u/PJdd0tKtzv5cee3XzYlWcVWa3b2d3GehruY8Q0z+UGVV9+PU6ZGOUxWbfF4CY3kZigyj15QZNC
CmXxoNbQalUF5qLc6I4Kci0Xc23LCz6NoqiMBkZR2RjYTKvw1UfUEGHEGKDUIB+vrY7ubyEXyz15
DpbkVxAXMPMjfT4fHX8+78Umt/h78745a8RiKYEHeS73SL4AWyvKs6lzrfNBbEgYYWCLC1GoZoO6
8nu0owJzvq19gNNTXCgr+c7l+0Vtm/rjC966PNnJumOJJVMKLiuI+Lyh1/TeNslEKR4hS0IWjG+6
e1PLnZ0/g3XAFd48l3uhBe9A7k12x8KqQ8kRL+0J60XJI51Nwd2paNeqpJmGBVw+UwVzSc5xLwRV
rdGchw+SpQ1fGBnGEol/y6qNeePVcbDBtTs/TUIViS0Fk4FmjrzzNOtQV3OVAfAH+WudVLM74hQl
fYxNuVpcrI9ltuZwUl5fXJBziaot9RTzqWL0gdsIlO1yXe4dTsqHyOMUw/atriPhLL9nZmYIEhJW
2KwYH1xtQJ5faWeUPF6SxccIx98SzwIt29taYJ3p4rrcGCL8IvcwziKEIY8lgXq5pz1A1eUzf9++
3FPblYn6mOqvbME/kZtZxrDkLrUM0n4p7NH+eH2yoVgic4Fy4ct75N3/wjl5y+Fb5EeIuH4PPHir
y9fJveVP7VF1B9eWeSv5R8rSWv7cV4fyDyUhZs03rRgVls1C6pHnAjGCSHqPhkqLUY82FVYMLYUc
zZbPyb0R6NpMbvTXZ5bLh8dGpIEAI//6QnnSEW55p6++Vt7zt+dswnOgk42trWJwgy4D0SixaYOa
R73elce5ov286fXlxhIGc39//dlDX9/67Piw++zZMMRpdQoJMvnov1yXt85RUUC9//7sO/68++dv
Wn50Mml3k1fG22e/QO4utzx7hLzy+liefPbxw/VnP8cAMdWQUY6VRH+2SX8fZgViSZUy7eUdy/nl
A46pYmA5p1+WU77Z6ue6lUKhk7vySpdCQJF7xUSaFs2eianqudyMQsFlFhtgi0Ae5K48KS+nrRDk
We6Ue2EaausphdEYL5ftTiyW5fVnj9MFGUsfyhJDMLErrx++SR7H9Xw3lx6anV3naZvl43Lv2TOX
nySfLi/zum8VLW+3WkbYpyeeKtvK0iLkIcLSON8d2oXdx+TSl7tULG7XfkT+TjpzDzLzFcoZ0CAW
ycvGzSFYenmHtdRYmQxFnkbcsEDARW6Ufib9I3ezGV/hldz1nurOis5HT3grpqLNmGJ6hmwuUgG/
D7NxG2P+4YoEqoi3gSz8wmSHCMJk4BrcdE9TZ373GcjTotqNSREAB/oQZMSqi67/5ISn2UXUTPhE
aiZ8CNND7FFEZnkMFg1ea2CP+jvaK9fwywofeZFwYwYMKwrGexdqh2B6EjDBDRPj3DYYzO0WaaIq
Bqmvgl427Y8pf4tljReNiSKRyiSMuqNBXNi4dreaFWsdo2G6rF1lKEKuYrMRfZfKRv7LG3rtOOJs
P5lPwm1pg4plO910T/V0+9R0afs75iSuSvO5Ozzn/5ObfgWv/vygfzzJh95NJTZP34oub8UvCKIi
fxGCM18zmeRPkr/3nz0hfeQXd995tOGdWKpBSMwkzmaZugeLKC3y4OdlxSN0p7mGSiTOMcHqC5oT
gcJnRfR3hfDP/75Daf7ze178BY/fETZcRw128t/a52WgIVaOkvuL6OXflMKrZyylYJonBjwtRzc1
Vz84W70oBU0zT2yLEKVq6tDAAOgfWynA8dIgeL2pFAz3xLAdS1UN1dIcjBNRjX5RF/QT0xFlRABV
I/Yrrh9XXTAMTaj+v60UtBPTJhitw4fxsBahVF8UgndicJLGwGpJdS3v0AKPqUHYOIW/tRDcE/5A
h+4AYyvpEPeqFKgqLh0DXQcLW9vRjrBbcNVDK1288/7tbkE9QYgUkzwbZqY00XtZCq53Qr9p68gp
8t8xNgiXXv2tVYERQHXRILSE8ivTIBrY8wbhWLQX1zbRlKXGYFh46IyPqEHoVOJ/cZz8+xFCOxHv
2dPRuWWKzQt/VQraCXBstKNpLJbmodR6bH2jjjb5m8dJ9cT1bIyiPE/MBf5aF5wTTB1hHjuS26zp
h874iOoC0C7hFPy2EQLNY1dTNXSPMdU0aWMv64KnUUr0jY5lHaw3j26IwBXi0GH/530jmVsd1ruD
6jMTArS9qPDPuwVN805szcHxQrV0B/vR45sy6e7P2ex/XgomzV5H/RpKNY6EukxtPy8Fps/UFMvT
bUtjbkUPcWzdgoYOwGtJ8X97nNRPoD7YFoaxzAkQQ3i9iDBYZCB7QDlZGt3Q0fUKzGLMt46TpnNi
Mit2DM1wzZ/K6s+rgqarJ3QIBusI23bwXDy6qmCIud4b+0ZWUqhiIItBEXiOy0rhZbfAlMkB1uEA
9cChXQjGH1uDwNxY6M6/bYRgkWDZDJA6td415CLhRV3QbNaTYFCoLI6uOurxzZlU883dAutJT/T9
licmkAcdlOel4Ngnjqrh2uhhpXGEcwW84uw39wo6qi4eT3IxnGMOLZaLL8rAYl7JEOpaOsK4zK+P
biH1J72cf3uAoG9kUa1iD2F5cqX0shSQtWYR4WHhqaum5WI/cWy9AkI69GRv6xRoDh6j48/5kioW
Ss+rAvOEE4ZOMHA2yj0aKfRjKwSNhvrWQjBPaPCYvxBNs1TRIF4VAiYkrNYQOsbWWQ4Qx1YIOh6S
YAffVBVwTWHSbGHlwXSBP1SsFp9XBVenZ6SACEZaBJuEFpT4wiNaR1EK3pvXUdR33CaZOKo6VNm/
Thsdpo3EnsUs4fjmjPTp2psnzgSYkAAgXEBv4NmE3F7WA4fZlJhE6RaTJpPgy9HNGZnVqm+dMxr6
CX+67jJE2kRQZMf3ojUYjB6o1Jg/4cPWoSc+otZAZ+2+tU9gQS0mS6CEPeK3tH7e9YtSsE4QpSHS
Sikd5xrKeHOUTZQBE0LSD6wOTMymXo0OjntC8An9Ph3/QXqgI8xG4V31xsHBMAkfEV8Ts09b1IRX
nYJHGoZwi4XapGsfZRpGY6H/1mSU7p5gXUpFoH+UoZNXVYEhkhUKcRcxgsgmcXRDpGqZbx0iTf2E
GBr5WeJHYoQUFf55p+AwWyLUSprKYvp8WGge10SB+Y325q7ROCET54kXTchZ5KReloIrwtKMDhpJ
GhGEO74BwoHc8sZuQYQaSS0wH/w1KXpZCA5zRoNR9BinSgSD37p6IrCEMJyIKdElikzUq7ysa/Hn
Y7XjeSwdjrMlMM19a69IKZBW0PlHEO3nQvlFf8BUykbHkqATeapDyOW4+gPCCdqbR0gWDoIwxrT5
j0AFh7ws6UqmzAa9wjEunwwQNW9eSlsnBJo9SHXUCFOkqV92CK59QtqFJI3qspQ8jB3HVRfE2PDm
btFkNmQD+6BjMJ1DKPV5ixChJRbspkcORmJaji/UapImfOvgwAhpuMSbn6UcX5SCTD6IVNTPrO2R
VQSTTuuNRQCSjbiSI1YHFitzuVZ+UQQiskQlkfODIwwn0BbePDqIFs/K4Bc8S/yVz4vAM0807H01
YEv6IUF/bHNmD0zVW+sBYVYIxbZNzy+its6riYID5Zh1FdGGn0EVptRH1hrICLy1WyT3YpuEjQgk
A+cTCfiXVYEpM2tHaNeHxZVEchxXKdBxv3X1RGBJQH90qoIsjNeARkZIlxycDLAeX48AtMx9a49A
p8h8mDkC8yUyD3+BdFICrBiYNIt8A8b3hznJEUXWCICrby4EqgEtitUDqScH7j/16nm3SE6aJSM2
DowZR4pgEyubN/aLpnFCkJ3EikHkTEC5X4E0CCVYjJ4SpSIwfsfWGwjBBn7Tf47VsRn9RK6Fnv9n
yvllNQDgSWPAmOMQSWF5cWyFgAKrexit/vNSAKYiokWEkU0RP/tLNSDeyMhB3M0mtuYwbhyi+0fU
JRAN/Bng+c9LQYLT6BIYGYwDnvN1XWCJCcjbs7ksltFHt2pgIvfmFmFazBdFvoU1osg9iHf9vGO0
vROduSTItsPK6ifP4ojqgmFjK/vGfoEYKyMkCxDtJzLrVYxVU8lKQJCxaBICwneE/QIwojcPkqyj
dRFop/HLP/TVtFlT7RMWDkwYwdWLdeSh2P+luvAv3PSbV4Xtd/pdMqqip+ZPxKu/u+HX0PDX6z95
RGff//u/iJP8VhGSNwqC1eG7F8LV/7xAgcus+7OLv7Lwzz/+8w/861f/8Uf9OrmPnurH+luIeLog
kP38me8fM3hZ/y99/PqYPb4gOskJ8fJL/vu/XvzOZ63gf3lwk7x6ruhI3vzcOpqL/OWDJVzk7Q9O
HvPmsfn1E8VrBGBPxOStT149ptEPFESiF7/6gI1+87OLtKgfv78QzDpgiN7+5Dx/+tZG37r2VxGI
IjlkGN768PVT+jg81k/Pn3zgkPx/1s6lqUEYiONfhc+g49VLD7Y+quOjjscUImRKSSeBVr69G7I4
LFQP/pnpsf2R2YZN9g2TuXQvsZ/JwlI3/K0Ue7T80afQIFdnMvF/cjASJd9o63K5ZM59QMlLkrgx
Q4nzDQcFrzJViA3IpZIwtyxNZY18I8miIJ8FjK4yo0ZaJJrBMNme5LaIee8o9m6qm2L5HQwmQJPu
2l6mndqLaSYo+t42xk/EHAtjUPaDMpXQHnxPxbmuLVWVDcVBuaIhRxlHe6/SovG6rsWeJh9pCODD
fJMWJleycDtGRHE0nQV+PKcyepJxtveGPoeD0E3skJmDbhs3RgcXOIy2VT3SIWw4o+S13jo1uj1d
xCoiHH1U8tziOgQcfEqWan/wNIlRvJjEDz6lOfi32nktNBUnR84B/73x6KBDwn9uwmvqavph3a6X
QWcfxJR/eN3dCNmFcpZOSnHscPh7ngf8PqMWFA3NPxEXB855Rlf9uKMhdlZaNZxIDKOdzse9Mbqw
Kgp+oilivi2PamQmcDktin8ubKaTlZ+cbbFmGcW/WBo4nZzbiJyXNc8DphuRQ/so/pWkr73XQnNx
8gTO/pJWJXePQLlvtSqGOoVcbCG4jWI32u3pZOtBQVtRJljIKILJhiyb0fa+vOqyeVH0u6Jzp8qp
5Wy/zLjurtwShmtfJ5tzi48BVJhvfEq9co1ceyyShNktjYmuciGV6Mv8m3zO0/RTGDL1P/Vtds79
TDrXwjfSUit3/Q0AAP//</cx:binary>
              </cx:geoCache>
            </cx:geography>
          </cx:layoutPr>
        </cx:series>
      </cx:plotAreaRegion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_xlchart.v5.6</cx:f>
      </cx:strDim>
      <cx:numDim type="colorVal">
        <cx:f>_xlchart.v5.7</cx:f>
      </cx:numDim>
    </cx:data>
  </cx:chartData>
  <cx:chart>
    <cx:plotArea>
      <cx:plotAreaRegion>
        <cx:series layoutId="regionMap" uniqueId="{B4418126-05B5-45DC-9177-435E7718ADF9}">
          <cx:dataId val="0"/>
          <cx:layoutPr>
            <cx:geography cultureLanguage="en-US" cultureRegion="US" attribution="Powered by Bing">
              <cx:geoCache provider="{E9337A44-BEBE-4D9F-B70C-5C5E7DAFC167}">
                <cx:binary>1H1pb9w6svZfCfL5lQ9JkSI5mHOBI6l3d9vxluWL0LEd7Tu1/vpbUseJrTieG4+BF40Z9Em6VRKr
HtVeZP592/7rNrrfF+/aOErKf922f7/3lMr+9ddf5a13H+/Lk9i/LdIy/aZObtP4r/TbN//2/q+7
Yt/4ifsXQZj+devtC3Xfvv+ff8Pd3Pv0NL3dKz9NPlT3RXdxX1aRKl/47dmf3u3vYj+x/VIV/q3C
f79f7d6/u0+Ur7qrLrv/+/2T39+/+2t6l1+e+C6CRanqDmh1eSKxlBIxXTKGuMDv30Vp4n7/WRPG
CRGYS6ljgyKDsIdH7/YxkK+SO3+f7B++fG4942r2d3fFfVkCK+N/HxE+WfyBt9u0StQgLhck9/f7
68RX93fvLtVe3Zfv3/llah0usNKBg+vLkeW/ngr8f/49+QKEMPnmESZTif2nn36BxLp6SQR/BgnF
J4wzzHSdIaEjwOQpJJyccF0AKlMwrDRJ7m+Vf1upl1bzPCBPiCegDNwdISj/bF4Sw5+BYtATTCnT
heBSl/CHiZ5gRkBRqIEMCbhJnU8U5Z9oX4av0JMHugkiA2vHiMjp2yGigxoYBiUGEvDJnrNcgiJd
J0j/RVNAql/38evgOBBO8QDGjhCP3ezt8BjMFuEY6ZRQxAkxjKdmS8oTgRGTxGBYNzgWYNYOXuzg
Snb3X4vX6chPygkqA3tHiMrKfpDMc/70z+wWpSe6kIAHxYJgIuTUbmF6Ygz2ClFCdEMnE1RWd3sv
fWk5z3uT72QTPAbGjhAP23pJAH+Ghy5OJKJguJAg3AA9IE+1hPMThA0CboZxnVCC5cOzD1ryEAa+
S7+9s9Koir/6rzBjz99lgtbA9hGi9c/Fg8T+e+3R6YmQUoAHMQAUjCR9ipYkJ1SXmDFwPwYG5QHt
emzT/inCfVLuIWr9fbz+vAL9pJygMrB3jKh8eUkGf6hD9IRInUDCIiFEZoKBjjzOWTDGJxAZGFhC
xCYOAfRTVPw+fU3S8k/xnXCKCTB3hJhY/7whJvyEMGpwyFcoZgiUYoqJPDEwJxwyTcJ1qk/8jLWP
/G9pkbzGmj2mnSAzsHiEyJy9oQ2j+onUhSEIYwZkKTqd2DBM0AljQ2hGDfA6D6/Ewd2cFfdumjx8
95xBfd58PdBN4Bj4OkI4rLOXJPCHxgsCACmg1HJQE2ToE0VB7IRRDvm9welQdJm4FHD6abG/e0VM
9pNygsrA3hGiYr9h8gJlMITg7ReMUknwqAePXQpnJ6AdBgAiBERvbEDtsUux76N9sy/uH779v2vK
T8oJKgN7R4jK/A1TfCJOGFQlMbh6NOaME0cvIPwS4EyIAKvGIbGElPMxKnNQFf9u//Dl/x2UH4QT
TAbmjhCTBXjB3wegf2i/yIlBwToJkLdAEGaBfXqsKUI/oZTqnCLxLCaL+7RwX+PlfxBOMBmYO0JM
lqu3wwQPsRWYL0gq9UHyZOpTGPgUwqk04GeoBkyt1xJsl++/tJ7nvfwD3QSRgbUjRGT1hlpCyQni
1GCcUoTB21P+VEukfsIQQoCaDpX+X9sqabP/czhWI9UEjIGrYwTjDd0IRScY6l8UQ20ejyHwUzCE
hNq+gKILBMdiKIHhB9l/b3JFkZ+k/iuy+NUPyikqx+lINpcPknnOl/6hIxHgvMFrSyiGCco4mhgt
KaByCcoDGiIEBMPTStjmlZWVB7oJIgNrR6gnm89viAgfvAS8/1Tiodg15OhPXDuDFhcHIMZQa9p9
3ECEUd2G3Uvred6N/KScYgLMHSEmH98QE3Ak0J03CKTu0jC4NORTTDAC0BimjAzF5EPi8jgE/til
MDzg/jkoPwgnmAzMHSEmp2/o3HV0IqFeAmMTHPq8VIip5cJQNQbDxR9VXB5jcppWfvm6sYlHpBNc
BgaPEJftG+ICugIVRh2kzsaYa6orHMrCCMIuaNAfuvRQCXuMy3ZflvtbryrvlSoffnrO0T1vxibk
E3wGRo8RH2jZHWT0nCD+2OPLwcEwOdRahjzkqS3jxglHGEr743zF1L9s90UX7ZO7l9bzO2AeKKeY
AHPHiMkbFr4oO9HpkMUzeijMg0489vmGPCHQ/IKOPuUIYjQMtu6pzvjJK6pe2/1INsXjOEteWwgd
30xHYKqFgHZABdjQuSHZxLdArgJlLvzbQuTWL8vh/1nmv7So3yjKY+IpNsDkMerK6iUx/Jn9glmK
ARgJxXmMhjoxeaorgsFgHpIwLAmdx2EKDHTpia74t57v7l/RTtn+oJyiAuwdIypvOMFKDbBg0IMH
KzV24Ae/8diCSZjck0KH+hgj4P3HObGnqMDUZJmq/QNYzzm63+nLD9IpLsDgMeLyto0uyEiGcAsx
DNMs08niYXaCD3NJP5B7AOBQdRksWVoVrzRjB8opKsfZ6Lr69CCZ517NP7NhOoZGls4lgbkIOUxH
TpRFnujwJYfKDNZBY6Ym7Oq+fc00y3eyCRwDX8eoJFdvBweFcS/wFFBSoUMnCybDnuIBVRhot0AH
zIAuF4dW19SlpIl61fz99oFwgskWmDtCTHbW22GiQ7NEHya4f2O4OJSLoU8M03k6NLmG8eKHZx8M
1y4tlPfO2hcplI1f4VWm9BOEBlaPESH7QUr/vREDraFgxZDAEGSNFfup1iCwcjAiRgiCCTApJlpz
kLC9D1/l9Z9ST9EBNo8RnfUbogPtFmjYQ+oCjUYJzWKQ/uOAjMPEMRdg075PuP46CN68W98X5X33
0pqej8h29z9pp8gAi8eIzPIlKfyZ84dRMENA9ghjkzCkL37xNlAgY3ycSv61kDxIdrmPs9LzXzPm
MiGfYgNMHiM227fDBkaNYdobImZw92MtfxKZYWScQA4DiiXA7sGwHkQKj9OYQcDb+9a/fcVk2GPa
KTLA4jEic/Mgnf/e28BsGBSMYfyLQMNeHNL6x/YMYwNqMlA/g+IY1G7GRuZTZOr9a4aQdvcHuiki
wNoxIvL57RAZmmK6JDCMx2Gq9ZClPEYEpvUMAItCxk/kMM8nH579PUIDXfmcFuHDt8+9I7/3LwfK
KSrA3hGicvaW3gWCLtgKAcUYro97JSEufowKTOtxaCozqJ7B3tZf4+Yzz3+F7TpQTdAY2DpGNN5w
w+qQxQxjkQZDMKj3zAQS9I2/by/+ZXvkWRjBrq/X7I/8STlF5Dg3rJ7/85KN+MPoC0Fb2DCG+jCE
XodZ+8f6AVu/BOwvlpwfypTTBtj5fZKUXVTvX7VJ4in1BJ2BzSPQl5eXePC5B1v+5Mo/PxIBNrAM
QxVQNYZAWU5qMrCRFcaSdEQkhjoZIDnxLpPzCn6/rOddzIT8CSfHcRjCxeoNlQZ69jCYJ6Endphs
nSaTkLLATD6CqBnOTICcE5zO4+DrwoNDIt6tytd1jp9ST5RmYPMI0bl8y1IZ7C2CvV7D9D1smRgm
+SYufzB5UCSDHXls2BI+HdC/TKv/qlQ2pZ8gNLB6jAhBDemx1XjC1R8aM+hZUh36xdB/IYcO/lOE
MEInBOrOEvblj00a/eHZh1D5IOHXlsqeUj/h4+/3l8dZKvv4liEBFDKhawnxsi4O9f0JOuPePJjs
+z78Ny2VfdxDOSZx1Wu26D2mnSAzsHiEenP1hl1lCJ8BETgXCewaocPw+FNk4Fwk2MQKW16RgJQG
tk5OgoArCNbgwKP7V8zGPCKd4DIweIS4XF892JTnEu0/C6KHYgzRoUhJoCuGD6eIPA6ix73fYOtG
ZzONoK/V3ntpKb8JyEaqCRQDT0cIxc0bGi8dMkiY1oPuPgRnsLcIgQo8hoKLE0h2ACiCjCGMnqrI
jQ8bwV6Vy/yknKAysHeMqLyhgoDDh8FjAv/Tifze+3qCCuzfg3FyCZVMiKgPQ5iPA+ab+yKG3vCf
q8kPwikmx6kpH98yiYGOly4l7AaD8w+G1tc0TJYwOAZ5poAS83heBTibx5h89MvbNCn95OHr5+zo
88brEekEl4HBI9SVj29Z2QcLNRwdBtOUMKU0HEvx1IIJBPsqITr7vvt43BX+BJf7Ur37aYx+H7P/
Bpun5FN8/j/V+X9/SuKPcyTtvdrPxgMoHx2U+PKvowTgQMwJ6Ut5zkGcq7u/3zMmwbf8ONdyuMcT
/Xh8AMiU6n5fqr/faxjOuYIgGwbRoCM9BGxQ1GlA/sNPBHIkKLlBYQ4SpeEkuffvkmGG4+/3wzZO
ODcLBjrh7RBDzfr9u3LIWeHgTAJTIhC1c2jHjYYU/zj08zyNOjg144dAvv/9XVLF56mfqPLv9wT4
yQ6XjQzCuWgG7LmCIwZgCGg4QQ2GGLPb/QUE93A1/n+q19Msr6p2lzS6nOEUzTPV0tMaZe3Czbz6
OqVtsqqoL+zcZ8LWClaYWPnZwneqy9pJ46sYRbdunJ7WrfTmjp7sfMOzc88OGEnOYiS1tUO7L74m
soVXRPWqlXRZyuy6EaI9S4KuPZNKGPNHQDzDGAMVmjJGkYTZJdiXDPvGDTBtjxmjSZeF0qvqnUv0
eNHIwCKK3va0YEtPuclpyrln47gKFkmhOVZVleK0aFq8yzx6r7w+28i2PkuNrN0SHCVLvdLUXJDa
2BZhNkNNUZ1z36OWpE24xK1bm4Vwoq0jnLs6bPwlapOLlFf4isdpYWFS1jMnyOqNLxK1MFDyTaVe
symg+2d2VM20JG9Wbp0EG71qgk2oyspqeckXXRe6M6PFzkb3mnNH04RdOrV+XbVSmDDe5W28GUs0
d5V0Qrs0+kxfJrSrLdct/P8gUwPe1V9kCo1iIcHD82EEaSJTn3vCkJ3auX2n5nXl+XNZ02rmKu5e
1S6yWNZ3a62nsFhf8xdJFnxRaXMnqFsufJmTTamyeeSE6KyuK32pUlXNEqMmZh4sirZgl4ERhRfY
LUwQNLmGgnZuFg775EaqXteR0Zh1Vicbt0Uzl4o+MZugNxMfNVch7P43PSO4bCMvMcwodP1F5GXY
5CROd7TF3iJnTmGD0mFTS0V0VjPHRlWtAjvH3DU70uArnYMsZX8uPCO+6Vxm1zxubMUybxvi9Kyr
qzXP/NDyu14tPcIuQl/0y8BT8Q1Ru5xV+amuR5d+bDTrnx+19Nt11wU+lI1+GJtn3vGhnTjBA1wI
gqFKiHYxbCAedOCR8vJOcxsti8pdwr6Gbp9uRFjoILpAWxZe5ZiBQ/xNTZmxbWvqL8LCmxlOMsuJ
t1F5EaxJwnaVoujUV8lM97SFVLbMcwQe4qV1GpNlcgybN2HKEDqnULSDLOrpMhlqXZqVbrJDRCvX
Qci2iRGzGfMa3646Q/6Hxw1HBz4Ry/A8iaAjDruqYcJxGAB+LJYM3v8+L7x0Z5ca9s40fJ+rsDM1
jbAZLjDddSpMZr7ey8scFMpEtLQNWaUbiZTpVhRd8Au9k+6N0lG8Qo0O5ox/DfLKjJSv3aReVJtO
4WSL1EHJrJQd36Z9XMwzwnuzRI4Bsw0vym9Y8GMjDdIjCEJrGPwzIDCYMgTzmb7nJrG/g+nALzzy
vA334OVvBS7AXLm55RohmnHO6llZZ9qpDpZoU/QVmQdGfuH7xLVr5M0UBiK9A2tYZvh8/AipvMeJ
4ivdBxXscB/aDerdTdsnyiq9Yk6qAiw7Bu540jfzpqLwVuXNOhdFbPlxjde9puM18nM6Lwse7RB3
ctPpA/5Rxqlned66w463w0HFsakiUdmxslzZl2ACsnLuZo0wHRa2W62JLKwkmiWYtGvMM93Syuqb
KpG30wqkLAccql35Pj4VwsFm1oX90jWicuOkSWNmVCVQxnhJ7uzXFwnOtgD3qBsSiphwjsXTFwkZ
FUsYc7RtJyzltMTEGms+CFZ8ajwNDG8dEKspRGMTr7sLsQju9RjbJIDzEvKQY6sIqXHmaQFahY1W
LxThzkXQaa3pD9fWpdXqWndXVeGOhvqqJUbwJUhFZ8ai885Cr+vO8ygOzYJFYIkSg+4pdrgpswua
C2ZHRSlnXd1zi+TdeZDFzWkf9pXNqNRWboIvGxLSeUdyuvR6UVt9jpKlxlA+T2hLl35izDQtaZZt
7+czaiTRzmXKrJ3icx222VmkZ8UN5R8KUrYfRcnUFmHYR/WSgCHV+OXVHqpZw4YjiHUoeBUIdB7r
qlEIHxWe0rcqdnwrxxHeSFHhDSpblJuujxdRb4jl+MP40QrH0SxtuKbQtC6f/6TBjnab9Vnx6KtH
lzAe4Nwcb/7zbnUZB1bNu8w+3Hf82YkCeMSjK3tD06zEF9SGN0U3R3KtKeKVRqL5I8Lxh8MjxwV6
MXLmcFjgzeE7fVzBz4d3MgQwHF6hVekp+1mefl79/b74LnZFtz6sYZDC+KdHix1EeFjT+MvhoVUW
nwXYxkVdLZgSaJMOl40XOLQQ2kHy4y/jRzeKf/wjBZUN850HPn6Ba9zPnNI91XRn40ORZslsPy2r
bY3B9NWy1WeBljlzVVeV1UAce1Oz/lsfqXDeqetOa77VKcWrKtRPA9p/Q60y7Lrzr1To7aNW9bYX
tl+zGDE7qOrAargIrbbdVBJl107Fd0FJQjMqDXfRF8lH4kO4mrJ+m1Ro5hfYXVRJvAGHn5kVjup5
kGgznTi66TmpYWaqSEw3hzAhdMiOkCa1uvZDo4E7d4vA9CNiqsao7MbxfatXjmaGnJquoNGcOEVq
CtReNgmY0aqGe/iCpxYK7iE6661c6/VZ7K9pwq2yIcbHUpCd4d/lQb2rQx5sfV1bAWxqHhrFOa7J
WeXKbhYGDTeRSjIrNlRn80pbxKAGdiKFvyB6euHpFTgko56D+n6h0RcRF6nNuiwz/VpYTC/pIqde
ZgU0NOtUSlhVFsDNhJVpRWGGYXaahrkxK31PmpLiT33ba6bQ16HOd65behtNodiM0m4Gw07VsjCK
WZkU5JTlbg5fh59CB5leWYcWjtq7gGWXhBaVnRrkInCLrcyVsHsZX/QuBQGX2SKXpbeI6rWWOFeO
zBzbbX0rRc0sqepb3rZ2ESXhQuFIzdo01890+iVUmeWkmb5QXaZZnt6aoiysVjOShXANvEkRWEZs
g7/0V0W21HJjU3iGsQaPvQkrrbArL/LngShsFmKQAwf0gvbWz6OLmCfaFs4mnnUp1ZcZb+cu1tCq
43lpay28YIkoGstRp3GVVmZSs1XruZlJewtKiGqJAwbu3ctPc9YtjK52VlUeBGDVE5C06jsTtwEx
Sem5dl8FEN3EYIpDfo3zKDV74iam8s04agtLI2U1433KQfiotYqarAquETNutM7qSfuNN+E6am8o
C+6MtJqnbVHPGA0uEjctTgXj6xSFnZU2uZjnTTULSP1V595ppLHI0vwLBX7erEN8muThZY1MEWSl
7dMkNHHTEZNGS0fDGxWxmzbw8rMmo1bmVQVAVp8XuVHYCjK9HqWXnp4Rq0oNY+YW2U5jpJqlgV+b
fombLXflvM6pu5YOntVBcqXX2QIJ37XLNCvMCtHUVn6Um12bMFNRMK1BH931tBYmyVQza5XVZ8i1
soQziLrrXRWr0KQNOnX13swKLVqgztjBfrpiDmdSmFh4xJShcNcN7uZJwL/WmnsGBitaizK86Sot
hMwu65YJ0ded0yUzFqJ17BJmUR6BkhruB5o6LahWMPOcfWxoytYh2Ji7rZhDtq7WqMvmwnC7XX3F
g+hMb7wZAoNodk3iWH0vQrMUVTNjbbCrSkqsuKKFGbDyKq8hH8Q9PtV42pgtB1Vuk2zZQ3xpGjK9
hmBrHgTyujHcYJ5E6SlGZbxSJP8M71Bu6okQSz2Mc5PFmWvmTY/BQbPPmgD5tawOZ1kWkjlNfceM
qwiZbXgqjLSY8SjGZlrRSwIRqgluO1nWiPgW0XLNDqS4b8o8tWCFia35fAPp0FcWxVY6SNpnRj+j
QrvRfB2sn+F+rDldQCrWWlmvpEX7BfODbZuLxqpdjsBARnaQepAodR3dsATsZARZUR/Q4EMk/FlN
uvK8RIEdFHRVFYEPAOjFwjCy0M6cKjQdJeW8r0uzVUFqVSr8EtZ1Y4IgS8MIrUh99Mpw1YaVMAtO
e7Now8KWldp17DzNNbJqnbI0g8woZ03fYtszPqieiJneQdKoYrkpuqwy4cAMq0NRZ7YR0hcUVybP
c21TnzW1IJs4s7hU7NJH0cIFe2h5Reha1Il7kxTxZeJEEIEqWlmQFy2dyEkWmH2pZH1KKic0w0S/
YkSccgcQ7pW3ErUnrM6RoV36/SXJeQrMtblFUtzOa30PClYvosq/DsFwWl1REjMk+cKDqLoP/cTK
GortNnQXcRSYrUSJ3RVVZhYB/LXg2U0eogszS/vPiYxNFqa+mcgAW5pufCrydueB6cziflE5pJpz
ns3zlHpWFTNh+l4UzpuwcUzqa4s2KGPT0doOakMimSFfrhqYn7QrXb/EWuRBAScFC0A0z+5SdVVp
ugaRjZbbsZbzuVRyo5yMLaAwcc6D9jKo+2WaeltUO/dVEt7jqvRMXLdL1vexhXH7CSU4MbGHQO9o
k5t+5jEzaKttrtzCpk2VQm7VW4olH40iAyMNL7lZs9o2CsiaPJavvPi0lMUcDIyf6fS28eWy6xz8
iTCtnsHp5s2mdqW2S8oUWeMV48f417BP3DNkeO3GYX09G8kGegyCuRUuPLvue+1CtVW7zOqIL9zQ
Da58hb6N9yibbquldfUxB386pzEi60Zy7azTosTqh3sk4kMdR+qrEYS+nTLs7VqVlqdRpTu2Lgvt
cx0Xs/FevI87k4MP/0C0Nl1BKhYvqrhJN4GXILPn0Z5rWXFHYrwx4N/e+aRRnMwE0dJTKLs0Ww15
rS1RFX/RDHc+Xgqij8wqdKE84tUdZG9NuPL6vvhQUHh1D3ert0FXRreEa40VwQlwZygRai08rZ5j
KLVcO5n8xIbnoirc1g73PnUVKmctcr3TplJs64bgMjIquy+9G80abOR3Lc9Ts6vy6hJCnk0LWfOs
c2q5rGuMP6DKoeZ4GaIfdZrRr12pIUv3k+Ksc1u8ZqXK5w0q/BtOxM14JevpLog98rFyRTvzeUs3
sVa6O88ONZrYWNbalyRO7TRnxZ1w/cKEnT7BpSwKbUG6jiy5MrQPNCfYHHmhHqgMSsqvbSqpVfTC
O6t4KtdG54TzGhUKMnhxNQoIR/k5uKv8Y8RKfQZ60GzyMC92jDeBnSJS7NO0tcZLM8OvTJqm7CIL
nWhppLReJpWfX0S6AmQHIUqIdoUnnL3GfGkJrNGd1I1wo2mRNstFym4c6V2Ol7qVe9EEQ9kgR2JW
ZCzdxPDe7Qo91iBUq+heRfK7IIXWmEmf1BfY6culcL1siRuFLpy0rg8PburYyiohzcqFe7AyNuwK
d9lpiXK6U13bWR6K09uGftT6iOxrx0N2XhfoFE73VTsC1cHDBYm2KXQafQ3g32OyNa1wTmtN83Yd
rNFyOj25lSnklw3+GhteZlPapNuONvq2TrFnj4+IrbaGFw6OGgzsSKh+6xi83DaVEdt50PGvojEP
SykqqK4qLrcC/p2pLc6q0o5TAT651KNTp16OV0HIxywFz9qlraafjhcgGYh9p12M6zGcEllJ56Nd
GFF1Kkum203fl/u6hrrfwHPs9bWVptLZdRkOTlHOpZ0oJr5wAGu8AuoQhSVEnJ+B8WQbryPBTKWd
+lK25YFrJpvYgqQTn0WQTm+U5NnMA4v32YO3crxHCb1lCwTknbuCxZt4ME1Dcv/Z8FO4FNbRK4CH
SKc8D11drPsIkVlHI+9z0lXzkRdHF8wkqbH0A82H3CDv17WfyBm8TN2noKWL8T5KY9jMuRF+YF2R
r13wuXPD0IJPtZusxvt4LZQSvKBoP5REc9ed6PM5C0C9IDxYj1eErqpMH1TiQ59ndEVi1M6D1LAq
wtObFLsWa/t274tQ2gx1/iZnKblgObpttLDdg/IgqAcYzpnwINpHHpQ0+ECASHQKdUl2HRHdWcLm
FTV3PNJ8weVmJCQsaGcK6hpr8OfRTEdeOTdEcj3+mKXCgwJqZuwaJtSuzVh8uGsQ9hdNg6qroCiN
FcsjOktDv9sbDQQ3hrtXbRHPK+SlKxmh/JpAgW9cPjJUY0FZS98mrtOe4chn5rjMum6/KMbDy6rU
9bWfimA2fp94GSSRqvmcdSlEJ0mglk3LyE3P6XJcYqp3rt24HT4NlK+fM9dThzsaofAh1ovEBz8w
yKbuwFaPtzQcaZOo8j6JVuFFohX9Akkj/IR8ao+3rFuvs0Xv442GCueD6hLflAYkaZoo5XmWYGXm
ZY7Ps9LXT3vVaNbIe5t5Kyjz9DdpwiA/wy2fB63sP2cIQvuq68+hzVGZBnXCWZsVZO0HNL6shPb5
sCoCL5rjp80Z8hndCg36AuMPpdfvQpcn13VvZCslQ8hx2yrcK2SOq636hs3y0mcrL0pdMyUO1IhJ
enGQTlklVuFmJdhyh++YV3qHuxa4um6gMHrJcROtWz1qDgBG2oaAo/8i3Lya63oCr0ybGtei8CE9
BYA1rGFrfMUqt3HOxteugz0GX0iwQMS7bWtw3S4O27WkpJjpEBIoR3AzzaLKVFWUrYrA+KLhIFvG
Osu3qedCaJLo9cKgKd9mocHmgnc9WMIavGp1AbMl6SrgujIbBMkqDGEtGkQ9s5BVZEHkJ84C1V90
qqDbVJYzJDK5SCCDBRfz1ehC7Zz4tJ/pjcGsumyoLVujs6H98oWLDNoz2MeQ2Yn0OhVy5QdNa8ZO
rq/bWiyLBHJAnyu+5Tpk1S6tiCV9aLz1pL7UIvoFyhjLKBDspiKeaxFS18vKUGTucdDRkmXtzKuL
at2rMN84Oc8OH25MApNDPWkALVlz4fMQ3if4Y8tYvK5qsina3FsI34nXP7+fXjdePH7oOP5O21bU
W7hJvxnJxhuMV/R1Ac8Y//jzSzDj0krh7DqzooEGuRMN03VYu5FJM27VWgnlAlF2W7hXarWGFs3q
MLlJOIX6iw8ZkKepfpEKdeN7n2LocEFAHEd2YdTZuqxots6Hj7BCEOtmNcT8SdissVM260b5IFyk
2Uz0zBQgonlk7LlC3UqTWK3TIlJmT9NsVldRBU6gDWaiPuO0Mg4X1F2o1rBvW63j4WP8U7hBUJxa
6i25DKPGYqVXrhW6TzUNGPL8LF2PH53MzZ5Jz4RuDJnLRs28Ku5mfl5/8ks33XAfEgAnMkteNjPK
8rOY66fcLcrFKB7QsnJGwiYw07BwTEODhCHI6+uROaiOZus4NmOUgeVo0n6t6NdQwV01yFTmCfev
cZ3BvUt1hQKvtcoQCFRTgKxgBLe3AoVPfZxq8/G78dekhBDd0DPbq7rQTloo0vMiN5OE2xAouJnS
rXFhnh5IO80gi0ujGDjuA80F0BYQjl2VIXytl9q5Fzv1LCX1jga+HVeQWsK/YzfDSVz+L2Vntuyo
rnXpJyICEG1ERV0A7rC9+iZX3hDZ7C0kJISQAMHT17B31jnn/ysqoupGYbzSThsjac4xvjmps2wy
9bASUyuKjVf1/lw2ydTUTdd2FdSr+J/r4593j0er6vv/K1mQl9zFU9FG9hQ0/GhgGR63YOp3FEsV
LBZfIFmepgr8l6o4E14Rb6lXJjM35WzH5ynqp4Pfwkjlk3CH0KSXxFtHWbAubQq40DBEhtzbb+Py
wSK2T5XOjormeY1kMbIxq1ufj3WQ+2M9zg4i5MySMs5cUPCbtzcMCusvD9dd0JKk9lzzazHmN08b
WWbT2MFeIw/R3A+HUSWPYtO0Ct3yMd9mpH+bkcbTfx6NcM4g8XtLv7dtNO9sl2zHfiQfG8uTayMu
STalT57S7XkLBeJDPmSnCW9yNcs8l8Lk0X7UHvJ0Hkc7njJesYBNhyYdj2ZKFlo0YVKGc7ce4mDO
d2QOpgePbfxEt/nDxtN2tpyIc2+i4WVbdVexlSbXOFFkz4knynVq4xImZLpvVEPqeQpI3Thb5KtD
bOEapMbYGsp89cgBNEH/mE3xvtcQiGmHyHrQrPDXNxotzVOncr4jQqhd7IvtxeuhMuL/Gepxgmbb
tZzVwQqHg8d6K8QSBMdBirBuo/y62iHdJ1uD5SSNW6RDWomDId2ZI0Wu74N05Ck3foB0NrxktwWs
5Vju/j10XtCXi8pHfB3vF+3Yu59ntkQA1tSemj6S1tuZzsFsgCCS+trUvocpn87f46wL9qsLn1oS
6jo1MVLwjB9bgkRnpxH5Y17PrFjaDicoDMbDQtRF2jWs/z2oBIzANoau8KT62bQyL3q19mWbZP98
/sVgBrhZkGIa5rYaGJ/q+wDJaapZ+pGr2Z0MJmhtLX9kvYj3InS2vj/V/+vRnHNwGGn8sXmYgMK5
VRQ0wDRktyFcibfzU/eNdvDEodY8yYD5mIl0qMTUcMjBphXyn+s8LcmI1dDL17mOPVJauvmnJevW
cyzdpeMqL/ywQXCUYhvVIp/+Ge6HYDdTAUIBf/EhnydqUafl9k3ugyReXDV9fxO72qbebsNAZ7GT
/SSKwG9J2W/qQc3+Wz5ilW8bfIT7gP6nfx41/3qENyNFr+Hld9wutU2Cpb4/ilzzn4f3P/hDWkme
DEeqE1XfB5Iz7CtavtMo5Ps2yMf6PkiNdaxBxPbP4f25rPPgrLc0Kj1txrohMzYDLk3RZulQYDl4
n2iywQIla5HdXtqFWEpasqkyltqVXpS60zYjkwyG4YwWYmIonKSygusGaTTD2h76C2RoWKDhflvU
RzRvEGoi/7mxPUEsMajzEoi2sCvWC3rzYD1rgTuMN6MU5+o+JIjWC+Uz+c8pmWSXQ8TPoVLeror7
N+nQSebQIF33vWNPsmnvWPfDn2J+jmda6TVYjtNtnbovWxNmZ6WgGcIIaZ4gr00FXA+xo+3iatzd
xNUAXRq4AUtfqC33a84lPXXGlEiRsGjLFFMt7H355zifeEGbSZzChfeVD1WtjCQppc6Hehr7nSAN
9uI2xMU+hUQUIqX9vm2mN0FDVa+3uXJfDu6P/ttzNMGFmFsNxxXXxWRVvhtAG1z5JvlOtGNbdqrr
L/AKcwORWRVem2XF5lN3SKVv4e4iGQtV9Nb1nd77jmePLgn3E9LcH/BgZCXRSRTCtN3wazTLadHe
RcOTvk6OTZCAKZ4n9JikW3choHjqRps9c63+nsvwymCxvsl4dOdsJqLqXts4dy+92fKHHoyBIt5c
8xyGIGnhLUWwxIuEBuawMro+LnpYy8R6fdWgszwEwjzROxMusGnE3EKLDeNLEKuD7JL2SS6dzBC9
S1u1kkJS5rd0JY0fQLwszyEU3p3LtF/NYlme0VUYaVTgN8c2Wffh5vVPcuyhEifkqcl0X4Y5rJuR
tUUK8eUbWhHaQurbas1dWMbd3F0CcGJFsBK1T0LRXdKBbnBnsrCaJc3fxMx/j34zXO9H0OIRAios
KoLnXWnyOPp0fVSuXhp8nyIv2ZEoAH0RSvbpIr27P58OM1yEsA1OCenGj1GOB6V4/JIv6mtcaVjl
HYGmpG1yDFcAMOEWvw1+PH7i3jrBaWCBqCbam08VbHHlaA9T6PbXrPNLHQtXkCHv90bSNSpE0Hon
X2FvTud1/EyTpkY4n//UUYDfg2y7Tqru4Pu2hZSzZ3JxL/ahS7h5vA/EDAzwhMtPXHcgJQYV/LDe
CHhAxm90aiYkBgg8TCzWpwl2O3KPD2297IOshh37pbvCSJl2nmrDJ3p7tLJN7lrm1HGMekyd2Ha1
6aL1uRWjV4ZxspbrtqoK7JfFqTa6dIKvxcx9YG7D1tTphhVITOt48ts4PJpe/CXHyS+mfhg+8rmD
t8EMxLZo86qQADrDHYnmPeIGW/jYK3/O9DXv5iMdiP/hMlYb17UlT6h+S0MnTr2bxxIEF/Rk/8EY
L8aHSLGNBIkDI2c2YH/OXlsh3C7pRFMI3mErzK15HrWczi5QzV+ks3JnDFCiXWCm0zLq4WOEwTFR
JR6jjQP6cuQhyfsXOFPhG2uJfUsYlgbeF2y1/DS6yTz2+BZJusqjJba/3Gc6A5V+Zv0+XWF1rXgN
fjVsdf2L6MV0JeF4vR8FKaA9z9dwblJdeIS2JWm29vHoORF9pk4cxk3Jn0sOna2ZOX2YhfvSblgv
sEWhfcckPQHDDp/ROyJ83ubtEnPo6NKPOmQsKdY/jYss58I+gX0qJ6AVRTCOS8WaZH0m8Tac5hZu
W0O6qlGARfoVhnbYIPZs5p58CyFWFq3zy3QI2p+ZQSjRjAV87ekL3FVSOWPiusmpesN91Z/iRGff
6U1KgFQ5XGAQTWUq82Q/dLEP62Ndf2Ui2WVbu33l+QwiSrSyohmZqsFXZu9Fq321UmMF1Rv75Sir
siFN/vK4dt3emxd6QHiW1WqwOyxk7RcASLqXWSvrZfLz52nlyIvcZ5BT8q5jn8FAxEYQtn74Hjf6
z+H9r3A4YZLGCBWVafRr4rA4uzX6FhGzHXRDgazcDvXovs1jAOIuXP42sb89zC0t6JyLxxUwwDnj
OQLcCApwnMjuEaqlLJORwitlK3QTyLt+8iuXsO+BeLRvUQMjAC7JeqQox3rZAv9mwyhdRGRb3vpD
HNPob9/OPxXM5M++X+cK8I58FBRREst7r5Ajg4+zdvzbwsY92ET+HjH35XeKF5gf2Y/QZM86C/Vf
S6JgzTRNW2zqCPGnYYXp0iIeYizLSkAijbum6FZq6hXlrm/NttAdR0Rw8NItrGjqBTvi5uWRieBL
MLqdos3Ya7SlVZDw4WPAyi559D4nyfIqMed7EtlH5tG+9NYsOOEiivBrZGo3+p2sJjPZekUTh/Mw
21elxVugid1xsn0XoWpJgXuWJLWx7MV4JqjGafaOdBvmT7zmWzdGrrAaE2OEVVzqdGvK1ULfWvMB
KRo6Dn5uymVFZMrOkOQbgcMv+5PTfvBItDkI2vp7HTUTBNP2SCAlHSEzsTJOlujYz71/21/VzrNd
vGtD6DKkEebx1mW1MHPoyqhr7E71Yfo6rlFeGNUntegIPL1YpbXtJnqCerQdiIivvPPbr5byrtiE
97MNPHh03CF3patXrViRfxn3O3ILPNiFDFfiRarsxzl4MHz6cF7YFJmS8YVP5vs4BuOroMNQNzd9
M8nG+Ef25dRAD8bGwdsShOKcWxm89Ng8C6ymApFvT963Lf3Bh6DyWmWLBFUyu60J6QnNF/vScM4P
ZoMwlyltTzPuBF/wMUd2ZjNxgC2CTcyn6wWoDHQFptID3C91jaZ8K+LIu3JA2jv4xcPLMJJxn1kV
ln9+QRuKitDwLZHGVVne4X6xjO9BI3uHeGnFKVO3s+KTV90xcvI7MZyHBj5uEJiKzLF7aTfnPQR2
PtyP4mRuYLByczW9BQKy9W0Bc6uKU0Z+d5v6PaKzwV7i199RwxzSiPTHAiR2KzqEYmXat/rBWhgZ
Wm/vxgG8CDIWfeXze9/y9ZIs2Qqg0nhXVA3L87qaG0rkn43c/vcwqkPqTX/ByXhaeAOw0CMILdjm
zp5aL6IN+Dvz1vTsAZ8r2p7nj2s35Y+YlSvg70CZAszWXy4WfsnbaDvCpuKvQp7G0WT1uCZpTX3v
1RCKq9AYKKRJuD2ovrv2MVIx4/q23Brb7rtJbPuw1WFxT6aNnOy5EeFpWUz+KgIPAAxjT5ME9uCS
3DxgiUpV9iAWpFXD7RuCf/KuukGApZcdX96lv05XiBfZg7GpRF4xxx9j2x5kvm6Fa4LhBNN4qDZt
1I71eK2NdV7j7d47f/lkSKo+QkdJ0Sz9zjV6+Lo5jz9Yq/sq4kuyW82KCE3CQMC3EddoWObCQl+o
vWW1h3jof0HhfbSChc9LR7N9B3msGgz3D1MW0yJeEl7YxNR9pM1H4kNLp7It5W2azKZXRci0e+7W
+Kc/yOSWwi/PQOzlOUJoXzZtwCqqzMHO4+2bN++UONBF4Fh/NbeI0nPHBADsTrGoVNkzITotxnme
f2bYWJIpb3fQiwTwoIA9bfPNv2+8yg+36d1r+E4axbDVNVCUNkVLgvVv3/Ydv8SGvEYpXJaEedtj
6DFRLYCwjzR3zV7A+4CFb37IBSbQNMq/odHAVQtSeVkyREthwl50NrBKRFwd42xeyp5gwd6SWJwj
qdZiIjQ9eb5QR4M+BDj3E3CxzVu2goWOHKM2qoZUic+49yGxQK/vbYc9P7H5Tx+bhd9S+Tqk/HFM
jV9Fc5I/spDYw5C283lVjJ5lQJNDoOCnhhO8rGT+kkpTmLdSnF0aHExusYcx+i2m6YIP3ID69ioV
DObKONkJHxUnhSZz/xTyeCrxEeA/BUiF8LXxocg7tZsF30CfB94FO3x0sYOAFbxIzf0XTODRFZ2F
MxpFSPyi8XJHxWXfjjuPma5KtjnAutI2h3bw5wP2D2BRUzieibbjeWDY5dW4nigA/AMijqYI8lDs
/F6MZYe/nMfMjWfkyg9eAiarscu7G8VVdxM5ITbpqz4KIfPxlpwRZmF3M1+t1fzJTbE++513FW3Y
PWSdsNjhovYK5UsWnfDbSyfEIZLWnAPWnAJfek8N3YLCzZjKAmrY59jBo+ynD0v3TDD5YDMiHjy9
BScbt0/3p2QXAKeVYRkOYn0Ywu6NMj99m30bAC/NP2c2Js9Mf87u4CCdvHCmIAAnOjzMTpndEHW7
TEEnSYOjbRUmzLBVMxn7A/UQ6sj4EMKu+E4SOL5cxd/jZNIvfMBqb6RMfvo6KImi9LVb07AkFmU0
lH3n05zvdZz0R0ut+7Tgknjv8lLKSJw8LzKvXYwLFvbHMcupSQoVU0h/kmjQLv0rzgZEKdQfnUHC
FHT9aadbuku+OxpQkBpNc1y23NWMdZd1RpyjxiwtEcuMPyyw4tnveiB2aXieWreh8ANngq+T+0Th
yVZw8BQwmFL3iZgFIGUzvkwRqcKBds/IIfpq6cd8l6hkPMYQMG7aAb3eB+YI3rcP5iqnthwjm77d
hw7S7hqOxcKk+1wkYCjNKT8w0qK2JclRguP5ddNO4moabMdRDwImcLY7Ctv6ddcsYSWlGb5DqXqy
pPnmxd4RufiM0ApLAZ+QvmZTJh767+GK5Y5PlAGnytTewM4BkCI8YFuzOKwy5/hl1+7NbjBqcmQC
s/YK7FLBQzN4Eop9hFydyTcv79TZh1rLKdBti4Qm77y1ZpNZymwYh3PodUhUqA+GfInIyQLa620Q
XFeDNFOJVCM28fgBkG2MaxJ5m1vE85RE9srn/EIT1yKlVIDMJAxnD1BLmoLNtoOWtQ/hOzeYaN1M
6qhjiK4zeFQQMfOXzNgyF/S7QX/uj0mlQy0QjoARVc3H5uJ+/4Ekv0d1i+gfAZjs5jRcLu0h8BV9
pK3u3uOWVXPgL1cd3txAaYLHkUbpSWf9t2Bsg0dwLGfU7ekTmZL+Pe2Duneaw5DRdMdWN0Cs4Oyn
W2vLD0sWNm96WZe3cOuQhnS/4WPZqxdT84wMWMLfy5vKNR7kBakUin24vqYLjFffLARs1gQLwrdp
2ZuUHTu1jgUWD3G0Nh8RYGBITAdxjLgzKoPkJe5GfkQMBCraOchnKoY9vPjxW2vtI+0j+QNNywng
LwApI30dyCbKeerUVz9QGDhp/BeBzZ70+YBANEYUH+cH3We8lrEKrpCp/KuE1XIFjmfrZfQutte7
HrLUVzoDrNW2ZWdFm08LTfgIBw9yH9J3aM5PbEQZkybyrbHh9Ey8rIhlD5cecaj0R//H5GXg7Tx4
xlPgA26Da3qKsxSSkZbkA42L2J6tHuT/Lg4/0AQHS9yaitdFBpDqM/ObbeI9HYDpzBPbkL6aYQ9T
O9pD1xuDsLmYYM5eZTpc207uIFrFtVMQydZxPbIYK10B0QPRm0/JPoSq8+hmnyInMJ+JUdHj/am2
NdmuV/NwjAcFzRC7pmB+s8O22pV2WKBqArO8rGH8K4KkVarJ+5R6c3Uz6eWJRdQ9BfFA9zlKAOHc
TICI4CZz3Db8IJwvPpDxPaBUSVcjm7oj/Ji0sAAvj3DfCZQPmlx4qB9TIBA2C+l1QbnWi4WegYpG
7z2d7H4zcbRHaRrfE4+k12RiZwDOw0sSYzL1nqpCL4ohbQmYIivEyR6i6jEL2vyA2saw8oR6DzeB
ybfJJ43KlB3uz4E1NgveE8b0kdIOAUOgwDKswxGuGGDEkTU71Wz0KqL8z8DyMa+7fpMS69TwQ0ov
Od8Hz1jAEKgLhOSSiwo4NmQEpV8B+wfP6aS6o8+EKAYqElmMyEMBQDBE7S6LnlcO72C0z/w2aFlo
LwKBlOqksnBVqyA4t4vffQU90MZ1DeZdsm5BbRGtQOomHBSnx8HcTLQgkvdHeNHBTmQ6Lkc3hI9s
JKJEtZ89zh5kw3XxloNZXboboaSigKfP6n5ps33A9OuEvstnSNrZOactrwzf9M5LlCy2zqgL8/rt
1fC36Lbu0oBlh1ku4xvQECTyxoalZ81vmQAzidZ2q4bFDXUsAGskmZFHUOp1PtwomP6HaSS9rvMd
Bl2nx4VhYjb+O5kne206oFedDr2TF9CXdfPSB6em5G21mO8MhWL/5NVzu24lHGlo1GDg7Pg91/P2
5RLkoHFD+P5+CEDkkqgNjDgkgsJXfVuHLogeB7Jq4KVbVPbx8I0YS56W5feyBNPTZihKGRRooAkS
7BW55L4LUoVyqlUgO811hVu8HOOobT555OZ9t/j+KWTTEyYanPzQn6tmAi+ajE16CG6XaquGAp7O
Vi+zNrtmvhnYrInO7j64B6g+urawVlXRAuc5gretky70H+TCbDUu/YcMF10CNCZfid6OciPJs05Q
OKDUSSmS/I4oBVc8cfeypPqC6CA/LswHbqs6/g47MH9gN5w8I2Mdj4itsyiPXvomB6kNTa8jbS0h
R428KdKGg4Ukw3ToVwePP+x/M02R8jDzIPgSFbgu5lMAQaVOp7kg6NrxAm6al0HXRsf7IWCvuUpR
mvu0ZcHFDT2YtXkkZZdhrhDPv4JmVjsopUk5r8K/Kn/2r2IJsaJzbIkBoebVTV/SC9lLmBrzqhAi
ezT86hPff2cJTgX1+j+P7s95czYWmySH1HrAJ1F09UpEfoWMMn9tKySuYZ0BNgVj2bsxTwqqsGQE
YJBQjDrBQqTrdwijr2QZ3SvTZoGM3qEAIAGwPC1yfIxNyAouNlJuZo7fowyw5qoS+w1fCcYY4+rH
ZLP3kdJnhql+aOMN+qJvn6YN5SewWZC22ybZyrh12c9blWzIUxDaLRUn4YN58nvAO1DjmrfIgJ0O
26ROW+EeiI9is5aZW+WAEicU2Y516AdN3e0FiZYLF3NfZXZqftiYg40fkm8zj9O9ssnvJYXyG0wC
5EsIAEsL33uBhDyU/tZ3XwAXPynMyXO/4S0WZOOnxAJPULlHn7F+ArfvUMYngBtBo4RVILRrX++D
tyqU32x5WoeL1NWW5lu1DCm73Ac2weDQLflxV3BbcJaBR2k1TNNfIZbIk6ZPFqvXsfPcdOTQX+Gn
z9muSWAzE8/bKThtwKsDVEEyzUGzB/IAEksXupEwdWc7w8/qPCR4EYRtm9qDzz3oT5EXHxJ4X8cY
sm/ZjbDxdJsjBYIzecx+ogYtf7YQuEojMnmAHWB2WNJIqdAD9RyQc3yTh3W0hMW9Mu5Pj4On/yzU
/6WGFTJha/+p2//X4f/EjcdvvdDM/7i96t9P/9dDvOjPm966E/yXg91/75Twf+mF8PKXmYT9v/zx
/61RAolJguLjf9X+/R+dEv57s4pb84E/L/rTKAG9k0PojQT3pMadLXEvZFQC/mmUgFu7J6i+RP0l
PKgsvt8f9k+jBLRliuIYlgtu9wPhDLct+XejhASNEhIgiil2n1tfpuT/r1HC7S60/1mFi/sJoMEw
am1xG5sYtxe63V7gP0sVszlRSq0UCd2mn5McF1fU9UAKL7FlprAUWkc+9QeUHqBmMT1jgnbRHBwS
GUewP2925soX2N8IpU5hCmubVgGoEDQPAK2jhrE7woQB5w57Ww7euxkZqju9d3AvYxEDdsmBGAki
XDn5ayUSbBiBe0nZDavPau2bV1TMg66aC9NLWqTqKoIEVUftQ/c3YPHPoXHfmnTw9yQPRAHt6/ti
ntjHGJugGJfzxmYPxfLDd27oT9iYGuZrXtIheWFhcskMVGDcEWM3e6f1bywtFRy1Zk8N9CRkIfN6
RMufknVhWi8+VSUNe4jsffKo+jSsES6SY5aijjBuErBgAFcLdEE9bWgjXCRoo1AgPV4rqF2V1/d/
IymNIRgnjxpAHoppgqUChf6DO9hGc8dfRv9D5L/RMP2NMCzcLH93uDFEIW8EBIoDbY2f74U187in
N1yD3QYZF9LjpPBjh1gXJTc7NVFg3rDcStWiKi70+9VH+VbLCs9vosoBI4/QImIc++gb9xa63zg7
2K2Jyo7h84eEJLsRdWLvTau/qbiaItGf19T87UANXwaWnIXG15bT5NXhthSxithTOKG2LW56dZ5j
OOhBO9N9n9MjgFOGJN/+hjQ3HVrHUQrJmvxjjdbgAwvfaVhRWKz9tsDqGRzXBcpXtwEaiLokOGb8
GdoUysnyZa+zNnqEY9mcMiYM+A0EwV3+tC7tXKPGwxQb2aBM9e/DijOVU6DPSYuKGSyM55mh0q7U
+YI6HHgGo/PwOqTAKq+idp1x0cCabZB3NjfMQJrwI2Z9u09uqAzDHnlyYJpT/PyZ8GklM3pYufgr
XvK3pQViSdXvLYMID4pnj/xg2fnNirofUEsCLJ0ZwPPF5NBn/WUMFmxZQa/2rM1qFMcXDIF8JfG1
Cqg4LwrNDfcdnROwNGjQQECt+0ukTm5tz3AnTDGPIihVAoVt42avgvWncyHkkhuKkU8zcum5O+DG
k8BaXLRUfchtQUTW1/dhlG6qNpC5Rdj3Q+3RFQ6MDlBEEoAStLchmuD+LDw+5ndSUnyxMf+KkG42
Y+wVUMIgQP3qsuxAQWpC0YdkbnAnpkqOzhT96G+7MBZ/yxvjc79kQQpesLwwnGj1W6Tyc7zVDjfg
KyZEf07HHGFZCvimiSE4ACm4D40nTuhFsRxis+ratKmuu5u00pZONqpKPRCqvEWLg27O3DEH+EJu
J8aTGvHO+A5E5gh8XEDkAYPI52Srm55DVZFU7SDYiAI6pEEFJkzaKekOG08esoQnezgzD1rH3iG5
JS0Df0r1CNoTKHAJEhNrIQWSSRRUyYjthBXbCQzG3lLfntZkemx5rsshjEK083Atau2kvxPLuBuN
p44ogx3LxES6nCFs1xzx536c/UetYX4ykBBlOqFO6/45Gaq6AKDsZ4XKoh71hwVR86HRztu1S/sj
a820N/hHQQqCdJTdigBXl9tvv4POFd4GYDpFtrx0i7UlXEuC3jZlrzdTo4fZwwBh9QC9DbgIlycn
AEa6dD0GtwtFe4AJZGMgBE9DnS8jhTkRFqnX/1gkAai+Bk90YShFxlJQjihSgZTH9oNK18pMYYxr
ST/HAVYaL8WvpEEm1inpFJhfvr6ILLsk09ZWsfS2gz0pisLhCDrFQ3Yr2BXpdg6QIOHi3UNFTett
oG9j6/qDACQGLXpJsSJkFV/WoNZRdEhaQLJh3P0OV/iKSUIhuS2rOlsjGLJ2f9+u3em+EbkxuhrK
h2ql/XJxrnvtYVseGtM9QwkcHxxkoZcxzw8UzvXHipz0UWrzdT+ireF7NKvYKmI/lz4M0DrHRA9b
zMZSC48eVNAFx2mitOwbirPeoFMQzYHthl0QXQId/mVnZBWjGp+77LJEESvnG3RzY/1RtTdAESJ+
gZNtqkbn5BOnFiLeas8r+hVdenSWcGFnr1PLyL7fwglUxYBqaUHgRyVNQFEKu3AkAnleZWs4HDI+
RyiTtrjqXEOhOHvL3hdeczREJuWmYAnhwjd7YIUwdOEvPNH2Z9Rs8Vlp1IWv4xDsWjc9jagUxZKv
GS67dS3A9oircvTn0PCsjFy3HNEd4hTf7Mkw91C73LLLGOXZIR0XBQS3+zS3Nixxo+I9Cp/JRVk+
F9MGlR0UBqs85UU7AL/QJakFLWz4R7KiwJUT5AhLjMwPezoq91rY8bluPxMISZf/xdd57MaObNv2
iwjQm27SpFcq5aUOIW3DoLdB9/VvcJ/bOHgXuJ2NqlKVKpMmYq255hyRQCzaNSmz0ryZ7MO8uDr9
4sBQavSGZ2sJaG77W1w1N+HREkpHtffo/aOfC6zYsYYlrix+Vwa7yOBxT9vcPU+pKY9a6b2kk6Ye
Jioy1gnIKfRs1qFQxhrffVJcVX4Xii8/4BJWoUNjyKI0Cfy3jyLVH7NVjs+VUdn7uk+epIKFMM2G
ZbN2VNem4+9SNXsq0DqiWPVeksRA3zbe4iGPv3pLn/x0zJtrp/njmNGhGiu8EHM8uTM6tTbj93ad
dOBc532BSnwSa4+qiIl4n5kuM5iykPt5aeNI7bLzMJpKyjpk0wUb/dFxlMcMj+jdnFwDrantzv3Z
M5LMl2OfkP0w+kO9cFdX2VHGabTM7vBSu7IMxzKXPFbFtyK9J0OxS5xAnS+tsb0krrNcquYiPc0g
hRvrJ+nMV2cY7UB0GHjrxLyt2MOjNL/J2WB+bY5J2I38S6tNXdbE06dc3eRRG6p9pbdeCJrBR6AM
KlhQtK39aRX2hep0eFKWZo1sTfkY07IkU1eVr2ViXgvmzEmedZd4wrfDLrSe1e5ZrJiHhD4VD+YW
FVtKDfdhbz5bKka/tOyUm1AXcVUIUuzcr6VKkkeKCNXP83g+bMkAxtfLrsmTetcojnwdzbTE15LV
J61P5at0c4s1c9KJUmPpNXnbFubcryUoAql1h2Ti9tTmrhSdc9U2ZZbZLbdDd8w5KIzMPmTW+jxs
zBeGZ4AD1Fp/T/U9HhWbUfta+Vh2rEszpGfF09l85VBesowwWjUqp6bXG38U3hrJNWffZ/C8MxTR
7BuTkM00CusQzx6jdRWwhzVgUuH58uEpLqEgb9TRjNyIb1Sh1zXWIUuY3vfGVO2nOq2PhVm693ns
bl623MfV615Woc9h6xjymjvEsUSUEWg/N9mSRXqTOa+doX+x9GEyS4fXdB4iPAg4+wVPHFVYGa4z
duhSpMXFactfWVYrvqE0+BIzaX3kkZUnX3pejTdBichIV90msEweNHbI2yKNJ2/xrJAF38E11jO/
tYQdWWkz7Kmbu73SY2laADWcktliZGYO3UFDvgzW3GDK1S/acw1DJ8irPr7P9fA+9ChLauI0r6rO
vLYcTfEbnwGvXoNosTr2rsx9ZXa61ypDIyln3KvsnM1nnzXVrqJ/Jx1X6H7l2HoQj/WPw8D4lCzG
iBe4wiLet69VzmAEK1M2IZfUJdZzFnqzxsoUL00R4GNHS3Fth92jYRI+0OhktnwTZa4eIc1hPkB2
PuSrurdZ7VimOh1BsF+vqfxDNpIA++RQPGHiNoacgnhEL96uK1lHL6pKiuS4eydi3F3QwmjlJHHZ
UbGNo1UiAytAOfRMwJvw4CIlZVXQ4DnuB5mHc1rY1n1ZiGMabofJrMe24ZU4Nhwy2tjcv/kt8blq
YXE4Tm19j16i3wwx9mHqYZyi78MEMhNkojds1+Qp2eb3iCrVoS5Fz5dQe4wYXPcsMcNmcJbHooJy
pFR94nsrPi21McaowOS7t4rh72zU4jnPZ9M3nOkdA8sUlJj3j2psBCav/3FdjSuy9hCVLYOv3vJ2
65TGj2MR3/H3W7w5yt+qMbKjrRxlUx+TTHphVeaECIZ6jXjQRj8dFEyCCSYdF7H7n5NBVxYycsw1
WOxvThYz23AxAlU1T75I0Xl6rmiq2sqV6uuW5AirzFJNWHn9kU2iPTHFSo9Aln4EBISoz2yIKB6B
FpnAvktHXHKKLOvrXDBtlcMLtIf8QPnrhjMBDrrg5NK0ZK4GXa/5zSuvROId+pXf7LTGXyt25L4F
JxF4mCZvLDfUG43WP3UZlstFiNEvcegx1auG3RBn8akynCZwMFX7ChVGYMfJw1y68iH+RIKYsLL0
HSEzW8feBZ+oKrcx3uLc056hxDxXDm60tGJwAsrExPZ80Yvruvna2Jn0sJe1OMbC+VgMzB3Qsl6r
WL0p2CyrkvC7WMnHlW2+x+q4Ex53LWsyvps1j0E9MVXCIoYdtSOdXrUkgJKRV31iy2c6evFWUIAy
X7nIeHKVLJd3xeHBzDQsI0RQjWb4s0qzPY96zqev7O+O2YU/mWMbONWggu0j1DG5k3fUIKMkWVzt
yGHKO5Lrpyb0xS8azG4ECcBg1WaxV7JkCsdlFIeyIOifZ8ZhiUnlus0GBQALsmuX8jEVyHRNXesR
EMrh1Kzur2Hx6rO1KNKXlU5eX8Nc0ubTRli4mdUQTs7q3b0igypU5y9K+WQZUjzb5MGvmG8fVSVZ
T81YPykd8YP/DLo7xbzO5XgpMwo9YTqXWuCnEBb59WqMvLJN98tgmkxHfqv1sJx1grE7J2u5l0V7
gnsyyR4qzsiPcGaF0i6SY6kU6dHVgXu1enLuE8WOlt5Aa3UJJjleHc5r8zWUPU+Q9lh1jvhEoUXF
aaNZ6A/9GM9cp6560Gs18w0V3dhjFEkGlB3XiTWbFbOcD8Oi4spN5J3RNE/vlKmHxE1Jhtk90x2s
Ak0nnR1WiPNILu6cpUag1RoFotu/LMQyYC8SR7ALrw/UUeghJrk0rPKyiQajOPRAVDJEXgzV/KzU
quVkyynAeyKPojfJDJXdUTPt10QQmMqXWtnZelWSA1P0k/1aKNCXsFZVbQHnyjPqXd47NtK/eLO7
grKm4H3Sud6wWQCy/WAemu/zSqB3Hcff2jy+CKLIe4h/BwMrGB5m80+ren+wWuv7Uit/WXbegTIY
Iq/JbFwrstq1EE12bWfrb4Z5FJrnveI7/wZq4R5Wb6V41RgXuhJJxW6v5CE6Ou2+YkJaNbuxl823
0PpnrsSH2ZfTsU7PlILiXgGv6Nl+kBKKDwGqUa+Wd1wh1pF3zgiW1iyfSsM9enVCYtDJLkBR3jS0
j1AzPbYDUSPnKwMBf6RejIBVSMzbvdeK2PWefkyAHfzij2Btcj9vG+dZZEZA9CVSJkH963Q88ePU
+50ugply6ZamvR6Y45JGCbITob99bnJFlwnZMLa7T9tBVhc5arUwoFA52fpUKekz0CLgIwBL9/Jj
6bOR9l1GU6c1Af8sCxHael+pmkhVyD+mU5TgtNklQ8PqNqRrqOT1Qejj4JeIKwEElIWUzeQG3Cby
/DaC36h9t2tZh486Vo5xIubmzDVbIb6eg1xVn1u+PMjJNR9Z+q3HorTHHTSnJbBlc4/72j3bqiMJ
bLtUZNYctKA+PnWGPzRUxVe5JKGJlXUHTkFcS89IqdR73P9zm5Dow3fadSgx/Wbj1lT0F5evFdgi
/k3KCzNQZ5e+2S0oqUqZHcdsuFfuajz2isEA31XKYDaQPVSvJ4WR8aWxfqnBbC09ZY0mmHqXv1qg
J5AjN7fnnzKh69eSNtDMngEBAuujmchpPxXdwO5vTOxFqXUFoduEziKdkCHzd7ESS8WHhXV83i9s
6NJiVXbx5JPHqB/0PL6khQruw60IqMnyBSAJ77+dRhJqT0oueNcO5HFTGY6e9VK3axyUpy1jaLfi
adz+EHb1hSeivBMWOK50fYwno2KaB9/F67yT+C88hcHNqc/y0Z/beNklIvfHJbnqPbygJZ/w65FT
YFSB/zfnJbW90u86Qri1whNWN+kPBm7f8tp3QhsPrVy+51T/6hK5h7cKrqerbt20OcFXViywoKRL
jFeuMib/SeLFbT7n2DzkM1p3md5X9kHqHDLtTBuv1kq4ych/LMJGJbWi5T02rnix9cnY7eJNfU7s
/q+ZYt2HKBO6KmGngopnVy36FrTxc93ay0meka07nMjOvKvUIeA9fk0AtVRF+yoKMwnqVHnFouNR
dkqBdNvMu1UIXjns8ItBxNPCFEbRVKcTIQEOO4kgsZJZzsr3SaewTpr63UIbAaGKx7Hct8t4kZXY
bEQbUBIEj54+CkGl0BQfPJNfgGFm9EcjiQASfRLXBNOmxW9enP3K59zErquem0VOB/Z4f2ID0E1g
s31Oka0TKdEz7claEE7RKPABz1OQFw6KEZfVFMgrypOjtQ0fxXAwKRRvyWLXO3C2DQqBKYOu1Pfm
0ngw6bCZ1/1RL4p+E7RpMmtlDTgzjImCMoeSdKlfo1nWHbdPrbJPiT64A0YZU2KS4pv4skO5/i0U
9wK/jlka+6Q2h6QEbDfUcJHtarORB6cviBfk7Y905x9oJsjGyAd5w1K7LOqhKxXrrGlhj1ExcIbe
81vUZILmf+w0/lrtfg0Y8nOfigeZuU6YwHuhZtBJ1zlee9BM66ybQMJMYlIygexnLZXql5rzyAAa
+a8zmTcM08GdLBGsdf8V5+7d0fJxp65075rXnxfGIZqTH0zv1E5As2pkFprp1PcyjNB9eu6a5ley
uSfXNCUnO1ZXzTl70/qjFqUSoKZ4kZrJszWlP0RU+2MO+gr97jFTF+2otVAGWhK1pmSNIpZysfkR
xx4lQSyYAuZN/ydurem2AsbCrvlr0s3xg0olY4mprlbq7Kd4enOouX1TSUCLAUYl4MWl7ZrZ2k2N
bL9A7K07qTj5bQB6gItjdSOX70Y2BiOdheK9eLwB3DhMIk13nNda31mZ2e6mBN+SauoPSe7kl4p5
h2LIN7fVTvZ4dFoQQqqhZPCc/iqZLk9y5YkrNnXBMgw4D+T51KFcWKgwxK4VAZbF0cadNcpX4c3z
vm36Rw4NRLQB9zFgTzrpBfbteqQyKwYeBMYb7YtFSTtrCjtHRTdb89+YY61h/GdGngq6T0zD77Rk
3SeRS/rWmSQBjCYjsBSygbiVuXJIXjuqRnlQ8hWvQDlcXcO6eFVzx8ao+fJRWTe+hjK1e81BhenV
UuxaD1KqLVrYmTSemDsfqmZ5sueByYDe+gu9Z0Co+b5FoGsw5epK/rv03JQ9zCSoOblKqJOiD9ta
eTTqB61n4dWxJkpZ39apeGIU3+DOznM/eyD0B6lNN0wIZK4495m4JW1iH/tx/cK88SP1ZuLJp0mi
j/lhudGGuN7jDp5Iyf8kxDWjUZD8k9umPi6Rk1i13/dTExY9Hrk2xrvvEdnc9zx/WZEUl0otKpje
KbVO70Xm9C6wVQdFn0AwILxtTEvqD1XH416NuOjiv3G6/l1y07xbKuMcL8ORLekk05xNYVOtTHvB
MJiyBjDKNwOrU16c9mtu2BisNfkQVoLqThQVK7e2uFuoUP8mPGOBK1Ieq7w/DnOdnQpVGwKT6IsG
0uLB05sfnohSY+ISN83VVNYS44KGZd6jomCwlAA0Gl6nMWXkKNfhYkDrmAYvmAagoyimKzCg7i3z
hie7JUvitgzlgGDumARt/jOO1ysw86HMv2GdQAJYWw0G8KJHI4Z9EoZDsA7Oa0+0BKxnjV+c5NKh
S/WzoWZ79rpqbyjej1eX00ehftViHCMDPeCwtJWM2kXRDus6CpamPj60RwlrpmimCIrju9GWLw6a
cxh7mCynKfPnlRFnnO6xBX9NdWxhMxCv2tgKUm5KfuhwY0YbbPlL69zQnsvy5pTJgbHkjhvhgnkT
hyr9GCkrrxk8+kVBg13t4owGX/oxMsJaqkfYRa7vNUCAY0OGrcGUcHIJHGv6E26WnP5Qe8nimP2o
qU5JbJ8W0WrMdGf40zNagsn/qYGq7Tdz/aeyTGCSuDoa8vVlY4qgzvG8aTOlf1veZMsVw2tBSoT5
3UJZyCzpIGt9AwNhcRnXDV3SKExv5NOgq18LHy6KR3LdpjPh2RLdSSG8cLcH5z72rFvt3EZmZ7GJ
2XIbhkzdQ6E5vrucVYHHcdGBqONGwbDbYls82oxeD2blHpHU18Ce9H3C7M2fknI5WtgVm2wsT9ok
370uI0+kv/U9welhdl7GFWPeIJ/tzAG71h+S3D4k5VQeE3zKj82o5I8ZZeGJ4xeecayoZ9dElxP2
+GCxrOJ+Um6bi7C5YogGcA2ENVCd9OgIBZWMzNEZP0L1UZHjaTQW77x3H+eyfaTUboNJGEdXSbQH
JVfzfdqwV5XpW24ZOiBRD4NcrD7yDlMAcwrCykYDTwM06lIXO8PGHjVYS8yMYGA5L+HNcvp3YDUP
bjXdppWum411aeajXbT30VCpC832Q/5KSxUM2Wp/WZ4FWV8tF1+VxTPOSq4bAX6TPj1UxtENJDKk
C6J1p9mMsQmqTngF2sWj+1lLckmZ6sfWot87DWxqBb2T8CdTinLcuwq3pz8AM3rJzVleMQ0TcZNq
NMV4vLqiORF+10JpsCeQUD71DmP/rA2KhvFIK8zXxEt9NjXWjNw4Zw6ll7pcVpzXuzYjfkMlFzCE
JMuhsdQJa2s6vLy7LlHJsn4fhm1tTwXspLm9rp7eBdoWXFmZAjA+oIbnwRTDD+ZlDatYBSaV3POq
sULXWj89TN7P2CQMMlcinjUPSmJMnBhAU2nm+p9ioYzNV8aTQrHfrOyvzIw/09pdGsc2w7lIm9BN
qoQvg6jnpuDNwcgC5tScu0PSY4GAUq4otF77hr5WngZjeCOHOW6InVtKV8qspTRuXrmRgeLfuaMP
O0zpyrFVHCOYp/ybDH4dttaTprGO9lP86q7u0xx3C4N1Vb807nzUicDRGY9onx0oMZnROqx5chih
3PuVTjxkMrgblLu9B4o4lfP3qNkBDJgyaJzv2ZHo7cW3py0Hkt1w5QRwRqdW5wAIYOvjA252HEph
+IaRWkGtZA8jSR5P71emDTeS/XeuYGTH8aMlgFaOOfZPGeMmJCkSJ+AzeH7zoFiGR2A3TK4sd6Go
boAm4c9fuumorcbDshBTc1z5R8nf24bNGSxS1NnGw5rPaSjXOsDzwczFuKP9fmit38cOzSVcPndO
lcArbP6v1iMAQ/Exr90Uwv8B9FR0DKrp6vduBUO2tOaIY0gesnn9rdQEgNVl+s0XsnaqIRVOGnmq
1eoJ8NmaTK8MvCLLdpurPVgPFiPEJbdI3Jk0tFYcP+XACRA763Ab7QFzaBF98nbP43O12+7GtLYN
CH49aWlydVuF0K4xN74BlncQOGHKLAv11CuOMu3fY9cNmXNM+xRUWbhSkzBp9fbDiIAtKubzkBt3
2IP3pe0gZHCUAOcHJDT+hA7wIOLcLvpQI7obogHtMk7jQB3rpsMWLAKB2N7GWnww8rPDNP2qc0/B
ZuPciti6t5p+UVTjSbY5RaZZXK0EG4OmowXJMnnx5l9lCbyuWXR8GTGw/YIO0FZHwgueXQWNxvtW
sR2BJJaD0XwAoLfOm7eJ2hWgsewnSD9jTBhi6SLJE7HvVFUGRitBCTmTtp9dPKq2sOPAcbaEmbB3
sRjrCNHEDej28ksslo/eHa4A+4szse/TnAygHQb7BHTvkGm0XeY8Y0Ep6rNmD30k027aaZoJKdhj
bsD8yZ8zr/ZF1X9JQfMkgKR2BcOV2D7Ciu2CHCR85+LDnmbgJE31vf00near2Tm3VvHONF4h0h5I
lLeMT24DnG5sFInJjkwTc46Y7vPQv6mMNlehvNTDOF2KRn9RsXeX7OTdVTMYVfS5x7k48Iay3n7y
yKi8xBiQNZFnAeanLGpbESVuOe6SpG4D0CboAzB1d8qgKUGV8QGhzl9XySBgK4F1598sD8RGky63
0RYMxZLvluYatJ0UKBlBIS03GubxedYokhLOvw1NFVqwptrFvugtTpnJM+JdJpamPucMlYVsHLdN
NUMNq3SIqLLCJJSEKRBF45RQh64/W9g+QjTxNqjj6hoDc2NepGvHlLKr1AA3Y9WoRgxSU17f1I1C
NtPeT0mxXvR4PufcE8BIUwStsrwY1fQ9LYydiaZyiVwCC6NbH9G+g9xwQ8PwmshUWiJNWnXoi5z3
rDsobu4Eqbc2YfIZ5/O7jIs8NDJToSYCSmx3p0JIm13unFTuVSzeTHdF6mx7a+E8Y5UdZ87hyDIi
jJX1rfbcBitVduvWNCwtYnZnRfXYZ7tFHe1jF+Z5Jx9s7SI6jvdI3e571nLAd/FchLmZd+BXkpuE
6OITb/3DWSJZZKrzb9HwXtOqGWRx9lCQUwZ5o7zbyqHBJHWo9SUOM604ZAxhxrojcFdXfuoQ7c4V
YwodG7YWkAYmk86Talr7lIoLBFfK+QM1/n8OM96YuMMNM2O6xbUpvt0lGLpbZaCL8eY/Ew9EuhGc
RTQMZ2m4+75gqDDO0BXpPwjpVUUWkiZL8fEpOS6e9TmL+3Zvt69yrRYgzqQnNJEh9PZXtV9evdJ6
zXTkwiUbAJwXHHeDaFSMSwus7Nur4SGPP8Nif0DDBuhrYt+ZUu2pgJ4TWsR6MDHbP8IttIAsRB3K
uv2LmWhWtuFtNRtBAW8apjCPel0S+WWTza7Am1tXY1aX9OqBFPOxSO2wYrxMpVWt1neezUuosEmc
MiZeoeA0KuSv6krukPaS9yk2iuoDtD0U8ex3BUurmxLnbEDgqzyKwJntqkcHDemJjzXl4tvSXvtu
Gb8sAeBEzVVslkdqMY+/Hld/tuprq+YXE00ehfm58uq7IfX+okOYiTu+gAk02odhQPPpzT1NsgMr
TPI4UXZ1O2Np6u9OSdtd3emhxep1VFJvL42/mZuZZ/VXtfHhValYR6vBuGmXOokPLAgsAni5cn2N
EmF1F3JWlDLa33SO023w+QKJBfnAdj6kKfccJqQ9aorUHlHntN2YIAwbjIUZ7a1+zEhuj77eheTF
sMCM1oeajoChd6qa0HKLauMvW5+AnqZbod9njP1Dpb+zT/C9M3vepQYHIFmrRFMhiJs4uKnytIZW
NxDUVZd9XnNfG8BHAVwOuiWPhQzfGZCuzHgbxq+YkeF5VTvScrO88xSV+3FIQbzGIOo7ilNnE2sZ
NPXNYwpzMnS7gSA4/d0u79J3p/E1ZShfO0KHAzpxVE2w7dhmQsE4j9NtBlJk2ZVb0D7jjHoE9d6S
aIP9UBZPi+1ex7b6HBy38G3gXqShcKzkcxXaLSWxbjOOWnDEDiQ5GeAbQdxguAJdmQcO8f+sYDq9
+JThJ6u3LBYGgZK6Kne4b5SQjcewG17dDA/NGsrJN+0C2nq9dQZmX+wruEo83nMIuMJhTw2KlikP
pZDnN/F6JfKjHVTwr7x5LQ82R7D0i3VYnHI9liKmWNUtxGXJmjpiOPQHp/4Z2fBPq+uS/fLSncyQ
d029egdGnKNtxzfcKPVuUsUCOyHqu/JQkPQ+/AeOZqNn2J5LYZ8dtRrvizfc1J53wlgruVtai9Fa
XEY4r35KMbb7nMNZdl05si5zuY0OuQlyzuqvjgIOWtgCA3HmPJDPity1bxH/GqxhboPAIngFF8+8
QqQ71o5nBclosxJYyrVvyz9xlo0RnfSsfnZiZTq3cvhD92TJZTx3TjcclUI7dPW4BdNXUqrQJ1Kj
WPFmueahwBgDgnXMRmDQFjFjq1r90c4sjiEZMTGio7Gl0sBV2PJ47HbFzGNZDvAke0k3NlC5rMzN
CHY+NVVJ39XHr3r/rXXK//iBi2JpyNP0DhR3JqDCpFhZGiveNU6Ld2Lz/FVpekzNQoZqpv1ZlzIP
E2OzKm9QuQWdql3s6ag0g3UsIW/hb7Oh5ehZAZK6eyk8joYpOAPQ71Sel38DNdBufjLH+Ult5yAf
OSeJoWwaFUUrjpY3+K3ZtCecUTUEAMS5WbyZKSxVbWUiHz8ZsmijfxbPqm38Iu51Yulw52eYqP4/
syU7AZQcLGSem59sQx/3/04e4w27Ij0jrgzNSz8m9WlcBg3uco99YrpBRur3cYwAvuuHST111oKM
HifHfx8nth00Sf4WjNjz1AGXZIZjBqUDFug/7u91s6+n4/CE2N1GSgNTTdG7Zgc2GbLUuE6rb6Dp
YUZYCekrlrzLuAFGSBGwZDg7wGX7qre9miV31V5E6tuahyS+MdmSSofdqrQ3E0NABM7sV+PWh4mj
A3c2uGS/EOlGIuzb0PN+j/3YRsuIZVyzDzC3ESb7zF9zHkRS1U+SfbjYDZuptN58t4pTfddqqYex
K6xiN5pewDkrQIbi5XNzYjCmcV5WVbq4DnFz+hqZ171j1QcpyPH1q/KloUAwXqnugxZbwSQrJ+S1
veJDzxiL6l/VxkFjXsQfLfS7FGJEI+o+MGEQ7DydTHps5hRenKvIiSq52rhhZnaMxGDm/fujzQWs
SY5iXN1iOU15+mFXWF419cEe8vO0oGvLZD5lqRaR42VWt1EX+Uchhsdb54pXyCOGm4y4OrAMF565
N6yMk1pM65hr+t9EGT22WeAjOUd6+GaRcZtdN0MDa7fsj1lSZuZbvjYfQuyD9c60sG0P2vRm6Jqx
b1nkPGesjhm6O1jP2D0R4gj0ytlOmdE4ACtqNi+tWOyfQtc3C2MFvmHhkRgSuFD60HzT4r67szb7
S+lc2QAJYatyOdUFU34IJWbUDu0T1ukpTEvnyaMdsOhIymnYc6BO7BcVquayFGeUZ+jXyIyYrnzt
uZ/rt1UAc5lq5cPuIZTJNMZvXHz/cw47VB//8ToviKh7M/PgV7QUT8u3lW/hgGHN97Upb4rnJadV
jSqZPODWrjBlAjPJqIWTZE0x5lUwV8vJPFWQLjzuG7bTSLV4EyRbNOMtsC8eUmZjWV1EpPL531ul
xRuMRBeAAlRxBvLyaPC7IWDwWP5zPf/7Y92wiUV8S2ZiEINyd1pyJijiKmmRtox0d3krYOZHFB3v
k2MmpK3yJFo2lCL0OsC4UuWwgFI7bah+BjYXlm2Mydun7WrcK+32pKixmp3NJRGBmqGNz/a07Q7L
p9hgkUqb8CssIi8NaYIdoJ/6NMXtzVppV9o6/thgJLGdpQeDNckey6eCfEKkJWvPmiwUvt+Y/PGq
iX2uy6gxMDjjGi2j0UZUy3TlMLTb052Zp3zD+qmb3X6ArQi+jWbfZvgzmQWCWRLv29XEeWmUR496
CmFu9tUYuIwXc2YheWUooJ2cfyOQs+9bRM2I/XEzePcSgyVB0ScmmQpidQq5MRm3RU7Pn6UmQ869
KPr8QZIs90m4YgxLk6cR5ojvjYBi9TYiZY/ruOl53cwa75WT06P+Vxzqf/Je/30Qq6b/f+kiTzXI
jOH/RJXTyL1s6aP/Ossx8SZJYz53ONSzP6tlxpyfyukzFcfHYFSCqJyNPL8Avc0TxhMdCYWp2WJ/
e8h4+//7s/Af/a8PYxqaa+mm4dCK6Nb2Yf/rwxRQAGxL7euDqmKfdiyzi4qlxHKUq1e9aZ/pSAIR
c26HgvsKKUhsZ8KCceg1d8W3XCdvdQ27AvyakwJa3JzQSM1PjcjzBxulrBr7ICPti/o0xyEx4ipw
dKHcTMrJzMmRxdPUOA0F4EKCBf0lNh1MlAOTTi0dOn9ws+XkksENp7zcp5qZPw2Dzlms60MTx+lf
Jvc/xEPdg6ZDRxpLrEZsOZIXnnmsWnKyz6BI83WxIiIB5FrzVL0rTcrqPo3WsciZGlg1tT0nZ1Ls
FmybyXYm0JRpEY+j8lnj4TXaY72pKLAfH/SZYWEp5g2QpqbvhByhoxRViHWEhIpIjpntjkdpDsdY
beybmTYfejeVl0Qo9RmgRckKC3iu6dwTMgSxgg6yTgURPWi6lGXSmnsIa9uOubrGTd3mi9UcX7xM
Sd4QUYqEmTldtxG5VvYwOQ4qTM9UAsutsS+KGENbnblHoOccskTjs9dZSkOEn2GP+UGLakX9KKy1
hKrncrRgsV5rxOhgaEw9bAFtc4BM1u+xZ21adPeTx1VynnH7kpGoyh3UK+WCcvibrYJk+cLHzDNE
xEkr3bMZG/vUmeaLU7EIctbCfMUpyMEXpnVTp7b+mUUOUfTOLlF9YzRId5YACYaM9+1hegxcvXlL
Y84+UphS4mozee7j/AK9iY0eabEudf2FU0V9Ssfsk9jJwWkKN8TVxgFjo7m+lx6n76ZN8ddodP3/
UXcm3W0jXZr+K31qj+9gHha9ISlSFElRoixb1gYnPSTmecav7yeCTlFiZjurlrWJxI0IwEoJQ8S9
77BRM24m+CgT+Gn0Iz2nfcUHbyD3SSoMprZ6MG1s/fAGeuhEFNv9QLJDHKJeraIU2KZrtyzUBYqY
acX94sxkBKn2q2MHIS9w9HElz5TnRDmVrG7Kw/NEVIcdZHym6dZH7GkJ/Cy5M9uSJT5cNiENzJLU
ijqqOpaxDYUoKDJZ9a2pAXMbG1I+7mczBj+QU4hGbBa1pMCZwcymT8VUIHvv2epKTWKVp5Jc6sxK
ChQIiiM8k/lTg3tO7GYPauYEt6VtLCnJT3vPG7xFagMeC1t7a2sVjp9K/bNSQnTpYVGji0wWA7ZX
jmFFbZ5Yb4Kq9o9pxa3fdT64XxTa1kHhQ4fiF3tE+QVu85C4B6TP8KJrTUTuSBaewJ8XGFuibOaj
BrnofFh7fa4vtTIuj4n1ZxX0w7MLksbS2gAZZrJ0IDOtXRSrOAZDfEncVuNzCMLXsWNygcJjBHe0
W1fvzb0fdE+NEpSHsbepY+LEhBfPsG7LGtpiN5PKQwFeUPDrtW/OlHJJ5ChgKqASYWg42gtKHci5
58Z9bKvDnVEUN2lSdLvYqGWOqWWPCDc4KHB8bsdh2GFAW68oTtdrAKPRxrHnb6R4UTlXY2FiVtzC
9o5WVkBa5vcvZ+3KhNmEAGrZqKi5vOpVaLFXH4pESHfYjVrcgihAdRs+IQZC8R1CqWheDQjWIXb3
s+Y+hjGTAhlwowL8+5isPEuN9nqvHLWKjVKOTCYy+/OfZBP/5UeUvsPv/GrPP6Jnm7B4TdfQr79l
bm2T5AMDdTtqCFE1Qa0tB5cCHlgvfaemDXd8lsU/fV7lJhZoyzbVWZ1ahvLQx8NKUx/TnNR7SPpw
2c9uu+nrEekOwGp4eCBPMRi4rqnUq8gZlouGBT2pzkL/l6/gtbsy/xeuaiDparum6hmeJWyN330E
SwUovToJwVUtrw5mgCOZg/Qrm4+VpVn5ocnuyqLfI3S2IIdVbSLka6loAsjj7TOAby+fzTqKcIf4
g3ISqLmiUsDrZnDCfn9LmMIk9ePv2wXmoeLLrTmG97ffNzREBW32GiR8bAOEqgLIhqWKBi7WtGis
w5BpBvQ7a/R13Pqltb+P+FfvHbupNy3yba7rZzvbyHNUd3plU2Tel7xydhlaDnsXEPdNnfCpt+rK
Y4Gt6yjSZWxY8tJirQqHzKIAuigxNdj0Q40Eb5ZtdPYUX3x7/NnPR+Qnx8eyRF0JEdXbAFV72LJA
/dWW9E7iAIwgsx+RTbpFmTI5L6v+l/Povxdd3tbT6WcQFfl//aLYC0q8bv6WRf+cR+3PH//nqf2j
/dn87bxfRHrb/o/nqIbneCb3g+uwtjvz6DVH/w8KHY5nO5aOl5gNV/4Xjd7R/mNYpqC288jqnNEU
XRv+3//S3P94hm6BstV0Bytt3fmfcOhx0fpwo7Ko5eoqcElDdzDKheX/8ZFKNYiw2pBYPyujOEgN
urECplOGs4e3LPz1AXOvVTbX3kaOqq6inUd1IaQpR9M0+TX6T+fKS8nJ/3Su5v0R8Q4nU1VWO9m4
ZF9KQPt/xUhLVDtHNFd9MfKnf01Umr2dtyOSOZSPL01aeu/DyMyUHQo+nmAqBmVKecT2AnI7hBVI
txvYCM5Gtyvzi+60P5K8HdjqzZDCw5vCqeN1Mg/Tq1VSf2mF4lwwri0vbql3qA4U7tSffWQyK38n
j+zSg2/iwxMFS8mIjBNfM+7gyCEsqwrkLZnEtjbY5buwLfCG1JAc4xWu7WQcQs1FE0z9ViZRfDvF
Zr6P57DYp6IJ/dFB2APn0KsBGcrGjvAKT0gTN5SrOCxvvWBgkyIuhA2BglY8titBMPXrkZUsbr51
vw5K370PxdE8jiOETaugFAkv0Gg+e2qlPLT40IKshIw0gvq/R2S3uPcBMt/7TgXVsqRm2LZD0OHb
mmE+VqLjuKFAcq8hb3gflIr5pBURnMkeceJ6RKEai9fhgH3Rc5VhtquGqtWfkiRu7nBCgYrbnDo1
bU/8f4C3iPACln2yEc8KNY842MrQxuP19LuT5IVSq781agiWAyQdVh5RN+2khcKlkX0l6Ih3A7Kv
N8vnX39zVkATeG8Ta6VjTR7yCRtsS/AEyLKYdvg0wuBaADEfV4gjt5sqaREo0YD9lWxqbl2twj1+
pG4DYLo46SPIQQtg8BcQqLkolfa7MkcJvtBJ9McDSwN5lL4dNRgln/suR46h67dxGto3WlpH4DBz
a4McJOAEGVNltDZBhrpBr03oB84hmtrNED45Y5LfznWPfNaouidMaGuS31n8I6QY2lZh9tr6yB2E
EDMPVotQWWAkJgX4yV9DJ0DIoQSKgAAfesDc9MW6RPD2PhTUMRWg/f0kmsoZLNw16xJmMwOU0kKN
54YRJWxxCKrK7043IsKavupxNoTL0quUOxHmeY8XQeHMyp3RFa88nvwPvYWoQdSPqJlrxpztKNcZ
QgXE1HYxOLVg1eIbBPoDuwbZeR6PG+2bXWbhrZPBzShAn8AlZT+zsZTvVD1G6IK+cZ+NGAnGTjp/
Ro0f0akqClyW7qI+jkIahQgrmR682RrPDQg+zoje9+BpuygqnMdIKk4PI8hYUsNQYJ0geiwQMyOx
X2ffoyG4HWNkG62mvndyKgDibSEb3no+X3PeIzLM5MvkEvMHPPozGG+nxl+v7bXsENYmOxrHml8C
HMLsRrd/hJiimjC+v7DWH25Uy4/3BcjLQ4RJ63lqn8+4f2fFl9+vgpB4uPq6eKqn4yFvm56NKIiu
iq/PuwUbVaeoo2Lh/kzsCF0ELyEXr4ssskxKtzI3f85PiyT1u/h66rv4b4fX12qmGRokVcobVMPV
564KTthFj8csiuLnAjJH1gDuI1Vwk4o/s2w0GyNMX4G1lePmKrsyqbotD11xxognIzAQ5l1Oezvj
0m/pM7xBeca//xtVXh+qfMifJleoNfTF8BjpNYxgG9E2yyYZGyQwNEEIf848JdqarAvXQe2Wf/S7
NgqSP5oMWfiWRfitnSbNZ0XJthka0kBBnsZgzh8U4DWnLOwOweTAT7Gs8Ha2AVdpTtu95D0adVnd
hMfMaoLbOsBNUKu1DMG8KXztUVJYZqo67vvcnZ6ypHpwRD8YAmDT2exvq8jKv8wd4veiv/NiB0/5
WN/4WRK+au1xmEbnBQ9oBcQSmiKyO+jNbRuXEcA0yFMtQPOVP6Ckaujxv+x5NPdjAs+0gUIbvPFM
gywe3ArvKmc2x4bb2NA8fsRaYsAy59MVq8n8aqqUt3DhZs1Q+qBzZpdPeYF2WOrZSwU6/35uJuMU
BsqXiQd2rQ1FvJpwvNrXoP/2GZSy85HsU9jCIyQIrPRjv5w7drYoUItzL8OxXT3UiKzf/tPlZJ/a
xBvswB/J88Fq67phDy7c2ic1GnxZATa4teMjWzf7h+VbD5Vtql/kVJhfv6b2MyrKb1MLJ3V+4Ozx
EJeZ9sX2p+JGA+m1qlF3Q81dASVc5g/Yam95JNcDxpYBdfAY5QWTZFDQhb+OPo5ez1PGaD3i7nA+
9zIKM0670+vOXLq5p+6VaX7feKW2jQ273l71X+YmfkmmXJxqW8W+RUjlNkqmqYPi8/fLyT4L0yso
9OOtPFVeWPZfn5Z56klJYBSORQKiMZ0+8fFEA8/V6hd7ApgYte7wLSjbA5A/itsxNJEoUjpM5Nkz
tpZXg0DLhFFC/qzFY3yUVgpv0Sx8FgBiPOt9Fh+lr4IYk5HOl+r5beZ/6zzQj++ucvn3Av4FGX38
F2Qkxj7+63KmlafONimx1Y21KDy4JSn40dILyohmcJB98ujSJHIAoL7I5fya90+TQ6Fa/PvviPMx
wWKydzIME2VLw9ZMT2x6Pn5GxjBS9LA2lB+knp7auXYfXSeOD03i90v5RLMk+N4hGvfI0gdO6lu/
S3/z1t/PEWidSp/EEuL76ETeu/myHwHx76n/B8pBJw+NHIoUbqbt/bfb7Hwk+lRK7zdxZEOOCBuV
ieKmlsOykXebPJIT+TqCmTFMrig7zxd3NT9fYtqgSjWRpypFTiXvvXxXiUVxVhgqvrMGajAixD06
paoZn6NCdBk+NK1opAoQWa9zizioT5U9rdrmOOhDuWyjBHadhXorG//XjGXyzWWGbf3wrbumd+2t
YxgJYAibRdYlLo1/WQ3I7EyRTkGRi420/CuKza6uW6ruucb1XxEIfOHwDnJ/YNaoAUCmJAc7Vuwi
C7RlO135JIMkuR2sUvmEkkzxhBdpnzk7v4mDg23XrArfwtKHXsvK2D+PemgFQ04BU8X3xporfY+b
cnBL1kXfW+LIEH3ySPZdRovSVzaXefJoiIaTls9oIToeexBTB9pa1TgJzcGvRg4UnTeyKfyrT06Z
+cgu5UAJq9aCmch5muiUl5Gz5UQvmbx/yTvZf39SSD+yP9Sxu0Jiz7nKkAV43inqGBo/rLwNYFsh
09G9NXYTcafKuBXiNtR9bgzQpHeXrgp4NLmznmR1ZJn3SpSY9wmVw9gIm4M5QUwEi/KrP4rN9Mab
BBj/44A8a4QW2dZ6dNN2noJc0gzw7l6FqrSK9OylGiNtaxVWc5TMUkMcif4CTszteW4SmxjGdMmu
N3tk9PTCe3Ac6GNDCe0xmdwHMVap7ruxRkSmOXwquC/xwFSgIg1lvJNH8TD9OoIw++voMno5CgYn
3iU6mbjfv8U0Q/zyPz4AruPaSCq6KrVF0KAfX2MhEEkMoNT6B+WsuTER4fHWdTihm+9WD6Uy9lsZ
nbscHMcXKMpOKzyrvWV6jsVsOY7pPfADp95OuYtBRxZa/QYW/7vLyAE5N7J1c9UWA4DxsqbKUczK
V0vPTwW5+GBBgmRqHf4bGA+jnlevg08ZJ21z9UkN5xEtacU/VPAJtnqUV1vXDo1DwkcTCGtcPxkZ
NYUJQN2ruCLZQ5xM0e7wg+TkGiF1fKVEtGdAPsVU1U01DtNL1Gc+3gY4JGip7T/IGWltD+jSxggP
yNtV3J4wLNW9I+/ZoRKFGCNI19LxQI5cJhZ6J3xV+nyZD0bz6MGdTIXKqVl54ZM+AHWNPLdZy763
Ge2IsaY2+qdK7B+tGfKCTqVy1YhQ9kWIvq0rj7WfI3ecwVucs1N7lBNln+LFaDdrcfMoBy7XyuTG
NdfNhQZV/c6sQsTH3fwehAj7YXHkCIJyaeWwNiGdXfXLGXJQnCmnXk6yxJm1OPPtsnKG7JfT9Gg8
X1Z2XZ3+8bKNV/zLN9v9281u6bbpIshjWzavfOPqm93a6EVNSe5/F1YDmuZAnO3mih26yjYdd5Fs
J8PK8jUS2agrFjN7wIUcvpqIgInjLM/T5aRRXEPOvEyXl5ShvKRbWgArUX2TKlaRSbERORE0xUvq
V+hazYMx3Sey2yljdDMHiMQpH3X9rHslx8nagpR1UnT2tGi6Pw//uopGFglufGbdFMENdeKuJWPS
1XsNuyo01sWhbBol9XcZHEHRgyRivX83+TJtEiMhBYUdFsxRWXI52XU+9LuIDxBYorXfpAV2P/m0
LlmzLxxybwfZJxuLzAIC3GKOOzh70K311g7b8FffZSIgxF9XkH1eaXl3//K6u6qB8L23PNVk+8X+
nzcUsq8fX3eBN8eWV7bKt6RJblpyF8ZCqV2o/UU3ruQ34vItgUU/3ruvsiNCRctYyG/KhFMGDCGA
inK+7JNHMx5D9/133iTiquIrdb7Wx+uf/9Eodv50+JMnY9Y8IvHRAIc9hapZPZzXDGLhwBb80gNJ
AMJavDc7fTnyd3lM2tR68hTkYRuzMDeB71lPEL/inV3pADDFKHgp60mcYCK8fT6BjCsnQBJJmybf
yLUNfhQdED8AczIMsqpb6akGqkMsg0L/r1GZeb+Mysy7HFXF5Ktzgcrnz9Aps+1cjn/6k5494OKV
nxskaX4ggaFtZZccxGKj38Z6/Sck0fwhxbcHaVUdSVacGKBgxoKnL1aOcY8OxKRP1rGa1G7n4JRw
YzV+8No4yrL2Q+MFPP8qCKpi4wP2BMRbh099ZYRPGMPf4L2gHGXXGI1IaatluBqgNmzrbkBTt+3w
DlWifmlphYdes+ceHXFUWuhxkU1Jt5eBMQHTCgsbOCbTLv3yIl2b9+8GyBVCCFAVFhuoss+7vsbd
G4jcCXOXAqUaG7EbZ3yZ+gLvQc2aNnZZTi8oqB7tTqhOgnX4/XPgUMP58NUnK6aaJqAdzaFsI1WZ
3+fAOnRScN2Yx29jTaYfSYURoLJtjtaBddojhTe/XDqt+aeBLtpujtX+ibRtc5tgnADfjVA2ffnJ
zufqJAM94r4xHQeSuJgQarl1CGLrUUYdfIanPvL/TDCp3FFdhshYlb+yVtOEMjcSbzuZwzrnqlIc
g9YhUulwff+aZ8gsltf5NxUwYiWlrsgiLPNYKSdlqq7kuqv4GKJ2lq1ap1xT9rIORlo8yeS+bMok
ewj6uryXkc+fADtZR9BcRDUgru3LfKRhEbVggXpnxjAW5FEGye1TNdV7FGunV9lvwqy+81rf/dS6
5XW/MWB/NMWIXA6aClLt939SzRJVsfcrOU2zHdNGIgToswHm6Cqv6VZ6006NXXxrJmrPue/X2zbr
YL5NANRxJRsP4CDGgzzC17bZ2nVzz34OM0g5WYQZisHTwjNOqZo6B6+IstsSvZO7loL0AXUZ+wYs
z/jElwV1kyjK/nAyyD1dCSOzRrfeAdn8w5lwdMxV614nJ3ggiZ+T4XIn6kqsSKpZFaDcdMofctxs
PJTquwzEWojeVPRTp7K5yqcQUqX49FwalDCbvSuaS1+PvoSqYSPk6J5247G8a08FzJ3cR68Jb60v
RhziDSRQrFaqGF9a2937uleeunQaTnHr73gFJp9L5+gIkBw/Cl60bw0CTBMeB327Kxog6HKg9tBx
0XXAjudtM4WnT2nZ+JvLRlvuzS+hL3bpct/9Nld2yRkoitz4Vt9umzKYdpdm7stpl6XZbZa1+q1h
BCVEm7cp59gJuUXxXdla8YAopD2sujyrDoaIZFfLV2enAqSSEe+YX/096GiIPCocl7c+OYUazqvW
TQ1ATrutv8UGZKmhHe0t+ptsv8op+JoZOUoSdjTtiinLv2jIWcj+wveL7RTCbyQzF341CqAbMFG8
o4k896Nmts+26MeUhmqlN/qbHFA1RaQpRPDar0Zt2vXjYD/lRhE9twWmeXh/mo0mA5kxMkNQyozI
IBXTgv7dtCBaVzEOcL9/pAz1I8DRBDTPu9HRbchUrBzsa4TKiIwjVr+zAQmC58UxVXcvG8WF7VVN
8BgvfWbYon2tkwg/z8nTVN3z5FlvZ8m5V6Gcb6lTvkgz/pecqn0KlXlCz9gjMSqayVKXpslK5NJl
Rw3cVMSpbnFaMs/TcBRP1rbauEvZZwwJdIjKw5fac0dY/k22RSfQ+1TZinpjGyUVXRGWs1nfJq10
kSKMp5x6IFatiNsQdq6lHXvVPMgITmrxKbDOJ8oeZJ1uYXA4DzC6v8dAJneZTdK5w099IUtgKAGw
vPnYp4q+5P/Xp1hUrs+1tqvzoLJNKLAgADMrwdcuyZLPTd/D4tNDPilT4IP9wR8ltRL1qzoHW/Qt
7B8fpyK72AkUs3+wqr5fReM4bNwaXJ5f9OG9K5oK/ONeRTUThc3w3raqDBSfGJDx4GI0xHd1q9R6
ipm2mOP1FubOStIujXCCinY5r1J0Z5O64ACqMEyPxty+Ymihfo5tlmkofyNVJcK6hJjlJCiAybDR
0+jGcAd/c56c+oB10r7eyTBQqhfHCrujDV7qc5hAPzSsn8itCxyqYT1NyAgeYKq+yK+Y7KI2t2N/
Gx2dwnP2QWKewONQ55QbMg3jTMQLyCVddmqXbZkc1SsSSlf7NcVX0VHHpefOQ3kKFCg2vndVhBbb
iPJ0rGNSVU7NzhBNkJUNBUOO5iIpeNt5qGT+1SWP5DQ5Q4ayUVun2fk+rBOq7jikBJ270X08n5E/
h+CAxwJq79N8SIYAbaXpGDp99KL6lr9DHSFfylD3MnMFpTLbyrBo812fa/4JlPlXv7H/SLTJWQW2
P955IdzDNkx3gOGmV9mPBgrq36b6j/0Or6i7SDHQGhHl0NH2khsZypqorIbKgUvZ9NIHN+C2nNWt
0qjGwVfDYs3HDzimCC+N9xb6qoWDe4WMlBwNyH1M59l1pceHOdr6ZWUIsZDqBvGk/MaYDfcA08Na
IGVZfSVxMCOyY/tAO5ETKKF5aWNUfTUTBdU9PW3XKGGWXyvdPER82Z9cM/TOp89i2tXpWaesZD9L
JfPGiuJ9hKbaO/iDUZSo0AP0upPwB1YC2rGZkWIQoIkpx98aXoCPYE2QHJ0OiVsfA0p25WwOKDau
4PbXNxKDKvssW6OC4Tx7XfFhWo7Y7cDOZxGWCjLM02kmuVcskehUVrDVorUl5CBVr/LFYCWwD35v
H3//hdAkxP39oktnCw9EylY1w7LR1LjKbTqZkqMW1ZevGKihEsr6a6ci7QnhM9Joz8e2b1m73ikx
jghhNFhy6DxBDp2b2io38SCoKU2IpgI6sudEdClCRA7SG7nl8gu7RLKmQXNQQKHsvvg1GvdZ8ejx
qEr8gsQzyKOu6Z5rp4u2l/4LFGL4a1DOl5iIyzRPHZ7juTkVer7A1yfCCWC8cfpsftE1DHFRblVI
cdXTC0pZMJXI8d4n3nCepsxOf8hGpGDlgofVhbr2LXg7lyrEZSV0VdG4TL5aTl2FlyvznYrOVYzL
RbH+QY8qdo/e2N7LumQWDY9I8Axf0J6pbkwM1veeknh7nBvCG0WJs5fGqO+jhgR/JxPEedAGJ59v
6UIrW9hlmEQ+Dbp6x1d7ejEaK7ttJui8MpTTdKBMe9Q+crQboEeTIckAq1KMlfcyQs7PfTmqeEuI
m9mwy/HWyNjjyimyacXk0C6eu6FQ7y79l7nymueHRrGK8/UgJEXLZg5xRJjT5EQmWsPl3YLl71lQ
G0WjZ9Er+nvTTkb+oLkPfvIiA3lO6Pj61mgRFLv0XV1nzBP1X5ZYkESudi06YEKPrAwgI0Ok5a52
LQjiQejDxOy1DfUMXkAeng3xxmbKUE5Dgh+6bd5gsOsFh38algNtaX1tkM/ZyY1m6x07O+hPMkhq
bAB0yHsbGSpjpx1UfzydN7lJov6sCpQ1+tqFb4siwNIfR2tYxV4XrKArFasBCanbKu6+RGx9IF/B
t2jn2TtaJqIv5A+NL25uxneyzxbpghi9qL3qw6gX0TyZncDagW0a+pI3YFE05gJ/NPPRBVUuf6hM
J/OgJtBI5G7ZL7rwkVL10i6C4UnOqOEGL2HuF1sZwolGz1ckemSoGSlE0yQaNqk55/sSZn3LagkS
zURWsWrJM2qhOuASorTL0O1ydBLEUKOor14Jk3byAji1QRDCncr7VQA//RQ6qF2iS6SdggRPe3wW
tVMs+grf1Q+KXLY7iebxjYwopaehEINpUK+maUR9Sfaz6XuQ0Rzh3oGlx861E+dhxppUvjqaIpjX
falkGw2G/q5rY3sb5v5jm47NQULWWj1PtqEH5diWCr+iUTL/MUmc5iC7LjMk5E2e9XYNOSMKRvSr
eOIXl/eifNnhPBEeWv/HVbcMnV4PD6SqZHB5Zcr3oxzzux+Xl6U8qsxD37i1fS+e79KNk71Bre6O
fSNgmNgaDqpWAJZx05F8H8oao2rFn7vQ7FEzq4o/qqx98FLT/9NuvyGUZ4OCQFMURTP9R9NqrznG
B1+RsEIrh4LHXamzodaFCeCkx84hdlrnEFlNsc215NFNcgN3INEnB3L3yQ5ZA/aqIjbgI1YFeY/E
yyU1N+bpuvD6A3fBIzId5ve3gzSIzz04616GWs05KmGfIOWaugcFE5V5MSABtOgspWYrQqengeBc
Va1fwtV3oscotqy7Uh0RV+paNUXwygpWCjYra7k44O1TP8bTEcHJTQWIbX95/zn8Ntas97Ll+dXX
N6c2RJrP0YBZDlGSfmL+Cz4p3bcuwgSz1yj2WKbX3DlIoN9UNTUkvKHRo2NG0eE13tZ1csB2ybm3
fbNEjtfRt4pb8NF14ZOU7Fx3tWhkeGnqCqqjkYbbS1dnJ8PGwL1t/qzVTbch4X1D8i2816lGPoxU
sh9cBT6tNs7OpndMlJgLLEXWYYX0vBw2xcRoDGN2HgEFzireuFHqLYze8DZxWmNckeWgYxPMlDut
5uYxTXPZoFv+pXKs72gp5z/LxFg4HjC+xRxMt0pVj98SBSyF3jX+aiIpvnDRG3kSWsSertuPaeNW
T0XcRTdqlyRrOWhErXP0FW8tB2UXak4YFZGQ3MpQQatwZwlZk2xI2pI8TfqMugPy5VWJOJAFHndd
IbwIDZdySJhSXFFNmxqKPJSdsknE8PkII0xsIXKKL5c5MuR1a29cc1Swaca7cgGrLLoLo/hlLEbv
6FeZh8oRR5UeKah0lNONHECBZrz16wDxwWx2lomPSXrnjtOLjje0Nzpfyl6H/zyWzRL/3UWF4f38
ec4Rlu0sPT7JJlCeOx/vXYWk86m18nGnTfXrZdyoTehj5aivZJ+uNn+4xYgKJJ7B07hJp4hKSVDi
nJjZK89GdT4aVOde06YBPjv4yn+YUQYqxMHSfDHYnp0C8p+GyIPIKLaCd5EYY6VByVnMLDQUKt8i
MYZPc/IzI4m7S4sufujAzJ2ftyol6T+SCT0v1yXwOG/6HVyrNQ9pdg/jX/lsITBR1zMW2ErTn1Qt
36ZpoXw2c2vcV0aqLQYxKy4HZxNX6N3I0TQOm1XYlKCLkXtYyEvrRZo+aJDf5dMtm37oC7SD418/
QRwYaMxiOLJoEtfYj7N+6jIHa2UkLVFpsCn1aoPbnGRDvfR+LAvrpvWboyWBK3VDhQxyP8l7kWk7
d6aTVWx6nVKqH8R8wmyFvRmeGA+lcLn3cLA/xuFW9ly6L1NDzUKQXsxPM20UU1VHwei3hBtxGxWI
5JMjh2Ft2+nPBnCZhoO3kyFkjxRV+2ylHpB9rZsxJ8VbF4o7EoksEpXVGcyTRneePffPWGbUd33g
vus3RyM+FHPxLQsy48THZ6mmhvdJZloKSOxeNJQnGcW+86L1vn/Oy+gkQZc9Ko13crBHrXZFIS7d
yDAy7HYTR46+klezp3q6Q/gHvp3rN+teK1Al0z1qxViS7VWTykrtaDY6Ry0eRiP6JloSPJsGH7BS
z4y1GsEhnESFi930pkHS5oeTGhkComn3hJ2xsulCqIugkPpTOiOCL6fECdkWUCCv6aDwF+lDwGs6
1Kzfb8fMf1hM4sbmaK5hcjfBkf5Y3TPAdQYavhCvmNMv7L7qHjRDaU7YFSXYvOCwBmqpPcm+0kEy
Nqnw+JGhHJgRObk6a0T6cyq8VnmykDBHXsQdvSxZmN3lAGxF9mioARpLPa46qCu0zU42fmZV68JS
/5gVpdnlgYMWku7ozU4VjZwiQ+wMOE8eXk5+d468zjjVX3//69IkuKN4h37SHb5DsH/AQYNM/dvv
q6nVJhwyY/iq93m2zgI8FqT/tXQWlkdlmPJZh4V1qiMHPVmx2ojEomKoLAaoA0D5VQws10Rnl0Tu
IUMrZp/0DlugImAzamvHq6NeT/Vz3/h29D+fN+j1Gso/MpCiTmkBCF6EJok1uS2WYWDGyU4WJmWI
WGX8LpSjl8mXc9uiR7764+RLGDRwvEPcvyDzas7exY7v6E7JbSbQHbIhX28sUa03NiRg8bWdvfyI
PsoSbl71rU4mBV543mLM3eu3ZcImMnShpk8FcssxxNQfiY+0/VT/sJNO0GXH+K7UeCXbJbq77ois
VTDxylfCUdvIMEfoVCmc/DHXKcaBzrs3PCN7iVI0bkOlg2ogwxghJnvwp8MQI3dl5D/jbM5fBuSz
dobpijubS8M0QFzOVZs7OTohr+YhDAVgVB3ZTvATyIupWRSs5U9wDk3vU+H2+WPn5chw9NZ9hlrV
jWXF0bYDWIfAt4PaZ1riZh8LjGxSRd94OL5GbmE8ocFrbO1IC9eNFdevrvNNaZ3w29WJfqd9+f39
r9ui2v/+/idFZevwZJEuUHU4qFfvixnJB7T+7OyzPbIW+Wxqrol2TmxP6yBddUha7qQ/T9hXj2GA
rIuMZD+VNadeXGLYNGTegYGhOmNm2BfG7PEQFkFWU+80nK/nZmv01niqKrt8KOxuGdTpdJJdeYHT
d6/g/ShDOWDq3pNddwAGxUkO5Jx9E87PMpLN6OPmkPpkVXogv+hDwVtyZtxwis6fb8YYqCSLTCy8
1DbdW4ARvowRqAQ3m55B0iHbEzsYw/e91Qo41LzUTQf1RfEQnx95+ShHbbExzXoXdCpi4nyWNrE3
N0eTote5KRPcGc3USt8N4KTVHOUZ6BpnGzk5L+1vmuEjN+whVIMwWUdxykuqXft2dPbgkzGFXtdd
uq7zfSw9AN9iojKq961qP1zlAWR46YvQ6wDFtpc9yGe+Txm0elBRZUPkBCGJEHM9V/mMStOrybv/
KKOuPaZm4T5nup89Ih54pOykfNa7cNypKmrxtdUpnyEpRRubVGszgE49QcDJT7yr48eGP0iYqNaT
EtNU4VAgBhJXO9mXld6mQEZ948dlv1N8pdspBRpXXqq75eISy6PLHFfMliHbvvuQJLPea+PteROH
TIZ6F/rls4RRSOCEPDLDrlqMhQfSfCrZ7AWkki/zrAIGWKPEM8sDzOq1yLKWds0KyhChbNQ2sI65
WT4KRO/dVKNQv2j7xD/Uvb+4mhZXKEOf2XEqrre7pKnDo2ywQ0/u3elBBmQDSTuTWf5cdPq8xU4k
w1JRzHUiUXwykbuUocfNtHPb+MAbJz6NjbNIiyF9kFFpJ6hhkIeUkWyylBLXDL+K5QXzZWOWIWv5
0l1mCWrqeT39aPzeeE7s0pVRGcXGc4yA/iWi5naOmkzXn7GtezfWQ4pCWUzN8ITC+tQKsT6VR+0w
zucj2QcPE+PgAc3QCA2uO8dySxQCNJ9ym9PliIvJY82Ep5ghWogoaa9v3WqatmPWYQHl+vDxlMm/
7wbEgRVKnaciK7F6zcP2ObcqB8NO6hZjH/2M2U9+t3KN23lEpzqOYkzzIjYdDU4YWLMjYzel3T6r
FBzhw+ZP327dFyQLvYVZatlzAUts5buQkX7/Qv0bc9c1QFSxeeSlysuU4St4VWL7YT78P9LOq7lV
ZG3bv4gqcjhVDpYt5+U5oVYk59DAr/8uWp4lj2fPfHvXe0LRCWRZNN3Pc4eqcZ7D1lfRm+fFLEqk
1lIRpwcZvh7QglmWqpoe5KtXtmZR896q4k95ab2Ola2Im+w7vSjv/9N4eTk5INRBGFs1GhmYqqHG
k7chUtZ/pQ/YHZB7NsP4MF2CWG7siRtTRy+K/bJ4Lmv0KgLPFs+IHiLzP64URb8zkWN5ndxoOgxO
MWdkKRIpVFGDNkYmSYo2ioiks1tEqVsNzxC0+6uxSredhXdYgM7tDu5PtbV63UZp03qQG8GxncKF
C+D5MRaWtWsCFUXhNnaeld54iKBK7QIrNHfGgAFVU+RvlgI0P2KZezINfLFCT7fWXmH3L1ljv8go
9++uGB69d3V6X7t0db3htRClsoIx6ZxMF1rySkvhTsXIWLReyJquGwPEyUjBnhASdb/p2fRg81B+
U43qpxMO9puBHjlSbf70CmsNSqRt98+DAwkj8/TuMY3REK06ghSq0vZrZE/MuzzH3w1gcHjr16W6
HTqzvbGF6ex0ZfAOnutkB0Mphr0jBBLsVVXsRgRWTl5URNtuKJ3bEu2Cte2O01kHFkwKUHQPeVyk
qzhy26emRsox13PxwsRlLLps0L5EjpKCmhDKH840feEvqb+zADg5U+X8RMRuY2KyhoSK2e8qwZ/T
m3l6NxZjdZ+X1bchNrQ3LTBVrD80xJgbiJAaJg2yPhtaZ1uDbdsMgaO+hYG1w1A1fMLwZuDh3k/e
GO9KqNIwpZpoSVIr+W5WuIFVSfdzrNxg0dld+Rz5abDRLcU4tlWOYHRgZetUrYJXhNhfhDfNutgx
ZkCWubGLWN+N7GmWhZF0D1nhGxujU/ujA5qVCRHbn64Oy8cmi5kuQyP7ZlXTRsMh9ZgUUbp0ktI9
kvh3LgdZtMnGsQbBMkU2aI4maqS+6KNmMaey0+XUm4cb2Ggek+jDZWRnN0Js1lGLdK8rmIsNQq1v
fTXCudTO9U0AavEJwGPOC8fMfxrhm5jC6XvOi3mJd5B6r1dTvkOvx90hU6KfldDl0auc6lsT1Es5
JnfdX52uFs9lZiabjp/e0TJgZita7gDhDQfC0bXKazHO8AYfHlEIZvUxH4x5lSLr6256vFZd68lK
YopKL+HrkCLSCK2O+Rr/WCcvIu8w9OkXTIbDpR251gqyUPDU9VVz22buWVfi8ElW2VZ7aEgm36lz
levVGQTKSMVSnP4Id2XAyUgGyKKnj8Tj7K3pqMhFN0O/hl53i2BRe2e3SvvYhtExSBPCWOi+7yrN
wvVmjmpBnY4Xve41d5VhdI96F3zohozmjwmhDnzfx11JmA7vd1C8eoWNBIZX7wdZROOK/59l5SvC
R8bZ17AxjqMD1FzilbJKEdYfhuq173WTzYMODKBay1ZWGeXx398nxBn+ukB3IYy4oDxJrfJwapo6
Y94+cHUrI88mVNv1Z/KfJGM2zLXlQUzu1ibudo/njvE8YTINbfO9NLddS3Ob7NnOr/XhLz3/Pk72
bOZr/r7D73FRotRbUefTwsfCBPvQDoMzG1fYBvuowbXHW1kjDyOgKHwPEUP/1NDYKbsAGSh23Uxd
eXV+CBMLJsOcoeMBL24x8tnJkjyYuJJvmSgQNENwHOuu1u2WPY422zDXlhO4JTiAnXfnjJF/iIz4
PspjMk5zlTxTItI1XTApvDH+bCC6VW/yLBhvY69Zm9mkn4N51TpmFTLniVIBO0E9MtRi9cj6IUE0
R/9WE+d9ijT359Tq4XOt9WIz5r6GeCAW76aJ64KeBs2+LAQumQPCB0ZrPThlVj5iA4UEt1282rlA
eagjNiiL+A7ozFpWu6mHvHwdJx0PTyyJirK7VVLMBYlJYU01m2uvNGEVt0G9nmab8LRRlD1LiXbd
Z5Bgt+gLf7X0QixGjBnXRKbd567UH2bX3O8ZCumshKGEAA2yd6lBJv0/9CC6WaxaX9O3EHm0zVSi
mmnrWXZiD1yus1LNXniX/YAo4v/U9beu7ZpzCrPY3PlOHbB1Ki2iN6l1FmmhHWIiJWtIF8grl8om
HKzsu6bgfSl78OnVw0w6Q+mb9FVT4sSHTy1L8BnyS0i9W6Y1e2W9BOQC5jRSXHG8QOT8sAtuIsR2
BhVTIUIE6HYpDXzQBjeDZBQIdaKAT5g5+VbD7V30QGFf0XLMlyxKk6exjzS8/Er1nEbI9OZAx09W
mOEA0QJlGaM+PPqoXO8Kt3BRdvNTjImRBOA/hiiDQUJ5DDI8zlmDTyejGuFG6IWxD1Rl/JIMvAPK
wSNm7tenAf7BQtabPt5eRjjQbZ64hmr40E1NKmvRzjOYMuZcrUXNTHZLEijeifeLV3vyavIVIqJQ
v+EomK5TXJVuWhTRsIvBgzmAoPdNQ3kkUO3vkYpF5tQmHsgoTz80bR3xYfXqNSmy28xO7O9Zmv7M
8Zp5cioUn/99qjKsT7ICTFWoMpq6RjhNtUzobn+dqtoh0Zy0K8Zn0DreQ22+uEbHxItcxsHqPRgD
aVK9oQ1aLmyl7e56URn3g64hrUF9MiXrfhSrEB7G0iiHZC83IrIYNdbHomy1i/aI5t49VpfpDR7s
YhPWQ/mQIsG0HIh2vBnZhBPujMv13H1pOdWvxi6/GmPqvipQPFFG1bI9yZ9fuKmoR0VtSN505fhH
6OTIqHr6Yz3XY5KZrwLTGP/ob6rYL+6ESuhd7uiLBLlTgdf9Uu73ZVyABNdwivTSwpXGMdst6ojI
41pGvEWqlpUlxHFylS5KqpdgOm4QK9DS/Y0T5wELJHUQN7LsB4W4wYC6IysxYHL71wbZxS7xcsZs
hI74OQ/rzB2eW9M+S3ShxB7CcseQjCoF0sB9iKEMEhNIXUG+VE+u01ZrR503Q4hXIgESDT/aCOaq
Hli/HLd6iH1X+YKggIVMYa2dJ8jqzP8asbjfwyMfzJgczjd3GW5bgfmrjvqHyRhxBzB9lAajIb9r
oBUsisDOv9R1hEa2Y2dbpW7yL6Fjv6G7Ks54XEWP3iyeOVePXu7uEE9A4mcelI/s/kzsu27MUG1f
I1TdDD/74hWlfSRLjD7aXByU8RH+zV08CwLltX/rxFb1FIg2PQrN6FeyHu+aO0B11ZOBG2fuIS6s
pqh6ty1LcFbyN4DHPx6udarTovRe1MZCdrk2yCJIUbGGs+SsctGMq0HP0nuvyr01yw1kiL2o30Zx
hhcs/kb7hGXhIQO5cMQiudoZcdehEZJpGzXo4VLEU7Yes3h4SFPPX5Zu3jwnbeHj6ap1X9SwSRZZ
PBpfdX/OAZfFz7psNmPi+0hZWlvXAouK3L6/6JIgChZqQRLGd9rvXRA9Gv2Ux79wDGS5OmfMhoa8
gN8l9+pcKtzogOh7ci/byOhc2qTn++82mZP7+zj0j8NVL3Jk8Wf2gGdGNqBSL9xJBCbcWAM13hBy
1syRbgNH2ZgiLYG68ovsHj012LOMD37BVNyHfhG9EQtBxlAZktvUS42DirTNJot159GtyWJHSLP8
jO0lT7/zA68p7I30XHlwtanYtiwGMExBLimoWG9WiKy9FVVwxHmmPTVqYiBOTXyAwGfwC8hplpvG
L+TJ3wqSy69Ol5SrCinEO/QKx91k6OXe8DtzkyhpeEQpBR3ysNGOBnKyJ7Wt0jWgr+TVEOkLOgAd
+ufdpkvM8OuYoNtRItN9hhjBTFPl4S6oe+PeCZOQbbFufXPEHyyZoRtIGT9sLgBL20OJaCL5STHz
FWQDiKD3M1MbB/QNkCdVR8s+96J9q0tv+NK7I1Z5uUmsccZltZo5Gyl4T2Mqqht4TdFSbc3oS1fE
wNX4eexk0ZvqU9cE4qH22/YeC9tHfe7lFRgiowyPKM1cJHhH5FMJv+eW6G7JJ/BVlJCRriCpKcIv
A00ZYvm/wVYjKp8KklN3ssrJnWhXp+GWXIFxTJMBwkXgeFuzbJgZ1BSDSa3rntCytBcqnux/tEF5
H/PrwCtKWSdJUoQL1POPo9EH39oJowwliMxndbq9LAyU5DsT9YvfmsZr2WrTrsMFYy2Lnoe/oqLw
pF1a+bNEHti3//7ys//27rMNgwCxDoJf89S/Mbw1MUGRtivlSXi5BrYJq9Kxmnq0W7Pk0Ija30CX
LJ5QHyR1pmfOjxJcYNDyEF/7jvAa92Nyy7KA7lGZP5VVmKJEa9jX7pmKIpW8NKYH8eHSd760NbNJ
Gr/Vlxeidj7h55Wm6bEl4vuzbrXD0BXJH23Tm8uojfMzDi76rmDfsQsKLT4HsEbxVy4CzIfjI37I
l0G9cBKioOA0JnAT+iyPUVpZ9OSgravP2fkQwaunZHZynGcQ2fa7NCbT57Z5HCgX5/8jKwNk7vNG
CcaJgYaBCpxORVrlE4yO8I1vAid0ngxSu6ukG5PyNcWnAIhZgukH6UZXFXAz5WndkY5s58OlJTdH
bykrRdqQiZxGdxnMzlmqPeHE8iccRp59wsR8KgphjahHtLa5gyyFNlCHFehAPg2DAp1Fp9t3R02p
nJs2sft1g7TGM1IlAW6XfOFZeYMYg/VDDsqUiEFO3G1Ugz2/HIRdEY9l6BrPTooNkJXe6Sg3/+iE
WLt6w1NSBcXSHgHDwO776rT29MXTWryXYH48qJh5rYsksk8tpkE7+IfqHmO+8GQBF9iYk1AOXmi+
hD4BtRSQzQ0hOu8IPjTeKNkknnI4cbwrxYhnxSJuTX4g4PHAe/Txs0g8ax159fsgAuHRZRDb1ur3
oFEiBWqkuupUjy6D4vlO87bpcicf99In1bdJkQAA2mI2kK1zgJ3Ry9QGX+GEaTfCSOLDVMYei12i
jPiJlOtmGIKdOccgK0MtFhY2fpcYJPJSi3m/+VymOA/gagPMVbO/lP2vZsa5t107bGriKTskoZ25
ujLi4hyYyZfMyXzk0eDqNo3+ioyhfyur5EEWvSzdEHiPbz7Vm1iCLpGPr9f5+JB0xnhEh7lGasiD
TDyfXQ+yLgn6cof8NzOU27NvUx/zZAYcY1Z2o80RZMcGT6u7uY0sra0/y9axU62b2nsM6qHZ6/gI
viaTtyFJZz+qgxPe16F4TGcSGFbn3k7LEnulTLqBZRB6QEVZ5ztB/H0ln1rNHfOdN7q4oMllwNya
2eXe18atVba/rHlrNgDU3xDGsamiqMTaaTb9e/CLH8boKDcN/mwnucANtU3kqNXpsubVXbvFHKjX
+xXBaZYz2CavhRqjntaEoKtZqrHLDFbIFYQ3ZRxmj9YUf6yf2PUNGBg9zv2tLvPeTP0mHUH4Zy0c
W9xb16b8RFFW7ln6uyth9Co+Lxj95Fk4LbK2dU9tEhbPCpLJcp855l25z4gPL0Wid4/jEJbb0jVi
hFtJFPpJZiyyxPRuEr6y1zw+l6qGiUDSPl3W7WC9jNVkKOqGtbFzyPxOObl9y/YS954vaGafUZPt
fvZxebCz3HoTyRADFPeiu8qP/L2Hpe82wpnsAXN0feGCVfnR6hvcM3/lcB3e8uKBYHABifDPE0X5
XPOxKQe9gN3chz45nhxvKuQ+mXIA+zLniPDRkzmCvCFlpEdasJGtPTTJqhi/4eGcj+zVff6duAYV
7W0a4ZfcWUWE9lrjvHVZvW7SVvueFR06/1oy3acskgAC2u4mjYT3nLX9k+xRZxEb1ih9bkvkvzs3
j/Za2lUP3Rx8kz0chCdKqx9PJXPaqsV07a6eD0KFTKOGGXrUGsZ6i8SOqXQQ4k47J37OhujW0NPq
LF8+BSUGlGf5u53brqXWCD6Ufo/zfX6I//7291Tn7+//GW5D5kcjUfd3LSQDk2YlUIfxafIOtYIT
6z7KwCR5ntmv+iK2j5IYIc+CzmcDZMJxWsUNcuCi7f1NlyP7AzkFHj6xiWNlDi7Zc/UpcRJvbTNV
bUezjTGczIkKz9BiCTKOZ42btkCfqIKwFiFqdLSZWV8wF3nJ3US/kyU1GBZGHj8lEVEbzc79A/M2
oty5Y73BuP7hAJS7L71GuU2mHiNbGGa3o4c1epYM92HbN5D/uh8WSrVvNZE1sAv9+BobXbSM6vSM
MYC4LWJY6JHrFre15/gYFIpmX7M7zdhDrseuwotPV6ebNOr+0Ca9fxwrFM3jtsdC0yOrUPKu++HZ
zcLgu9slWqzsKr/9NtbowGVmVvJ9BMZKaF79VeNpz/XSeTVH099CB86xbSu7+xCL2hQo71uaGSuZ
V1JbdIlGUYRnJ67uhRLG+2GI7KOfw0WRB16fIBSLCrm1mSc086r6XwJbEiSe4P14X8LCR2jTUOuj
i48PQXWbVymuymvDkr68vnlXMzthYV/h6StAFCxgbaPa1CXOg+urdwYwuK8agBkMv4t84TtlyYZn
3BSq+xpaef/NRXUc79R6NmPt4q1dq9qSGUC8erYdLWoz7L8H0OHroBLhojOe+tz0flm9cs+meNeS
nV+NDoyFMdGXbau1C5GF7jYxW+9YDM2ws13l4E9FvtZGWOxpgyM86OpXLK6GTQ8ublP4HTvwvL3T
MS5ZNIAOv3WJOLskW3+SciJm4+Ar5ofuBrmgFlfrBig3bD86/EkLzMeph7aQ4l4RxvfyUFWqhgcG
EL65KlEUrAUy11qXVqGdhDPCPxDll8Etz5Wdl0+gcp+02kvvEFFSnwtFeykCzbnV47I5jVZ9hggA
pB/3ULZwP2O1y29UnEdw7h73gZNFJkTswrxRCEB7WFHa2ZuwiRqXnVpvZFEZ7Tu3ZHto67247ex2
WARKnr+Zs7V7rXbhUfe6EzBNF/xz9q4sFnqcVWg2JWUYbLNRvNdLek1CEJNwzdxFllEb+0NxinzV
+yNy/Wl+V6XxM6uT5hZrLZ6kSWgHIZr+RXWZqYGGZ1uCJD9474r7zO2N0zA4Oys1Z1MnG0lgzu5l
o4qb+X0/OM6hnJJv5BjpIVBI2HsRumSXcoQi7mKENbnwh7xfl0SWX1jG4NjieLzW5qJt2Pj4eVq3
z9Fn3kReiZNb2yjIvyBofrycOmbHNokVl7sUc20S8IJydQWv9ttShN4hb8ZzNcbWnZshNi/a2bjj
RyE0Vnhx+02YVn+e2qzE9c3FxCd6m2qAvjE7nRED0F/CfBSuI56bJPRuKh+nXKdCeH9IMCDrYqZ0
JPz8nSqibIGhWnnGjqQ85/OZY2rnjEn/KKtkY1802VYII1jKIuCm7FbRMN0gJVw0jvVUJ2q/F42N
1cBcdKJgIvKWfI2V3H5CW1g8ZF2xTOcSPhXAN4O+Ww/qoNxM8wE02ftZmhgYhIX212vVtdu1rwej
mNQGd/890rGbIyjeX5VfuoehauK9i50DlNAh20WmFpxEFDU48BrJLanEcWOURnU3ubWz9jKkPYQI
zh5v5l2RFdkRPeIW4wXT23VR4d4YKKVu9FGd7oaqLdY+uI+HbkqQnjaF+lSm93VtgTpwp+weXet4
15t1vY8DXO7GqIuIe6X1m46RqVrxpCcp2AINq9i47owlSL3sjGmiuQNIhQtk2SXLqtCh2xFF3Ws2
VxOWMr8yRLV0HUP7arOx0NXa/umW2aPGGmLZEBU8C0NZIy5S/jIhlYXMhW9BzycUYVKcrTzqdvXY
3ro8SttEd8V2sMDKqI5LbMEO9VfVar7pdhb/yu0TKE0CuTzMZ5vc85sTGuWy6rXmAbkX7OlTrMnd
oT56MTlBP1CaMwyjbpk3ZAKqYliGmFr8VEO2WV7OmgQjg3wDvRArxsmwTjo4klXoCe2LKcYTMRCX
RKWnMWVvGtWuvkahNa2Fq1YHwpTOQ96In3ArmCjJ2rMjbuz7rOnioxEFKPll/XibefP2xbK+xbhd
Q8tox50Wtt3WDlgiIVl0j9VJ8N0DJrfQ8mx8GDNTgDCv1U2d990r4QkSJPSI5oWzWxXZvS6aAhxA
s1OdIN07k2djIB0XN/wvk+2otvadZ1beKhKzXNUQe7tRj8abvASOP0Se/2SZZnN26uGQwEwVhlgY
FeneYGjTU4QA35YMcruW4C5cfLCdFlG1l9CvDmFzkCJui6gV0K8Gk7cOTdMnVe3zBxWXK6NsMT+u
+3RpmL3Yd50WrCdXy98gYvwk6zKcKw9qR2GEP6J5zrUSb1H2SrmMdOKwo6fa+z7qx+3QJ/lDoOOy
ohZd8x1/SsQ8O+2nQsqiUiPnuVLNaa1pyZs71iUWroZ3zuYDBHux0GN+qL6t6MqCQJC2mmqnXGO8
5J1lR7wrzC0uo97iWoeyG/wWi4llvorsllqDfXYv175cLLW1bQCqoRfT64h909otyvykBAQA4Qyy
fu6NFHsh7w8nMbxTZLC/DpvHCdPwpT7pCNZ6sNxr/+B4rnYqIagscZtBlqBFFN9LG32f9+l4V86H
aJePWb5hcxztSnYKK9Pu9FfkTr8a9TD8Ij83gVRmocJuG+u22YTQK9aC2DfT5WwCp6RM1KZi3Q/M
Izt1VGIsNm3t2Y4DZ+cnSo5IY87zqqVfwMykePg1LLjUEuN5H/RIhk33JraNAT2gpNi4mODeFFXX
9SgpdY9W4WQ7WXc9aI37Z5fG1YmrOcC/WI2gSNg0r24jmkXumNFLj6j7qs8s45x4IVtUsBDgubex
MUERgJAAvgchSKFXAqPJ9iRqgy0gEarHjDzTAlL2sJd1WoZLVD+1kIoV9xwbkfOTXBQuCMvWD9yH
wGCVHOnqV1VRxgPI0+lgYo2aLXy0k6NxDk1UimAhmHxRmih9wxgUwDpwoBm47BIADw+g0nsE0Ax7
mQxuvbbB0FthREIyyKIbtRzyfTTlPA+lqqwqZ9JJ7Xn+w+iIh8AOTnCjgxBxIIUAS9JtfZzp74mn
QUlWqhweWwtt3GbVBKW2fraLMT4NxDUIhbT1c1IW7q2XmE/8fuwnHFzUmQ7+J0PcmdVirlSwil3c
qupJAEtSrWyIq8a/bcvvsmCHobouHIFxq1NPeFn7MKm0doCZYEznSx1qH9iPuGAv5i6ygd0CGikK
GjDUlCJOlqqVswCeNdIGz6luui59P0uNMsHknLyrEommJQ9Ln8spMxG/q1TtN0jmo4toITmpqFC7
M83zT/LAz8DbdzCtDLRFTlZt8wLI4vu2UhIef6ZFVrDOvTYNiKPwzeyt2nLuZV3rFgc9aaYdRl06
AlMwu7rUJgs/oAaHKx4cEwxkcNM6q+NoLQ0/DO5DPvV2dMZ0p7C1rPRggo02ziGEOxCsq95STV7T
IDe9UoeLE5tvPaS+U9j/GI2CRGs3ljiFErgto8Q5NH7DWmw+0xLkcy6VsiwPrXNLlnfc9F2Es5at
kqIoYUIKJcWzO0z+wExgVkRR2hfme23Zxn7wCBYlWptx7d/ZKj+KKPnK5ooEfFcD3u8sXi1zUR6E
p4OqtTyiA/DaaNIHxz5gQqaIVD8bzUNkNhAbcTpH95YvGEkElJNVr073vq0L+BuagrX9RDzATKx0
FU2KcS8PVQglkNUW3saB+l5Xt9iv14Ne7Ye0Ni/9hKbdktCzb5LC8jZlPOPEHc08tHgkYTI4Fk9a
aDcPohELFRHcJ9Pp116iKvfzQt3vGu3VALF6Q4DAvxStMsuW2HXFm0wv4xqtXRwwSuT/t0gwpeRi
i++uHxc4Bwhx4FmL2DGbw72FksZy9NJpa3m+e0xq5SWMi+RBwJA0u7p5CsaxfipAI5VGq92WgVI/
eYawlviKdcywFHFh8bdaT2jGb/1bqwBUBXXLv81j+4c2TfFrkMX1PlJDMkJekLzasGXWpmiinWyF
EYF2Z2iWoFdoxWYCldtEeVRdU33g/QGMherB6eEthoW9sNloHh1lAjDYW8bOMpp0hYqIDWMqaRBs
Aj0GD9x+zggl4F/hqivi+rSOqrYtC17vSuJYhFhC9DuBia7lWN3rg22pld36MrYDdMbbnjjf3JkV
Hm6wE8h42Zr0xP4waq8uRWBavLDGQd3IzrlIyW8OJnKG833VIMnXdUdg7DJ2GPyVQ0J7Kzsbfauv
6tD1L61Yo2ESZmfV7jI2EiTeelJC8k9IplBZkmFNtpjx7CzH6+96pO83WTSVN25yBH0SPWFO12uq
eFI0p3/K6uEFFpV3Ksx82FU95E3FGMRd1yJBF/Ue3CElwjNwrmu1r9WEntqlqkes4NYk2YyFIDq3
MTtmgObhwRWuuJP98zpK0TzJo62LOWbm5IIlXuTgtBSnxyCA+A3r7Tu2Tf3XsgyxgygM6y7zrXgX
De6hbSdM76zkuVOT4BU+sn7A1wLFa28IXuukbTfE2seNbAU8gFN1lWIeO7cWZv2YNUV/DiLXeOm+
NlUW7PSwUFelsGoUQ+x61cBb3TYxSU48LZBB8krcQdax5fx5ms6nppZV+vJDhw+nZqaVm2QkfBBY
Dz4kzBebP4+ELDDewQteDH5t936K+/BcUixh3sXB+CBL8ZQjgZqL77JU80dD38ayPRqq8GWq0Q5y
B3J08qpxOxkbH2TKKrYV42701feDqewdRQR312oW/OUh9YNn2elan5qdtg5HMsWfGooAd77Khy1w
7Sy7EI9gr4OOmfh9O79nw2jVmvYMH34TiXZ8cyfbX00toOZRy9WTqhPuAju9ctF6gf9eYyw/m53I
A75K72cpxqM83jnvcAf/E9mq/T5Li8zDKhFCyacG2Vm2ig6nuWsrZB/sV2zREJUg9nq5atNgV95M
APewqrUJsIxTfkAu7P0Qs1Q4pPNBnl0brv2uDZ/6/RddrpefAMQnC3n96zhZvPa53um/6PLpUtex
//gp//Fu109w7fLp8k0wA/M+NX+60/Uy1w/z6TLXLv/b9/GPl/n3O8lh8lNq/YjzcRg9XP8EWX8t
/uMt/rHLteHTF/G/X+r6Z3y61PUL+5/u9ukT/E9j//17+cdL/fsnRd6hZnVoFEtUQFjaYauXH+Th
X8ofmkhFMSpP3fdRl3Jn4q4sr3IpXwZ8GPYf7yAr5aU+jpK1/7H/9a7XPip552l9bfl4pf/r/dnM
sPUWZszq/HrHy1Uv97ne92Pt//W+lzt+/Evk3Vs4EFYl+s31rtdP9anuWvz8Qf9xiGz48NGvl5At
6fwv/1QnG/6Luv+iy/9+KTD13WrE4WdhxmNz2w2hs65BxGMbTjHsZ8kAM29A7lAEo2Ut1cr1V4rb
4ASaNpj6NbU3O7vTLDsOYwAmDvDKDST1+qAXeDatZHPQr00z9U5gfmHQyap+8tJj5bEKLPVS3+qj
4axMkkpLeH9L0gxAL2e7touZm/R1k25ucPaQ9JSn1jAlCranybvbm+68D7xWXa3gfN+IUTlucKeP
GgX/Yc9a5lmWbMlJEY9Ss+IBVObOrPL2FrGl/EEh+nJjee1ZtsleFU/uxrPrYQUtPH+Q3fQEK7GQ
YMtBdtF9lSVSztKUq8oOaVmA4TJjwILzTWTDf3l33e3PjqX7BFH/w529EeUl3f8W4Pu8rnNXnCaQ
WODA0P44yTJmk+FySL335muD+bsLNrJ0KQa6FOJ9mBwrD7Kf9/sqVpWEm8KEvKuVMFqMOiYLIE/l
gSghIqXX8odOieueQF+O2w9jQJ7+2f1DLeKKqbscDFUg04eGPy5v9m2vRc6tPEvxruj7vDt9qmdB
FK1Yn/Ib+jRgaMObPglQa/jzGrKHPJRsb1GBsvvttU6ehanT76BB/vxULy9SNu6xLif7IBtllZOK
TaaOYl9pwgIzSZ4QIyeLr8hZ5nbtXeplo6yXZ9cD8Dr7KIuTFMCTpy7JFL+O38fKYY0Z+avIqFs8
z7JhAwSgX0bxpHsL9PWa86LSCJJgaqTwqwVCTdjOHjaxV7RnEajtudZK5+D07pOsutYjv/VkZa3L
XoOu8pABR97YZtAvx3mkrLvcQ17pWinv4zrBeLmPbFDL6UtW1M1W0nTlGTpQ9+983U/UXUT4vBJz
6JnLezmXnF3J3kUWFrRDu/LQ5QzJ4R7U1jBSdM2rDN/sSrE59xW1/st5qxm1upTdsT/uh2Or6fYi
aPps1cTGO3c6UTrPJboBO/p6MMoGsU6i+bLqQ5fPzGvZHsQudOwPXQ3FF3K4JGIjX7CI0PnHOI2Y
tWlAlG5S1z6GMygCh0j1j6xAHWh20rj2CG1NQzRYZEt9/wn0k2SAzzey0pndQuG/WgRAVsVvbBCa
RsfcDsgczRFAnpSHiCzqxZNcBvcQZM/wlWv7i2heKfWk534t2bBLP6AWYo3qSYN0XNnczwoFm6it
41WI1Hu4BCmYAwfJ4pXwvfq+FGN9L+u0ua6D1I3lEDHajSzL5k/XGdT4run8YN/bjbjpVau/8QQZ
4oUsx6jQH139tuiKIV9dGgg+gQcYnO5biLkNiXu9R385KFfXK3R5/H6tT3XhfD1fv/1UbauRslX0
4b77/fL48F55dxGt/WlJDGE21v7zDSPP/uWNdHnJCD9SlwGgpyUMP/RxFTKmWRq9Cnhh23w2lZOH
9PfZKE3lrmXZ3IvkMuJTvSyyg+63IP+/NKJzpwWBT1hTHiTmzIyU0/WQ+8170QzaRQdM5EY2yvrL
2B42zjKY6ml9HUZU3V/1ZaUtL2q3JoRDaFACMUDTiCJAwFq1VpzmzRi7LDi0uSNu8jhnYxo11T6e
0mqfGKmrPgiL2IE6uPlS9qnnjolkJIweyOiOrBtxyFtZ5YZ6sWQxKpAHaTQ1W2LDjV7x8P9oO7Pl
tpGlWz8RIjAPtxxFiZQsybbcvkG0292Y5xlPfz4k1KKs7r3//0Scc4NAZWYVaJkEUJkr13LmGx5z
2gPNrPqDnGXogOpz1F2udh3ptnOmW3AXEeqpgGo32lhaR4ePTYsfxuuBtB7/ElDfu0jxlsrA4o5M
D6rKt6uJrVkuORYKJRmudv0AYZ03574x16u9s+dpBToGXbxh1k9zGlVH8tTqs9dlEFUqvv1TR84j
7LLhh9vmw7amqf+T/xYbGc78IXZwvtVcJq3gUw40SgBdAzla6jWkk/LgxoCvaVjdlR2RkQTp8Gor
aKwqxgqFnWXGOlnWGcIlqVeF7qZZPDU8ZtpOVrTH8EZCPk5Z1qa1NoL1nRniLaxql+qOM9oPYNbz
vdtANMx/nf3TDukT0ZLq99CO4fWwmvShqhO0fxEzPFj0uXyWWKFr+TVW7WeLMg3QB0WvlY2j8UiS
noEG1QOaYRKGC4xYNeBVE690G4jXcQE6iFfmFh11SDTnTa/e+qyzNamTb+pFT4p8PRn4CvzUdSje
alGiEm9WoCpTmwCaGg2WX6/bmH7aPEBUQgfPcnZ1XG3h4gXBoR3tmG4FiZPDABvz6qB34+dMhW8e
Boqo1wlyiQ8rySUm2E5ghGZhCb5eO10+FOir5lIBazIcs9zbE3C8yB7j3+iDQg5G/S3gD0CxMIJq
eOi03ypLA2RVTs9TMdCfpyQplfBA+83JVYfip+pfgnRWEUDkC7tMl1XzNq9PI/ne/92q/qjDjaEo
6Pvw8niyBtc6an5PZzb4rA38Yf050qPgJSznU1CR7W/deP5cVMV2XIjR6J8r7vUO2ahgiaJpkXdn
G40Z8XqJXvFPYUnxypJ05Q1n8Uam+m7JfMopFLOG2xY/KSmkVBi8AgS90z2pEI6fOje0D4hd2V+V
ObqX5/A1IgX4eSojxzqEjQXpsgk71bCpZ6s6ynvyHEfGnenk2w/vyjRV8gY+q6pxZ8Wv3lebeKKm
fueZRp4sm/VVnYLPjVE0z8ki32ikKSw6ZnPbqoMy3L8NKYoGFznMuXOiObq82Ap6dixU3DSaGz3J
wQPgUSZg8WQEt4V+qcz2zuhNBGCyKRuPWTf03GSZMPP7f3KytN0u+lvHAio6RGJa9bZsO+ciIZPu
D/e2Ox+vE3R7Tm64g9JVLxN8tbC2LfTpa8x63Tl5KIsiXBcxoHd8CCcKn/IpHGD4yLb71kZi5QBq
Ot2BbRoO5rL8rLjldkQV4VlJd2qMLkrRNcPzFNT6NhoQvhXbCOL2DCrqp7fwvYqpKkyogjL14iym
AXT6Ialt3iKXYcmm78mwvolPws2YPlIvo2WnVX3zdsr83+AOGe68IBjuJn8EhS6ncuD2rijoWrwF
fIyq3jwSI0O/aINqI2OozqK9bs39uuY1Jiviyd9eZ8u6Vj29fo51CRmXmfNZHerg+CHEblSeqIH3
JbRqlFQ6z7x1eyUCOzirnMrhOha/RIrbgSrrNVLG9jVydUkoBYlpqwXwjEiQrCFn10uiTaAY23+9
mkSyRw1hHQSZqOrN+OBAMLiLRy3Zy7D3Qmy9MT707uxsBjgoDh8c/pD+DKm3nD7ai/E2LDPtrs7r
1EZOhUVG91mfyuE+0IMWcFLmHDx2lo+Q2tcbv56HkwzlkHTuk2r28VlGVRxrj5017nIEhB6KZeSZ
QfBIY+Z1SgULx6XrrBt/auZo63UtLANe9rtG+3e0heNl5ieiQ/Yn05cLj2Y4HJooA6dU1VvgPcNj
7ajhM40A4Cr9ZzkYsd2CILL823SxuQ1A1XlWEHdZhlTru4c80G8r03udoPdAGCyEBMVEK1q2d+Ye
2tglHuxtfu4L569rPK2BwLts1O2WgKqvpm3Qh9ONDOe27ACj2dFWhoqbGk95+TVL0terwYpUkb60
nZORtgmom8IgaeMuumVwicb8y+JgB8U6imWLLSosQMTXsXkyaJSDq58AfwmQKBnKwYjsGBxNEew+
OK5DtFvMQ2jZYAS/GpqLTs5kBEiluBSbRnjsLYCPu3Zo5gNVeKjr3Sh8VCN3E09l9g+vzDWR5JHY
1HCDZ5lPc//H+RIRQk67Rlyv8HZ9cV7XABQMly8gdA+q/4MVwuGV1EjobWyady6u0u7pzAggErCG
P+o2Dm7jBWO9kejOjpztFBrjJzm0sKZeSr+B1r6dPuU2TR5Z7GdH+UxQTCPJYNXndeRSRmsUa9wk
8ud488qny/7Fm5ISeze3W+YOy58uVxPrhlp1QIdTSutNUta3wAXhlgIA+zSG2zRaCv6LpVBj79Ye
87/EtQbVfrdPKzfaX+cEQ5Fupj54XUcckBn/f1zneu3xf/48XT+rW8OCoaxKLeNcNPqxj3Xr1PoG
71tp3xvnqWIZXr1S45zaRnw70gKMLKRxFtMg3jVGwiuacvZa69FLskyRSFlbhsqIesSuCiB8apNq
2otR3OsVJXykCWlP81W9idwoeb1LlxM4n01pGtMNmhh71O8ic0tSw7yNqswCus09vw145CExwdiT
+7v4yeVM7r6s2vbm9b3GH6MTWT7lnh9I8OB2qXsYi9aA6/hvm7o40L+jM6fWV3sO8w5iyUsIsuTf
et0qTzJfTDJB4+uz45sCLcoyXxxDn7lnW5+UQ5yN9HMM5RmsRHWeNas8/9tQHBIywWpt1zOttf9z
rKyURsHvjg0jWm0/l4qhbOXMBLSynuWLrUwVxP/evP89Dj1YBVQwyUw33X/gxpKhDoxXySMAs8t7
nJjkUId98E6GOwVakPoGtG1ZcNGcgOYz6summYFxHk0DAHP8bCxmP+uS24m99FaGVkXrPRxJCgDm
uXjRNZLwZIGci3h5o1/XmHmn+RQ74XNAs9ILh4Sfrcl7DAoXdobe27EonafGt1GTvA5pDjn1AYQm
R6XxVm8AWdljbJvWGYrw8dMMTYo1Gd0dJGjTJ9/k0EQKLNhVpO+cvuTmNcZ2cp7d1wkySw6uka5T
ZSTzRyuJ9w5Qml3pVim5zm46FlpkPJY0Wu27kjyZaVlI6i02XzHbbVnYzRoijokFNjCz5belPv3Z
BZZ2S2rYeFTr/FaNQ/Wida0bbYuXiV6xx3ZxTV2rXDR7vGkNx4sQ0s6m20TR/1ojTZq1QKebxVau
ef0waQDXdwwspgTDfif2tPXabYXEx3Fd6vphxC0fMHbS9YNclyteNC9xTnmsBxAmsLEzlv2kGyn9
DVB/+rYUtvSbq1GbZnC3sl+UcDDfREJav8Zcl7g6rrbrMqj9xJuZ3yla9+NXUmgvNFQqn9tiso5F
Z5Y3bVann2Hy+6EDfPzj14AxQvCiDkjLCBXQpNInY0DkJWSAamgbO7vK3g/NZSjB4pXg61C8H+YW
NvD0Foz1dugs45Il4IFG3/0GvlXzbwMNunSaeGD5qktlIk0Tmxdyu8ZFopux3SW1MdwV7V9pYZm3
IRRPd3SS8l9VKehU0hla1JCIYUXHfLwjJSTeaQmRMznUDU1Sq+fj2I5a49bu/0DSzKYveomT5WRM
EqmjFbq6jacAuvYg6TPaoDkYsxYqN2NFwn7mObLtrSp3/0pTM7sDDVyS+oyy7K4BEbVNHF/byqTG
Tb191HV0xYGCVcwLWs10rQ8THYCLQvoyhDVqevBCv0OE3Hv1WmpfP85IA1xowHth11l867J43mhF
5L90HXAkrS+mF7+KrI3XNvmL7yA7WBSBh4pCo2wUi57dzqCjibKBd6uhTrv2aZtx7K9Dbe3xhHdO
vDK8eqWv7n87N02DaOsMbMnbpfvT6IDHGHWk8a7gORd7YTuhfAaKfaJmeDcE1V5sI5DLebe6lylZ
X2j7elnBpKFr72l6vXdrpbyBPsXdJ7Tt/qYn8deGFoNHta/0hyGr0o3Y86w3d5kKjNxbQL20P/Nq
pn3z56q95Q/QoFSSJb/R3dZsmsDz78ECzk+l0j6KPdCz6pD6pkVijItETXvoTOBELTybL9F3I4zH
n8McIFfAbe2xL9v5BvWT6kY1s+CJ7SAYeju3f0bf9Rb+E4mE3mx6tGNoYV7frOGbpPMJTccdFBYp
PVBv8vNipNUg3U+Tk15A4zkPeaUoWyWweJq9nQU5qVKxRW9nV+96Fo/Fpcshx4oC+zHk7fXEd9G4
lwNN7Oa9FfuoNqIcuPngkOEU+49lmbknib1GwPNOJswCc9qnwRPkfvmzVqfx3leB/RcNjWOxUpZb
q3fSP9ox3s7mNH4PUBfbz3XyPqJZSiT/NUJ4otI42mZRiJpooNDwkUO1eYTdJuNXpKjhg79sOJrQ
c3aWCifYKqIcyubEWbYh4vcD+huUyLrz4Aztdt7iEK+Xuvxo0voyKWVNU8iyp3k3bVmbGvB419SX
dpHa1XsSvkbllU8TwMTT4Cr6YZxL5SsZrDXCoOlnk00QD9kxLVE59WFt4VtHBfx3Ss/aHcy67RM8
itM93Oc3Rs7H3qrFVBysSR92EisHQ01/h8JOu5NR1UUzPZX9DXzuzSc2l9t+rilL+oi5iVBu25CH
KwyyI3PTTl8cPd9JCzT0qGyHkVPZSZezqzvaxrVt9UKD4jYNtV55jvxp2sO6X9h0ykCLK4fQVtVb
xVoOYM0z7iKcgq01dVoKuh8Z90YqBYtHwpee9v90mgeIQNa0w9L3Wk3jY7TcryH7sqjhpBbbehoX
8j9nv80PV0nPGdwt6n4VWoGTcyP2j6qfEpLHxniXTqG5mWHh2EmgOK5LyVmQNMf4bakPYYn7oHha
1kRHKFf0eNdm1q5t7fyTVaZsNM0kPtZ6m+4aPWKnqaY0zncqOqNm/WMoM++g9+qMFAH61KJdLbbW
6+ftqIzNozj+o01d5tLhR2vqNUampHUzbLtp1HZSeLwSRK9ly3d1zBD1ooM/DF+karm6V+7of56v
5U3TQJJu5Zzuis4+9EX3xY12kF9uLH1ML8PU9+E+UWj1dPJ/DJOlyzgfyNClfXuU0Vtou/Qi18vh
zS4rykjsEvEWL3ZzEUh6i5dLSqj33a4gYCoX1mo5FKVv75u+njdXm5wt/JkXvfCgsZUYy4WXkH79
13mtO9AUJJFDUgWXcUicfVEl72OuK7YQrx2pRv1E+cC+rSrrfv17yBDWK9qi+QNc/0VU2dYwMbm5
QxXgbeo6FM8HGxnf3/2grjaaPqj7puXOJuwCZWP8BFDfPwRAi8GwahvhIGiCKjubJjyhEiWTnKCH
fWFhKPjnpLZJLq+lEi3SUPo2c9rdymRCQwp55k1S2uNFxgHyOId+opQoNmWJeR9I1/Weu5WzzhY3
OWGNyiL5N7DXBsRD8Z8mlbeTkk/GJznMbe/snKEJ9ldbTXsdJUQ12GS5arItRqp9WITD5EC2Gr7V
mpx3PvowOC5SYaGdGIhRf5eAd+au1w7Q2WZbsV3XICcH7qlxnHUNcdi55l30gFfN5VLd2/VAAaWH
eTaHjw7eOf6g9NqfrotXHj+D0uz48nn6DQxKUMIsoq2QGtaPhl7QZ+2YD02OCj3ikPXjEiAmCZBD
7Lw3SegyEbCytU78da3r8r+uNRXtNy+KtVtXDzeObTVPcoi1AsV7ze9edW3aAlIkffbMU6em7VPf
Z96nPguXHBVaMkOAvqqvEr2OSVxRi8+112iHdpxPBVuZj9HX68kMdVlfbJM5ep9G1pdRV2ovURa+
jEnkPI4Dr3tVYoQnGUrrjjc7d3ShNRfp4cliL3iMtTsZSFAIMz29jObnaOn7ETvR/jHpQU3VFs1g
2w7pvJ3W8MuRGRJDB/Lrpa5LLZdySOIiu82H0doifPRr+vyWNVQ6r84Dl8m8pbKl+vkhUENAFuD0
P4VZf1/P6XQnJjmUsDod0cPWIXMkjMwjXPIxcarVTXeJ4lS31WjGDkrCyG7fyFYikUecnMoBDkd/
12qatpFtithkWyJnV9t1xgebLGBS9duobtHtQxpAgQwZw8oNtpKG0SzqnGo1vVvpxGh3fSUMK6Z6
b1k6FJk94oIHhf7JQ70USOekzA60GSSHaqmmXr1ToP8xaiBoKOlFW/qUnP0HmLwMxVtScly9V5i8
wOmp0obr3A+OdanFm8x8k9E2JLtFFxGaRl/nEqYuX4PR3+0166vf6d8RZMofxNm1+gaSPP1zldXe
06SHRzGHGUJ8xkAf7qhH9texUJtTrpbJTrxW0Cj7wIupoy0X8NE+Xi+wLjk6Hy5AMfHdBSK3cQ9Q
mYJ6pc2lPVthsmVI2kWGmQWgb9L0bZr0txB4uufOn6JdY0XRj4pGjlmH/xQhOPMw6IUNqUWRfBmV
+lECAFA6kF0ExsN1JvKA4Y9KYxPs+ea3dM6sA+IufK0sWOvTMYMfJuJr1y84lutBbDnCK9Db5ser
3Yvq4VABlCTPhTjYh6kyVARMucylTxe9qLeFp6c44stkdUFdbrpFn0IOdtGRqJLTOgaC1S6Hq1ts
0xyEu3kgESSOj0us65Q1hWKy0DtDr+3z9TB0fXPbl0CX3uwBaKSzMUK0t/v7lJbDfm7exRRtNB6T
1vvRB2NxD1eyfqmVgwyghkbm2eZ1fLVX2VHsYpGzdpkzJI1+4d3mag4QlITTjiLrL4u+W+9q/2XR
AEGsPm8i19nqdE4tewrZgFi+ax/HMfm+blGkcLIcPuw/aBT+hugXeNrFCb5MP0TxSLb411hnWa0K
o+/rDki8636mr4YdACf3LjayipROXj83KQ18qjLTjJJVDjzClfN5sulMh7DmLyTs3C8a909yeJp/
nuO6vtMNgJDoFxnP/M2HTai06k+lfRCdr2WOVemvc3xN8c9NECHNnRTTXhum7ZQV7IrJaH9vuT9v
ekhcHuqmh85DDdh9hdn8vXHgfoAvctqmDVyOzjAVOyoq8QPQ4/Fku5Ny1J2meHQ1r2LnQx+W4UG3
vJCHTdHwaewb/duHSVpbK7CtmsVjW8N74E66czIHb8pQneAFkv6g2jkkVm58TerxPp3c9I/ESOik
5O3tCX7Nmh5TIkJFNb7WQ38v+bN/i3hb4z9G0MTmbnO6gHdul3yBlyL7JECHbq9S3fpqTU1NA1j4
WQAVRajatyMcWyvMISsNoJ6oYRyMEfaqDr7dY2nk/bYoTNS2FyREnEfrojK/3cmiE2hJWVQwFDR2
OuuinTZ1+xjREqDFvKaozvApUKv8jLYBOxDEydahiNQLb6yGidwJDCvL647YF1Mdq/lZlnhbR0wI
em6dWNH4M0PfbwN6pPEKko/gPNt68tAsQnpdGOZ/dCGIqdbzvk+z6u9SNlprhNWq/SYEpOOBtDvY
TUwD1Vs+FTqA5qEoUw0HMnKT5E+vRgsebGQuFbYuMpuiTbXR4XxYHsiBvSvGmfTalGUPWQmXqOia
d1U8Aqj6p6O2FfYSiyMgo7bOSHqPb/HiCOLSPOsGPMSXkVRVVjRq8/ya3xkMJzuMFKhF727n95P6
e5u8oBSa/UGmT91G3jTfa+CbzjSwQxH2GpD30b5OFfB8Suwep7Y7WGrr3NmTbzk70iXJIYdIEZQR
GvPijhTduYv490A/hF5lSuvdKdVpYpd/GTDrvQH6/6UbYfq42uHG2ZtpEr78S7y92PXIK0A2NnCR
FdB7pEnNr3TJScpYdYN6Q9nYQtCO3IVXauPGtLMWydjKeGmovNQtSUiSA/dh3ZUbYdmEZwVKKwW+
QxmatvnfJ1WaCTgvny4kqQrob5eDAk8l8EL0M9r5b9viiJEpQxFmAPak2vsJduNSc6tz3EzTY7gc
8tHaN2UBu/sykgOAfzNqeOlcLF7WqQ8dtWIZQekIHwfIPiSRg7urKR7r7G7o1d/EJAe784qTq+rt
OrOJ6vCU19afSPR0d3B/An3uxqRHHLTothChW9SYhpJ8+2IUj0TK2RouYzPI/sxTVQUvk4xntkza
vpr7YSNYS22g+4b3cjwylhg5kwMsafAWJOerGfpeAJxl171OqBsktqtZfUh0BykjpfUc7smKzl+u
q/39VAXuLk6M6XPTh+RRLe9RV8FyhWMJe6itKXfinAdVpaESoXXxutA/3SBa7W/F6/KoudiT8zud
xdNnCy7oZ+QAirquu21RKw/VALeYRBYW3dnVlKsnWUev+ek01jDtxas33XCr0e8KGyafCBxH/CnW
y1tZViJAQkLYp1RPMopyiCjZclZnWY2cVQeJfTVBo2WjN2qih2dpPduwOdS/+DSzUvCIoIlCifRm
4It8MqDRvdCVza25DsrPFeQYG3VAma3gj+aT8AmQC2p2ahCPN12QA7hYcqpsp7VtFIUVrHgMM70I
jQ1ohuTCQwm+ltKk2UYxnV3cxto29bNfAkMHEQC/yg5qXqECvJTglKUE5y+luZQckNeP7b2YxGk3
ENionjkcJEIcdgeRk8wX23URzerA6GbdvdjVRhmQpEEzi3597Vx3VX5Thv6jPysm1F9CaRVkOkRW
Ghypsx//kfEsh1xl8YSNxylaMMnBRjt4I0a4mwmX0zUU6sp833WUpZCn3nneS1i008M1BTApJm0B
fqTcSOJAHFFjjghhN/WOG6zxSRyp3lDzLrQXCDLSW6cocm58nn40s867L1t0DTIrQlDBn+etWjvx
Szu4xcaZM//3yq3uh4GE/Gacv5ds+PirFi0dJH31Z2JmX60hyb93Cv+19C9PX9gPZLswT5vHri9I
CJiWdnHDcb6ZAqe7rVRvQJVX/8eVi9F8f2VrubISlvflVJBnKdLvFO3fX7nvkq9xmanbODf7hznK
D5CYwcY9m8rRLCbld2Pge+51iQ4Zdu3uofj3zvT897fU0bWjMcTqpwRCs63TVOU3q+leFtA28/+C
2ohK55z8rmiK+hL0TrLT+dF/ClJfOdK/Hd9GSdxcxjae95Y3F5+d0IcwOjS1HwhpvH4MjY+h+EHw
ozNIAn74GNPs/eNjRKZb/PIxal5sLgbvydtu5PdcDchXUITIPkMFWzwaLbeVZWR6KgewfLkz5fdi
4m2r2XmN0R1lKNPDGaySDFtjXKfT1+0022UqjQH0mEOK7MxmtOuN0Hr2Cy17ZKsFMKG1ntETsJ77
YEnCIIJ0J7Y6CBbU78J1BcnxMwij7NH2X6cjCUY9MbLIJpideu5a8/XQLGcJ8Hdb6UGXLiM76mdy
K6lB4nTxQM6Dao+mnlRYKnci2GBqZBcogcxn2GDR1FP/EDPqokjFLFGiUyNR+TxN57JSH3lv8bdR
WcKHOQ1mfe4XBhU56G3f834MGXQE/ePp6kAagWj1LXoa633R+jfIdXZbg/zZSYp3aQL3FQwTLmSo
4KzFC+e1d5JKX6bPyPG60Mvavr9fgQPzEIYb3x/cYxFptbETvXdtMaKp4B5F2F3E4uVMvDosbpt2
8VYt2JluaFFdhyTsYQ6Nz7qw1C6jyVY/C4Wt+JbR1bdEqm+Rv85DYHiNLI3aoJEMWJg/WNM+aeFQ
klfA9W1QjGNUohOyvCxKqVwOa7TZGnT5Upq/HrxJmfZTydvvENo3sakYgBSi6TvArl2ZesnLFNUl
rX7YhZs2iTyYLKp0tbvTwjDm+tP3xX6N13TzT17fBu5h5F7GhbFdDm2i0y0ydBHpNmxXb7DEZU47
A3aQ3WKeZuF9oPHgatuBTovJGb95nh/sRiPTb6W64xSf5nlqXj5EDU681BZvU3bwjwr/aZ1hU7hw
I8fcuXlIgXMRZh2MZnysJv5LpazR6+zZpLw2GorzmJqq8QzLzl7heYNmitWdlZT9mijV6KnG65we
0kS06Ngg+5IDTQ+bO/G2qXU7QVvxFAShKWuIuUda9BxmrCFLGuTBwCMl2SYLiwQFqy58Lqeqgn4H
oFJlROFzAXE/ZC3udh5hn91WRo+moe87h8q0X70J22qZKqZ/m79EiNOhwW5voUlD70DttOXyT2lW
AnOnMKsz/5Rm5SxXrbA+i3deKuPiLUdYNeXXdPXKr0mGoaO/n/tvwfJb466WnIe7PHLGbW57ymcl
mP5xNo36q214O/sQp8RouY9NPR6bPDHuwtGFdGf50oKDeJrKcXq2+ta4K7spRdWQL2cN3bfB7uWd
Xb7M/t/xQwwX6NwXg63uS9shQQSJyd3chPrdpLf2Dkl4YyO2q+PfhuQS9Goj865uI5/tXRuikP3B
oS3rpzxxd61rIPGlaOGDHLIi/Uz/qgPi8W+TnMHr5m3hlE/3hehlirGMG2hTbBcKtF+joxCwe2r/
uJqNKYiuV8ic4vUKjgV2a2GN87Z6EKZ7mXENtpXsORiyk6LAskn3UrypsjE+tKh8oiXn6qd2Vqt7
dan0KmHm3akdEIOl0suTtnlqyDkhs1Ch27pEiCNrzJNGD9k6ifbibtcgbjZps3+PHGm7UVKv/K0t
KUdaehbeZX5fvqBHttrrCZUiBInMfZXU1W8l76qaVhRPRu7DVpRNII0Xe79MpwMquE6vkFx9Duzu
KyIXxQ7tveR5UEm3yJnYhsU2LTY5+38TpxSkF3IV6vJxDLWtZ8zQ7S93NOs491P7zdTD6W5SwSyL
NUkzbTsO3FHK0EC/Yt/NkGB7iPAoEOQd6ibWjiJ0MTvGvaUV6lOSjcmnqNF/ilmi3MhVj7lpTt+W
KNVzjkYGHqZQzGfeNfM7zeImQD3eehZbEYa7kSbHR8MyrOcYoeadA+r6KBEywZxIdy4CsM9iWyb0
Nuytax7A1YMIEF+yh7U7fAEuXZ/8vtb34ZL6crBbrfXeXrAt+r7E/5t9mFPUZyt/E45hd5/kg3tI
9L7YF3mYfYHG0LhBl9Lbhn6bfRnCmqZlJ3A2iscwnn2SEovOkQRrBnw+fTbcizMp4/kpgYQs4NVp
QGdrlwWF/lnvhuhxcNrhpk9sVyUNZ7e3JQ/LdDNogX8yjaNmNU3/UxxKAd3VXaaP7e0ajmwfejOI
UIGeqmBhmcvx3oyK7qXd2aM5vKhK0yI4NaaomTAMym5hmFSQgV2GqJKWiCvQyiLDbETBLLCGZyrT
3qPb2Rcx89eFoSgA5F4mNUu6qKBlCMHciNfRpu++ObWHJGV/d33ckh1Jp01EhgQtgHePYXnaXh++
/rhfmnrfBYgvFAUWnDMyL+uzWibq5KAjyJDOJuzu7CG14dAvVbasG9unaPYPbRcGD2LqVBe947D+
KT4xXSddbb9Oase5utO64afE/99OijrQYrA98NG6xiVP6owPXhwA9Sibwah+THVwp8S8bT7nflt8
zhP/L21566qcOtq4vExeoBM01qH961C812AyVs3lOhwSOs60NKh2nnLyzaWzeDTc+ROjQPqM+38d
GU6eb4bUrp6AhOhbKwv1R1fXpgOy0vUZIrj+dmgQy/Ect3kgv2zsFAATX+YKIY2pqOofbhWeGg28
7aYAzg0/AUKhmfED5Z3wm607+jah3LYu2SsL7aOTvy45zACWusF6XZKW8nPAdzdqm+GbUug91Iyc
TfTgbdA5GL7lDdeUs2Gx/WtcYczQxHoQlm7HNgsPog3mk1a52A4UFxXEyXsZ1l2NUDham6IUJpph
ZaY7lze7SIvZJDB4GCcx74IXN0c2eMOJ6fP82SDVsZ68d/2XGBXAz20/R8Yh6IxuF86Of4o8b/rm
IGfdDUX5tdGK+JLCEL0Z0fX4JmFRlCgnOILR2TSdTan33k2c6P4xpFlxR2OyuY+Gkv/rMp27nVGk
6H7IeGrNDloR09yPiAqhC2rPe0N1jmCZfvrWFJyEtx7QVfsgZ2/2q0nss6Wt8UJxLyZrAYyM2Hmq
Biexi0mc/6P9w/p8x999nl/Xl8/pCaLjbe1Btw4eXW0HTbFNvpB/H3qIbCe9e+jyBN73anApXeTx
j9pw/GQPtp38T91BMrJMWGOMOUboJXZQhYm5S/9zqavlbbl1egylrz1mKIQvaghmYS3foqbcepqb
HsQm2gkdzKf3Q6pujF6HF5tHqWEG2onSqLrixgY3NTdW43YXB5b5L1FlvD6A4/I1bIWRLWFeW3QX
WEPsL8nfYXM7/mO1X8NkeuEH/BfbfPuNmY0xCkwPbWmhSW9UzmPUROYjaM+B/mG+6IV6TluYLSSy
MY32xrYNF65EnU3JEl/PEVSHYQ3XrcRMimVv6gY0nU6NZY1ZrgD7svXuCupuDU8Hfz5DG/FJomXZ
0eO+ZazFIbUZb0cH1IrpK9lNig7mV7WkJOE7fnCRIVR/xzpro2cFRbrnbDJ209LjmqSGTtdTU2xk
OM+acQMZs7p60zEECDPm+Y14ZckQwY2LDJclpxROPlkyh14n7YL2YgU+tCiKR7Ii3OqSN1kOTZ0B
E0cO7iy5lC4oZzTxouAgQy0JhztdRbOor8L8c0Dd6NlM11SKBNQVlM/X6U1TqVvP6fZaa6BSGMTe
41jRqqYvaqHl0EM74bQAjbse9od/Rgxue1ePPOo/RICcIi2+lDz+ZQ2H/ftujAz04XlnyfQ9SBxS
KrZhcpwX2v0+Vg5CpL/aVj+k+pDsVzUssFauaEerMqlK6LCaUgerzo4MKZmsQ0HYCKYmHKzVdMXU
vE0StI5EvZlkJKFvE3XaEc5hQCt1rBcPXZrcIT/oPAMNdp4dXf9KG1d9gSTWQbK8cvfkt8e9OFtH
8S4TKat2cYopz9P7wkl1WGmZnURWvKelvj7IdFdtNHai9Y919jIJKY0j8P7ok5hUt+elCuLno3yC
sXe7uxA94I14ZQ2dGlyu6v2jmIZSoYNocJIb+Qioa1e3lm6rAED+/kSQ/qD6pTyJpVUzVJ/mH34c
9SdJwDUQ5B7nqivXBN4QGe09D9pHccqXjGosou9x+ChfsDBpafv4dXqTleUutHXom/PEPUU8B8Du
uqfWq7LPlh7nnzPek4wxGR+CyuA7bunm1tLD5kacIKTnGwOihK1MeJvO/SqDxHVy9q5dxPeG8Syg
CZ2H0A5I7wz7Dnz3SUVRuR7G6Ac0uL/bHfo+EI14pyxEjdFJU+07E8UvE6dScXfW/2Htu3Yk15Vl
v0iAvHktlbfte3pehLHylqJI6etPMNWr1Wv27HNwgftCiMkkVW1KIjMjIzKAZqq1pmfmwVEQfENr
xz3S4oaCXrB75IWdVdR0xdYHa4GADNIXnqcW2E4LZDAKpSSlpFyUHcha85P93/7IGV7MoEv4AaXL
EhDWHEgFFfn7IwbYeGkTWikSGsvAp2BhR5FAT4BVs0rxDB+GGlwaIrqHild07xrIsmB7HOwGyNje
gyMAMX8XpV/CD87kYUaZcSf5t2l0nCwsgsRV9OG/Ik+4WegoduBOLUm+tAYt6bQdNPvUHdrBRPCW
Q707GlD0pk52eC65kPGL+wN1O1NfJ2CFfU5x8sC25T/d6FUxOFDQDsr+r26tWo2AzB9u6hwzr0Z2
uqnGbbbclFbjAxiVh1wAOAFhsl0/5fkJumDFqTQ0ezcChXBLRA0Ye234jzxC6Lo1nfrNTJO3NBHN
rzaD3l3uyWRlSUCgu6T+xYP2bdSS6q1sqwzSOLn3OJr4MjdaUtwgUPF+l9aQn+/i2mm2QR6sA/3x
19bS31ljoDQtTsBsEUfMJzO0IWdamb/ZaJKi4PBjAxIbgb8pEHt7hEhMfXSQsoEwj2M/ki1mX3ph
Dw/CwOsgcCA73E3gwlr8IX0FSCPTsUvtjO5+bl6HfoJoaW3fOaN0j5barLrAbmyNfMyQxp7YDcl2
CbTrv42zeDwZLeWZbeyjZL7/s871sw6Wk+XCc43ZEvxz8S+fOgvGl7Rvv9IemXbLtFEeB4jNs0g/
kF0E/i2xfGAfiumNx5AdWMK7FAZWdtuE2LntxluqPBjFSxNDqQJSEcY6RZ4RknPZdLUipofk4AQv
ed/aYVKhWL1jcRGySY+3U+rYVw2I27kxAjM5B8zeDGWE8BYNkIuA3FJY4Uu2JduA+r+17qQxhOk4
uw0CdCG9k8ttXTH8/tpaQwCSjUdsGscvYM/1IFHpaEeuuqa5bQPpvTYgrzk5PtT7EqUdbZSTF3IG
Cv/J0yowYTW/mtHSvqoLP2/eLwzw4+YMgiCOgexiZRTGS+v3/TrhzL4JA9oCeZeWRyQMwOgQTcGm
MaGKkBlRFRYNyHdiJU9XqSvuA+0NIA/6uoGkXyZ1Y/PffciRmiwD20mivJfF6Copv1VVH+C4ZZ3p
yDnUyXRnatOZZMjyzBzv1BidMGmsM/Hfog6nH2P/2zzwoYDlXtpfO8gyrEB8lDwmVuRvRx8YGwEa
w4uZBemGt8x4qTX+rawl1MxT8OBhV/cDdM/WSqpJmvnPJIBv5QUFPRmYNTX9ZZJyngRZ1XlSVyOg
BbiJFg35KW0dLSwmkYWIOeWnOJIgaaeRPsrG90samnIdARSnnI6WRAKtUmWVtYZC8NSA8Dq0wNJz
EIFBQytZ96DZWRPWDUu+jqW4eQ5qvVaD+DYwv/+Fkqnfie/4L15hgYfZl/Yt9/Qcuk8sOeI321zy
0TI3zPa9RzNjr2kU7yaVP6JG1GMAbE2CunHqFxbSxbkjjwZloD75fAwnfjIeqdfrUJzvx2DaESSo
ltApHzpE9GaEkIIPgZLl7zbmgoGCRKnJmfzkx1xCHdF65Pdf13M67NH9vD+DfwPlKbqnrZcIy2Dr
T2BJB+ZGBWkqG6DA2nFBVabQ0aqhSRG0nTaLbcqCq6F9bXHsPqZ+0OCUrGsSv8N4PXelKN3bKMoM
lbtpgHABiJNS1dAAmOyileVUye6TN3bL624shsvi7HiK2DtvHj+5Qcg93Uin7MAF/gqCmODC6sax
Vj3iAYfAil4b04yuI8O5ZQ34/da1wEA2u6DmalplaaTh6TKWa+CJIGqwPJ+kWTQgs97Qg6knuz1y
+1oVfbkWyplGogIZuJXOABDM2Oz8x8OPVi9NywDZIsrSFduhq+gRY7NCXSZd6kR8uAyRURiZDVQf
sBlqCmngffJLBqNO1uTopAbKg6zGsw6mLWbbvII1NvsOMm12siqbEnIThmHfpfnU7p20Lw6V5Yy3
CUKQ0IjL2jcJuUdPi7Vfvmj3bm16X3uvlCFNKt2s3YvCAPNIwMebhSXnSaXuXuiJYFf9HjEid54U
Add2F2TjxoRC36pUlQquqlSgppFtiKBVcLFsYQBXo4724NpIQH+F0gMQMr774dQE5hLWtMCbI+Sz
+pis16nYQR8N8sZI59yAGZa3MhftxXShUM/M0oX4DihQ9LQbj3Wg31PPVSa6Am9JseeuKk9QU2kR
Gqi0ON/qDeB3XtRV76sERdGvTY5Iamr4UbqpbBw0ZW6CkHC5FXJL+DRA0OxpNTlm+yjL2JWBVGHj
+yLd0DeqVl8rPa0eoeRmnqnXRUF/qVoO3j+MURO0uti4QFxssjp4t6Fy9T6qNX/+LqKqtro0k3Uj
f/oqgjyebeJEtJtlIRGxOwuyxRdaB8Fh0G+MXoYgEyhVGsV/ZeTpbyYy784ZIN7NIrDWk525jhca
nWGeuriSz2aW7PrRN94KYUDJuurGHbnlSKEXBg723TSYx/+27GRq4LcUoOGiZctIVEeLYIGdxq09
qgajTelM/ZZYyKibIbb+qZuoLlGW6V0bbZbRSCAooVe/Y7wWngdoCh1Zjp+SunaCaHnt+ihEUKOZ
ozgikwa4RNXVM2APmaLppy5SBuklb/p87saj0C9xo/2aV0LG45rF1TfqxcxxrkOvv3jTND33Fetv
GnTEaCwxrOSuK4IrjUkgF++60QJnAO4IRo32HhusfQSCledUmzRgisYtjZWDaTy4IAykedzh3ePY
pyGNNVOcPrnl7wb/eTuRAevOo2p4FGWVg5arGE6uIncCbNjaZ6bdQEsHfFGzC6ppWstx7qmXVYUJ
DGBqbKk7GMBwV3lwpR5NqrBBXyFAMJyoS0t6Pr/38uxpVLQnxdDlD5qK2lZNYu+wwRggd5M0B4na
/Su5ICmTXKFBcVgm9CXTdygEAIJCLUINL1M2LxKX7XCwAF1egWEiQCq7cVdZGwDN3Ni2tjI1J4HI
FgvWNp+iu6aooztUSxb7FPJGK518WhNldlXDrzRKDTmPxyqI3bvZKe/wcOnwPzCvmwdgStKdPN4v
k5Z7Veo2RgYK2yCvnDUKroAhCWLdPDn45XzsBUqRAq1N/U9vf5mOxYZ7CII3vb7LeDHsXVQLPcaJ
8zPJpvJHpQfIHHj1cwm6tL855J33HIx1MzvgxTvsmxGHLrVCgcPSgwcemVXqQtO+MuLm4hWa9Wqy
7RSV6WvTyvYq0xg4bWXmlUh2OYDjWySjrNdl0nsXu/UMkaxpqk/zm1GaAb4jaVKjvA/ySJ8aHgHw
lgwjVH4x0Kl3K11B5t274sCTWjJYkyUwTexz8rreRUUFNTzHDiDrWrCNw8zsmZXYCqZ93P+sEavS
TNv+zZDGarwxe3N6BDUK4LNx0uY4HmL7fTSaDsV2anoEsZt5+uTr3TNSHsMmK7Db7xQWwlX4CNbZ
eF16/Eo9TwebwtTnLDRGA/gONcp98T4axyiXb50aiCk19WN+4MtqqwdgME1BYY1YAArhB1WjUlig
VcEX5BF5ex9cUTgLDJ6pf+XiicYjcLutTSuYTjSxUBN7Km6Z5FNbpOPRU2UVbe9XV0ddUTd2I3xP
o+FsTNDaBgsH+BnbWpzJjTwmLa53PQdZ7AHgIx76Ttki4zlqc21AVGT1KjV0cWcMfnMF9kUDmhWp
U1c0Nf4/GyVO+s8MK86DexACgsO8sH94zGcnejnxLg2ukEHb9Qne9GFnxsMWTHrdetnqqQmuKPoT
mQRo+ra6bwEkjfAoy1z5NSqaA4h3tF+GY5whXDq9MTALhB7q/W/gzdL2DteHPcpLgdpUkzwHdYuZ
3h4mmdS3KbKrVT5WyaVQVal5Cni0gCTQ3PuwO8yp2LoU5bGywKW4kMwAFgpdH417YFfVqyMNFPj3
2tSFjRy/GUHJlevjpQVD2iv/3QiDv8amjMGRC1a0oA2sVwb+r21mCLklJ7C2vs8x3dZ+NX7YcbEX
bZXe89ZKHs3SAjC+0EFf1WXpY8Hq7ownzhsNTknSXEBRfamkW5ytMS/WUMaFwKLqBhxvwBVdUhNp
GR5hamSUOUY8CHcqoR53Q8bB+Q5IXHFvj157LYAfXfVDoH9JOqmt69asDtTNkbGAOqZ4zg11BAPO
dpWAGeZLlLUS2ArdP3iJn51QdeqG2A6teM7Yy1TGyUXXxgAEuoABQEi2X2u1Hx9r1VVuTLnpcZtc
EK+EJlrcIRkGFNYaVDbJkbofboZaDWAxcKMRqGDqvqOyAwxbTf0tcBFTVxHzTO8EkFbcv8qgqs+o
iHPXHx5ISaAEIBMidJVH1INSnjygSVR/i9v3NchDg+IcuIjAkYwHkv7QI5m2mVrUgMi6NR5QSm88
FCzYdohS3sijTDMLiINArhCdAs+ul7nTCk+b8UDOtoWabDZ2wFxhKs3o1JoIR3YbuxZTGTautpWD
82ZCU+uQg45p1StmGGeKmhN1IVJjPTucvXdjOabbFKXKa9kyd99UEAyjs7qLn3rPapGu6SBPo9Sl
0/ribPciOiGok60oq9XbPaiCs2rYpp2vAaRc8iOzLf+kA7U1Z8fyCJRcEhlWmkB2Sp11o0x3IzBA
80rLhD/XRKQIqoTrPMG2xywAdEvKIb8LcrzR5OTdt1EFEzAEJ2n6XxfTkLmQRLBLEcZ9wbPQS0q2
zrQ+3879Jp4UZ3lqHea+EeHl29bVlZaoSze/GyXH+VBNBt5uXr9AiS1I6uSxSE9lLPIzdjvvzeRn
APv82U/qZjiV3YnsNKOPAgs0qjpRzVhXT4HNpyGCYLCHWkor0swV2Rw1gD9/HVYARW0WGhC6Qhgd
aVQg7ZK0fJyc0XmSDDCZMb1xpjlPZLG06QD6CH7HlGmw9HaVNdw7kUeFjMS6Y1BC67TOxY4KpZKs
BYcUTU0gJXtEMVawoi5KYo3r/3Enz2r5XQqIS4csfMALB5XSU1ueetWk0kKfj0kJzNBUnuiKhmub
S5ATWxK8jR9zYnKncfJspgZ8Pn9e0rjWDe0GUlrpzi7ifE264YdSVYc1+D9Zm50uLhwA/ItTFPm6
0E3rJN36F4tyfjYEf2/izOZnsrk++PUcuzjR4KQ8ONgaEEf7cKERiQo6UDqDV63U7pc01TR4yUkf
2zf2UVluI81AJkpTUaP1oKhUXtQjV5o4Jf08cc5o/bPWsvy/1yL7xx2Xtcx/7kgrm1VlnVCLjccn
HkZtjspbQvD6H10cd8znrMdjZRnFduJzl0aREE8Ks7vYjiYu0mTRAa+2Y29mQOyQbb70AVA5ZIZx
JBs1ldugnlk1KDMASelr0uMEAd4u5o3PGuD3fqa9Nn1bf68s/9XHP8J3UEHPF8CTzhf/GtIj6b1A
KuOohis18/9Y4v+7DyTAUOUF/u6Nwx3n3ErXXhHRQ5kUybaDTu3MDmF5UHZpGt259viRX0z/KZ1M
6/VvkyLf7GZ2iP+cJLPGeo0tOz2LCsWXvNTkHTV96hXQygwXy4RA3J2bqg15nijRV12xWVaNsTNS
nFFdYYyfphY81KK2juYlBwNcHbpUQQl1BxXTu2ujxNjlEYhgyWYjQ7nqeq8CNWjVbAbU1B8ijxUv
ozbtqtYEqFXZdSsPFruI63e7B8a2Qwt83YtT4wz5YV/8/22vW9SvUfZqTnyp7BUoL6HJPM7Jsha0
tWcedE9L/qwYzHY3OL4Ml/yZQAoTUdjU3y5JMW7Hb0VsyxOZZnsS1hEqyijnNmlRfk6s5mm5NccD
Z9e2yRguy3TR8HlpGhiNYl6aFtJB5XzHXTOcDFQIMndCYLAAJOVaNK4bah0rUQcgo+s8gifUeEBd
y3OpbOTXmREUFIEg2dEK81xa4GMVAXYfFDSpRT8abE/nlRbTsmab5ju8b7wTDQIH9pA5BT8PKONf
y9LDjlttZOadB158zWgjNatMPnim93UxgqpLdWm74lQxcm0iyk9kc30QHAAUfqPB2U2t6yIVvl1s
lfl7WVYb/c/L0qRAQzArEyzHOQrbIFp2AKM1DVLTfywbMRwVxga7KtlrzqHpsbOj/YwfAwdBXdrP
UNf1B4FCJKQmli6NopYN35f87Mc49QyoIN5FcvoW9DgSxZ4+nEEojj0e9T1lpCtq0qiCRGze7Whq
BJZ1vDbUFOovK0Q1CP6toXv4wz6v/OkmYxGkK8+vxBYhjuEgvfjRtAf9qwch1iBy0h8lz4awk5l/
heBvfwaNB8oJxzr4ZrQXcnCgShzWHjjlW9k0lwo6ImsacHcWNKa+Q9m5XbutSC9BEpfXZAL2AKmt
9IdrPg2NMX2zUJS+ho5tpbbN0Q4pYsQeGIQ78c4dv5a6zVZpbsV3VeXaVxrAEQC1FWpAQ4ndPNBo
4F+OTNRRyPboGQmoFR0FgZJMPJBN9A5QduMwPrSIDG6tWBO3qEjMm9Hp90xtajOkkqgnei3ZamDM
hyIwRB5jzzOPiKocqKhlKXShLtSdnSPIz+dB8ic7NSNSS0cndfd/2tWyYIfWjrXR7z/5KzvdIJ+0
5ISCnHnwj+mo3kX+WBfzx1vqbcgNkMjqNDXFblnWBKb+kvkibDUmL66LhI4EJv82RHhdo9AsfWB5
ANhvDcUG2QVVaNhG8+qxDmV8oiu++j5QAEJUP4Ic5EmVy39zu1rneelBP/QByaAMp5SChU1gRb+R
OgOMu8i/y/QnavTaZ5vzcZPg0Xhu9ao+GciubiffxqYS5AOruPT7H5YZh9pUlL/Bwf3CndF+DTSJ
4D4i71dX0/VDbaN038OZ7D6r/CEUvW58He3hIFyj+K1705GPQfsVoE0IdIH90ONslYhhetTNKttF
dpsfW4/lN9tP4rURDOIrkPS7scmLX/qYfOFFNr4MQo44fRrVOTC4fcY3u954g1e/ehzhQOVq9dMh
9fzk1HapEzZxxkGB7bBT6hvTY8+MR/B0OF+h0Qw1p8juz9APax5A0/ad7PhhEJUZWnGpQFt337EE
QOrUX2sBiutAgBlftbJKL62R4LBvWcP3ztm4WVr9ALgGMlnKwWTuuEMNZbLJzLy6Q/FLdVdHKPBC
wKFBvN4p7wxor/mrpsQnnoobmVDDpSEzLQIrWUmt3sdan22FAn3gT63dm36RrhA2FkdLvffmgQjV
AlNU31EvcaP6UprJZZlU1Hjrj0kKEs+PhSokjNf4MmVbjSAi2FC/L0w+XmKwVel3P4jsbVJ8nE3O
x1NfripHUb7NxG9zSz7UfOo3Mp5ODFhXbvhHSNisHBcsHnVhXWfMwgRpDAQHsi1hHOLKZBcUaLzQ
IJncxLiY1vDuz4BwR5osdk5a5zsh0VHYdfelTm3jwUTQ7PwX+9BWn+2Z2X9xCvbu3wIAFBJ7Bf5v
vgRRZj7IGNVUcySrigb2zu+KJMjZc8ENSpgEKlUrwb/Qdz24JyL7Dr+Y+nmAJNO+Rwn3th8t48uE
B2/MveQ7XmGgT2G5dh65M92gUu2DKAMFyWomcrr1s1QzWY3AUOw280xycCIUgdFMC4iKG88gOu79
M5PuqXuAKNJMJ/H1LwzgI3LATg+1F/GmjDv7AQjxbIs/RnAWeQq+YYhX7y1mNcgLJBbUwrkOPWoL
9KqWmf+AdNF2bLwpRk1isgFHl/Ejs1FZCMRs9uJMulgHpjBvtYi13TAN/dFt+/GMPDvEx726fWjx
mEd53lC9YRvxFOUA966Sh4l3YAxrvEapithvTNOr8G+fbeLWf3y2uNE/fbZU0yCyq2q/qHQrkawM
mZX0x7k4S3WBmu+PVPbFTO0BdSTs0Ig8FytEVkEhR+E6v/PajZWCMWA2ukjbbnyZaCuksSucWntv
KyFmFiYywm+djKxO8Y6OnfOkVLykaique1sWQ+zca+TOkl511AAJuQiXywtdUcOzGgxlkeuul4G2
jb6nTI9WZefJrZXF1sH3muTBH1VJ2wiqXyBPzijxbF7JY7QtE/lN6xnVPyKEHnt8lHiUWEta/1OM
f74kpwlOlALwstTZCpng2A82uhHBXcfzUYMSFZtWwYqZxfqV0QMZOAAW9OQ6gEjb+fSF3CIdNKdO
0yACN+CskaZ9f+2V2xCjlk9N/5ubxDd/VwGKCBkrjz93ZblDKTfyevjmbU0nmXal6oqiCTPohrzm
Vasfc9OF7Lg26W+6I3+NWeDfIdEsb2DTRsW68reMwA0Z95C5UsuWvNqR/5h578vWiBvvpxKV7aDW
BsPu1gdmLER2MT3Q0Za6jZ5lh/ngq0ZRsZF+6iKWmR6yVkcmukV1qU/A1Th1hpVhDM4mqAL97BDa
FS+Jwd2iPOPu/Y5QpznFPeI0xWT2ZxSZgF6iBFH1GQKdkbmNGxSV154UWxqnRvPSb5nbmDtZmRw1
LGjSKh4uNWtrlPIXDhhkfFeuyJjW7N3HcjkPG8aQ/VXeNMC9WIL/EkoLeYPkLbTW+YWLCGBC6EuF
fQ2JRpEDzY/UPS6x8+q3YHzrVz5Ck3JFxk6N0JUPpMyhbr3bYm8ME9Qf8yi31kYDoKHEzsDBa/zE
6IuGr1By6XMb3zm6TPzHxioyKJwhbk4NclSFQEj3n34PfqEKvP5k+TST+lOeGtAsD2mtZQ6EhBCK
V41ZetbGloVbXEEP1m91cIFfGyOyLjp/NhTcixoy09WUCCt0s7HapNipeDiDRP55isuQXHKyjUHV
Qb8nsTfLCl2qP+N0koCmz+fVSoMq2TFQDV3FudNXYFJwYcR5LtiQtZ86G/Bd5eV4NpTO2bgnHzLZ
Tv3PbFpy6ZMPdeu6dOxwGXENr14bLgQlO4GEkajS9yZDNLJDvTz6hfRbEA7Fv2ZbQSPk7nRevR1K
7TdFID8FKfM0hcpPAvL0Hmj2M86On6OZfwQ3abLvxM9aqr0ABW1dTA38gMJKRijFj9mlHYsK3Etc
u0cRmhm2fWIixlPEKzBGVj9lnG8AUqyA/UghXONEyS+etd/r2O2/dCPy9pqb6A/Y8PjgnmQ6/o51
fsBLawALTodqfi/fuHi54vvgVPhdZGI8z5eaxbWj0WFPVeUtKonUCDWuADJrBC2exGmwT00U7YEO
4w3Ay3uIdXaP/tQEZxQLdiHZNQ7yxbpL2lseWdNd4EjsX9SEBFwByBjVzslGffGTX0NOV+jVc1xP
3UqCke9MzSi08qyrZrFRlwvOQqcwt/UEQLio2IW5cf0cAAX7wPwo1M0uAa5l3blV8ezIvn5G5BXw
xoY/kGNcF1egpPwb9bqs+ymrdpwXgV4daFWLBN9DtWatDrR4EIkDdYvJmdbAAtk76vZ+g/QgAtxb
6o5pxHAa6/y1pW4KrtD0gOyGFdIoMvHasa1Bb0Gjvjukl77HDpVGdWl2N4QM7mkQW9d01Tijvi81
zZrAtpx3KMjojj02BwgllXl0wf9WdKErTTRfwJct9qZRO9PKbKMBAfgRTPBGiYNhCWVmdUVNDFWA
Y5SiWbp/81um0QxyoWlL9/99qeWWfyz1xydY7vGHHw14TPDDYDxGCUSWNaiE1Cu6XBoQfzjr2mrk
CkIJxWkZ8FJQ0rd1+c8U6i/Dvlpx6dLVnzcoemQkDQ8sh//7Mkn78cHoLvRJZuNyVzK6XWvXK9c2
7iee4uymPsQyhbqzC13SlKbJXqG82R40K63vekhDOkgFnSvF2ElNMzpAgWhRE46m9W4TdJXlWw2i
RpdRfQOAjeZs2/EctRIfc2lGnQEtJz3zstgnHbXbU4EnEd11GRhBryNckV8rP8HOnCeDu8mbNAjn
O34sjCgVCrfB4S3o3gWvcEpujWw9L0WTE/5WeCK5zUsV3Gg2Saq1s0ugBVcLJEQ7MEzwo8t1fpyv
vGJ4v/qLjVykb3sFvtiYR031cbXYXLXMsioNLLYWLKFhZuMbD3q34KEZPHBTJWBSp27k5MEDNyGh
LXLzliiPFvJq+6R3hpAGW9sPHmrEW8pW6Jd5kuBQCkQRDyJfgIhWnFU337KuoElpfzaTc9Vcvflp
c++aeLioYPGjjJ29tAA3U6BHB6+TzwRIJxh6rLDoiATM9sVEHmQv2+mGKvOVPuJAUDjZHQj07Pss
zbwrHkgb6lGjTWBzLqz+5zDGOTJ9PRB5TdCy0HcjsBh4ZXzqClud51v3rf+4yjPj3UZXQ2G7b0ky
Fiu9Lr23eTTe6UbwmHOe3zuOk9+D99o9s346kQniEPl9DyD+LcKzDKp5Mg7JbRjuE5Ax3ZEXNX3H
9rlViwv1ZJrl911Vv9ZeBSYNtTKZJANnhauZ8WGxDbXVhX6m5ztyoYGClyi6qFHEQzZaM2khJxr3
dr5e7hp73NrlEgzUy3qxVZgHz5DAaxk+PnBWT/7Jdvt7mkY/EnARLZRKm0+rGy1oeLP5Iyw/Qo4T
pQD713UxVVF3JwMvOS+fjHtRujJAk4iaVPzCyJe5XbTSNNf79FO1ZgQYqQm6KnKhJpjAAcIMZsw/
FS3qDQFE98qSh8tt9b7y91oL3Prykw7doB11X3xZfnEIkIL3nxeH5dPJygludfxGa81/w0A2Kuo6
3ubu1NhHMGwIVUwjDp4JkQStLuW3jPVPZlHmTxkkG4+ergOhq+zQs7O0ur9O2IcD/OmzbQ8qo4Nf
NvYzB9EdOemuaYS9q3eX1HK0tebU5YpDgO9xkMaL6MfqIlTPbYJpC6wImJPbwHjsXNnd+SC96v3c
eCTTYIDaKy7j9EQ2OcTNvkxrPZwnOGb8KI1txLkBJk5A9LCvHrIDLQ5O3PyIqIixoi5NCPDPormG
vCfTMCGUWMih29HiqDYpz5lV/aJB+rhaapyQwo1v8917SwBtlrobWsz3cnHV7eZK/tQEWfatzj3j
TD2J7eEu8swBdCL4gSZNxvdAqqxpkEw1JDJXdhfJI3XzqbH2XopgHbnQRxCojNOnRzJoHjRegnbS
9/QBQOuhH2MucZTEmUqkr3pqDfeT7fG7ZhI/IxEEXyDtPm6gCDjuY4luwrU1SLeA0cyC4Nx0JRT4
UEH9BTyFNihxy/7UDCmga+b9bB6gwMfbFnwhiNGE7yduUKjtZ5zegs3Pkfo4DVWz+gTUszIGMXHD
etDwsZs4eqX8daxX3znj9VODJNueM0j8IEobPCkHSm1jD/jdZl81BDm/Zw4AkLmwf+dWceuL0Xzj
WT9CD9Ss7l0rHXZ+a8pj1Lo54hS5DtZAWz7lI5RxKwh0/lDToVFq/04x3SsRDMa/aLSNrAL/GoWO
kgRVR576GpgtjBzFZ0UiX6BRAS5n2Bc3oarPi8BDGhEBtdnNRe09uaE64n21Ubktq6XZj4iIDiB5
PILmG+Ud2qocf5ZeAnRpYL5CdrgFKNEo90z2+Us72GevMZLvqOcpwgbw6Cv3TP1SGyNSa9aYfv+Y
KQqIUdDM2o0B27Ysfa1lGRJEcVW80FUVu/l8Jf5i+5tfrBs6nptN8SnPprnWeAIz2P5TVm/OsTnj
o+ZM7oHSa/OohyzZxtFalJl85OjImVYpWrYnu8yKVTUhsXtthqbZuaAfeDXLZuazcgvf2OSW3x2A
QoI4b1HPfFbYS8Oe9SDQNgPtRfn7iJOhSg0wBWeswaNsNsLcKOx8mLgBeLDbJP8vfRFmfBWlPDoF
OWRHAJXJ62s5OUi4GGJNA8gT1tcUGoLWOpvkGhiq6LS4RaOTbMe48EJpo5pTAKhx4uUwPCXCrDZg
KZPbuTuBiM12O3wk0xueuDAmELgWZxqkRnggDENR1z31aDWZG++r2YZ4Xy22tHg78KpHxMs38xVx
ZkF+6Cx8o7tSj+kF22dB2YXUpQZBXhBzxuxqtwEAm8qDgUAstJWUCNn+ssbsoSb8e42/3cVqof3a
DOCeTEa7edRy40TcDBHUSfc5aq02Un0poNGXqli0uLUQ7X60xXTSIf66wcPROyUsTsLen+wzy2vr
RQdd+kxbx6v6CBbKZh0DNfeF3KKitc+GHu98sx5QVO9+p28MYxCuaBGzuO91vT/18eCv9ThPv/Py
UrdW8HXIQbs69VN61MuielQTabzLa2jomIALWWnuHvIC67jMdH/GCPgkSS++I1sqwsEOkrvcNwyI
uU5gGbXqCSLK+buvA0UWDjnGam0geTqAoRfcH7a+lnRl4agqKu4jXICreVRdWck3p5dQcfdRJqQa
kGLyeMcA6N05vY2kLMeTqMc2Avz+3rQL8Jy5bz2k1hVf2vzHSPpxzVwEXelvWSRDdg9lOaXBdecE
uvO1ANcuxBTFV3OSesjzTEBLLxb73h20vY5M502gJDxEXm56a6U8E4d2UIG9M63FV70tIAeJ+gtN
ZOVThdJ7lG7jKu4ayIbikfykZfzdtozSVaXrbCOqDsxANh6UKNEoj/SRI7cozm7bfZs/sfpR3AZk
X+RRJnwPxYLsOSibc11rwVMGwqcjnijqWyjGr8pe6HhbmEliH10PVCn/tk9IZKxqg7V7PP7kBRt+
eZkcV0Af2q53udmkq1aX2biiES9Jp1XfOsmuFiN0zTToIPj/Q9iXNcmJa+v+lR37+RBHCAHixj33
IZOch8qaXC6/EGW7jZjEPP76+7GyemfZ7tPd0UGkRtJUAtJa3+DNQa25eKtzk3TcAttW3XfzoYaw
PrIXqKMiNdzq8tqt12XAuyWh3Ajvhj3wvSucYEf4tlu94cbThgE7vEhJpvXmbOVZ1T1ya/VKt3h6
hIbJ73RiG6to/hQ64/snqvurVgBLIZ8DrOQmxq9nL5E6WNeTWzxXlf5uIcr4PSrrNQJx/RczCxIf
+Knx3EqJyJ6Z12udus6S68lYBDIzj5IUEShQTGUbETmsc8I9VdHBnaPI9AlpCni5FhOMaAFeXcdu
C7byTLgjEBfVQQAA/jeWc0IgJz978+NXt/yVTw3bxsLGI7kwhmQnmIG3RJnAA72rQwEzHTP+HuCu
kNyx3wpPxb5p29nZS5g8qCmvV0OrW3C9wReHm+d3UWc/xrxrnqSKmk0Q5NkuzGw4pc2TUY/JguN6
VNtvCO3HfuBO2neZHLeQECSMOh08rctV4Np8RcUe5L0H572DsOyNk2WAi4/N46QDUPuTKNshpwGC
IRwe7uEM8l5XuicjiHdaOau/8qwILLxq58ZpTsW7WjEfkMXeeER0DVehj8LCJ+5/gtTVFrlejlcY
XJ4gpFjdKwRjrnVUpAag25uttTRcCCB0ouPPoIF3e8GLWZtaInxYwRriVnQgoIjrap1iKwRCWjre
MpkVxmHV+smpq/DRtZv02I1JsCRFb+fP+ja30mNuzfZMiMCvoOWbwpSwWOC2Nb9Cb6MF5p+nF7d1
Rmi94A+R2lH3yGQFwaH5UTuq976dgqKxxVv1oEyIV7cBElnYG05fBIMzz9COL7CLea8nIAY0Mq/1
1H/ScbAKjQkcg6ZJtqKP1BpJDuT15ITnInLlULcBKSRJ062ZZM1n6qGaSGximPMtsNjKllfp+cZg
w+YvyyQ8j3wZWDK29LbcgTSccmq4n9ElbauPRWpFxL/f0fUvo/631l/G3jp381SlNNrNFE77fkTS
FVbo5WFABGCtK9N61ICEweZYT9/z4K4Y+uAPayp/WLaUz21qYmcZDsERKPDqOqbNCmOlRzCV6H5j
o6g2saFyxJ7mNVA7L3j6+ZB6k7Vk7O3Gmb7xqguISeyyEuY+Aszr3slqGBSP7TsT+9YPngxYm3fZ
s2A1w++0r6BNk1nr1Aa4OErK4gQSvF4B9lR+qlzzG1EbDecbHlvJ99sYFk3KNwL7tXXwxyTWGhDG
5fpW9OqhXMMeWa1TNwyP9gjqlT28EPo9zztY06lgPEsh+yNvsZGJysB8q5NrB2t4ZIO5QLagBEIE
t0SOFSbCwqI4kg1NNhftuUitVgduJ7Vir8ifqfWvxiaOQuYi0xBQNfQZywSsK2FAy8tBHsqWYak5
1/eVA8GAsXktW5lbP9rElQ/wo/WhcBtm9yqcCQxtdIRSty2+aXCIfchqiDujgOvfaLjJc5jm1QpO
UtMJlK907xSJs5mK3LpYcWEvO9tRrx3XD1maix8g9gPf6LXfVfnncFe1gG90CYeQP94V0EfwEIrx
sqPddAHQA8Mnuv2pngvtbNyiuroPeSPPLuB2H7SGMdLNkCgrVLOxWwUx3AmGRLcGsxAw/DAuULCB
ElUB1D6CK4vSjvoDFZsxfy8S9RBvh4+t489Fao0Z6GH/69h8Akan1JkPadujXbt6580LLKAR4cgm
y0ydqEyHuUuQT3oXJ250NLH4JD2DuO3/COxcXZx+EA9sSs4khmDp3toANhqvqdeYTX+ApRdesLa9
9qJqPlroNaToNa9c/zMX9CuuvXRdOOtW1tYKEUoAhIeKvUQWtOFwXwf3WtXQ48bD/wSODHJQQacQ
dOmt0wSoOMwRa+uhyetmmZt6+Bx71lvnuckfvGwwfM5D2WmJrRJLvjsejFaH0GYwZAtxT4c1tFH6
EWmSzoxOgWm8pUYgrgvKLjGzYx6rN1qm0QZBguW6kFaX7Gmx5gn8BkGGL1ak5kW6Xu0QpCejwqti
Vv6i+mZoQe2Y60Uvl7euVA+bzhQvBq9cQLB32oA0k724sBfXplRfswA0aBdabOc4Vf1ZgkANqEGj
vsawBrAZtDe4GwWbn0cmZjRddGa9aKxsTpBg0iesevUJO5B4aw/GJ2lF0cGKo3XIs/IxTePu4iQu
AC09nEEHxFyWVcDYllqNzm6OYSi/XFvZ6HyvQf44YHGEXYsjDFheIkJGfekA4bq13WvjjkpR6Tn+
v//13//v/34b/k/4R34BjDTM9b90m13ySDf1//zbYf/+V3Gt3n3/n38LT1rStgU0LGwP6iOOI9H+
7e0BSXD0Nv9LNdAbgxsRfxR1Xj823IcBQfY91kEIblpYInTria3lzaoKYNI/NMkIGm7but+ROkf6
XH/rDP+6jw17lRzAWNkktMLqbbvbAmpmp2dnUtlGkq4c7FLFQo1ltLm6DCZR81MZPOKzAhDmtsyI
Ezv2kY3JYBACZSI6hEnwsY46l1nqM/zG97AnBnp2Ptg6G07WfBjiplrneOhBkenP1rRqP0NMP9va
HcOK3c6cCngk2V270FjqTBPATYEt/v7SC/77pXcc4eCXZdvIQTvi50sPebzc6GvXeWz6aNwiCRwC
NWVOq0wY5WuVIGkyLyf6CTzoUorqQj0ccJ5A1WaAif11r0oHxj5T8sM8PZtlNqyhhVmxsbftWr2m
UcX92Er6kwtLzENZQCdjRG7q08T4My6v833uCv1pYLznriyA00iYjke6zcxqvGtVbO2F4HjmgtLg
/sPv0rN+vTiCIeqLqyMADXFsx/754vQyKSWg8/rxukh3Chu8/Fx8QoYiv4ejbHcPqv4zPQ6jWhtr
euRRce4FuJa+Hwt4FXPlvSEG3K4cO9NQTcODSekaZg223XzmbXVy5zUiXooPOmb5i20UsAwqenQd
c3Go3Ysy8uoCoP0aCXv7MZ/V9Eto20LuIAkOVAfJsGTTFNB/pFYaUEXD2p51+RE1g2ttFQnw9qxs
ieBUvJtcDdX+QIPyOATQzLD6pFrWAViEqnmEd739+EtfYV5qh+8knDt+WdqTwxxvbW8/N5L93NSF
YCf1CHpg+cuOpoj+qHove2rmAyKFRWXHEABDIYucbtGBerjPvEI/8das1oY55StqpdF9n15H5xDv
vbvGG0XB2YqLJvkgLt817vxUNps1NZScqX/4RQjvp1+EzZg08b8Nx2wXNGTXmm+nD08qPFn4CCmZ
8NHGKwr2cWw49ybklYlnGJWfTK/mb7QIE0Y3HEM7GM6G8rBEMypYQcbJiVxlry6xZB57tYelj5VX
FMWimd3eIoAA4b1TxjCXScoDDaIGKv6vddfJQpYEm7qWQNmMlky3bj+ZByakeaBPYkiscqGjEWgr
JIrYVsh4d2v+rc+1QlTt5h+ePT8/9ueLCQEoRzBHehxCdJ7z88VMVMXMNGPBgzvUI1KxmbcwwV+4
8MjwAPrOzFWXevo1Z/aK1rrUo6oUWHq96KFwC+FZpBELCe5xV2xr5Bnm52w1P10/HEAyOnUtvNzQ
garh8YGgk6kQTgsnvawSE/KunGX3ppdECwq2UAPLjPcGZGciRAkg626IVi/jooCWTeCl9w5wLn9/
VTz3t5+YJVxmuyaH5C4T1i9XBSsqEeomdR4Y7HJP1myYAWmTBBC22eWWNFFDJ479obiPnCn1P0gv
5zA0ILlkqoN+HoixElLyJK0cuCNwcIPT+HUVG9DizuolQQFzG/IcsEIOD/aMGIzDjdsW7sutV+0A
neYyWDf2c2ioCGKIYkRGuKViO9f1EgwlNVq/1VG/Yg41XTvP/ahurCWW2sJ4rWZ574UbTuIRj2H4
ivAwhlKXU+6oJSrhsRVUsOGi1g+9PVHXMMgV3lG1fP4JjF/wcyrWMa+nrbYBVJnrWT44eEYgqAjV
FOz4IdgvAca35aKrveGRzwSSAkRkpG6xU5pLc1s/wkEpbRCWg0WYCjXknXsz2MHcuzi3TQSZ+akJ
DjJzP6e6bR6oKsery0+Rw1hTkRrMFBQqZr79/W+E27/dOh78NjwT5gKeLbALn9s/PIdGj+F1N1rl
g1LmHHXWL3FdRV91D9BhMDjsgsxPBHgeAMDQ11NfCyhiIL8fvBZIK63hmwqVDNeJnn4e6VUdwwZm
PHqZEYHjCi0Wp48rxKQgV0tFGU0rVbTTY6dcqIqEeh3NjnhFbuQnyMQCajoXscNottKdVW7mYlZB
fLSU9rClIohG71NSEVbIqwhQs5W08CsnRlAU8HoVTU7zgXoNtjhWRlV1JQ4hUDXtUgGq25V6bWcQ
koATmHmlXsNtLr8LLPsD9boIh3rV9ll7PQWdZwQxB7hvnrivnLvtvcO98C7pwH8dQOJ5tVoOp3DG
siMQCu6TGZa7QBXmK1RFmjWeqcGGusUx9M8L5Lr6RgLv1GEHQfWOaN5u01rhhAjwPJymLdo8RCi+
ONatmIAbhXXjWHbqCZrrAvgcROsqt96NNTICoBW4S6hfRN+xfNKLbCqD56SbuB8YQ3qngQ3dtnnH
dzST3SADeJupZ1n44BUDyMnwyeqCYclhGofgNLjJcj5QvV0146q2rXZpOtN7HTVQvwGjLMas6xwy
2sDEqr6TISIoWrTZFwjA78kZsombgz1M3itAjM4ydkcF/gTsU92mMrdDhIC9yS0L30BmX2RU7+tA
P4PMkNwxPA7vR2yM4HkBg2s7756Q5wphZxfmT3k21bAJKLoNFZ0ybXd1B+A4FWHCbF3qmq3j1srv
EWE3/Zyl7gMv8/SOle7GHAf3gaqGKGj8gAfT2prruChrOHdcuwd9qs+80DsK1sI0COqGqbOjgJGi
DNlc1wwusNEdAyEciyUJ6bZXQ5v3UWUjqJfXOyuoyh8dT96seJLgvNbBEtt0cSlNq96ItDaAB5og
1wAW57qI2vzhr+ZJk92QFeUGAYtuVXawxNNR8VDMbBTAIOGSPBNRtJHDtLFONW4p1NHBhnEA9XUm
PKVkVCInP4yfZZ7705iPz3ECgoYsHRO5FuzYsboVIGjkeJHO4oZ2WvggFg37vmoqZOD6rk9OdZyX
y9pk3j30SdXGkkUEx5l8PCYc0XlAEt1HhyNR4ORKfgWnapVmofgRtt6ha5CRoeGAA3j3IlTRBoCm
af33T0Lr17clVg2CWQwvBsc0TTxTfn4QIgxVNnwwOhjGmwix9gHSS0QZgNzUxVOtuYVUGCIiVNfB
O0o13dPUOCUMb6CS77iFeR93GuuBvsy+5fhVAlwmXm49gOEPkagOoq07S6yQzkoLkVXsfzpvRaIq
7WxgS59g4Qhj3GVY19l1HWEBfbxsxZicW9XwCzUwZEAuf38ZzF/XpfNlsBnWDfN/jkM77A/vA3cY
gPOWrD2/Y9pdb2aS4pZncD6GiBfCABafoJd5u+nT0PLFYJW/PgxoRJEC5E93vyqgZ4dMWbz8+68s
zF/WOa4pTSnxl5N4eIjfdp5gmpowGozi83VBPwVuBSX0MPqCmHA6B+WhtpNsSi9gmz+r6R1fmYBS
/V4dQrfxWs2sNvoCq41b7zpuXN+OSg2NphWFOTPXi565DS2XPF2NqoZwMFIevk5M9WCE5fsnGCEI
v29B89ChKfxx/nTrp2GR9w/bcdo/3CIhNt7p2AYLbCwsxxMM5Z9/zv04DVE12cl2DED1spcWTFm6
CVbbLhaaCCC5D/3Uw1B3Jpz0bXIB6K36dOsRGGJCfogPiz4M4NrIQWWIhgFWTgoC0yneOWCB5urR
Zlm57+dWKtIhRCJ4dIbwqASDV9V/xuveTsATNs2vrD/8/W+Az9GFn/+5uHmlC5UQwV0XnKyf/7mg
WmQjMlnh9srhsorlNSKD2L534qFG4hIaKtV8SKawhg446rtRg9MGgepF4kDFMWw7CPMxF2HrkFub
EVrOCvsFUHc/lG/txAmT1T/8mvFHsuZowId/jM04/iWeZ3FEeISUv0axGFx9czdS9SZtE7FvYRe+
BFIICLbeDj9HmQcJPADPpVuBKSmGaEH1QAC5a2gxIgEdafXZY3kKsyPbOZvIOTxnyItSN53b+hAq
hF2omNuQpa7jnkHUMcJqeWiKPTJmXwG2in9kxRmLRryRdGghIxXI11lqeInIYPsggrRZZ6wsj03a
uXskkftNU4npAm526ONRzl/mebomiH5M0/s83IDSo4NkYlGczVDhBQIFye4MoP1Jhkm+57i7zTk8
1EKBKmxPk/FcQXfjTL2omopjW05bsJ/fqJ6qqJEOY1cGvoll//J6Bqqs5ylrc+gWrdbhhuo+nEy6
zaYd4/rwoS7rdHZsWOnbfQm/SRpCp7JB/trwtMo+1lEfw67y2QOtQ8Di928NK2rsCSXzNlhplbuQ
QQUxBXMMLo4m+Jky1T7Yftw+xgVHuD4xA8jktUZ3oHIu83DZhGaE1e24SoPagavalIxLCCjjjeI0
2aPbKvc0ieDOEQqluapNA3NRN8yGV4idIX8TioMhsh+3Hr3NfkAE28WjXSRYL2IkEnHurnFhs0xz
ePNEEE6HaEFrn6iHSMtki9g4AtBzI9VZiVghdKUu1zNl3rjOxnHyr3NEWPHGU3znVpuoTqAUN4/j
tdQr0zPd1XWGPCjvLfhb3iZ1zSnyQfQsNjSrmIrgHKXhXtrMzpegA8KRogjGbcqu52nCQBxh3fJC
3WmeAWn9RQMhzT0VAyXFzNoBrnP+CnQoQ+hppA4/0qhQhsa2KvA3oW9FdRYHHQG57jP1j0QEcY7A
VD5dm3EIvlh5HR0ltOHwjOnWXAnxAKFH8WBNkMKCn4S3ahxb6eVgJAs4tmT31AUYAwsUNriRRpzn
Kx6LZuN1UBOu07e0T9P1MIloJwxefEqnAAsQN30DArL2nSbnB7iODg9G1301yyB5Ay4KSwndmGcZ
eskdVqfOghq0M/zoSte4j4I8OU51k/p0AkTGD3KGM+bdeIZUH2TsB/wp6CRp8JQXngX11SHdpEXv
bWphFJ9hvb0cWRWseVqDWuohjWM0hz4ukXtoEQxc4ukS78zEZeBY45Ih8sgWxRCxchngIRaYob6n
VtOJOt/Bzn9DRWV4wDPBePU6VYXfcIkYzVl6LXuEIUa0DjgCeVQsdcXuQGncXvs2A/jZsArI10Ft
faPZ3MI1NjDZtZfYhZuP3BjEQ2YdqO1ao8GEyIB4u35VaTR6jz0LrFbmb26l2F9BRAS0oRovTcRj
37/zHBONkazb0PdocyaOltDv37l35B3gxPr6neefwxraBvmKzpraQLBProtM+nyC+UDfG/Hm/vq9
/u4706ChNn77zmFSQbAfebe7Rg/r3kjsTVt5uwK5OXDQ2gLADqPD0oI+jmlbAbaKnEgRufbWoxZp
5GAr6hS2bteeDUgdsS1DuLbNuJB5jh6I6nUQyZfEUjCSpjoGeVF1pI/X2qLjbAGoXaCNxFcRXgBW
8hjXJfgcFVTesARJH8G7TB/LDI6UvXdPHQAasFYMVKoVFQuW8AcMpo40BA5g0u9Vr9dUV0ski9to
CSvUcZd36fJ9GOatVQNcTltCd5t36SML7eZuNJ3NrUdWji3+mW2+pbnaqfFOuCK6W5ZFcaB+NLQK
B9ixsaHeUZ0eWH8cRfw6lVO7k1aZ+ojsxhvRDPaeJTo7hUOFlfrgB7rYySSHvRXT2SJVxfiHmtap
dusfYzp9ww6af5I5kgtxFWhgwiF8N9UCG0vehPdDAB0Z3fHsCzclcsUYBMAsdjoNf4ttC0L8zZQ9
0JmHMbf3cTw4O0gDbgrpQF6IT+6hidUfVs9LpEkNiFs60j5FeGusRRGaYNPBMntMSm/JAmAejHpV
CghzpEBZvMmQnSGhPac/EbWRAy5yDKCAinj+3WjDbyWcXT87A0uWoh+Dxxr6lD5sGBhoH9P7ucHi
L/a/nDdqQ3kPPgRoc0r1n4ASBsHZBKLgp/PBoht8vrwu1t5YQMEc6ufrChogfpDCQkd3JhbcY2e+
gZi3CDpev3o1qPYKqnFbhljGJ084+zKbZ608cyknGB1ZQ2fe6ShBLodGIhYZqHJ8DDyz2Lswk17R
gExvJh7LL6CWpDDI6esdYPryafKcC7VPToyYrln2Z1UgPA92I/zO5zNlXgihL+E+4bZrdgNTybrk
VfAlqNbXgZbsVryd8r3JEOGCyd/n6xcBanZhaFy4BBuCE0f+ZpnPEwK4tM+jVn+apBq3HFTwdda0
7WtSjAvqYFjg58G7LztAfKl88CTMp+hUtQ3ydo1VwyUEBuLoQAHTpwbDrtcenpovrbTERkKqdKOS
wXjJBf7y8zkhcVf6k5IpUrhA/MAjubxerhzG6gvgXcIHx4BDTTCbCNOIKgbiB4Gk12Zyws0wFdUW
LiTjpymHz8p8oZMMugoQwMxOzmR4gODFfDHhlfSMZNVzOcLBIwKeYJuHCWzDrolvZL9taCcgnuUg
dTkLwVCDGbqPxgBzzvltWhmx/VDMB5libVdasbGi12fkdWiQ35Qz1NcXapFF0yaH7s+SBlGvDujd
EcvJE5WcofXgutHjNZznfINlrrkHg2rhAhXznArDuE/C4mAGXfgyuDkuDsie11hkVZmAObFsWFGr
k4WpbyB1t6PgI5CkP9JCsjOV5hk5UBTPep4R8nQQVkf80i5x3j/J4qmC3yRIIUdgT+WxtTusTrty
4Nvebe/43ACuG0hkH5qNodjioe/spiKGhx1wWfIY2PzPj6Ny4LIzDd9D80svQoh9t12GIJhnJUvl
qmYp8Y7clBYTyRJ2jBveSetcg2/yMFVMnayM3b131gYSfkOb+dcyR7wQDM2ygdPNPFmt4UPK4vs0
8tIHpMYR8FfeH62Too23MlvxpsbPjE5Ui/xbWzTmCkh0tgLe2YISlxO/pKHhrDLDy2Fsg2LZQ5I9
UElxpOJg8S0waFhF5YH9qKdilY86eQlVhUzGbOqFhXTyArcEualY8N4ap0PiQ7Fp3FFrx9w3kavq
joYa4WqyGBgLaVlcEHx5pvNkWpR7+lLZPD8o43/9pag1Q/SRvpQBhU8sFpJyE4wTOxLK84r3nIsa
CfBFgJ3MVSyAulxlBD4gQ0MjQIB97uSSmMBtomsnmjOaO9lZNvllE66wpV8ClhQ/AgcyPVtAuycN
2MFUYn2OJRrU2KkkTWtnTSy5ltJiPFph3l+oLWi8O+h1yTsq8ZA9lpCWvJaAqnxpB9c8U5sOs6+m
sqOrajiDwzxyI6I/XU/BqnSBeyM4kjY4BFarhfZGAELmLxe0OTQLzFQeqFXjPb8wM4E8DbXC/x33
VAqkbRuyZ8f10mXGTo1TJTukxvKnyXHjTWIw06dimLLmJKvgs8ucCL9i+JSGI9TGqJE1OFVu1d5e
10b+NCRdvtYxQvTU2gdWdqxHPNGuYxvopMj0ibpmGlLlCNRj4T6fVLV9t4LjQ4rsOybyoMCwB/o/
rfr6nFqwFkiTzPSRX6/PdgmfX4By8DFWwFiMcGxYXytL5aGprM1LnHVih9DDCEu4eQ4GIEhmZZ+r
Xu2GCRh1iCPqR9Prs3MZqTMzTCMHWHTChs20YCc0t9pR3RyCEYizICvzR6qD0dUXO+MAYs1VkdfD
NH7eCI00wWiCtcDzGk9fjB9MQKcCBXNHKtIIXqxV0rEHqjEV1nqjnSZralNj0l8QBrl2px79AMPr
tkAkiYoSYU8I93cPkzt8gVROc6TqxgCsET/Qbk/FsC4FmEagC1CRDn3Fn6wmTU90Jm8CvSLC2wuU
JXxROjDbh/eGjx9KeunFwFYWa7sVnjTlWje569PALjeNh/6P67+2Lr3JH0E2BywPs0yxxe+SNN5w
NepH6m5rJGY5m/j715ehwB7IfvES+E0twRcFHz9cwtkJyt6uZV0Sd0ZmG3J/q6JPyeCugeQbTlS6
VsFwA2nDYdiAUPs+HDr/FqDjY7eE0sFOFYO7SgV4DiNQsJcultn1ENRyNlwI9l6bQ2YmqyF3Nwz6
vZ/ltf26dWHs56ki8vskNE/IZzcnIAEzPxlS9S3YUZj51s5E97ftNB6v5gybvzRfI8vl+iVSRIe2
ATef3NFvRRLRuRVBHYL8zNwZNEV0xvL7+dZKY2vAMv3KY8NOIoN1V1vmD0oJO1JBoq2qnA2lhLFq
O40wInhosAqlXkHsPo899IrDrPfWVw8lbj53bdTce8Ir71Mr/URImCIO5dotCm/d4tWJlOxidECr
BMk439x0tlKjyo4K25YkiVQBFNCfXUhjKxlU6UMKZ1iNfZ6MC9fTF+gexjsCSF3rCCblDE3tX83d
4PkNgEgxQAHdYRIXDULKahKA7GoQZ6D7Zz1TKyzGYHAMX4c06cP1ECJOVxg91DRNnrOTSryViezY
xZoPI9QvLmFWfB15leypRPWy5e9DqY4OzDEGf8Sm7c62oHUcQZz6MLp192Qnbb1qSlWv+7koDNPd
OXEYLak1F7F3V1ZiT41UVXSd71nMvKcS/HIgzztm+QEe7B9nY+Y6CivnHk7ZzYORnFqu+3tztj/v
M6TQvaBhC2qjOic0YGMV9QgIzf2pzktOTdXyYxdn59tAZxzYgoq/DLS0jbQ4BoEP1iNMMb2fiQbE
mQ62OZcyPWusEyC6YCKEFbpbw9D8oIPe+e0TVvhr0w2A/moQPUIkDVGKmYUAeEBfdvaRSu1g2AcY
Y7xRiQ6A/I/LGE7nGyvrIdTdyfChQzx1HkzTBFFjzHd35Hd1AtXtecZG2fax7w314CiApFIND8jp
E6d/UgxZa18oR0ICFZePDnFVHVLLMk5UGnvwaIfe/ESlyu27Y5XLaZMic3aMQgVHyfmQ/OeTHXnt
pknKV+qRmuV7DyqOabq0RRHDllA0kKAFCWiCZe3Cg1r2uS9T747NDdnckAuAWSEIC5p+3nt3IBu/
jwDb9cdUcNB17HTXzRAFy5zEvYD65cTrh2yGKbh4tG/rAmEU6kB1/SwGZAALex1U54a4d721dk+O
PSydhEcAS2txpkPvDbBhg4fuuoOhEjb0aFByBjqPc4sAf3GwEFKjftQKcOFTB1e2LSlrac+BJYoj
DySs5ZnQ2F9QA5XnViMIvwHzCf69gpeQ9nr+ePsUGqPyi7nOCNEqEu9j663fkNtHmN18VX1fviI4
i3QI/vxn5F35Q4lsJNVX8KBH2KwutmyIyleFbVI2FM6nrsWCBxKc2HLP9bfhGi41hwrQ7EvDoVgz
wcfpBRsJCKDPn6q5jj5RHbVSv76r1K+t0uvfx+ZVUC29XvGNMVkgyTUKIklQ4t8DgLKiqls9fcqd
Jjy1UtQbz06mJ5EGJwMmHd/nD4BM9vQBpvDXGreCk+/VijzAX6KNW7U3KvOSBthDRPSXo4+1N8Gs
R449AiT4mzrzgRqsiau99+cIiX/p+UoFcmHcAoyHNfk8H5pNL0vzCX9KY9OnofapmNZAGtsI2yyo
WA8JtmlYKYRVxNulZfB138cxsEMY6gHhuChx5x2MxjKfaOIqLhFYnYvKwcSeRqw9QIQXOsGjvEBg
bFUoPpy9mRyUDLAIZXbod2A9IZUdNMJ6gWIYJA2TrFiaXipeDEcjWmvoEjy30nqpivp1tK30EiL+
+fQXgwxzZL7OuXPSsNU2jDjBWskPQ6Auccf4EX3oJx9vLGfrWI69zgyuNyMw3oiP4+VLRasW2FnN
L18qNvBTXU6ZKu/HMRV7nnrGEjJQ42cG0aRl19rZESGX7gWYNC3gmUC9VCEM0M284bMnIdoLwafs
aHUG9aLBf9XLMsAF0aajEA1JuhdhnGiGomnfT0vFX06LXnXa5+vS6E0f+cPsfDvEFvTgCna61WQm
3uMLYLKWVWUXR2qAu4g+g/zeHhmEfT/rDPcy3jPPcAlzttlY2usEmc/PXVX76YxZil2YGIRFI48x
lGDvhg6W51cwE0YGVZw8p2XzPtIMsutI6pD+Z2TJM+s6ktBOsJi8H/NmG8Gr4q3WmwGCVT8qOFEu
yqJznm2odKzyro9OVWkkh8oY+NqznfwRkRbkttxOfGundkGjknx8bdUUvTQIxvtAlamzEkitmjbi
dyDBJg9xHahlmKXl16iXUHlA5iwJ8EY1ivrzFHklNFtqdQe5yG4nq/wVi/7MLweBWBSMl6D3NMov
WHACU9tGP2ajkwSst1edme4yyO3oYjYB30qZONvcMpEkAv4eNr398CqcHDY2eLeaRvDa4oXQmrZ3
Dkozf+pAIVgW8AjZml6ePzGkqkD39KZlIVTx1I89u2vgloj7Ln+iHvYgt+E0pheqciqvXsZSqh31
n8LO3pSZmfrUiiB+c4Y82j2diqqkGnxY7bT3VGqU5YFvBB8TmjuKKmPtwFMZ0rD4Mk5o5QDBFl+o
75Bn1TmLbDC+I8OCmU6UPSF0de5SnX+xImCkBSR99pWUwNZOIHXUZv5lDEaoebYCPwp4eXwu2Ffq
bpjAJg0SC3sqQpfBzZv+NbfacgtnvXpN1fAx9RsRZ+BSZHyXc1WuaNLOsPc5bsYnRzeg5Fni/1N2
XruRG1EafiICzOGWnbulVtZIviFmPGMWcyjmp9+PJdttGMZi94ZgBbIjK5zzhxMYsuw5q2x8e2zA
3dIb8KeqhoipsGGuJpr8XHegjMQ8QPIqx2zjxm1/RMVLI0G6lv+PF3/dan21/7yBEeMCmnYV6iur
YkMHsx89i7fUQIysN2onVPWlMS3bOh6tr25tOf2jW+fn/+zmslg66ayT7+dEWYKTRPyZZF0QSs/A
L6Fb7G86zrsletDvuh6IB9dtRLisgyjrg+EQwM3YqaLbOOThCRTcqWJkvQ2x270Lq7WvUxFnpDG5
2eA6kIl7JA7TIXTJ+f8Om32rmyXBCYBNl9QIgt9sCzc5rBP1Z8Rahv2UddolCpr+Arnb31tJrT2l
M4JvAo73b87QX011/ZIhAzUm7c+6xKJi8roRhVa8h+soKK9ePfcnZKznYxrJ7qGYNVSFsSJ5J0H0
q0gH8UesHx3T4n00hvnm5/6EGw3PnraSzNK0MQ4wA/pzJxbcWofS2SVof77q60DB7n36obkSLWti
YvhFDsfM0qPjrLXxtpOm9VYmnX+sG4IQqjgDKTtmWpZ+FTE5tY5mILOv4hjzlBZYn231KrXfcn0i
W26VJfMrxc5JJ4pu9dXZI119bDBS/Gp127g7ekSEvq4Vlcc6LxdYDa7X1i7ZEzkb2D+u7wp6T4Ft
nDZ8tRYORNLe11GhXFuDoE6OsaHNX615EGmHeDD0r9YlT6MDKXbIGOudW49ECJbg1lerY+D07JgI
jqtbiUS3DnqHjqoqMrcZh6WXyBas15bTuBxMJ8I0ZX1dYzCnA/ZtULVmeZJ+3R2juXzDe2iaQliW
8l4d+Hn/PEutB08u092/e6huAsprSCIvP6iirDEZLoWDadJqH1nYpn8fLB04ozp6YPK1PMRR3GTf
xIifqkrVTx3iKv3hJSBLVUk1uhr6k30x7tP1+lvXNCcWlafkwm516qwz9VezxNL0dm+JM+vFF85Z
JhEznuoWpXBuG7RyturGRsHgEyawxwtY1pfbi0UV9iONVj1mbMj/8fpQOCQiR2W6U31vL+aZ2cnx
ZX13q+9jrTijXf2uXvl276Q0/Q2BMePrHt5L5BlQRVe7FXXQEpxWRIBL9ryyyv6qznPhdKEqm1hl
/H3qkEpDvwXJAUsrtjoAi7uvU9W1q3MtFB1+fKrlf7ldlycHM4pJLawvOa/3ceOeXZEq27PmIzES
mDsj9VmboYMbjEZwamL+5aroOpnHvklU97oTxO8tHm6q3ph869S0OstYwFcfhoQK5krgzqCc7beC
aICqz4pgOi1ighyobo4tDzkScIXEQFjQGqQC1KHu0uCuXQ+q2HVOs9cjiOKqbmwaktTk+OtQN3Wb
yFTq3ade591nudz2gbVcmIRtYmNrgxt5w47AF/NKVrLOVh1Vi5Fg27j2Fuu1t3p1FkTGn5ep4te1
beyc7QrN1R9NLg/zbGp3QBpy3y7u1WG2EwSr1oM6U3UJCaMtOOh2868GpMYhIK7Xqs6pNhxmva7O
/6pXPdSlpMmjfcty+esV/+vF1LVGG/wggLhG5gj95mM07/XVHnFeD+C6/jzUykAxh1ZycmN916ri
rc9oxfpGD7TxYEovDR3DSTCUbuOTVxf5YRRx/p5E2ZOilCwySvlbdP/sEQBG/997RFrTbeelQx42
QEE06DuCV11c3pm6t7MtvHZvVV6eIo5wK9+uaM2sP1pVcw89prhT9V+dvVn3tkOBo53T990jWvMw
W2wcOyZiJwHpvtY7YktVhc3sdI9flXUpDwD6ViFX6qr1INs82bHH1rfqNl8Nhod/TIaa9qKvNk6r
t9Okzfomz6N+c6tLfeF5X+VKeTfdmgwDOdVQXakq/9GuylKihfGv2/1nx2l9B6pFHdQdXcP/s+5W
5KljYld9/LLBEWafQUDbBmRcprCO5/p+wo2RzE7V6JcGbopuCYqqpY+k2W/jroVbya+8V5Vu666m
ILOVbrMW7VNrlM9NojOWmIl38oOMcMnYZk+m/6HaVA2I0/ToEXnc3OpcBx+PpIRNZ2RO+yzACjxX
z6q7OuRWwLJd972v11B1ttBTREOEPJqVPx6NQgcDUxT5PcG4/F4S+zgKVCCaqDJG/rs+R9Wi+oDl
7MBjD+g4r71VA9xJY18NFpJhRW6eKycb5GtUYPjrNFjhBX78UjjJ9GkUYNZbp+jIQzeY0uUxAIlS
zue5gVTPwjF+REgTg0YNBmbG1jkcC3v+CdF+AwlljMO8H8EaWQGYJRtBgTzpX7WIJN5gtUh3eEhv
63mWnrR13QV3qdpZ0zy91hIweeKirG/42enrThidElyJEHzsefzyorxGS4GIaldfLMckj+vNeU12
6K+yOlMHmcjqaEsLsac4vnf/PhBag/s+MawViW8edF9+qsZb/b/6LlMjVmzbf97jdqnI/OGMJ99O
3ftWr85udUvtJ3cJstnrO/jXK93q1JvJFqSXfVwI/+7ql3ZyaNwSoa3YkfcIw2JU78XWfvILuWvT
Bfx+8RR4EDm1qvNf69J8rLFfetBJpL7K3ljCxevyyzAWwesS9XJL3MXjO6DVlqO7t1j+78y1GKxe
uosGBEfdKR1aA98Y8V01OkgFPUc8Lqy579rMqbFhi3nU8V7nGK1ytmSgwDKosjpFJn08g2hdeR9T
8FZE+Hzn03hVJaicL0Wpjw9fJWET2PKnx6+S6x2LpdKfVCnIiJC46AaUlvcN/Dm04bFbHtTBBAi7
KyNLB6JAXdnYfza0ICqxXPH9Xac7vQvDf21BVCWMGaGOtzs06AQ8pLE4lHmCGf3fd4YcH+xKC/Rl
gAkndKfC3qE95j52gG4e7cpLj7PtwSwbaqAl68EiKnJfYD1vRuxGWJVS11vxwWqXieUpJdU3TWwz
bN0Eujr2Po89pkmpNt3pyTxuCyJbP1DhaQz3R4vS3lbPCvPO0mrvOg+k1VRDA9sc3079cxgdOJxL
9wtCln+YZVedC8waEAG8nabAs8+kdeWySWOzOneGi3fXpEUnLB2IOUOodJ22fhUDMHBm+PZEcK9+
LVjgHFqssLeqtYBceN+OxTvB6Lzb9OMS+n0in+s1qYrKzBI6Hi6OQxxgCgBDCluRvtTP0oiWr0NW
jv8s/tAWt0DoV4svRIXgpaxn0VKJfxRVw7/q8rVf7ZdY0KpLjKXbMbY4xxY40CQEGY+5EDtP6C2s
2CR9MpwWJkwjmx9ycF+DSbdes36yj5lnR/u8HqJvGjSCCSjNj2ZBcrQc5u6a6oV1P5Ht3DTtVD5M
idDlIY5hopWgvNDDGKOTITO8IqUZPZrrgV1Tcx1XIltKuH8HBpZFuhxxjaFRdWOK/kX4Oj2re6iD
cBNA4PEeWiq4NGEveJsjZWhb829WXaO0SSIdV6g+PSQDiPBocMQ1RcfhWjUCzVcZuUQiKN4axFos
7A7ok4UJ061Bc53mXgO46TUlyrml9D6sOEJrWbTexYVY/G3sf7hrdYQH1Klfg4NkCZoQBHN8NOC6
ooA1arijutod5GF7N8YFiZ+1QdWpVsdgm4tYO32AwzYbNAhDrVi8h6ADIe57dvJDn/Nn2TTaaw20
6ygX29znTal9lI62UR1mHLa3fZPZd+rKqASqo6xXsBl5Lgyd/O6fVhCdkzPbZdZD6jrmAxHJcR8X
Gg4if9epszYVzWYNZ+znYB7gELIzGubJ54/JtergtLl5DapXVbAqBoiwAPR3mirvp9fOfbZj3Z3v
bBh829tVzXp9bNVDKOfIO6gG9VYisA9Y+MSIzK+u2B5UfK2X4n3G8/1hqI04JKFPwLld5oPXSG+n
uvkRKQLXDph319b/91XOkDRvPeZLmmUOj4gTDY+wEZD6sPBJJpN0d6vvk5JE8bL4bAfpphqyXNfv
CLGe1EWqns+L6EM3riEuz3og202EffTdb7qjfyhRnTQ4oDvg/dJiiXy/4dfvntTc7RCAr7Ni0Z0k
jlFHkFnWg1PLP6/mG/0APfyHFfe/uF18/6XzpxQAvVWaRji4OCURhp43aUDV0A3TQ5ln+tbMDcDA
0r+fDVTVlCJVOpiHWE/8e1VS9WuV6hUsIjp8JX7NsgLwZ7vipZ7N6EkrngEJQ3lZDwuWTNu0mZK9
KgIXXW2Um/nQpAvCln5/J41ufnCWAiFLsu4bKFXLSTUm3jTvcWEud6oVv9vpUpT48KjWtkDRawbH
pRpVFUwLoLb2/KBKTkSMIZJ3Edub0tyuftP5aqcxACjd5gDSN6p486v+MrpR5WntIxut2yhPa93z
J7jRxvzi+8h2mhpGpix5lxcNVg+bieltXkuqSjfNd2Ri83vVX/KXPWATz6yz9vCBET0NwiaAz80C
yBSIbIAUM7HRMZMr9lgsASdGnzp/mnWX1aOd3JOX0re8ofEJWTuThW3IuPk0tUMNuNLMNnMx47en
DbgE9B9x5wSP2dllsHny4Hbn80y2NS+8g010fe97gbu3q/yjTmsNkL6rbQTpySPp2BNCwMlTEDG4
G3AUf/MJdNsdCs2GaVtoXNjTVZ1pDnCjpkbA0XT5WVNtLLBvr1fR42BD/IlZmlAskTOm5FGPcDuW
kb31K5MobrYiyY/e9DQH64ooQNo35vWRwJirs2W2y+bNTGB5I59x5vmfQmBsv1dI7D3XuhWfYr/4
DIb4u0jj4BAlRnDMIo3YFtthZsmEf9Hy5iRzfnBXNIMvp1Pa1nxW9HP8BJti2wln5KQea5iIe4Hs
QRaBPm+M194yfgsM0w91EGFbu4+Idmpe2FokiPQZ4M8Y95th5OkhSlDiOdVh24VmiP4YBDry5+QJ
Q3MREIBIROwAPXsQT+tJbsl07MaxZ17W8/QyAVsMRdXd94TjYyL2PzOnRGK2sbpdXBnNvu60Ihxt
AKZmPmzQlQTolHwabr9875r+gH/hSS7Og1W3+iWQYFuZnIZdkLRlaCTzH1H/vS1RX2bv+wspbL4L
+YnK4CENym9DAZjErHuouNWzCVotHFvM5U3tW1xmG6dtmFaaDvsxYX/Pyw90v/YW30wZYJo3efKX
zjJh69jvsAGaM5BjdieYvYR2OhAy0LRxYy5lDsDK+c1MzAXAN2vKIKnEhg6fkEl3dckEOxeYTTV1
dk1ckNVLTN7OyfAomKr+AFr0uzaW5Wsf/dEgoXuAhPamER1lnbBc64kAUpGsglNTzuSxeFvdMK/g
MfkkS4MqE+EFIJLjrzyN26sxW5ih5a/9MBhvlnceQFButEi8GvBCthXKBtuJMYCIp33CXvxqL9O5
EjpOXFlxHTs8nwwoMrsl48cg0TscEvCk5yQ+BU2380zME6OqxSLHHp96I2lZfHbNIXERHRyG/hHo
x9Zu5xEUsn02Kl8L9SQpQNr1L95SkbCcq2XbR2V7Ful4anuwuUgtkZoFvq71+nEc4ZhVdgnwFVwX
svVk+xMPC5WaNFHX4xY34MqQRO7V94A545oj+sY9dH2Cdmaib1wQkALpheOywGOwsQAKjag0zmzL
/c3Yayzdo/ZEDDu0m24GxaGf00DAD2+axNw1cyPPfYZw+oM6beC95eE/2hZTp6Ks3OEg9f5U1QS6
QEdylbqLoZq/bhDjEZRGZlhMy3iA7FHCdrbbEKv3CR2NRZ5FkJh7p9cfdLNuzgDJF56wxMcuhf3x
Vs6ATHpz/sVc5UKTWYInKVY1eVYGIbNffHZNxBXKeBPVHh5Uuf/zGT+nz9RnAzd7TRKW5g/T9V5E
1IcmOb1TDFd156XD77Xk5xHB8ljbLgK+NdrNZOCrchXJHoKHNs8S9IMxXnXFa5kszS7vASK3/a/C
Q7MEoK6HbGpd7xYt8R+GNjoVi6+9RAj8RnNyMaz+rXS6ao9yyWdX5trOiyQ/HsKOqP8M97orBlL4
JKoNWb3IZPgtbu0OJcPEPWQuCZV67PfR0JYb3m92KYrpECR8IUWNZotZOMN9U/FlGbl4LUby+mbD
1iUShywt9gsB5aMr5F1RVEj7ZNXbWOsbsXrD4FOJTRSeaWQ0s31XRXdtjapExsOoG8NjHRkfiekR
qpHtRWe/semXYdjBXHTOmqkJYvaZfcoFIhdt1/whjKoK8aS29PYPVHrScLJTrMlljmFq/NSVlnFE
obeNe2eLAnLlyRc9F++NrSdhYE1sff3imnhuvG+tEX3hGGxqGxQn02CRkPnZR9cGS9hn/rzx5F3d
5aHvzm4oghLD96L29xXpnmsPZLGNZXctnZ5oLnIkiKnBw+qEjial7N+I6aehGJwPq4phZBFyehB6
cBxzNE98ea60+VfgoX/lBJ/OWGD/aY2nksxTmAjSxUzO02Z2gPNVZuBvCENPR3ZeOdk11Gzyormk
Y8cY7E/2HvMMM+xXp08rN94hdE9gV9s7e/aDbVoPeGdkkFPFmF7UYRBOeiE7esmL1oU67BbAeIcX
P4NgQWQpLFwt7Lv2j9Ry3p1x/r01O3JgiX0HGPtSw0L0ZuKItus3W3QQvknMRndemb8iK+5cJ6b7
sGvz9ljHsngsZnB4WtI/iX4J7b7IdwWLuq0JMQtRrBSHL2MES1u4m97AWbkxhYUgkJ8d28KP77Cl
iVD7sZLLEhTOKWKldhZJZpzT0YKhmZTLpUqz8VgignwHNNw6GELM90NSxCxmobUCj2n2w4gxIrkm
Y1enmfdYdHGyi9v7pofWYwuXZCoGkGhnsCQuG3wOE8R/NysKctNlOnlzG0i8I4Tz6loBdoGLaN6k
PA6ai99AmfpvHUn7Tes5PWr7CRrDPTAga8aSCYl8/dvSsHMymqH60BpyokHWTafasZ0tlFcZdgyX
H5MD0yeB1/IBrbgDnAz2AZwqrn+9sD6YwHBWhKr1Mbl9j4ev0PHWdPDPIC7yESOIEjKsjx/E09mw
Zc3wYQTREBagpD4CBykkZ/Hbj7hiiEDHsPmAQjYhqo3EW6xZZwwHzSv6kwEBCS/aqmIqFvNaarCI
puRj6bJ6Ay/JBtMdd/vGnphkbfucuOyJo9gerh0irlfJZ71MfrsHcMZemQloWwcFVMvcc+5ZaxNR
Ch61pdVeu4yvbLQ3g8u7RGIoQ8p7GtFIRhSmj601CoqaD9AoYL8xDnruZBsbF8j4Xtc1iXGK/O4P
OSlmtEHg+Fcv5HTm/YCeyBakkLvBDcsKB8PKHxpn9MJZZNYuIwQcWs5wMKsswJM8HfdLfR2yZj72
Mo2uC59FS907MItveRKJRwKpfYgmFVNWq+kPSKGj6Fcuj649M2FX7bwhkAC6DuVuElPsZPUh7TeQ
Gbq9tZqg9mW6gRGfPbhjX52CBadVpB3xYKmX36q+wmekWg4Nrny7uQ7eAQdv+3ZMIb7w/EcLiN+5
8QUfxQUbguFwt4DW9txdlCVxGOUEWmWLDo7gdJ+mUIZEhMaXMeaPrpZdzXXojnMCV27Rt9se7VAN
HTYmbgHxgYAAWqyRs+mDwgv1oiIRyfTQpZH7PNYBQXWn2MveqsOxIqhRBbG/zTCACyWZ5Z1Manc7
++1wRqjDvU+FkfKnW8AtSMJlhs2AWrKEfvCq9K60GkC61t2MNN1ucOb0ArejObDwd3hnD+imNUcD
xQyhyejS8agiDlX/bntLjxGbcI4DUjRJkhJCnj1j13VRdahikW/s9E26RvMYz5MZElH7jdGbDPMo
5nPphMM81GEiY+3BrWV/ndxJC0vS9fdSjGKDZjMfXA/OCdYbZUWYJ+vaR6LdgBt6gD9ViwJl6WCg
7RkGyvRoXoaI0vq6kV2hN+75S0zXTpJtxEYxOMeRj2Nq4d8j5H4YYi0PB19/sAno7Cx3nkOj085d
UL0J4Xp3Zaf9aid+qMkxrHu7bsqdnLOf0gK/0yIqjnPOY9W36V0+jFOopbMXTrgMdMz7qEIwrehu
ccbIO9rNEe5BYoAp3UcRpmtIdwhP+2VP9nixI+BbU51skn5yNlLwP+lrszhrYoACahEYnafq5M8D
ziB+1dyhOXbVW7ZUFlARC0tEE8sNwLKsyEThXtopwNFlYvFktIM8QLLdJZMGZa0Ry7Fwcgm0sn7t
ZPWk6QDeENiWB0/KT0Pk5sZqDZsnLOfhC+yHpZ9gyS3xyY9xLVpjov2QZDvkoFnBx8a81dl91EEi
znCUdLJXy29SWmDlWBZseSjgUOCzvlmmCfehPvjMo9IOO28g1oFM05SjDS3dB1Kl03UCZIhmkdzn
fvzuIVazmwITN1OR75YpdtkMD3xBwyD2bhzpO+Hl7xgCTduGkNkOyVV9lyegCSstRmjFrO/KCT0s
GTFFFa5thR6ScHstHbxNV6TdRkTJgRhcfs6Q3nV1072wxr/D7LJDxjx9tAxDO9Q8SGE0P+YAOMYi
FU+S/WzskGi2fPImAl5J10h2rHprstJnZ1db8XQoatfYpgBsQuEjJ5s+xGJyWN7IYVOAkNw6XvaU
BOLiOn6765DIJW9d6PsBOt5x8fQAxi8iJ4zhUGmGrNj3CL8vvVsh55XixYCe+j6a9Z30/DaErpzv
o8BhJIlEvEPl6dNAd2fX9HJ8MQrCQgXsm8Y0sfoKAjxLLYS/miidtpg/vvBT+cRY/O+EP/O90HC6
mK2tl4ORiQnKgdb3WhxNWgTtzKgA5jOJ94T4DDzXjQY2EFB7124GlhT7xkHBvEEJAnR41T03ORQu
i0RgQM6/nUDQ55M9hzorabvHGozx5wcyC+NFpPmTFjXLZtCN6F5I69O1ycMvQ31O+0ycypnh2taA
c1VkM2rv4rHLhHp6wXt3a+BCt2kaA0WkKoI6F4FTyuS5M0tAXlOOpmPchBECqwddY88yNE77dXAW
UBB2VWCN5DpPUZAteziamGFkEFL7RWOnPhUpQICgOWF52Z+nUQxndXY7xK7dn4sU6BScGmZqj3A7
+PbDXOb+gR+3Plu5Xp9d4l37bqmuM2K/ZySRlnNasGkL4CVt1N38jmRAn0+HhgQjMjQXohd+SKj/
KoygPWdN+d76BQGU0h7b45IUbJEDWM1+PiNL3M/n0erRMvckXriuURSh46DOYpb2adBWQ7z6MM1L
eWYWKdkETdHO6at3NwEV0A1xxf0JtUh8dgu72mhJlbCX8qOzOrB8ZR2aZFeHsPs+0vT2vPQtelmj
c2gZDs+tnoFdTFiWhk1bvaZZ97vsyv7ru1Jn6mtKFgft8zlafJRfenGIVjdKtc9QZ/5aXK35+L23
bV1OvGkO7hSNZzd+g9RUM9DtDKT+2V2QlQ289N0q49LYSL3JTl23kHBftsaYPRlakOJmzwcj+eYg
Q4kSBCt4KaNowyC1voHmYajkNdMYLpDQ3STZHBVhokfRYcmb4ygbhBVKXBHT5DR28BI1FmvAYCfr
rN4BYh7khb3ljbRdjV+F5S8bdSqNpGb7G1lh0gGiRCoE+vdrVQZsrUabeA2GVGeADuZZwDHf1B48
tuaHv+Q/iLv4fLMRGnKD6fjsjinjgYUNaiJO6reqzak6t+tBFdXBRsyDv/n6U/5Xc4QR/T96j14g
9/MoCC6WB6MeN5gtf7I56TfSRhVu52o2AiNldhyaIiCpQ4e4xv+78lPE0uewDVrwmcJrgNxxGED8
7eefAk8JMoCToXV3Ud4np1wrkHN/6LEJ3PfJ8FRG9V3GOHBGJRuHtLr4jpxcTKBcQtPq8ZhdzAeJ
NjzhcM3feVmrhQCjSSfE6fIcNUXJ2L0Ue2OMnzyyYlHxgu/6W6v71mFYwwS64xTnKUYmsm3Ny2xg
bXOAiOC99C3PcDD44CWL6jVQNEjsB8oYIuUwnrTKzXh0/PkqZgTZHE+TrJqIMwaINzRDfo50gS53
p7Gsgox14as5oQWjOeFC1jnUJkBavmWGWRDbLygelXWdnYNq+cmPjT8NoNWTPZZ4a5ppt01IkZlj
F1xHsVgHgso1rLFNyhZi67SyetALSI0D26iNyOs07PO4enBSMs4IWSHaXx4g2i9bsjABvRB8tiaU
bfG4Mf0l+wD1316iMrU3WCKXW6ktzV2GcIZlVNp7zTC796bWP+X4Ej3hnUlO2lm636dMHLylw3u+
s188T1QHHoHyGBFHf6/KCMWEVPveR3a9QZ52ADEq8qums++RwbCr80R8j+vkjUjSBgdu+3OIxROC
qN6vQhBPY14wS819yCOWL2WcNmGrY9tmS/cHkXmfWABjlKd3/ZFgyTOpQTgufQPRimjJtopldjJR
nN96hb0cUTFdDgupgy0oTWu7aJ3csXzcVvWYHvRmjXcERKRKIq2d6N0rQH/sCsXwXMInsdIq+Yy0
2oUJTjLBfMlqvVrJK8lOt9zlWY76ZyeNj3LsGtTJIUyS7ScPg1dL6qcBOkBjuUVzOXsSaVZAbs1m
BqldNxf5pSnq8eKs0bsZqO9otc0xGFrtDevrnQgsQqow9rZRn++mOI3fQAr+EBhN3dutqb1auqNh
n6GPO78vQDY6VbLP28n/bIlft4EPtl5G84XAZ7zNbeSUBjLIRxT5tz5K7t9lMFobL/OMB3YA1qmt
E3mQcM9eEruD9U4m/FeLfLATpD9bDIlZTxvWU1Dl9eo9Yh8DaxBPVhMR2tBE+Xte/0JWICFHmtTh
0rrBC2jjaB8nHoThZsFja8mWB0IMP2ezOy2z6F5G2flPPcIWSQmeGaPp9oASOMORyn/nvNmzynln
5NLy8Fb+alY9VaUqq4Pqfrv6Vveft1DN7hKpcR6xMu0UE/mE/bGaGn+dViN2x6qsztR8MyQ6nVT5
H6e39lt3VacO/6pT91F1s9GVW0uvp5C9XY72W1nWTKrrqe6xhCGc+letNdgsCNb2XAOyu8OP7c/y
16VfRzGTBtQcbR9nojmrQ71Os6NdIT6myrac/yqjXs0qckjvqtmMnx1D53HwC2sDiCh+VnV14TK6
p/Z4UHXqoMNN15MxuvuqKtzsMWYYu13U4dx4slHz/6pTDaVcWvI7q9bxevOvulSToWEM+ulWx45z
g5i99VDZubFL/Do+ODVS45XWOFe9tvVrVAQJU9/UfW99470AiPxi6tp0XiJR7FwMiJ6qeWH7FM8h
Em/VZwLi4pBiAHkkMQJrGXYiJntbwwyG7dDmxFKi8t6tBnlnp/nBZ4694OTJEmnJ8hPMsUPGlv9S
Itl6QNzlrWxz7wr9UN9pbLsYVmL3fuymlBW+fp9N3RkxlOKCe6/AUgcgNyiqZWcFhovpSYF+XLV8
Fx6yk3zRwQsB/fuya/VP9NbKrRjdcqcvxiPp5p4tZo9MY5VNG4m64cFuKzI9OoJMhglRjqX3NhsG
/a3xRgCjXbayKYgk5fhDYUEVWx9p/dOSvWSnDKCxj533ZbTrbQF37jlPECmop+oHsfz5oqra2Oyv
QV6cVEkdIArHewn1e6v6q7quN98CZ2jvVGlIqoUM03TfdXMATq0T26rIxudSRCU02GTcafE4Pqu6
pGKxCzjqqkoBrpyXpCl+IUPzZ4dlQqqaqCQYlPUe6lCYfySjI57UbYJ6SU461oXhrcPQY/dga21+
UnUNz+1dp0XXQJLDn6steonxo7EUOiae2bz3/HgNTzBsq7rYSZ6KkgyqqnKqAdRtXv2uxnVVlYzL
vNFrwzyoYjrL6nkmKv51hxILbBOgksK8KpArcNDHtE69YyoZX5Fs+Qt0+9VFLqzPjejbrf7f/Qjx
l8AhLXOv7nfrOBjJy0Q2jp1NMW5QcKrukQy0T9a06uc0yRSqOnUYKr2679ZDnGrAOc15WTWfoOb8
3XDrbGSLd6xN/fFWpc7mPKrub3V+WvzSg5bVT5sEod/K9L4ySRkLzHq/zm51rtYBImiDs+qhkWH6
6lbGTX7UTMAwnYnqeFrbmKHoRfcWEwjaRawZ9qpoiKrADaGHd+058k1E0QryWWOFa+dkFMUxFQJQ
9VocRV/jGAzOBKkm9l7CfbOCHHxbZRNhXos2SfWjKUHud2Pvvk1lOx6FxopNteaTzI5dW8/b2IYr
P3Sud45aFiVuRnRO1wyBSFruvnpDyRYsEO+q5BRG9rLmCVQp8SP31bIdVJK64klVVX3MaqKolztV
BDFlb/Bw/GzQediaUxO8OsmgIQmWaDsnCPxXg6XRUS9Z1KlihdQL+mssclRni+HiEQbDRTVGIDpe
v5n8rYfNOFs8V3X9qK83zTqWu10QlHeqI7bErOnmHmckjAtDVTcy8+yERIUqYH8fJPUAiYYpb1IT
m5qbfNOLCHeuaZxugC6ysVxzOXq53P8PY+e1JCkOresnIgJvbtNnlrc93TdEW7z3PP3+WDl7qKgz
c2LfKJAQVBZGSGv9JnT6FOxnEB1z1EJeg+GpLOvs4CkYQ6fDons52C8ECSySv1q3L0BlvSlJT3Qq
Vb90QcLXfcqzN0sbJ+b5jHKYxqTMxQ3nZo6gO6Mjmr71ykiyxfPfkYPGgmNE/NnrzKPUqnKoXx3j
zOgY7W28LB1QQRdH1z3oWwlS1LkfvjUjkay0IiUFjUY/aXngbENyAkuUz9n2IF32UWp2B8JYS2zM
ZTqfvUydkW9NPQtOnr5DfNR9tBc/GCn09GSYyoOR1186XcGKx62mB340MhzFSLw6Ze2iGNAiY5LH
28AuoRrqaAiimlV8b/P+0fcr9RUnQ0HcbGrT818y4lpJxVxdVSquz6SBLloK2QqXOYZdmHdBHqTX
Jm30o4ti9M9xk/4sbdc4NdhY3IcW+nATU9ybrMr+Yu7d/HTN8L4fM+03NhuHxGssFksPzTRvmJDn
5LDbFriElWw8xJW/BAv+OszrTYA3xpsZN+cIIO9PLUMYTnlMsTF51u3iBmXe/FBoxGlzJc737hCX
JL2jL0z6qmPvQmQIWy9Enz5pH82+qAkE2NHPOvyuBrN99BptQefn7m5SiRHmcVhgnO0StFVBxtqz
/jTHQ/46dPHCLkzDi1TTCr1RQBO3MO/tR7+byEN1QwVXwxgfo9pc+GVxcwAVHJ+aCo0QS8lP2D1h
4pDa9YmgX703F1o5K3Pjmak/f34mB0mCYgcIah8rJPpJaqWbWG8jgjf2xtSfcB18DmZGIIOh9hD4
eoHbdw7qS9HKN91p0azN8ieL1dpbP7vaU9voB9mH9Kl30+GhvRntXx2D85sZOt5LViLPj0XGW28Z
Ey7amDAv+0aE4Ig142q61FT0Fp+rnsj9UutJFj/nOPFKDT3g8rnxkkPol9ZbW1SY7ebZUfZ1nqU+
OX59utZKs3pqh/lsqomKrIV+Sqp0vs+WolWHmzludcI11Mqu6Q+9q9hoGen2/ahrDmveKdsQ0UEz
QBqNZU9s8Y2Zpuwm02v7Xh009vpTO+/NKOoRrF3qsksKEpjYPPX3UrmeKqsai6RqQRg1G8LT0GeE
JZsQwzTXqkMIQyiHSbVY/gBJAJujF9gzWQvgRFTHVqf37KrzuQun12tV9mh12V8iK7nP0v4vs4iL
c0bE677vq78LFDCdPb5y1fbTjkH1xjudn7L2bQ1HMzbNqFUbAORIiyxniVqCQaMeIxhg+sGDkbjj
IewhU2qpGjzwJkESsPt5ul08jKRN+rlYAz1I1a3MRxh3RBmW49f2uWqQL6ptBV3GoGYq52u7cPJD
GKcUedzmAIyhWA5pSRJ5aYtMRk+EgALgHHb7mln5W+lX4b3UPG/yF2gljuTLzqGNlaMy2DEL6bx7
Ve1cv7Px/QAx0gJ6oUcFLJXF8YtUwpocE3r1861UtRYoB2S89CjVcsrjsz94IIeXI5HxzB7mIbr+
YWmyrWkb1WnwLDUrGwixDmiiSDXC+31vm0sgejk8tK3yAhfD3kg11R3rsYaCKzX5fW2gn1I7qx/l
t2cLzmu0YgU/zeV3L8CiSdfKvVRLzOV5NHPcbuS32RkySDFCUEtNzhb5/WNaEuIlsUxqzdJydatU
TX2xSRYQSJ4qxmqzaE6qTWYowPzzzRmLaRMHgfMdAPFNzRaedLxPjTX/IW7xPhEJ/Vp20EVIyocv
+HzzqWdquMGjs7wHwZGeysL2L60xhze+r0Qn8pD5qUDE80HP4vcUebZf7eQ8mxN+7Y5b/sqzwsZy
ORkvWompsRuDviH2E/06k4hviOCzMNACN75PxzwGiRMEN6RIj/E4v9pzbmyQ4wS+Uab2XTt3xbzJ
Ko3Hmze1T7MHKRTbTh+IhiKR7X93UHjc9gkMdHeoyKcFVQ/gCug5HDoVjc0OFovXjjeA5edz3VQ/
sM1UzpaWTa9WV/HYjY8afvDv+K79zGd3S4Ie5e7SP4R2+LvqsuQhiiN0a1NHOUDTV99LK9aYtLYH
zdXtt9A+khJLvxjzPBwMJYr3rpLeBIr3k+m6ejHr6LcZFT+6MTRJ71TOSQMxSpbNxTgLobGxjlMU
mCA/eKGRfBtIEqWT5QJFqkhWOrzYSTV6Oz0kvVQBBHguiiMR+ZiUH6bnbR5j/oI6MVkC7Us1B97J
8sh8AnxP91WIPKbpAFYawMI3Te/fWt9cWN/3Q649G2pzgYhebchCBQe1ICJmIXdJ4GUk3qsyN68d
42Ecv+k4nhhPRWu7pynrkD8cASjXW+KMyklTyKvBaaoOcOd15EF84/ITqId6nxIB26GvZO9yO198
ZOczn0ckNu3ga5W59cus89GmSX9wSNwD7nZCIqYUijmGt6MX/5xyTBfHAe1crBb/zNBgylb3cAMM
mq3Vh+0TyVvtaFVWeAmsnKh8VLq7IFeNd5CfPwYrLv+YqGCSC/oddV0F+TskWF+UiEMMbbdREak7
49w3PKuFFj1WoFSkJkVltdoB4jzBsaWHFH6pg3QZvRsfssozMioasL/4BDZiH+PF8NBrpvoykVrd
ezq5bqlaCCneZzFa8MvOHnThy2BAxh7t/laaDNgHRyeyq13jJtqL1xstKE8AREtNmjTDQvCtTZOL
HLB8fc4GX2bmLtGp0PxF7bPsXiYfSKsZlU9Sw5Mq2Keuj4XOsnNkZUO+ur1IzdO17iVSUhACDpL0
0qbjEXLuvdyGRcMBUjApOfBqYC+6HBC4yrRPqkQFjUAPZtXxY6eTfVh2KksxDgT+FEgDZ+lBqHu4
+AUqUOspAze9IL6aXH9zFg3FNvKmlykm3DFZmv7S+Fij5XV4SbOQL13Rxn/s1kZXmrnTsxPaz+nw
q8QT95WY5nYyrBFrktx4LcfyZ5ggNCH7CNGqW8QpvROIUfPV1vAzVHpv2Evf3NCDS4VNzVb2DiqZ
HuzXraNvPvK9LwHD1FN28UJmEFDRomcpEEcp9lXiF/vknzZ9irJNUHmId9t69DwFIygv30P72zym
YWS8uEVnvCSzwqAPpuUs1VjxurM2Aw+RLtpgGy98wCYni67984Y08ohK68leDq+C+gDc3UcQHW5b
pXTOsxRJ3DDaNcN4doLYeW7RRr8fYwWauQ4ArTAD2NE40hylMxHB8AktOdY0fptvQf02ey7QuAfY
/Pf56u5PkSn+HmY/wChsU57h0ulY3DXdtSptrVnvao3vmdQwMS2OcwXA7lrVfY6as6MPcONBmkZj
Jp3XxSq2HlXwIm3T7F+0nBdDanWr9KfWqgt68Eel6O3poQQccndtggWJo9XgbQwnjx4dl9e8RTvL
nnRzQ26XTLExBM9SeGp4VAtjvpfa6LvNfVS7x0JPo2Q7N0sUuK6cjewtIr7yqaUTOmuS+LC2GV7y
21NVPnp92TxpEayy3w7eomOjPkvBc4SCR0+2em3zzeGtjtTxFkUf9bkP/Pi21uy/1g4J6xSUN5rm
uLa52JW14/WkTT8gWIGM0NYa7elWj+LHdvSye76B2T0p9EsPCeIiNYwybXUjm14aPmut2Z4/tMlh
VlP8qFs/2GlllQHyyZ0nKdyaKKEDIQCGOm2lqgDSJRdTD7sEjupLHfvli5+UhNe8ODpKWxblxCpj
IOZhXpTbqfLVDc++f5bOpoFHa4FKsWEC/ylV7LBShtl90EX1Sz2Xzy2Bwjv0XuuXIkHk1gwVf6tC
B8XrYbhxOrPnArAzBD61I5EKUkqz6xd1quOHJnbPslOa8BnTCN433lmbhvJ+Mscbuw577udgvDXm
UF68se5ABU1BdlcH5T4v94o6lLumceqdZgUzwCO/OZiK4dz1CRSNuPeTxX5sj4/bl8bwC/jw/a1f
9ndWH6DYHpKTgpfww+/igxUieJBYrHQKZgBeqVWnMbJ/zW4Ogq0+q30Ac0IJwXSrvb5rmYNsG2Yf
uYe/kJ5tZlDC2zFSIJL6fM0l2wc+Bna9CQZdVYYLiIk3rXaiY8AHgQC3CiQdkHLf6zfqjNZcqykG
yQXYSa5yTEf9nXUXgw3ohV1pqPdZl54xo1Zuq66EHtsP7jnrIcAZxlvcDDHLP5d1MmjPrA/dlzmz
tMtERpt4R0sw0Sg2WT61cKY26oiTLurEpG8n3AC8sk827cw3ksXwndo/aWHjPS4ifBMkBnuqTHiP
gXFrNrF6UDBG2RTR+zzPr2SEdlGrlYfCbt2bPsMNhkAAm2sxDSjA20Z1g2jZFxAWIy50bX8onRAf
V1337/v8F6cJL8itGBt0n4etYxpkbgtFu82Yq2bWqD4ZKWceqmy+sRCcDUJAIpmC5WKiw8mbklOj
DfWl7vx6j33ksGscJ7hN3Xreqa3+JRjxDwAx1e2DGYqGOpdPFvCPp0o335Q4qk4Zao23yCSCK+Gb
sk8bp70ti4IoiT7A35r9bVBN/S1AglNXI8jY1sk2r8ujl43eOTemapcyb2BpZYYbAzetbd13J6ta
EIFBp+3NwU4OAIR/INX0fTETPZlkybdcrX4LHK7bos5GBI/nxm4U4HpJ295olOgkANdCS4IVe2fw
tTds2DbqjyrRJ3h1Zn0zADQ4K0vAw2ieZEatLdNqpig8Rh15kDREmCVPkIyIhlZ907Pvva3cpyk8
X8RRtmn8BHr5z+wa1YX8m8qXMKnRXFMvU1FpzyYMD5PHnnSvXQ8J+Bun2hp5GN12eRVcgpEZRqbx
/k4hvjxpVyK3NyxPb5kRsnJ6NCmc6A2jXiaYCTFUu6rrY2hPP1xTdW9HN2m3hALbkFDoFeyAtxq5
Jds5B32II0QAmUbLMS0r6iVS8gUiQL4d4uhXk5W4ZEfmiW95n4BYQd6qPnBB/9QpFjEjYXiyD5hy
tJX1SGBE38Sgy3Z+3Lx4bgPHzG1wf1ON4hzWjIOxYm7noW+2ZUdMoM4f0TRVb/so0m7bpXBMDCsd
SJhpvgn1wN+bHUi9UNNZoShOx9hrNfsgSdwtoKxDVAS/FDIPKDFEKAoRyvjZW0P53iJrzkf71OXY
2DkunCY9IAeijtBTPabHd0EDkGd+YkXSbsl7VqV5j615tsEN4C2N1ZA/71gLhHo3QS5+GD0C7LXe
TWSFg2eEVfh8thUIJV/twOGb8e0I8nKDbRazChaFXaLC4TFbgtdzGhxsb1GfrfpfgetnCJQZwBtd
PQXEYOYAD/1jOGPVqEOY33QaVKb29wBpMAL2u2884Hy17RB1djZm3qpbhKaLvVp0IJQ7BQMWTVWQ
j0QvJgh8Egul+zJV0/MY2s0tocZsO3cTomhZ+wB7+ZlIc7Ox0JM/e5MOClT3rbNjuxfF772Lkvju
xVpwOlXcfW9c77aMGGbNRmEYS6vqNKOwhIXqtwEg6rHqum94Hxhwgu1gr5TJdDfgVXTrEDwuFgJx
kOovqePegH+YmGWPPldw+Dayaie6EQBfiuO9bnT+pikgUWRxRaCiDUyybqV1qtyq2FiJ3R6BrheA
4jwL0A0fgwNk5ouTk5TSCzS3kI59Ka3OJcpTaLskjo/l1JrHvq68v1LvFS5Tp7b+z9mud3De+ZZ6
C0RG+RkZ/Ta3suCijwH+iJXa7Fipe6ce4NnRAgcK7oSUlOKzeOsg3DtWQdBDNXfMGe+80Roe0wGN
IocaYjLJvjWD1zxT7Ju1qIbCuVZtZv5nu4Yihs3XveUzd/QGCxyjmwH0rDzv4Ae+tw091Nc0hr4t
S+aNrga8ir5p3Mx1TNqU2cevNNf3eZBMF3VGvgmhqCctDn5bi0MUVJ1bdIvlYWR1xod4KRbxHDMf
tVvVrNunoW+n+zZeRm5qXhm0T3XEVLeq02MZOGq4TR1uI5iws9Ky/uj6lJmHFb0nqY7OoVk8WsZo
H8Y8Yv29FL57N3sdPLRWi/dN95Q6TXIJWR5cUt+JdkYBAQA2dnRj2eaTHhiwN7yRJwq7xwHEFfG9
eD8o9dOMQSWBPRZn3SJwpmUnwYDZS0YaqjCwRNNavK5AYP5TKB35oh5t08LDLsMIkdTyS5AaY+a1
hFnwa3CQPV8SAcqs73UfW1cMt+BIYAbqwbEOetBYUzBMrDh9jiU0coug9JkHtbhpzOlRDecRaodv
70ZUabbTUkWmYNr2JjfLTF2AZk6YwivpkJ6cNdBFnlncgMg4DROMFOBK953ZPSkt/k+5GSc7HRPN
eSuYuXAh8Fvgz/bOMOVwCmb3fkw1jalglz14pOYucVO9z8CN3vDaAG1YfA+HKH1Tc1xivPaXW/g8
3BIlcJZQQT3rrHRSHijHc7U7KSY+YQCsPGXnS280wLFXK6VUAHv6IAWmOjcvchpcK1+jOsjPWVwy
ZI+ds8OwG3gIKQVAcMW8LVBMi5zC5r2wtyZD3t2gQemtAQrgvzYckoa/h+SIfxcTYD0lc/geIgWH
+Ohhwlpu5zgjBPcFbwRAe5do3F30f1Nlm/b1H9Y17U07ZMd6rPlMggpMHCyt1QSSUAuPs67PTvi1
yEvjCxLyKHKOz3oSWKd0UJ5nggALvVU9VuZiPBB/UzvjFHtjSLZ+58Wzdw4j6z4mlbZNdWSVWjVH
+M8AMW7fuKY+3Wpp/DqqrFLDKkBGMYQyvJg0VT66NknD3wMK9H5VgAiyujvYJLzBcpX2VTginf50
g6O9ANt1kcZWJhYCJuO0tuDq87RvdkVqe4+wAJwHdXqdQfA9GoAR7DxoDlWcfCmZGCBfGQGtLEmm
SnVO9Yw5X5kB0FSUY9K5IfMnIwX+Yu3yoDO2VVn0J9gRxWtn1s1phC2ylaqeOA1449rCL1Rp7pgu
8/+0nb3Ty+DXZCvTsYjT+Qbhj8d+BuxtunbyECDl8hA0Wk1mGClMp3fSvVXb1bGEBm4EsDOUBIm5
jJ+3MDXcAalgJyTJWAQbZx6zPavoB4M4B6P4LsseuhCw2PfcfsW0rD1nC2amXHB1IQiLs+k8RAtu
tDYm9QwwIlyQpFJMevSuKIa/j/9pknbpni2vXX0pA66r10Kn22RFSilAz0YHOa3VVbDzDxOOkCcr
fI0bkAL+y9gE6SGAzmu3BtyiYXxBqBx1QzzvrroaghES3FBmsmBwYwcl70VwQ3Z0fgpJcvwxuU1w
AZdlzXsmq/wS2ZQ32qrgkp1kM5mJIMHC4t8b6gK0r9vqKAiVynFaIIXMZbNL0QO3Dhq8HvxNomhL
HIHWACzWnqzKV0fJd4ka4JD7y+wHUMzLhWuWM8rWik+0tUSd9wJVlMZxzqbsJD0jp+XKIIsY/H18
u5xEemmhOm1sJ0t38isTtKZJwCJ8trj6HYNGPYrCiONtIbkPZzCcP7vl/o1m5Jxy1KglByxFItdf
NmOWyKS0ML6TapZVx7BUdPxnlt+Ug/sM8M44yZ+Un4HzchhVA+IkfbX3yvKXHJeOARzz5TZe77A0
Cl4q98m6WAtpdG0bS707IrWCJxOgjyv2V54GaLdkqMcpHfeqXn8XPLAUAzDqroZfRzwVyZGsGmzM
iConZYx3m70kva84r1ANvvUwF/deE3JHbSRED23SvMi9txP3YSDuc5hrg2HdGiL09pi6k94qLqnD
8q8N0WxbbxrYYR0IdRPs5HbJ3ZCtEo/PZCOb8hRYoe6TV+42XtHnF3wdPdBnsrkUEBF4NpRjhdc7
Y8uQzAARgDljNYwR6IdNOdrBkQIksmvkl+vmnPagoezoJH9vbBpi1M0ubpMv86hf5MpdrxLU0k1h
pdNOrrVclaQtWP+3GuIrCwZA7okcIVvSdn0cpC6FkeIY0nQhEE1EH4fuWW789dGUS7M+DbKnJvK5
qcCw7+RSyI/U+5rr0waFviWCzizXqn60i20IcpfX62vmTj8DvDIOGbMBnroXrcpbmLbhIZ8hOrf6
9KwvQ4d8trPYdo5zMIMExo5vo0LnRAm3QU/ISvLi//nDH36DbGJ7BdldD/Vrz+vdQ00Gh9Le0Hcy
BMj3vUNu/GQDyBqfU7i814t7hVN8eGs+gCo+X0GDNF4RwZqcm4MR5tq8j93wm9Jl6n69wgyCF91x
oXSvg4vaP2aYWB7kt/R+9ZDas3pAo7Gft00W3raDrgDzWMah5bWWI2XrP9u8rpwRDgiTnTwJfZwe
mMKwdFkeBH1E2smEY70+PksHu5rpYOrbAQm2kzzBY2cNpym3WJZU+9wZMD5yF3Dlf/5du0jPfghW
2MsN4AoLIGV99ub4ztUXAKNR2PUib8PwtgzL8iRJdW0riP4sI5Klz87ed6oBzEr66AQKY6T0l2J9
Wz88otdN2T9X3nDyGnMrT8L1EGwFjsp725AgkLGQBXtzRKH7vL7h67MsbVINlqdQ7ftDA0jvGDrR
QfaZ8rBLj/X4z4+g1OWuydb1GKlfNz/tl+qntutjW1a2/ffQg60cCf7UPAdw5TYp8JgiBeTW2yCc
lw+H7kE0DXQWqpN+wIeCPD3zArnjg61jDOo85HP75DA3YH14qxOxmNUCj+3kKQeUMtTdjbVgVeex
fMoHtzuY5sxUotHVnRoUxG56BGY2JHgPwjuY8sUu0pyHehdE5YODefF64+WvSvX6Oq11aVwfk0+H
FEPannrsB+VhlKJehmvZ0hPoS2YM50muvpykAM84gVnhset9aPVbeUtgtdMqmx9aB9f4K7cQUZJ1
y4Rr8B5S3VdbuBQhF6yLlfRMHBxqSLzgG8ZEf4t64O7ImOzlGkshtz1epicI5bJGntIf+aRfvNjI
Duo83iRmiUCZ151kkNEYtVs4uyXqubuwCK5fAKP9BSk/O8sJ5c7LFiN9u7Bh7Gj4NQ/eI2Zx7hWz
7Cf2i4/n2SGXJ2IdDFRNdc4ct/4+vR21XT9BvF+vYpk5jKTJ8pnJ3Mza+RZ0ISGVwAv4C1yywUzc
Q35UupBbg3JioIsyatb+qmMmky3wutVxcp3zBDCHfO4ReiQaxZG9zXAMu86urquoSAsKcm66dh2E
4VLf10ZiHOT88rt8OxrPrf4wG3l7UE3jSe7qemtlK++6n7ExRZuxKFD6h0L+9wJtHTgU+fZL/Tqx
Y3la4kjD8gGM/17L7Bx2fpsPdwiymyegadVFWDtD1FUXnoU/ZZhl1/srd2IdY9Ybwwf6dwo905y8
emdBkEYWwzFwOCl4CVxG8B0KgfuSSyZ3Rh7rQCX2aAEP9gt8Q/4ZzKXDOqKvd/L6QC/j/XoR1r2y
JV3+/6dirjbCXrpbh3r5MVK9zsXXumxdG+cI2w8mtAgzyERX6eyTiseidJE/e51yySYOm7xq103y
2n/D6q8fSvmdH2YZ12PL3N0CC7glIYg9Bh96mb+SHCF0La/JXCAHsw0m8xtaK8STwz45FU0Yqnvp
ft30ly9oBBikC9LrPE6eVJnRrcXaNs0ZKQcNpUgNmNgyCZN/Zy2uKEmpf5jLXn99OY8wce7GAl23
nu0GePrBJks1b9HrLUhC/XDlh5j1RXd19SzTMpnUyZYU11Mv00KpkghC8zqAALJ2li5rVbbWYr2N
a9v6Nz4dG+VvHUIdjGGMmTJwdgAB8pPU5c3jiics45f91x8/l1qxiZRB/TCNlFt4ffLm7wFE+7M8
rhFKuoCml3sQdh2SG/Kk/PumHH0dqgDlNCe3THefqSABTJF1CfeJEyIED9m77ljXgLJDirWfVAf/
56DV+fn665cn+Ur2WN+Z63zm+jBLq6fnHfmTf9472br2ks3PdTnoetYPvT7/gc9HKRqJjdZ+1Wak
ZmVcWWcPcuy/ta1dZO91ni2bayH3Y63Klhz3n2f9sJyR3tLx05/6t7ZPZ/30l4JlwMdoru5CGH3L
K46HM7mKar6uVeWFl4JQCuRMaEQs3pcw21qsbXOGJyj0O/pUrcHmtZMMt3LyteuHPbLpmwEIIVLw
1ydaXhZ5T9aXZX2p/rNtPUzeO+n3b23/11P5c76Q+4sYtN+4c3FoY1q7zIXlw7UW15XsWv8Qq/i3
7p/aruuJ5bTXvyDn+dTn+heGxLvVlOGP2nnhVoYGWYPK1vqNljFkrcrWOiFbO39q+1SVfn6PYED/
U6uRREgKGyIfLye5d6a38ghfN6VV6jOhbJbVWZUddK94WYd3wFTQxte6Mi80cqnLyM9cKCCiZGWW
ew0d+YHVzlsZHoj+I8naoAz8N13tOmjYKjEEGV2KcoaEifjb7t+G2/VRcGTRv/ZZH4O17dPjIlXZ
OwZNSsjChek1qLO56xw9nbey/k0AGBAuSsbXoB2iw/WNl4uyFtdhda3L5frPquxYX12pBgRS/h6+
pf7pDNI2ZwnYCS3hNVoH++vE+rpf7s96ZINXCYu37GwRGDGWCMmHlePaTY6VQiYGa1W2PvWTQXRt
+/CPy55Phwxepexn4w5U4GMNlQLXAOlBpNzQQHIsH64SR7z2RYYuP0uy7CRXpkz6PDvNqrNpMsc6
ycu+3tHru/8hmPlhqrB2lS25vVHRE9G7droGuXIH0RMjjpBJ0dHKHmavJB2Dmos23csreo1TyhMw
znrc/CUv8t9RrVoN9lhnkzppSA7meXZOkAiGJQ5pTYq6IVu5Weu+FSjon4XWplx0h53ZwoCMAXmN
fFi6FhxN3b8RzrZFAiBS0a6Rqyr3pc6gMulV8VrG8EyET64vN3huEd1pr/HMT5dfLuqHW3Rdul6v
uqxZZPP6mkckJ2fPnPZyleXProX8gLUqF/ZT23VVJ3s+kznXnrJ7/Zf0MNS3NtZ6G2wMsYoLcv+9
K+LxaCAEuNdhzFKFeoYAaXHGZ5K9lk7uzHCQ6Vn2eh4wTz1J8G6qg5dIy47acg41qbO7MqjbjfSa
u2w8KXNp7tQ+A6Q3DMWmiXjVpfAy19zaHgBPDUzRbZq4BzUKrXyPZBCGy6zs90QlQQ1PzrnRg+YB
Tha5ZkRjIZ5nDu5FsXqb+uPrgmh/DpCBfYZ/U+9QjRtR5aAqbRmCR1lCeqIeUYGI7Sp9jj0HZUGz
u5titBAcYAsHndz+0bP8+TGtmp/wHU+9qZXvY27iqpX63/KSKXmND/zFD1SQ4lnz2nuz9d0jWk9m
1w9IOGgt6jjDsAmauv5Sz2B6WZKXb7qa2lsUdYBXRch2qcViC2ASSp5zq0K/SVV3FRLBKEOV4Lgx
Yqzux2UPoSTMBAYcBcJEOzaFXd7PU1Ldy5YUWVE46J7lOcLCBOGtIg52ZYX8kD8NX02SZ8dWXaT8
MrUysCNBiWO3BIA3rs/KLS5iVK9VCJ+Gj5GoioLhrs0KMEFeO7Aebgr3AlKD9JpHsL1F9Wvqp+hx
WAqILtGjrybfkNVUztJUZph0o7uIKleB8Jlhka1xgscGNexHlUzoY6po2nYax4AVBDti2wNaldpc
yxxLUTxkN9MwdPda0nkP81LUGbA9m2cLdjU91h2hnqVbrXRwRRvIzpgTZnPjqKML4/+ekmi+v9ZA
c6D86/DMrcdXkeU9oDITbauw3aB7auwdzTJ309TkaLwBpi8MzbzYDlBnYK3aTrf1pN1gBY8MBg7g
pReWtxVUu9tmKdYqz+cxKYihDkgb2XDTSv2Sz2ZqbDXT0C5SFFPwv41FXynbyYPl7oUpwWZEDV57
H8Coa4/912TI/zJIpYMLh+7Pu2XCZwaZCFqhqFCJ6effpDu/hHmif52aBLQCgjivwZgBu0YH62HW
yCVbU2LdVG7eX/Q+bk9pGhf33AINyn+rPjejwsOVpeadavSvNapBd26UPAx21UB9VernuCdx5CD2
uJeq7CAV+ob8er6vx02PccdmWrrHWoopXwyWazmODDZNjgLtljFj9+FgK//mpLN5I6eqG1O7d7zw
BDkMp84MWbQDH5xqt/6CNkj+hOGcXM9bG3P70HTtPleRtdn6WCz3QfaCUeFM0L5oWCvb5g1Ei+YZ
7nl/T+j4LDWMdttnTOsgQ2UjYk1LD2lzjPLzQYn7qrroceEaCFAb2g8Ri2VTgUF3i35af1sPhJXL
FLUT2eGgZHFGBjMBzcal0E2lPSK2qW2lKpcnS9XlU+WACVuujz2OAF2qZaIXH+3xz/XfSZPcP9pF
DedsuX6oToPIyyYPf3qemXEwUU6RTSmqYIbhvtblaRtbJCQ/NMpu2dNB7tgNDwBnQOAFwwZcF5YK
ZcWgpNd/1XUQnnp7CNB4D6tvZXmQ/fEQ1odUR7WpmhWHgLXi4hZOPPDcBFFw2y3FkKB74hr+8cOO
vk+xk3kPfDveQ2GIb8oxw8NwKWRL2kxW2Vg22CiqxVrU4Df4Hx3lkGvv9ehuxBzw/3JI6g7gK1Tt
+Pk0bVcgcvs03pcq0cDtp18nveWPTEWpN7dpu/AoSDuaVgsDFkXKu2gpcgQm7qQ6+T6KhZE/QF5X
Y4Lry+5SRbl8s3aSLRz0bvjwdeSROTh2iaqEZeXhiTEpysV5t4Dioywlez8dKlX5wy2qoycHIfDr
ofLXPhyR6ea+KwFofN6x/KqpjCE7Ps2F/VeKPSnIpdlNb9qpSm/cMQJwoqG82WXkGVWyFfukCLUX
tQyHW1evf+Shpr4MdqG+6GF93zHA3pObhumC6CBfv95A/8upW/3GBlry7macimROeZeiZvAeVcoX
+MjBg+w0y+DOL2L7UfaBFN6nEOqe86XnWL8ng2a+an5UvGnJWbrwzcle1KaBfnkf1ul02wdaejcu
BeJ++rAxk5pNu5k3jNmg8Zaq9IFoSiLHd3+ryYB7qUvsEuZS+p55NTramtFupWr0zXAycE3dlaaF
Iv7Gtrr+GRsrpIusUd9HECrfmx5bBBW+3nHhV74DBSt3duabpxHLzMfSHl+B0HRfrfL77DbuF0tx
20tWRkgn2Xr3tZkBUqiOlT8iooOWbtj/CRy7/QpkS9/NMS7iduO/aoDP0LBtB/CebMVhu5+xhoUv
/L9N0CL/3vmpTbccULHZfFsOXr3Hr61EYc4pXjPFsi9N2k1obvfFqw5j+hnr943sVICxvYLA+AKT
V72TJttvyC+4Q3mU6oiaxFnzpmQr1Tp2zceZLJ3U5IzdoN6paL3pMKJvgmkGl1BYoXFToxUDLfp/
GDuv5caZrNk+ESJgCu6WBJ1oJLa8bhBqqQWPgndP/y9A34x6JuZEnBsEYWgEEWDV3pkrKx8Km5Wf
KbrHrYcWD6wnaNlN6ff2zbKna3x3I7Te5HtH2snkc+cBGBM9dWrZrfH4RDfLqh2pFjKFqDsuqxZB
RORA6v5pWZ2U8d3hN/+yrI1ddsf9Or8zYvQ9/hDsw6hXrmnWqOfIx0Yc+sRV9Xl5h9BnA3aiuxZu
85jEjXpErNBfdb3hUomhypeJc1oOWLbDRdwWSpVdlk3LQkA5iiwMDFWrE7gqSY/NrOC6HB5jR7vL
xbWu5dZpnZLAwmoDxrw4WqMtj1GLWW6GBRdHRWVRt6UDZlYdvdjtgI5bUX0bajZR4KP5ACEsfVXN
0t3AzSz2yyoeHST1unwqxACS0ujQEsyHad3or2D6oarJB9KV1QaheJm+oqLOdtjx7a1O7+PVMo1j
7ijmvQgz+1wkJgKL+bBmVP+MqCUP/LRpZ4Z1GmlEPHLmxaSl/poKXo1+91/bfg5ZHplK86fsdG33
v56vNwhgWiu+rYapvgxKiVxaOqDvUHUJfon+5Kr/KIbeeqrtAT5QrstTFhoWZOMyRRHXT89d6VyX
QwcjPVWR4b5Uda56ThWb57RwCWCpKmgpcGEfsSN9KMCvNrFcO8iGTmrBReUM8XurIRAzDae+dUUb
3CiWneyiNFTvoapUq+Xl7elFLdz6o6VvhIxIxHAYR2NPzbaAuluYV9eCOc7lbgO21PJVklUSMi6M
qlPBPfVkFaHX+Xp8UwEn/2fH9zHL7uJnKz4SxM9g/D11CtTYW/aH6B5Py6vFtsNGq8ROWNri8L26
7NZdLRm2XNrR95GBpl9NkZg71erxbv+8hGmLo4W8/MYOTWWTalInlqq39yZ63wNZN/VJM4S9tZJs
vBvJcfG6Rq0fuRpVpD+O/cbY+QqbR/mq3QenTxiSDtLcXu+tRooPPInAIgX3eb59XLRZYmNSCaZN
VZbVJdabai+Msr+JnMYk3dcviCVobfhYiFW58eHM1AuwWH7nv8bB8JhEQvmjoLT8fqMs10DFSfNz
TPv3UFHsF82qM2jH2nQfWrDBGaIEt1ionV02Q8VVxU+PXRqbO8oB6a2DFQiNc21SP+NGZvlT+MoN
+A3zofKpB+Qgo05ihM0gPAkc8SeDjKy33UNANEfd/OpaNMtwiusHt2FO2Haldotuo0WeQ8ISvivb
o7jm+3tdN8igGuwZaaCmpMVpbXZcHtl2RQsQBMK5TcC6kF/zS7N79yFP3RdtjJWz6FyXcwC+twrT
6mZZbQ3Ic7kdtwc97gBTaYzLDm2B1E3WjvsYYEhflX2onruy8B+janrVzUC/LGvTrAC3dfN2OdTV
7GOkmf7dshZ2wa5Ji/SXkLr/6E/0EqVZ3xeGbT/6u8HP7NeYn8pdM6jNzm764E3qu6qvrLcCRRaR
OWW174NevhBzt+7MyPnFPPJEyIO8VL4CPD/AvNF2obb63jbviCQdZ5J1ZyfLsAN2NHIRAV4zIuPP
EndoAlML7aB9/DmgNirDK63W3PZECl7aecEXY/RqspG9ZXXZQcNWXuqJtC0iq4+InXjnoC1RNxA4
uqJ2Jy/GvLBA8R4dxTjndjn9ogrw0hbR+DZGs9Cjwc8BBwrkXqq/xFM/vg1VZK6HeXs0b//P4x2Q
Sz/H+47P6yBPW9eBA/DtX6//s/3/9fr/efzyvnrZ49x2xUbkZrzumbBfi36srrot9J01bwOXUV2X
HTmT3+9tyyGAIutrMW/7r+fyywnOSnF3sc5v4rIwZ7elW9bqlm9G9s82lfhoNxfbn8OWnUPsuquq
wm8QFLdK1pgYJvF8DVrVBxuba93r4Nh42aDJ22UxCP5fsnvSV1pdbvQwUU9BiRGPm9SyAqFdPTXz
Ylm1DAXT/fd6Vnod0zVYj//au2z/WV2esWyDbXfMIwRtP5u+X+lnPeWmNw3ObcHpeu+I/4BI5r4m
+Jn4UhX5wfXxkuqD/Wu0OvfdAEBHtdDtb03HIXA0gbciUzWi+4qbGOPxoS6UraG70zNEhn7X8qoL
8PQJW9ZheY8wQ87XlY15JgnbvfitRqNrfm3CK251ztojuhGT1AHD2Op1M9zoVQizew7cWRJ1vsN1
zFBizmXytexYFh2s7o2DyAonemcfRCoK4DqNf83sRLkCiG49fe8SI5ZME0wXA3YMEHJbrBiC4IuJ
h2qnlFm3Y/IHFt/4KkXzBmKkf45ikuCTtuluo7rT9mrcZAd/SMUlDHQyMZRiekrD9AvRYfbFk0Pi
4G8UIaBjEf17JU9mZwxtcCllXV/lvDBUhoehBJc4H2DosxWpRrJhNsVFS/HFg0xWN70r28ty/HIY
AU8bQiNHAtCA0yRzJjuSebJku+QaAOsgV61O74AOERBhEoxmtOqwJQetuphBm+xKrDXnJMNUYQxi
OtkOymLc8dbRzvroIEEZH10RmQfKHvLGHaf+JiuH4aCoUXHMDEmwj99Fp6T2QTz1tnNKipGs14oi
SdQm/jZuGpUEBrXaOq4cMLoCXQYA1d3Rnyg2aWy3Vx/aE9xgtIPccVADlV13P7VE/RDuPDxEJnjk
Vqy6NqQoFUj1saYHvQ4H1XgaHAeWN9zTZ7JnulUZjcPZJ4cKBHWeeuUYRpCw4Mfx24Thw0+n30nt
bHzyyF7oXtdwbaLZaz9F92hJvyJLnX4rifGbwi/2cjOgUB44+jZr+HH2e7Hr5ldwYvI70IEVRDwM
TKisEUgnEpPfEl2i3op3F60BU8CsP8JGHe4qgtRnGv8EdK06u+bYgkLmCmBmVOyzWgMkA7xvuMTQ
WhiUD/tcKNGDr7j2xdZw0y5B8KHosNyZfr/v0n58ERZzJ00LHhzJlaKNuQQboA4vEQLATVD03X55
lh4nh8rotZvc1nqPWqK8wREUM1WdlcGmSyCH36y+N4kRIOJyyPLor43WvGfZ+N97fg4fsoVPyBv8
vM6yrSwdfGg08NYZiYEXs2iIcmyU9qklwPJm8NUMfAWnJIO3Td2yx+kxr0K0czdjI8m5nFd1MWJa
EqY8LKt+Wmkr3InxipAHTHKWzaRgXuh5SN5TIcbiOLhJSYIFj5bFzzHLo2UbSeMcXetIlPocNdb/
x/MmgFEFBvX/eO1l9a+3tskRODASWv217ecpy/sPUTHdZOlLPYbhA/dcfyVj2zzoPt6KLjfuVdf2
d0YfKusp599suzK+s0q5X9aWJwnDvW/azD2bprIHXTRd3LbGUtjkzXM32OXK6O3gvQmUBwxF7qfQ
tG3ucDuAA74OtFyPOAAob5vFXxQzbqGDxL/LqIr52amblznufp2YbXGmzn1UgbifMQqU51wrwy04
02mVCLU8/+xY9jLA+uc4QSSPbOy12j4hkSG5eX6F5SnLgT+rnTXYK7uv6Fn++03+66WVIcEvpPtP
KRpVgJnzm/y8wLKa9uqe5ld84zm9Yp/aISCAiOhQEl+ULsRCott3ApLjXWrNd19NojAQofO9Dacv
kUqps7cpFZxtleCSWAX1/706byOpuz9H82LZhgRT25CLRhdk3vuzYzlu2VZWarYVPakAy2pjGfkm
AgvjtfFIeb+sfkcYF1ypVq9aMGJ/64rxyS6YtFdj7d/nU955SMW6q97G0DDtIbt1DKAqMRC382h2
/V6iqoXgGKHZJ7bqYKYuTJD5Lt7banTJU7XcZsx171RYu1QMqF6nZqVQWJfZI58uXFPzdp4TCwKK
OQnxRqboi1+n1kdh+jcqhcwAEg6+pqRKGEo/yqKxwPdRZKCh0X4No3vy81x+GHX8rgiq1NwtEdCj
GjLNjjQsAWrBBOmZTVn/6Fd9DdOcCcSyd7DD4hhmWAGXvTkRnie/m+rVsjdOw4zMS5hyy96xsdJL
pYi3ZH4lOh75bVqV98u+WDjUnAAtMSaPbotGVS4xSUI8Dswpul0eLQs1C14nXS0PP5uWR6Shhl5M
js/3s372qnZm72IaUatlm12H4CadGt8pcND1z3E/76P22bkW0rrxJ51jp5hUKpxI90PiFrSIfJon
WqodXafVjio+KjzrkbZLJ1Axy45lMThQg9bKfEylKGO5/XmO5isfxVRAtvv3y/x1iGnHeMiWF/95
tY6YjnVnj4X3/brLbj+NeYu/jpwsRVkThyU8w3Ixgs0vr/QVFkEcrH89cdnx/ZbLBwwz1d+6Qjx9
bzOWT/Dz5qOb8BX07VY91GHj/c+/6efof15X+8wCuA3fn2E+C8ujvz7s/OG+P9Oy5/tN2yK7jQG7
YhXfmY2jHuV82HKALyrKPMvDZc+yGJfTvzwUTgu6of/t0hE6K22/ZbRBnNpQn+skKtcVARZBhNUs
qPN3U9YjDD00jZ16sEJ/2tlu+wdZ7uilgBXV6KPTE6IjhUUehQsfzO3bQ5g2n1Xmu1vGTEcHhGlU
6pGnWeOMsnU/LIWI7LhdKRU3ckCzAhy+41JjrEm3cqrkiXnmHhPeo6g7d9Vx2cH1GB8qv0Rc3D5q
wcCLYfODiJ1cOrU+2TH+yxLVEwWdTUp1Swr9PZT9SaHrOUoiEUcQDMXc8JMKTYcEv+8eHzHTVDc5
Rop2rZpEuVNjprwFeUZ3pX8UjEWIl5s39UOHTSpNzt/bNEJcVpPss8PPswIqeV5WgVwiN1W5W3bg
QXtvJhxXZdNh5Zzu6/K+TkV/1zMQauwKFnrOlLyfkIwAL4v5IMGjUhCyQkIOsQdla0N2aIbVgNVU
uOgNzfTSaQMJYPNiTP1r1ePjz+TRDnoT1T8LSbV4jcds2OoS1tiyLYfAsJtIWaNg+q9t7cRAAqSp
vitJ0ZOO6d9m8wIchVvY5V1jgWtKG7g4A2OYu2leRKlR7J3RHlfLKncQ4y6GRoFhqP7e9LO9tsRz
ZDbGzbLJUUodLtkwERday82ybVkYuq/TJoLZuBzy1w6IecZYf7/xstnUJf3dUeaH5Y2XbX7Yryy3
MbxmrOhYzx9y2Rklan40LQCE8yaTsvrFthWvD8L4KouNxBB812hadKVn/jVEpX/oNeMMiDw9DYRV
3S0LZ4L1D9bK3P5sS8cuJ8QNMn+iKrGCpdE3yLxubxIzMe8o9pvfz20jazNJn/SjsKlJ0XKYtPkp
GUOTWTi773USksptJVOxRufL/rAw9eM8eI5r53ZyGR10U0mvqGzFnesmyq0ZHYN5xYjifxaDWb22
VC1vRpHO00L8PqT/Icz4OW5IoBylE7fe5YVsVVpkV0R3BN61l0KO3vc3aiqiAK1xs4KKXN/KKguu
giLZVY/lfeEHw3E5bFkwJNNXxAIV+2V1OVaDsu6ZJcrx5VnLNhwVKZaE5Mwcbli7auDepbnh3sHl
nm4Mo30L/ApKyLxdt7OOJKl45ccOzv/lMAiYBzr34Xk5gpHfnRppxjGa+P7JMWr2SuBad5hF7TsS
xMqNFjpkGQyTfbfs0BrgnmpBc2ZZXXYATBGXMmXASPKGAjk2bGglG8a6i7j/Jp15+jk2pHZKmFlt
71K9jLfOiGICnGV4LXBDeMSzJBvDhoy2tpvS3xquATkcfssV1HN0FU2NN9RIqB8M1EMdIyVUaM4y
WRaMXSbSskjz1KeB0UYREIenEBbiz6Q+H/DwP4/mVfh6z3lDlh/ZGi76uzlaxScc+mZ5RFxzRv/6
ppldQu0sYVweLYt+EUrOCya1CCeXjaBr252r0/EeYoAvcnwIv4VXs85bZdhdvaj6RJmlYRY7Gx9+
FoyRsTos69nieuhE9ixm41E7O2mq+SOQTYTzyFr8R2YJ2A0aJEUBuLs3y0Ivm2Ei4Kia+Rv/fqin
7keU6DAw6hzs47K76yYcosvDGOwMyP8kps0BOJ+mHZS97zPmjESQJHBGYseihbicxe/dwF6Oc1Vm
B/uEuAMcZtgXxEYZDQWLXftnbMWnDy0ileVuIP7LM7X7gFzHG9l2Lzan9RgRB7ZtNPEWjsLdDLOq
NuFlpHvkjpNtlr/352wvj5b/AD2scCMCzpVCStpRbXWvSgKxbwhqu7EMWRwsJglJGVcrRW13vbAe
U/5q0xxw6GPqUPkP8xXQKsbkDkD6STG9uMLEPJvS8llxbc//rOVRBrRhU4IF4Xe3025qyBZBadHo
MgpIfEk6nP46MViUOW+WW4NQtLW1omQ+9X4KbmVofogsVDaGeZJ9NdzUodV/LwwRDTe+Pp+5bHzL
NL28wfJb3rh5CXR8eZg7bqdtlodL9OryaFkktl+idnKhYczaeTnHsRRGiUGHQcf//GIVrp0fogwQ
wOwRnf/MZbH8wT+rbWZAltHIzfRnD9M0axSX0yEXz+nysJkoeOWZPXo//5nle/qzujxytZ54Kwy8
3LwlnEAWxiz7+1mYrQh3rTCPyay9X74HyyKaV3taHNspqk/LpsI3CXcIHEYjS6xBtyQaWErH/7eT
8leq1RXpo0aOB2x2jX0/tFu9PyRAvjDJc05nPkQpiDFYFstqHEEh1iLlq2JI2R8JhmxWU213pKIo
8XC0HekZxHQ1chhXQUa0bkg+tac6JbMYXfV31H4+3XR40IoZrMt4hNxYSeAcVvqR1vlGzzp8o8k5
k2W4glFGo3QqwpOFFuYc+O2afnu96sfskmn8RORuaXoulNWjWjZrbhkFLXQqi0XZHsANzFPbSb3i
vtf3U0+CkOWQSWs/N1WTbwVNGFTsbUcWSx1so4YgSpGvlC6jP4JM0OMHl5tGfCt0zVqP2qhsfKUh
FqbTt7D/wdNNj4ZID3lRUL8jkiiqxWvZl2QWjukW/FK0MTH6yaY9hUGlrvhxxJkcSunVGDLC9gT4
FT1JTEtXUWm9BjFFFbxUa6Bs0bYv54zoxkCFS4mC5vR6KvSefGOn9goQFbVDrbEbvmqbE+N0LlEp
PH/q3FMwJvE6ImDLz2MVrikRpZFGubpTAd8aMXR8QjPL7iv2cWSrKKnWw2Q6Ox/WjVI0+0YPOQlw
6CJhcaZFiFe87gW6mP7JdebSJUGQjMfqT5uf7vneommwY2zrkCc7QxkxAivo/dte2TGimNb0H98Y
PIcbZ8S/XyhWApsImY4zMfYUeHMc8GjIN/nDg9wd94lzHUAg7el4qifEtKRnOCQwqDn/6AKXLp75
NgAY7ASOStZWK2BO4XoKla/GJ1umGs7zN0iPreachtMfk53rvOaHsmSSrdj+RertR5lBR9K5RNda
3xHWNPb0G0ObxBw1Fh4F0ZNMahJwLXxiOLi9lHKCITCFT4marq1mRorAWl4NevPs83vhQXldkctM
PmhGC8fhvazSjWBCTN0aVc4I0cs8t6WyzYLav44Q16fS+V2kpOoFavA+dsq2cZgI9lrnzQPAzjLC
I1q5remGnwoc1pUcyCbWhunFLSlYUIDUlD82EYlwjYzoYGhU8txYvUJccNbGmHp+2D2MmrMlCBf5
SIgUSxEq3VZmSErykZRau53KofXGMC22ivMUKnm+MuPM31RpTn2my7empcjTFPKCfUNlMNK022CI
G9CU46FV35n5h2t3tLtNW93XCVGtFXld1PM3llu8ak0HngVAkmMQetx0TyhyDWBHcbgmxTNbMRrU
1hP81ZVLYOqqGYdsFdvh3hSKuupAdlmxeAIkVgpEkmC+UsZHperlMekrDsRQVWv3mhGY7BufA7d7
94OyAuokP+PpZdIT4Gtp+IE4N/Nq/ZEIxccOvSRdF2ip/dEFmTr3NpqhdTxqbcPY2pTMEAFbvv5F
+QaEifUa9+ZFDjTtU/ckdA7LtP5sqIz+uafHm47U4aaoT/7UEiCbjzvieS3SZfNwP/4mOZt69UOS
t29aS6C82ox3Imbk304zrldSCCQanUaf4A6dA5ls0QwDNgz4Tqwr2QIEi987TtKqKggFVgzlUAwM
skKhletmx7lXvdSm4E+kwNEotlVm+leyDZsNrZ14PZT2ozVknpG33AgUMLRp+kLGfeppLg3vumqi
VV1nz+hFMTk2zKGHJCIvCfWmVREkPOfEooweNrWSPgHzv4JOc1b1c2dBoCujBN99f3Ai/VMqyWcW
6R91aRAWWEHmV5lDUeHe5X07bp2MZkGkoWV3UnRE4Ri8aFRBhwzYXz/KezUuL+VcqMrHuRH7x6ht
ohd6PnCIVLbuxAruXbUZFGu2Oxe3XRivImlRLZmFumUwHKTGj0KGRsgC3gfrhbumFaxj7VBl0a2N
EGNVpPKSJfIrM+xDWVrvdcTEaxB3oZNmnlDTPUIV6kF+Q15L7+Ord/qbhjSzAFS1V6JA37RGDJGn
7xLPUkij15VmXClmPni+oXw4kI1Cv0OIHhkbQaiU3tjWbhyqB2LeaENnYkcVYGdOVDLD/DEf1K0g
1XvrhBb6YTQrkcnXTJEvrirjm24dhM7MEPvVGSG08fRpnJrUgz/zEFbThxysZ12O185a65lVbq1g
OE+gORML8lxN/qRmWWcJxtqRNZxBqdNRE/Uh8X1k2taujxTPici6fx2j4s0N0geraE+DhaZR7Z/C
Jt3XaHCSge9E3NRbkGygabpTCDgQQRtgtCo1vaRgBq5UnlFxfUKVN9N9WcueIu4IMw4+NNAAsisC
821shjeyqbOVnSqPtQPIpon01zpLPnpwekY5vOIv+4NsF12ssZu66NCK7GHERr5OVfmraIGXR3CY
ugRFNefjXhAitpO0AdD8GdSO6mlHAxKYWn0I2vZKphEZgg718b6x/9SiBk3BLywZ20S95wLkLwDl
lSJ6Ii/VHGxTetKb/JqA5llpU29uhOvuBss9vGY1gD5oQwc5mA28/QSx/Ig8IiRHkzT2I6EY8oJv
GAmfDTZd54osfCo7VIUb80PNmlOi9i8tH4qp33OECAPSZ/rkVsqRO9894rJi1bY2pz64aCTTS1Pf
NXG/H6S/rfd1n29rTgs3CWb+9A6HFb29iPF/DwrYLi4RVap9Q56aWhMsNrinRML6bI2Efkq+7SOu
3t7x/6QpEcoJ+rR8qJ6ttjnpbnPXOumaPIdr0QRvZsa8EQsZ0Q19+mrjqYdPKrs1rRlSHgTRnxPf
DToCYONzhg2V1jOiGTaOoSIwbneCecbBZbYsswvRoxXjgEilVsXl0j5bDUXlKXWGFRye2zQe6lVp
QwRUBYIjIwsepJX+KZqhWmVN2nul25IYiemwCtVDp7q/bINB5BhCzs6D7mjUjLKL1n9rG667qdW3
FjBvu+7OBtU7yCmJB+LOUlK6oaUPShTtFMjdZxiECJ0CSmgGtcOqMzjJNqeRyJOJG7qWea1uuxj+
HWfVxX3mZfd1BiOqSxR1qxswG+oq+kUAfOPDtucHjpHk1f1Uh7Y9aYDImI2Ze8dvHhQxgt102zfR
QBoflQjdS/tW1e426ECK1hEZxW7ieiklgooGR4ow3stVhYuHQVgp4nUZUBFoVTWjYp3ss6lzDoRM
PtsR8B5+wduu+NQaxsZjz+Up4evE0UkokoS5HoZizNeljH5p3H483EmomsjvmaLyFETyi5DRcCW0
lraS8ejXDkEl+W8Ncp0zVbgkNBLB/MghnzM/t0F5tBgsBk1+6VyahuSLgLo6YyB6Yqz95NC0WJvB
nBWhDx+jyQwgcbrh4rj81FijlzjtnDDIr7lFgFRcw1EtnxO95Oro11Y1qbdmlw0MxtNkJRzGYFaK
biOIvjrq2c3RlDMhyxzgvQ39oyn7jaabAwMrQjMiG7aD1d4p/VAcIiW5MwIG5GTS5rqZ7wwqU2U5
9Qxow26HSduorcyjIPRohcFv+FawUxM0e6FWcgXwpVG+KPq9RzI5+JYxkAzc0K28ZAUYMxD3YpWi
tt1PZlB5NURMt4/X8WSeq9ZFm9r+MZUbopZPEcGsOUVogI9o75Jig5XxLu6E2Kp5+Qpk4abNJ4jP
ckY0v5WC4OrB1TDry/CxEDYjITRQDkWCVakGjDtlBGYSCXru7BAtmURD2v06tjD3WCOuEPM9bkFA
dv1IZrulb4UxPuiqdSpjrsCQM5wIQiXoSv4xbb/z0gbicLYJNWsXWcPbNNygnHlMUaSuyAUpN5nG
eSJK/IITA9nIxHzdwqvUjHMJ3nxWIPPN2rY19JAXvT4q2tYi8Gjlmsq9kGLbAbidb1JyBQcVK9SI
gHo30+VI/0i4sSnGEXTgaxcav3VLGbe+3gFLxkIK0ZDpaZqCt2NEaLp8+6WCd4CBCbGJIf4VxvhN
FMJISowvw2rylTVQ7jehJnHfpIRoghfU1WvkqDpUOdtLSDldKS7fEtvU3ym4/CFDuTh2CV1rncb9
SFRRomu/APZlHlIZDJSG5qmJNOcnbCJqxJ6u09h3kp0w4dJqw7C3tc5hHBAXa1BzNfSU5iXWSnDU
zVGJ+LbJSqzqtHiM0xw7knUDGNObJOPnvnFJ9aVIsbLScNeTOA61c7pYSNgL8Tlq7keRTbGHkK3g
a9pe7bx/tev+A5LofhrHtaVrb3KITGjJPYhezBf+UJnwSfp8TR9ELcR9l9jXtnawZcTZuXNaGiil
SiPbfY3NhkT7zHjwm1+tUEF1wxAlQYzEHdX2vSHMz6kpTkKzuHSDhjwn+hiVat8WzDo6mfdeGKl3
BI486h2pmG6bb4Nw/BX6ZocW0L7SUCHAJfZhNk8vjvvLsRREIvrM4suaYd00MQNsBpjg6wIv1qU3
QrEl5nzVVS39hnCnFPk5Tx/B5rk0O/0938l1VYTGZog1ZmKdxqF6lG8U3TLWzk0dAOyk6Id2gWxw
t0VzktubvlRflDSl1dLqO3+AuTf4hOGlYNBKu10HXfMRlkjvTePA+KLOUwYYvb0yGVUy++pv1eTA
SNqEOpySUhW5a012Fm9DHkLqKmsfbW5eGtraceLP0Q5fQvqU49hma6WDDRi7+niwx2cponTj67tU
0JDO8aHiQQ02FjkwUrQvSR7MFWpm/n7Mf821qjU/CPRKKo1KK3l1yi7GRDpayeMw8Ottkuq9LXqG
HJ3V0CasaQ+HhES7tgtD+bPwychIwuLSBOHWIEhk647DsUj036mCYTeMIb/PvKGy+UCR9EhDXG4V
NCqrkit+4yo2c0OXS6nv60s+bl0owONIuR09V+n5SQCdTWILLHEipHS14hrvX+pTC4miT+mnJ9VW
gJrHBclCvknrKar3IYCNFaIle1VJ/bM3wE6lj5pl57tAam+2puztaaB+4qLmMYpPKUGdwuv+hDfz
zoi635Z6eJlADkP2TZI1abBQCKbbKiTC9W7g15RLEcNh/o4kBul390W+5cV3iViOuEdpBJ1nnf3k
asNxrICRwJkjS96obrtKvOf8s0CiXKPE1XfKHLkcFuMpNVWo71HebqOIeZrK2L8o+ieuUWQgiOrn
26G1qYJxx/PogrcB4NvwQKzQY6LpikcC1u4JI6m/6ksf9dCnOzyXjvFMbfvBzlpGmwhTzQnFGdHV
WCeOaeIyTeUW5RsMeLk2EdlS6y0r5DWvqqW/lRpaqgzNBAXbX5KTt8p746qkCSVDYbx09C21oO88
0n9mnoobnEJTPASTtddSBugiIJSPuxMjAEh7zGEdHXZr2RoIjSEJU7C6c8PgWvzhxuvT+elxVg5h
d00FMzWrwk8T98SiCPUlrAhqGHVJHlT/AIA03aLhuovt7kRbAaOfkl5EGjQek8BTP5NbR+Neew9y
591u66da5YuZmE9kX9zrVu6JgJxCIoChgBMkO97UFVcLti4U4vvaUF/axvyt2B11ZZRutUF2XaxS
jIn5/benyMAx0R3K9pKUcMC5ASCDm+HN2qs/T14dJThNkApBap8S3Zoo3NUfRTlsS1t5SokkXtmh
0a97ycBbNVEz+HxbGMW0uXSxigt1ZYr0RvrN71xgoQjbCSgl8qeqvbdTcTQyq17rSsuYKkd+rwKo
HmJF8cScz9u62gYrOFH0sfwIs3APuOKmisKtmpifoVNRp6roApKkSpRitNPH4pJYBIpWZXooOiJT
W7XYoAp/T7QauahOQrcZbeKExnPcoH/zc8DB5oaPcGzDWzvKEQn3p1zR4DtZWrjC9Oj3xi+/wULh
+19TrjzoRAkNlgwflOQNZmJuTvpaCVTUWL1+GWGPeUajfdhtc9Dd6F72dNZxAH42/nyyw/Rt1Lrn
JMdXTdoC9CvJ3xz1lzHpzzJGnucH7wwh3glWDVe27LZmMb61xezLU/khVzIXReAkYY/rqO0Ym8+V
ymFHFy/0jJHSrBrpBMDrVBPCN9ckkSKp81OWEqckzV+Z0ws66MrrFPQntQQh7eZnnVu4sJ1dI6Wz
znogd3mzifroJUorsf4qzeLDNNLfflGgtdTlNYPW2NgZNxerIm3JbMDjHae83/jkx6NywqutFUd8
Rve60iFOx/mLy2I/9mAJQ7JB41j9P7rOrLlRZE3Dv4gI9uVWElosyZJXleuGcJVd7EsmO79+HnCf
dp+emRuFSBIk2ZBkfu9GUa8tOq5GOOeTaWxUMFU8uEK0IEW/VtfNNCQkJcbpdgqdIwrKd9sUP7Np
unT4fAGr2WfukJud4tamtBuvKOFguuFOl8na6VsIxwppUcl0j3jpDtfaaScsw7ewN+D5o5FHma1d
nburm9RuT6YDLvrQwAe3xWSdH1UZ3uPgULxxqKesDGZ0XMXF2cheWzPdEKB6lVHzI+qAwOdLcBqJ
mIJYom5DmwsF/cT9lAU7KuI/Aqe5p3J7CTDKZ5WADi0Tmk8K0TEz86cm0t/ywTZZ6EVMa9FTuR4u
T2bDg7GInxaqQKhSlKF4XO1ZjT0Rqv2japLfrH6fUYE2B2zzyVSegg26lx9WdZJV8Mb0AD5GxBQl
oFB/UgBypEbYSjtaqe/m+h6WEWW9ZDSYMoiQfEjlVDqVcs9a8zbk1Han1tmSl11sSsvuWdMP3jaf
sKKZzCzdF/JclAoAASfw3VT5zbp3NaKFMOPA3Q+Tgm4yx7KSkKxwcMO7Lu5ZNOKcALavrKvEIrZ4
tHZjnWt3SgaCJVAigEQ4LNTcSEWeoe3G0RMH5HHxSo5kMA2akT8qY41pvJPWu2Xzqw0b+oT7ss6C
jYOEAyP+SudZ1RA27uQlWQZz+tPwwzVjzLgJsLCdYVwLbzyUDpJ0RE4/berImgn/1DFaZc/v2U4a
E9XWDKj0YWLP0uZ1ymS965ihy55nWCcpQMbNE/nC722Tzcounj6T0h9MrfN2TvDHIbNzPWbaOzwy
njU1dLdENUNyjrM3pcVQtTSY2tu99hkULjcNM+w8CH4ZidmuKRG5G2wDTM/AxFkt+E02w5Ir7uJ+
nrJFyjFy4PAFzu/I0393NfTtkUE4aIMDTswYpFOxajz95qWYflvbalTOYv64eEZgDBv6VI/zvee+
4p+H7WFBssRUrLsxOU2q/ZhXlyoxu1WS9U9FCPqcue5BViYlTeeS6qjJHfdDDhYm/qG4jlb2kMzQ
gafklA0HeTTVsF/X0uCO8EiBR1V2Rz5GsRGhGMDwmw2T657b2jgUnUmgjsXqbW+EkYnZBMwO1caR
QHMqPFFTw8GhMZR+YlUXmXQ/hnwOWhySbhcY+Z8+nupzg9NGSHlbtVgpG6HHA3Y0wAcMw/ci9Uc8
Omcv/KPXBpisJA/NZcFZxW7B8Jg85f1rYMS4C7ms0aLQCFdIrFdDg5fDUA5r10tYOztWvwJT3SWx
qt1Sj9Ea71hWt5RYhpx8KC0+mi3VF7sz71ljP9tqfqtzN/MVacYQLcIfeIwgYXf1HWomdQ3Rg2Fw
Jh06xA5ROaRI1a7nsqff6YjVdf7H+oy2TgrBkFaa7ggy5Sj9aICFbVXXfp9Q8uc9pcqgA1zBQgWJ
O4h73wys4RRyl9wic9epbWsomrpnLcMQUDWwfOnKCloVBSur+kgTgfdL0e+zkTqzllneQTcPTd60
qzEEmKonik+Ok763FPl42pTKqoD0UGdldAiTbp5A628WEpcV1coQu5NBXtU8B1jRrV/lDD0FPwUV
lrWWKsxdm1NNzRKarLwLkQa2TEYeApursigpdrYqupPuvkNft4ajUvleYeGSPgJ72HNiTSuo+MVT
24OXccHgjJDuZIRLBdO71SDT9kGQmb6piTeaDfmP1OXPoSXWWUvdZsBRQ+spazKXqg5JJ3D84IkQ
CTNYizZWz02vbnPmlKvRQTkdTySWm+rFq0xjZ6qt2OIQeZhE4qzstPAjncCWKeThEIZmfeypt6cu
BPckHV7tApKp2ryAmvH/LyaoP1Rkg7hO7rKSsjrrVnxqE5volW6LFwMuEqKIT40DfiokRfvKGBRE
sfhBZl7uT43Bw7ivf2DR4xfWPP8skcZN3cFKGUmzuHwt7MnYO3oJm9ksxzuznjEhCZ2G+A04fE4q
mddm5Imj3fDNiMtC6U0E2DWFQG40llm29ZpnMl87WhGssVwp4HKieq2SNZFtBQZQ8y15yQY+Ih25
hY1MWmvTNOc8BXGyzOTW2PxtA62x90mcQmDitkfm8yptfrGw+Ej0RFRiQpthDUjGdrub5VkQi9P8
hNXncAzLB5USCldUsQr4r/hRWmP3XUuWe3y2Vo1bgkY6UGdmWQ5Yj2+7VblOwm5vsnAnXjgnYrU1
ix1gsYFHzNbrzmVEeAta2XfVNpvHXA/8LhlvRo/qsnO6lzpA6wkNSO4KgmgYopvLEE90Uv6YpARR
1gl/VYbdbhy3vQvBUCkcejrGKOFI2dyuPvBv5k80JtdObRXCp10UMJ1L7EaBMEFU8Gl1KnQ6YSMt
CZsFV7IVYLfGjYTqvzqbY8NwMxT6AaOScmJaYXHNmZX2MYTWu6r/6YbpA+sZwi0wCrfEdaptFWec
gDp08I75Fkebur1VMxQUQIa419SITKh7KH1334Mx26T4JFHn15Hy5knT9VtNErgWp+UZ5M/xs8kl
Hc8E0wH2WqsaMx3WOYh7mbGyrt1h7GOu8cRINzy2D4kRjHd2oIJtsPQxCyg5TlgOWwUveHjIT42S
qVvpXvG4YGKojq/doO2nWqUqPMiXpgMRsftmrYdFvR56T2OimE18+/Ac1c1bZgORGX/0Lr66rPZZ
BPNU7LoBqhHLgXYAgI48hTn7XqIbv4TkkSglYdaEO236WvmQZfdmhOR6ZcE5beFWmu1H71LQrxJK
8LArnxuKAuS9efj+FjbFD+OlC1geJrg3+Ah03pVZvRY543FwiC7Ik+RBMSvc862RS26qylUJFWWj
daz5nNkTv66KT9XofzWdyozF7vcaY89uNt3uy+wX3A3SK3E/Be9lZaw78pFflHBVRQnlFyvbRVjg
QjbcpEqyz1UCnWVgXEXtJXdlzbVtiE3IH3k1Vh70QEBwTXiWHzV9f1+5vgF7duMOJmkb7fs4lhee
sAmzYGNlVsjnZFnAA6m2YzILdhvWHYS2QZCfqo8EkRVLheRJV71gHQlKr1FpxbyjcJKFZXspbJS5
ym9q7f1PJdyDvqpYO5n3XQ3MNg3Fb8eZvVlMlkayhljX8V/R1GkXelN9iecXi+pbDpP2bmmyM0GU
EZWHKrX5tfUcQRMM+xz6I5xcnbGUYHVX8XDxl924qQTjcFBpz0kbJ1wH6q3GXmKj6bqzDo29a9vW
xpy8WxhHJio3atplnfe+DFjI5D06iGQlh1IcxFA/d0417fTEiP1OZvcDlDGwY9A5Q2Zix81DsLHb
pvgID2C1IHFM4RhjUeljU0F12Ddk3d53lfuYFfxBiylb5ZUm7xuvqcjw3ro89N0KT5YGeAPXsYsM
Ror8lBmbaPjVtxou4g6wfNJqr4YNs7Cqf1YCJxcUXUyFct+TziUHEdtUk1mvmbT6AdLBDogVz5w5
aKP/TOS4CeyuIb7wLpXtsMX4G+ZicO9N4Tm0WauwLNumehWteyWlHqP1dxr5A0xyhk+GXMyjHPeq
GfJBtCllGDt8zUbwT5PnUoiDtFTGPwP5wUlgaPexZXSbpsjDrZKRjCA0949jwdHMm9eh6YKViQ3y
2hnVtVOPjM/G9GEO7l4axGQnfxybC3TKs99iQFurOg1zP4UQo2IMj71RvcgUMkXDxaXXz+g4jp6E
4RMGkR/EEhePVl85nvl7VpwwEcedpPZ0Yx3ozkmHeZ2Bv/hdaB88KD93CBVftDlmPKwU0PaSP4Bj
ftQZYkt0RCXF1+0QuJjaJNmzZ4NT6w4ZRXiB3NnleOkM0APLDN6iKwwURpV10E9+q0Pd7+R5bNNs
By3jMHbBhbgQpC/UIlJtgKrjcM5wHG95YX3KaTibZnthloptcXRMA3pwdSoQguptarZc3fPsDBzl
YieRyXS2zqmcGHthNQdtIAc9H56UcdLOLVwgHR7wtoz3uWSK23jGp54a7aqw65tSNhN1rpSHAX83
HWWmgPQk3ejYgKVRc3vXzaY5aYTFJpE7bpWm8Tb1VK49M+JqiR8ynBnWIWN9KXfYKh3gTPIoT1Ud
fX/1M7OJEwsGg8Rp5TO02vfUTH81Mpq4+vVdL/i/mDHhheStb+2p/hkaFCGTZJbTJyBoBhlPeumG
axOLMioMILYWf+ZOdluIT4ywd0mTvPD/f3R+yUp6m5B6AWVaiv61p66UnmWVFX4O9fBY685nlTU3
d6yfQCGCtZ4o+OQ7BGd5OEqJgOWAqc3sHXBUhdRg24SSTeSBu2rzSbDkV0GdncA4YpT2Swt6dy0K
eGIzmlU0yPNZqWUbYncO3WBj/nA3GuPO4Q4qwnKXM3AHtvLDaOM/mJsVVJ7FsCtVaG3I3yP5WTj1
jZwpqtFFeRHmVgt4cjKm467s7XOzw/24+KWnLtz0wW/dGEqdalbkMqA7reb4GWWEYBdoH47+CaDp
+tHknQcoaZtCwxoB6nUsVDi9XnQ3WJO2SuLoXJUKqZVGfrJRq6WFyHfNaKk+tDmL2UW/bgt7p/VD
iNtYJYhgEY86J8Zhjds/Ne8ki9IQRSfpjhHCa080jPC7sUo+o1LMplPNwSgUfjepnKZNFYfpLYuw
OQNt7F+1KfKOVDbWQ032uGvFmj84xXNUyavREgSBTTVfI970OVxXl2o5em/rbKcshQRw+ToeVYKr
jPSEp94D9G9M/4YKxGoAxBgId4I5tRONUvl9dWkmVTsWebftCyXciJRJWVXvy0Jj3kpNOC5i/ntD
4bvRdI5zBqAgEoWvVs1d6BLcHqrELsA40jyl9r1MQa7c/cgG6cuuZgrQhFdFY9LfF+VHCKAnEsIo
vVCJN8qov9uNuJhqs8+9bPQbjflu1qQ29SADsVCGI0vQX5vQ+FWZx9Bg1CQn0AEO++PBcShNC5l7
532SkfJO8csU7isIym4gBg5Ny9FgURqFTCOGUL8gWLlEvXqJ+xa2h3aowizfapQH7Ny+Dro3U3mY
jlaCIMURrmsl9Vs9xM8wLJmO4kNlNR1CjcK+LybjKTCSR5MxZes67S6V086rtLuAJzli0XVbApAR
TeknCdVIEjuTWK50MRgbaJRsuSGTnQpeTJ1TNUfLHZfRbuy0rdM0zEooNnpkFqwqJTuZg/wIku4j
rcEqkmmlicdMtC03DZK/oPyhR/ZHPFifbVfi169vDDWrdpjfg5eNGCsIVu129IuSLIB9VUiKZ8rF
KKfnyHJeE2fYq7pxEBFTVaXRT9jvIPcw4ei0PBCt2m1Xpz+aqfhCrXhgYA3ReebWEjxh1f6XLLAN
TH+ZhkkOW3qgqPtgO1Tisqa8TYG3keNk7qJGe/HIYRXCe4vamREfRyelh0gB0Y4UiHw4WTm5p6VO
gTt3X1Rc3NqgvGB41MG86p5ERy2mCRHDlo59RjhGoF1QPeYIGVbeNJ6K1tvEk0WKEl1ATE4GPinA
rO7WcuWjYeXvsiarTFEdvPYhpKnds2dSXjY8ZAWW+9Q3GhM2a8OQCwKNRwI0XPMlJaATuQn2YpYh
3wu13SiwVAWpoUOsX2zNITMU38CEmntbBfv5kQcucJuK1FqZUYE2HalPIKwHYdT3lhzcNVgjy25C
61aKMK5Za9d+Aaend2E+Ds1Rb0GDQ+AUqfzGyYGoR2qrq17iIAkvVXf41/bg5VmmsS51DpTgGRtj
reK5Nu1arX3NVUpguCLNivSdgrC79mwmJUwUe9QqMwyIn1SM7YQajhQHmP0G9U/hattWmqfWcfBD
qUiGTBmzMbRwSgqabXPuK7M5a2XcnilATMB6vbKHPtKvaqUaDnltVo+JqaSPLKvn90tDWaN/xKeI
x6Yd4AUZRKG2lpZa7/7aTUdl6HxiDcVlaYIOAA5hmW/fJ0n6MGEcdwffmurqkTqMeIQu9lSpmHcs
TQbxrvfCU/dfHeZeGQGmW75ttPk+EYV0VPq9rhyWfpCth4dBEF8/n3V5QVuyjxBUAlvzzZa22q6b
NQw7CxuX/7RlsbvWMPW5LD3w7hphuyQUtK20v5hD99cLa7sH1yz6u3+1m8wNsNLpAbT+018TNi4W
5gmcVL//bs6IVrsPYRgtJ13as3IkeiqyrqxFtpUugmtCpuezCCBOlVXf3C2btlemcwbc5MdD0j57
MsyOuqCWWIR9y5OjcR/IQFhnyG+adeEM515l8F0OHaVXr0PIeodlM8m8ZIewwdx8nTgM+hNZhRTN
5o+VGa5zqfbVdfko16tuoC7mefmkPiaycQrckIIE3ftW5HuW08p62YxRnp57T3/JhcL3UNWLIbT6
aTmPxpGUMqQ4LSeyCkh9ovCC7bK3Saz1CKcXVU1WPiwvVibkNpXcWlhlRdG6tUu8Lvq8Xi+7YTSX
D3xgvJdkMDOKz33yeIpgXQFqfZ8nrceB9UCxo0ihb5vGiC+U2KNt2Q/ZFQh+Zg5U1QMWdc6mDOPu
McVSc1PjqvA0SmGvA9Q3z8y95Drs7ey1ofrGfWf1t2jCz87JLOdHMVjFKlPa8qcpq09CZZFLyuLm
dkn+e6gKZIOJ8VFMENkzt/zTDMwocjAVEI5y3akVA8ekXoOBGc1KnqhWQcnNcaEx7QT6AdHETHc6
ek/lLgIL+QSIOBrNJD4y6Tw4MPx/xX3y5haRfFdZEzB7q703Hex2lSbZuI2rkGgUTxMPhMnjq5k5
DEFz4PLSFqYVkspJYfLTCfGw7NBCzWGQCCp/2Vx2yJjiUBJmCtMdTvXVrwoH34Zitlk2m/kEpaO7
fje4OOr9/RlkPZfQp8HRrF6U0XqSjrpVDA0X4rnPcn4PTHA3CKv7+qrLjqIO2l1Rg2ktXZbzD4oK
z7+LwPtLAZ8NRfp+6lLiIoFAL6QF5ftWWAmRoFV05jZT/EYZkidMDOK11KzmZ54p97pV9SEY8cPk
BtEfkVvvELy9W2/rLhHIDbLZ3smoqnjiqBSlcXT03t2yeO24/3MdXNzofvRB98MqsXKJLB/1AP+g
KZ0eCqey3wZbL9dh2E+PnhaXW8/OsdvJ6+4Odr+7I7U5uBBrWm8MkaqvMAoTDJOiq1DTx2LS9Xuj
yjFaMOweaAIssE0jcc+FA1AUlul9ytJpZ+C1cE5TM9u1ApeUrADgytN+PKeW0eyMAlZBYQL+t6aW
n7V21Hc424RnzdPtHTeKc0pThAAlAy532V0B6WRXIe3fG1YSPTAbYUqnOfbvMLvDV8L+aFiHr+om
HB+XrrE1KVRl/tN16Op/dTWQOT+qZHzvusZi9G3TJ9hTyYnss10f4G2K2zLljKWNgueuE1Uf+T1x
oZtKqqB+Qf+Q6zXJykkw+Xo89Q/LC/GyztrATmK7bGpzP61DiRsalbWrGNoI7k6oZePqEx70WAxf
x0UJRWVXD+QdIPjHRJofRlVU+uH6X5vKw/YGnRKrQXdfkqICx7JHDIwu4cHAVXgDaWfwl7a+dIMH
Zvdw9HHcBBOi39Lm9MamH7FnWrb6KMjvsSjbL1vLidCnefuE9DzozJxjebFMKyC4mXvouw0+pwTK
tfVD+3c/8I+NjrXdZWmqPLfA0k3uS0mE+pBlzUbVe9gVFFCarZKY/O+Ig4x81IjoMZUppZal1xeH
xwJEgLmR2mS6/tquhcSAjzruV89lE+N8Sk3zy/cplh2lFTYXG0gdz2kXG5i+vmjBqO6Xwn2hZHwJ
Lsz/pzG0bHWvaJT4lwOXjsvLsgMdKnDwfPA0VdDHU88+hPMCVETSuO+o/1zCXEBrwTXwJ1XDGpDH
Kq96hVGFNaHHKVsAR8MpPgu99B7iEOGNJ6inL+254z1h96E+efN0VwhkMUrU0r8oj2WFK5Q1kjYd
jIXwl/Y2YkXUt9UNFMfBnGggXjUBuswtIme1qFeOtcPVtFreNiPJpcXQYWVuKcelSSYpe5ftr7dL
6/f+zkO4luXKn3+1L5v/arN0VzvkIvV7lxoquVfjMdLHv15UtX6IW37rZMIXzyPH+qEliA/UKq1+
Atp9WGZlvytO8dpoWnMwbcPcuVoS+V5u4PqBB/yrWWrAZyg8Ct1lPA01fJlkFt9IvCTUmAETVobi
18Z4dHHZCsbE2MAKZ/wrhvtRiPxzrDD1bGv9R2jVKgzS0mXF3it3/W2vax22oirQ/UrtjXAf5AVL
6wZpl6vn75WnvZFPrjximF0eCx2bwdiZICQM7VbkVXbrVEC0Ucm0rYKE66cdrDlB7re3TobVnSZk
tlURiB3KNsxf3XE8UIws3rXeKFE9BcExj7rkMTDDP8vHTbrLf1AM5cUp8+4+CEEZhvmA+XvAoATT
SuAGFnZo7rCT/JVgSXpeXoxiaM/CbKHXWi4WBwqrdAFB8mzosTmslj5oOee30LTRwJnHvzb/PsXS
Pa+qW55n5f771JkBLdhUusZvBdKAYZgO+LZ498tWkSJAczps75fNRMJigZ566N363gEQbA41FRDY
YWq8LoUib2MHrpoUpnhzJnDreMjq9zLLb9A8+t9ENJ9b5qOfdWcjySpCEuzLaVW6yARWCgv5uRzt
hehb8gGGjBuas9w+RyfeoFOezeVKR+Awp2vVKiZaerdsfu9IMyUnBxmeZUe5+xK/Kh0x4gaG1CfX
joS3rSsovv1g14fIaO+WreVl6WLN/ZZNMauLzD6kXtY4D/GgKofCRdeVo1Jnld5hoqAjvtrE8+6l
j1QCdZ1l1ESlZdGHx+pvlvTK3dchupatpR5al6/O/J/uNZIlLGk5DwiGOMnfn/F1fB/kkiuLz6ih
FByHqum36wYe9mOY5sVjMC85YlXC1fm7za3bZpNSAoO6gyUcyhX9KlXXPQk9kSe0LDfWxNaziqwK
vzH7WtUOlrIJfHKHC/G07LRwtd/AA6n2agVPsOmMalc48F2zxghf4qB0/KrDHEFPBnRUyDsJz+mQ
ug25/TxlsGy8MlQ+t+BrwWfRMSU1ZGM955zLhyCbngbLiDZVkiEgginwRDXTHzjX1bAM62mSAYVT
R2eFiciOtTmm7obZJKtlr2OAdI6NE5yA5zEYjePsvqptee/AWANCl/Ev4eR3skisV2lUDpqKEDuQ
KY9vlUIBYe7g/PeRYKk1RXU3+gVf5OtImxFrXY21fgVbouLuiOy5z1AoYeAZPyRBgG+U1pRAJJmz
60dbPyY8I6DD5C2IdlKeGN+a3Zirzr3J38d30tR4KDPi72JVcZ6H2bIIP96VEKa7q9tgGlf5nMHQ
OqN2BurMKFziujU3FTD4z9X88tWvkWZJtoXy1xHLnmYcSUjuzYAIQsTtYNw+jMT20Tba6Kmy8ayI
MXrzl83lhQ6mY7ePzOxnFRDGQ98dljY6aCblQCog/SHwWpNk2i482kUmz33U536aZ82rHie/l3+1
ZvyJrT76SLhWKaaPBF3Mx7hYFR3N+ZjMoaYgE7N+nYwZPuiDT7P4OqbwMm2lu/lfxwgbXkqaFUck
Vd5Ra0bvCOQJvtXrABIiKcJtyrNBkobNrmLZ9e+3TIKNjdLG22wQeUtIgYmOj1TdVc2vx+WZHPUx
xIRhZakur8Xc8P3SZDEBwLBenyeEtH47kLhex4NxKgs99WMrUW6I5C89V+GHFXdXs+6NG7qFAli8
/l9dg7y9LFNXMxqulRf/1fVfZzUnlYz1UqSUEd91WRgvaiCr57D7x0bcvWudrX/t0bx/7Pn3MZVX
9btaBpBQJtGRLF6rA89YFP8AoqrpL29TDUOAeH6pvASHSfei4tt1lOm8XlveFnjQKmSq/nfrso0z
vLybDErW3qjcFVZ4RDJi7jKg4jtQeeVuaUf4TvF0adTywcUXee4N6OcVq6VXa2uttV861Evr8nZ5
Ea4FVua0yarCOeOv/sueUQt/tp6MjiPj/DXk1thnA4U5LRfFNSi04rq8Yxb62gCm3n23D0Go7V0D
4H459L/7wjb9q2+Dd+8Kj4MW22E3PC8vFkafXEe56Tsix7ukadF+L2+/+9QjcMe/+yy7bdXCrKUj
WCaGZhg+K5i/H4uiUalPz291BcbX8m55qUOeXdCTotV3W6e7ozh/b6f2lG6THB+z5WAkjjg1/es8
lCsBaeraZrhywcj+cQ4mTs66GAcVfk2FVgu7vs6LrxgZFNdQjYqryEYHjXhgbLxRz/+5Y990GPh9
t1aG4WxAWo3NcuDygrVyca33cu65NNQ9/DCbKccOnUZO0sxtAm48E4YgVssmUqZyVxs4LS2buolk
VEGreVo2Yzve8IDUnytP169pbj4vzX2Md2tjkiGXjMV4qzWgXpYQzmHZq1jqhSTN6YGgbPOpLqav
U3uZ2R77pK3wU+IgEI/Rx1eI9ej8tbQMN8HSUoz7nlylmx6QTPK/v605f1umYdEWJGm4fX/b5ZQp
3zavMWgWqPR3ixN6zuNi25QhvOjZLP3LHX32U//eFHWEEs2DQrPsXXZMQ8bIvmxnavGWaVmxX7bG
XBwZKpH4ZJrvJcx1kQXG8RVvt2FTU8/2h9oZoTJF+TrAqOC+ZCpEdFJgAT9I7LOW3l8HOkYEd1q4
c65HfLWUOr7CNwtZWvQPKfkXJwzkj60yuDdV5+NHb0B15HlX0aUv9dxceOhsZAqc3rSpexsaI1lT
iI9Py97GTsjEGNPXUIM93ZhE7Ay94t4korFtIZNhuxyl6z3lyDZJ7j0l816n5LR8pKt06gmnVxDA
+aOCJAHIlYWyWzbHdHybyJ3Fw6qunusw8JeP9BqwMW0i+brtMv3VRDWWxu65yQwQD1VFXEyQ1Zmk
bOfcCwvsJdHsAF6o+TSOmYnd0N+7BwUOw/ch0zSNDKJY7Fs8Wg0L1UnUPYVR2z0RtETpMIMcGoRs
YnlDgEw/vn/30NrgpU+M7Lz0J/Wk3hkdQstlU84nnFHc+VzLMb3MrTWeIt7OM6xd047yMhTo7ZkA
QLWXCneriklma9jhR/TQRl35QYZTDk8wnLMGTNS2U+Mi9O+TF8uuf3mGUnykgQ79xRY/DN0SfoMz
4YlqpH2uJk2QgeQ5PxNFbJauwgXn03vVfZwysuFGNeZJYsn+caq8brV8no1IMets8R5UUBUVMTAZ
U1LrWCOq9MvYdm8QB85L1ybR3zpXRYOo2xpfiorO8hvKoBdrh3XUf35Dyhrq6zeUOXOq5TdIVEMv
cSF+Qd/ttoFIzW2mptMeckC+0TH2eFk2O5kWGz1S9Rezqf/aO3mh8Y9NNdXFHtAo36J2BicxlORV
JSd9o46qvIcM3x+EltZ7bJPxEVXibOPgm/djHLsbFGjzj1sf60yZPhvBMIEJeYKgnKMnL5D3NfXM
ssVwoTeK9z4X0Q6/rBz7u6yvTlTmiIya3/1rs8XkmZhhs1mzDqC3EP2IOoIY6KDJ7ftMM/xgUOIT
sJG7zqi7+ku7cHW4QAidi5NhlX7Z9ERGhC1HGF5M8Is3uF8n6A+GY5Kqpc3xeo6jnkwTLui8JZIQ
Fk8px6+dnYw0X8oOR4J5x9Jl2et1enkEQMBFPwGgwglsm8nQOpvUN8/2/LJsRllvHyfCJZetpX3p
oeXgR4A+Ds7URYL0fT62L8k4iqx8G5F6s14M2FG6vlQY/T/FIYTJWoNnsRihO1P9Yntu+gScHn21
V5mzbjW9/onbBmrz7gO3cZ5h0F8ewsoM9iHWQTs3yoqntAfkaBS1+zB6dY0BdPuu4tq0wcZRu8c6
lQS0Nou3g1DqV6lqL6FMeyx1CMoaC+9mJWSoJJqTntpK9GSAGCOu/WN4ZY2BGLsIH5CV9ydDb+wH
a34xdXiLVvkwJrE9O4q1ZyiYR/R/cC2lmcqDPjGt+O7f1nW8VRuWbEvbclgXwcIf4zbfLZvLDjWW
n9jWW3ff3RyYVE5d5hfEm/ZDJoL64nbK+rsDzjJMzZLx9/dpasMRu2ZC1LcctOxo23jYpFkUILng
REub1hQDYddxflg2uzKwt0VcwYZQycbxQuvmsqQ79h4kgGWzHsfIx6lG3S+bTlq+NMBdV8RUwRMK
9W3dtNatGkMEbN6jNiTmGegCC/5Q/QMNS90lsmJJs7QtL3Fc1Cc0V8iW6atOpbENJlkdmq54gwuM
9NwL9I2musljPxbW1dR/tdQWEM4QV3HAxgzJ67yzlGX6qJqxulFBh/yl7WtHUL0Zo64dly2sFK2r
V/xaui8tsaWpByat/zxPkpUqrIhG8aXTdQhJm/otREP1dQ4WF9C1xfSG+MVdSw9kOgH61+YBKMbv
9el7Kwi+tpaxasDl4ntf919bfx+3DHJ/91yOA3Pqn/QerHoeAP/u+fV5877ZcOf/OM4bQtiPYX8I
+zE9o2xMz1YaPLb52O2xY0nP3+3Lu682MQCY9TAb6P7dXEhG+tWyXU/d7yyEmP8/3J1Xc9zImqb/
yom+XvTAJ7AxfSKG5R29KEo3CIqS4L3Hr98HWToqkd3TZ3YvN0JCIA1QRRSAzPy+1+DPcPJSKz/J
PbmpyxFNFT1pMRD7V4OnqeHwS9kU4TZX/XQf9fhQnk9zOUNXK+NKi2btvvn8ciPPxaSgu/rtH//x
z/98Hf63/y2/zZPRz7N/wFa8zdHTqv/4zdZ++0dxrt59/eM3AbrRtV3T0Q1VhURqaTbtry/3YebT
W/tfmdoEXjQU7qsa6Zb9efAG+Arz0qtbVmWjfrDAdX8YIaCxLxdrxMXc4Ua3Y5jiQC8+efOUOZin
0ek8oYZm9ugS+tvHcq6d6V3HAAO8VnaRGyctnUVWgfctr5Swd5moYBKQrP0oNq+ryTLOm3TSrk1e
rXtyw1xr1JLMa1D5xUbR/Pbq0k82kHPDQDMPkUwuQoKiVrYtM6c/WVk6nOSe8XNv7oFySsY0Dtxp
wNLk5Onargnb/K4IgdJ65vhLyc3UnRW44/rvr7zlvr/ywjRs23Rcy3CEbjjO2ysfWiM4Pj8UXyts
XE+2nubXfasm17hbzPuwt2vyG3NNubJGnMmAbQxIh8ybH9VR5SIbWNbeSSG5uUxN1ULwZqjv3FBU
SChQN3i2BZxU7QJYff8qF231WiZVi/tM8FQC178JyYY/qfpTEjftBwPS1H0MllvWOm0TnTQPiqEs
JhpJlcFQEM+fj7HgHqz8pK4g77fWE1iLZDGJLDnI1iyPfzn/UPxyfsVQd31bQbT0NFxPPa9BrKPu
TkSf//5Cu8afLrStqdznwnQ0KF+m+fZCt07mMGH1s29ERHr0Yrh+8gr7qctFtZCygNiHWp68xpfm
PkcWtc6y/blfULcwhdER3QfmVB0J68CHjbnhUntsMc2cKztnxg/LXc8z512h/+hVWPa3rmTeVfqF
u0Ozylh1TjO9NM3VWBMPnzCIWaup3u7a1HQeLU+7le0pqxwi5noBk9OzryvkjRd150wvXh0/DsSY
H3kHvDthAvzgXnUNgIaLIUG3dLKG206I4Nj2xUmWEAkcb3/Ud7f4PKPA1xWZd9UZKD8CczGWnnnp
wqGNmZ0P1RWzWk7MT7Z5BMojQDoECftwuFe98nEcNA2Dt45YktPMf4uvPAuxGltL/aSi/r8FLGSf
i/YYXmdwWB8MB5OgMLdSDFM5+q/OOh9eGWghyFvjP968/mr5OnzNi7EK/aB5V/zn5lt+/ZJ+q/9z
Pupnr3++LXLQj5MuX5qXN4VV1oTNeNd+q8b7b3WbNP96+849/6eN//gmz/I4Ft/++O0F2Suio3iq
hq/Nbz+azm9rl5fEz9f7/AE/Wue/4I/fAD1l316b8LX9i8O+vdTNH78BJP1dOK4KFVw3bIM0Fk9L
/+3cZPwudEuoqiEcUxOMC7/9I0O5LPjjN1P/XbUQ9BLkqnQhjPkZqiHZzE3q767DyOEYlgVsynG1
3/51BX6MP+cr/tfjkSOsN0+rZTrCMFxd1XlYhaWquvr2aYW0b7t2HnbbihkWEq6gY/3yaIJkgSgM
LsNqmudG+R5Xxr2jdoTMWDWtstl1JI7gAWVOApYfXP6ic7KPRW7eqI3z6HROvIdQ4R268vvQJjyp
Zk301salKYGlF+4SVSEtEHXuAlVVhmSfOBzcnIF0jQmnBjnMzCa9mE0f8CyO0L1h1RAod4ULxAEb
qZd6iD8IV79jDYOMkd8jtF2hXnWrrjD/QB+kAKxfIinmY+N1xVLp2PdrQOovkZbhUJ7jgTZ8QO4h
WpDdunPHe5QkHiuIMMqUPVZT8D2o7Gvbir60vXtDkOvUV95xaLJ9zCsFT7AOXCjJyLa11UXRVc9T
UDwGXn6P0NSnOqk2GJWsaibfy9QTT6YR3LYi/t6xsIasWTyDqf6e+42BvRmXWdj6nV1Yh8rizZhx
nWKf7+yL6tnMVwVkdSNFNsOrV5hUwh6AzquR4LTgVLjRc9J5mzn4gScPiUk/+2qUESsth9wNl82r
4V0Z80JjVoHoXA+ySgo9IUGJ2B5PeoxelW3zq5rx1jFNFCvgB6gl3wFVCXj9UbJVzWzpQzweAttZ
AV/bmYP9GV7yq1dxXNhNwOsjYPM96rcZUYXA0yE2yDtFqSGpTp81tCkiQEMYlyYYvQ3+zi7tcNHF
5t2EZy8/p76dTxyZHlzY+df24OSYxUd/5DoUidGsSsIzUTtH2aOBpWie3NU+ILiSNA3S/aHdswhk
SbQDerPsO2SsTNDyYd1ftwiPAnXg9QgGAMuU2ft78j/Etcv8UCAp6ObZ9xoXTshPGV4RPhY83Dr8
3zRObYGprTW0GcRH6AbdAUG+Vw8zl6umch8jAdAohEZh4DvOW18EYDJqFLUWQRqR3GsIfWpivFU6
7VWvXrU4VO71GqQFDhRgYQoVgXektEj4YiRBkD5eV1DWt+6w753KgL/Gd+0tses8sQs6bDbmh8Vz
3QHQeod8BsiiSf1ekDpdaqNxl0JDXVSq+1gO/kcUoPEx4/dFvCRVrbsurPSFrvl3ZZOF63j00Klj
lUlqjj+TdW4Ev2z0gETqyeuAiBC+Vd0StdZ7F8HXK/9e7VugbjjtIKiOJgoGPG3ifvOaVRCm94Vu
rGZRxcRUv9uQMiGpzQ9eibVqMPjgCaxraGDfcXYxrnSdq4KQxUer30KEx88v5klQP2Lgs+cenZ2f
8Ro3q6PZc4sIGKeLNOW38pm/IniGJiH+cssmtztu09pdAOp97iMbqTiWHWQBuoRHDJFigRIEyHn8
Mgxuh9DAGQYQPBGxLXJY+yn+EsMZjx24VSXXGlr+d1Xzv5tY6DFlMafwMUQOH6vlW0RdCxzleGiq
DlOVIK2usCzalSayV0E6+2GKGHNZ2m0n+mJoooZvBqQDxZFnkhzjtuUnFKZ41CsQ4Y7ZrmhBYMsN
Uecvh3iZ2LxPjQzfCz/oUZLtEzRk6meBeAx2kKVxxbt2E5D8cXh7xrbAr624zQreQGkN/BW+U4VN
QfpF4UW2iJpylxa8WDKBrTootESvrVXhw+XXVZR/VKxFq0S7bx24D5FfthgrIZmkF+io9xWkc1ef
n1kiEldjKK4JFZGhrKoX4CbfsTmMF0qdEN8o0XUrIcTFgJ9yUzk4REY3oNxvZ5n2KjD0lVHyB7nB
U13zOopFjgRUbwDQRuIva9HQLWsYLngdrkn3ZwwGMeoIwK/AUiMefCAbH16Rz3pQyK4NjWIuHKhZ
wJ7zpRrF3408hXwGaG3dBdZ1r/ALdqaFZr4PZbTD/xX1SqDYpH9yRwsWYFrKkwoOCoxWlF+paVsv
XZHzekt7mPo+hlHw5MFs4b8Mm3rVafh8drBywRi5kJ9m6S4s6fgpkIM46oX3CrYZbyANLYcigliT
POBAVGAD9Iz8ano1iXha57BVNixNvxTE/6/QtX2E6acvbCPg0UscVCl1f4EZZi3fJX6t340YyCx9
t7lHDvVBrdqvQzt8qOwEGljT8LKw/VuBgud8lw/utkHCFLG3Dk7Upjd7YKH1CAFYgEkw4JalPa/b
zAS4bqDqJwcsK+AnmRS+aK7U0CNr8vKeCy81ssIvBItvBlgIos2+B2a6iab2U15yG2ha8lVVeBYB
3boLX083qamT0+3MnVereEq5CpI5anAA+1UehtrbWIOFYg70Qa/dKT5aep5uXyPVceqJknmRyhsY
4vmiJCrUop3C5IgX/qR+A0HzBHkAaEYy3k0G/OMJWbawnWC++QxGiKrwKh80ssAzoWXqqorBCQu4
2uXvyqDTiSh9QQDyY1WAQgUqEA6Mk5BSClX9ZplQJx1v+Nx4QPUBFfoL238Bl9ctuuJo9Z+CJk+W
cFCQ19PAYFVDoy56m5eNG8Mbazla4IG+Zs29xQtBXWLVs1ASn5eUrwFsKfhZeqE81t3Eq8KZF9Ct
fte1FRzxYUATghekDZfhqqsZiVV4DkS38Rn3rkofXoRHhmzRt5D3owCz9NFESle7NgS/a6I20MsT
40oOhzw8hGaZcSTz7CvCs3NQtA382I71pvI4jc3zEE/xfoADwaKfl61l3qkKwlCaGqzdlpEyME5W
k8/zN6YNilU8KJDEF4F7MmrN4+2Gpi7iHxnhUOB1SkBkN/4eIosh6lq5Erp2PU7qs7xzXGOWn2HV
4yjY2meKvRKDkkMeT9y1mdnxKp7M6qpSyGh3HrSadIuSEQKu1y7MHm4kEyGXQaDpEHi3+tQHyyYC
QB2oHkmTIiDwPKIsnn1zeg31CgvZ2FL1Xoj2QZfoglXQQokVV3kpntKcqVKsMM2yZyVmDwImqA67
6KI1sO57Lnm21W1STY0OWUFuyjFvDlXfwWQaq4wp08oeOndvaPXGaQptywz8U1BiogCsZFnXqZwc
9/uqQlIIju7HRB3Qsq7ns91bgXjxhYXlQ1HokNmrCYvSms25rNZTssy6yEaZYfL2+BbeRJE5LFtD
fXAcrAaK0aj3WpbW+1zMBLVoBd4NhxezavdWq7Z7wiTtXhblpp0bvPXo1+3eNr/0WtzshSLqvY2j
zcKGgr1oiQcc4tS5MQk/ruPabvauU8HbiTR7oRgQKPXKge03a+jq2wnRsaE2rzVS0Rs1REkUXEGw
JJwfaYsobt1NCmimNhsD6735u2B62+yHNPlgVW6yLmUDNhFofIckV7XSb/ZTo/l7okRhCfcz0nyf
J8nDRbBG5LOF3RRkqBY16irTff3KJvN+xKz8WLRBu6gSr2TSXvtHjyytkuvqxsCdee/AO9m7aAcE
tjlsbQKxVZY9eNY3e8i8h3oymIC53SsAApRwhdodp7sksK+LEsE2I3GsPZ+CxOTnwvHtWXoIm8Qu
2SVNlKzKihvGmcEM5I4VtOTm3VjoTHHshNQMpbBABxNJQ1hMU/RAfrzfo4A17OVeAjw/E/5BzPZ6
uIa260EXnzJlapfYNAIHb+1nodpYKeqascc3HF8H1XBR+/5Z1qF5rews+Jo2o74ngilSZBbmXTM2
F6OImTt6fI5SFfpeUzxEiRNIdtjjhAiWIakRDs60yVP9WOYdOhARbgG+Bct9Lul9ODOOUErGvbsr
loROlIPc1HPzudgXTwah37WNJd2KhQrZaozbDjCWtZXeYzSgCrs7pGrH2lAwCYizsD/aXgCdSLeg
/lf+dTqp1kEjCHco08w+72EuJZZmg/SgrJNdkOTYQyDaa6iHr2SNMR9kZ8RERFWgTl2rJ82wTl4f
dRA7lUMxqNWnuPKypWOpNhoFSMd2btsdelCcJ1I9R6DHCzGZ/UPY1Mp1k1qHrNehfmLgdyBFpD0q
deYu9dz2N7JoTcG1kQbFCmQzykK9qj8mYaQd6wl4RN8lOWYCabFOXMdfNqHRf0Y2YSMGEd/Flo6u
Tjx8SluRPhUt3OUkY4IQZ5g5qBCXjJarHQj78Zf4wl+Ej7V5NX4JH1vzah18l0Mgk5vFcQ397Wod
uUN9MvOq3QK1zzaA3ua1ahiPDvrhzmNbMasx0EsO0RyBeMvo9f/y+aaGVKftqIIg9tvPd0dTH+Gv
t9taDB+sqbyuBJNJFoIIQyA9caXX4CxbO9h7KGr//WfP8dk//enCBhZuamjTO+8+msm/YiLZ3qI4
wzpxXjDWrUtIDlCab45oS6lbNaj9hfzU/19DVhpKYr9c1j+FrP4reanjl1+DXOcjfkSrNN393YW8
Qs6TH9e05yD5OVqlCf1301Q11dUt3dV/DVYR4jLMOdBLwBcUpWaR0/gRrLJoslTyHQZAHRMypvl/
E6wyxNvbf/4+Gi6jhCy5A02Vx+Dt7eeQmAQHqZrfEFz5Xg0j+oqTFV53bZIs3UqbXkIG2Rgfp69l
BvXcDjTjrorqaKcJ0ZEyz/Gr6oc7PyCI3sKgX7mWlT+QmK7vGDAhlidABeeNj+Thok1SaxP4QA79
sjBPreXcCqGxXmo6l9R7rGKrJDsrePERxSJti7LPwilIHQNO8E/ERrCKJGX1cyPmDJODhAY6yaHi
Luq+TJeXZrkn+8i9rhPK0WNGOh8vqzPsPSuRtmvMgvp5JaY9g3+8tsqq/YYGxWHU2vbTWA3Zshss
Mvx+nBCyMtKNbzXhg6l2E8reercCgg6tXc2rE9I25clsvGLr5d6HS5Wsl5tLXYkuVV1a7l7WK6Fd
H/v2TjFyghhJWQyHbN5gmTwcZJE7Ldm6VfqnekdnLt/nBZ7XsrfcnMv5AFfySp4odPpdlfTtVsj+
1vmoLBt2mYW8gajQh61mO2i/95EQGJV5tmymB2RfLQTg4y49xKOPNNv7XS9M04MJP3nnLub1ezWn
ruw5YSX3EFaPRyYDdYRoVsyQTENTolKFvzTayRHy5qSyWJtM5Im9rvMxqvKd5wKKToqhhusRPRpw
OxBuO1wHw6ykNAqMNjSka7MK1Scnas0nDf6U6AuUp5Hg3MLdxq9r7oZ0KCbXpnEvIthRl8NLvzOZ
ufnBphAEFZaoTIZ7xylvz0WZlrM9xBVTFD82NnrlaC84N7atezwgRccdUSqYq7jOjdBy98aaNzDS
DkELlv9SDy/E2wudWNHcVW7QSXVvzCTulmHa/zhH4Prg6n1YI3UW9Udsq/pjp1rMudIO9aqB++td
g+xyqatDAqhoThPjFJE41AaWSVpdfpSldjIJPMnd9+VASWgiMYCyYzIrGbckTy49SRvrcPA6XRwu
lWQUVh6ytVcdyYV7uVGTBpaaIq7TrG3u20JjNZCFdwiBRV87rb4e1SB9MYpQu0rAHXxAbtBYhhD/
bvQimFjKaenBi/riIEJ/AIfntgfkpZT+Q9Aw9KMznCrXAaw+6NKjtsVYJrw9b5IsPmaJtv+lam5U
nNJCFs4Hrv6zbzjDJr/qwxD8OHZuSaPaW2GtTbCHYNxV2ZQOMBKX8ELCXzZvyPMqS8ZgE+nTf9WF
3nR0I8U4pe3QgM1O2qPqKOeDvDDydwINbnwvdfPothMEcBAicyGMsHA41593g7E2j6OLipBfGT9a
MK8wjxEAUYSTAm9YjYTBrqpaDa6d0U9VYD2nCIL/qU3K4LqZ6xGlp95zkNTJxphVuuzXkpM7t6e1
+tVA33HsgmajNKZ6j5rXeC+g+bN/3vR6sfHrUSzKMtbOdZPg7Qgr6QjaWbsf/DRDHC1+vhzUBLCl
3p0UFbe5d+53N6WPW6DElDpJs5pUvT1JtOm5KsYIPerx0ZZFCWeVSNWffS/11pjV61RRuoXBM71P
J7yjJhNQah8hbh4MVvqK/5aiYHauNkivKG0anzCmo4P1Y1T49x2saJkXCAP/Mh/4yynm+0GWyZWh
a4jHa7ZlGqSt3g6yeW1rORg3VlWuYKLJFT8ORkVuwnIh1UAGtjdl2nxQdE1tr1KziFcNHu0oT3AV
W0dZjoNu3fjImd/DjMp36oh3UjU3yjrY9GhgDVmwR0zYQlUz2qVmFTu7LIq+JJNF3lwFRzpBjdG5
QxOEVO6KMVvLktz03S6x2/TxXCiQrAym8LYJeuXRajBvVF23RWmYgwugKDhpVtVOFlUiXrWduwSK
HNyREwtfgAm3sCJRo49TUt76RO6/gh15juNW+5DboQE0KRZr7JmO8Kxs1giRehtGpthUiRHuvbrT
TpDS4BB7avaB1FJxFZCZ2oxJ2C5JWMR7HTVcdNI7815p2QiHdT1vLY+UdDQXu4Qlk3+UJdnNqZNy
iSQakjq1MO/P3XathtBkoBsAT5zaxPkEPXK3CcUH8os3duV3Xzw/RvZFd6fbCXb1oXV9b+mkQ/7F
u+6F1q60tBbLKSmY/iBQcv33N42uv0VXmNwKwtUsYVoQe1ipvce1iEgfUoxs/K+9ULVlAlzyviPU
focSSRzpAJrKjjD+1JS3toP5zOjVRL2jIX1UCyxYRNb6V0gmDAejTLgDfgLXmYu6AHkUDS5a551x
7Bckuqy7FOVhl7rLse8aLkj3S+dLHTNMHQdhaAuhnpF/M61TYcbKTrMcbxN3ZneLgrGzCEzFfB5F
++AaYDcrqNZFbfivbZBqFR6W2CLKRb4lapb7sKRwUZoX/QFTBPKUc+159xwKaKx6owfh8dx97ijr
Xb0nehuSQCXJEW1LXa13hYfGqgvWF6w7yvdO3tyMWu59C5Vso0Ey3qVwsXFB6NXrRG+nFevnGghD
SpGUJZLR8+6QoJxANmwv+8mq0bPzlZVCfeSWTxkarC9DGbvHxuBZmwDMrogUABglgosgDxsEdFTq
mBUAG47vjE6JoY4HKeK2AkvouU72M5VS2aYO8AxZlBvU9WBrROPzpQoee3oSM+OYS77UK8JSfApU
iAIjlLgiETTY9kFuTKNELjqBqZPNU4dLg9yTdXXYIsb6V83EnnT84AJI/j9PKPca3YexY9fGCyjG
6mi7/jczGbRrdJ2tJ5EQ/Tb88FFD3+YhGPNVGlnKfaHivFa4hr/QmkD7Ygtz6/mO/lFMkNqDzk92
GAirDwwur7KDHmOkY1n1Azri5c4ccXorAAp/rFpnYxa99sX1/Aigpdvf2LFTYOqWTUvZkGx8fPv8
SU/xRzLsRe4h4RaPWXCCI0ZGBS7zrq91XGBmZhZG9reo8qgwOqFhabkCMVsQhpKNctMp1e1YaepJ
li49cAfj8Pmon+eQPXQiM+dzNJGPKoue6qsSSCKyZbHn7M+7EVy3vWI41P6yO9xO/QjJszWCFZB4
5Qlpg2nJMs7aGoGjPKmGkTFVZTSQrXY1LBFLUx6COFPue1werblXh7fGvwkp6HO45BJTMIXKQGdh
FeWolubarGvfDnVeEA+Y0yTZt1h3u9tcx0qhj7yapA32GnGFnB/eKGFaEbb3u2PUCP2D0+bmvomU
I2qoU7oIDXguHsZlazm6OXFi7Gus+vZhh379Omr6cU1CKJnFX/vV3791JWTt7dc3kJUBUWgBtHL+
FBIZk7R0J3vwvip9dCqRMX8a0HpsE8d4ro2i3WW97yxtwzCfI5UVa9eVLChYMD+WpDAnrzCfCTWF
2zA3nJUsem3+NUE59dbA4/AOuNzD+egiEyS0AzxN53OXbn5HdM4MiQP3n8NhqsFsFfVBrRDQRxOJ
3XO5ET/2Yotc7Bot+vrQAGNf5SP55TzPo+4mAOdfW9jxRS0CgJ7Z7mLHwvxwIAN3QBAHifd5g4IE
iU6520cIb0yFrl11qYIByzz6mZ6/CpvGeTa1oCb0mg9o/RXVA8/QV9mh4umepethHEyQQ728itf1
4NafEstZmKEbv+BaEq+hbyL0PjX6h8lV1TUCtsZK7YBnXormiEVLZCgPqTD9U6ShtCb35CYoWG46
BPUhcb5pCCfgp3//89uAgN7dvQZrXkNl5AEphIDB27tXM/xRdYfI/trVDnAVK0SQqrOr05CqNzWW
GfdYiLBBGBGbGD0gMUJRNiRKs4oQ4zl38+ve2wU+EFq7R4obcDL+PI3u3EVK7N3FOHwc1DZ96max
BnOWgxi1It5YPjKsBEnJSENhNxYxSi4beYTsOPn+R96v1kEeIettMr6cVVZkvunIs8qSPEKeNdUC
fXE5SzBWaOZZZbiR/VCf3Zd+vTaM0tqT9SAuft6dy3JPbnrg//veZv5/JXfbaFqqlWFt2zjO/g2u
FIr7n34GAl/EJMnW6o5B+Oztz6CHWRIXoaV/TQokxkIoJDdpldy7TpjsAZLEN3LTjVo8ixVhn1QA
uZB1sq/cqxphrHrN7RbvGgaEr3ZdMD6/q8e1ML4u+od31fH86bofHZt8DA6X88tuiJaDwEgM5fzp
su68IXuwgtytnD/90lCjQr3Vm1QiYn78IbI1q7H+9VnfXPpePkzRcCLINOUgG2U9PPZ0j+FGglRi
2TH1x7B6ku7k5/L7XdnBszUE5N/v/nJYAK0Vb9L3J5vLSAMqS7tQ3GVbDeJkq4lzknsCzIfZDicr
ahFt8h8Mv4LAngN7cHoUfKygQd5PzwPnKFtswpBHWRyJT62bPpwVhzAsd5Wg/1Dr2sfJrf17IlDD
tcjFTFGe1E/4kaHIihnicSJf/1gk+kHWs5iO1j2Qm20ahNon3b4fdXK5NlGqXaFVylL2+ouzalk5
/ZtYPhH7P924LugFJN8tfUalvw/mR3mO4Fqnp18JevAL294wI9p05xT31brxyNHJUh7BCVgGOt7i
RFybhaz8paWPtoOXlCdZ1cDlUpcmuEWmoGa/vHQeJt8996nBqxxRvUHoFu0jtee9pWMxH2pDc425
I6Z9JCVvbCGgwGXunazKmqzem1YMVC1znDt93hSTXa3TCJ6WrJP94sZpycDMjodzlx6uIciIYOdU
GekgrbcOcu+ykXV2EGRrXtGzXBX9hA5a+7z7V8f90owY2rhVUN2cQs98f/7/9uMun17WDImjjYrn
n78Z2CuxT7hGh0kdZouNTMFigb0wrJ+62MLk+G09usA/esi+RsUM2CUzztSEOPLl+Hf9etMvcKZA
GfldA7aHHpLj81nRIGyX0EZHeE4/K+UZbUJkWwyrroPWMg8eRLYDIaroMLkHv46rmhwz9bLRQYgC
MWkjtM79LkcQfbvzPHXcXKouh8lzBuYm9B6I7qpHh++yUpWmf2p065Mxh77jwV7i9Wy+gGXEF8YK
yo1H5PJ28JNVZTvlZzytMcgaseAWbSmw4hVAPU3P/uQSqJHLfjvBwk4J1ORh0Pt4K8qo2eI7s+yh
P93o3rQtHFE8KXXt3xRJ8yn18vIpQljs2OLbTsyVYhsGMz0YqN25L9Kmm6qdAEDNrX21U8QxDfNy
EWRtf2sMUbUbVXtClUoJH4C/o90oEvFVxRfOGWoi6hopCSWc7p1ycnZdhJ5lFRvziN5O94UpcBSI
0LOSdVZUT7dj6JwPkFUE+9t1FpTt0gdici/P5PkGkvB5cJI9uiHnDyTEhRhDieWjGxElJotbkSTl
BTgO1tCh3UEUaNRKlvK8KeVGtl7ejJeGmLHF0olLX6p6eZLLC/XySZc62RuvmR+n97Ya8i8M4QhK
Mo43LhgeOa6fy3PLqFnkNDTvdKm6DP/aX8wGZL/L5ODd6S7HcgnwWpNlU+uDfzNZMN7Sf1hwWLgy
WpplCCgSzN3fJTGh0ih4qgnj1TeUg43vOpnMMO62IDWKq3PZDYMAw2QwuFh459tzpVM6xWmYqhXC
2LGDAQiQ4kmdbHi1xEbkIU2sYTCDF8CCtXNE4D5F54cZOYxjO7qRdXJjJ669qaENYrxKgzVvBNIx
G1gOHoyrv5+kyoz0mzWKxeLKnv8hPURmcR6EfiE8IZZeV24U169mhVqZHRbHpPD0dVtG3waIbCp6
rHVxPO/67semUMSesUF9xXb7MWfcetICQ4WnarmHGmTkiSm9iapZri+ruAwO5PXB1dR2d5oGw320
U32NuKjzjFhDtu0EBnGDCNxnuOEvhVfbt0nuJ3e+638irH/393/rDNh/OyG3HA0HTOEwHQTy/z5y
immsow+6mr3aEer60M/tew/3uSkO7FtZUlV8XDIiFyhXjGW2SO38ztf4aWVr2tvVPkEFDVyeMNfI
qQULIDPeYRhLD4lw9jCZvOnUiUDUXCLjiTKD3JUba6yX9jSq+963AOKRltuXSlcdsLlRN13eNDdB
ODDJIArx6AQlUH9cSq6gvAeLoHYUPtcK/aNvsyGSqhzknqybTD3atQKs+dz4rpvsi22CD2p9blaq
+Vxh2F37Y1h+YNqJp4MTZuspKpUnPKgQMjK9ei+LpqF9VBTXupElVV+Ww9Q8uYNq3LbldMcMNNr+
/c+kvU8j8xRiDGTPEAZm87r2PlgJvkcd0A9RsJq1ik2bKZ+NpMvu5AYQckKCJrrla7qEdcIU5S81
27ajnd2h0ILjGyzymxj6jKuU0CWgTNi3iKt2YRciWt++WL3i3chzafNZZ8zvpJrV9eUzrJDf1OEN
K88n65WwwvclWzaxPt1h2Nby83vuofUs7ZBHzYT4qq3fJ1EaLMK+61/6RtsieQFrHN36LLGdF72H
k+lbrv8wRlOzBsUKkDZG+hOgpLM0bahsP9NB5lTyVQ0t/jVFVNn3LuS5o0wRjS7SX4lW/uVBYduA
Xww5QMwHyPMqztCe5k9pAqQkFsUY//oJllLeIuPTL4oyb+5xIWhPVVhdh7Ha3MsqHopxVQZGvJJF
rXNzLA0TyGPLchQ28q2IqMdFftsboXs3GCgf81Q9V3Y9rduB8T7zQFiVQXvqoEU8DGmQ3FQ9oEx0
Oe3nLh3ClTk6yS7zEJ5GBChcErnLDyZi+HbTK6fLJlDtH8WqgSMSd8TYHwK9Mw7EsX9sdM80Dklr
QS7w/NrcJVaylHWyywjH4hDUQOlilVhBFeXtR/0VXq/xEcXa8ZSWuCfKooIM8boyRnttV6HxsWJK
cNV3mX/945jcL817zQ/sTdAjkOkYpYm9u5O81vZpUgv1c5jmV72tIAdRtfmDPRLeUKPsczla49IK
FXMv+mb8APhhm5Jz+WyQfVkpRpwiJxeGzxEwBNkf2J/g6SxMppQc7lpX88GfMoN3KIHc9gyqeUMD
+5UFq2m6+n4k5KmDbzSPga4DLer94sPy+6JKASx9cWrWcEbh2Dj1sCmnAGPaVI3Wsq5vC0SkKxXX
OYdx4tIvcIr+gELoseyN5uAQ/IGsMWgbf2zdj/hsryL8sF4iN62Xver4RzPHgcYYs52v6NVtZtkM
SJm9E0FY38qqxowwkbJqDCR+1skGpBd5gJPuhAFfdVtW+AVXaa6tLVVnMZgawC5IF/SoIjomiWdw
JLLo+wWSBnY19ofzrqy17Rrdl186yN2iIOcTRcNOlpr5bOfe89FuVaEi4sW4DpiQpkzFKx7MIQi3
NW7eW0LA6r0PoReulEDoIRLjOqrz4Cg3Hh2PY5GVOHpA5LnUyT1nbv1v64y4jw+e/XjpJbuSIxth
V/wfvs5ryXFcScNPxAh6cyvvXalc3zDa0nvPp9+PUE9rTu/ZvRgEEwCpHhVFApm/aR3Q71COsrzB
RFEqZOyMYtztGtNVt8a093KnzZuZo7rpKkBUpq7BijOg9KigTJHoqto03lGYiKG7uuFFxTHhnrER
neRVP1E/9Da6pxWrJjeHTz/w9yoLyLsbRzplP62Yi2n8YQyYaFFw6lJXu7WlfhP9oGHwdhksbytC
lT1dOCafRoiiTdbMnDCL9qFRVbN28P17PTUtPgWge14ePT68Di/u851vlkjrpUm+9w3Uzvum5E9A
AzdzBIXZhbtRMcuXyvfkHRDbaiZGUU8G3SAP+VZi4bAY8E4/AVMpdxVM0nWdRs1NHWVnxhbd/dbh
vhnUuvvTNIt3StLle1dBSJOnkwqQxuDVzXAF4hzjWrWM2BqKQytll/hoAMrqSJ4Sa7KL2G2I7wU5
7EJbgM60qUI5Gw+pe3mdY6M0s6VkI2o7KeJRlA9Q0hWFHzlJuy0AmJ0NKuedRUSMTbsTH13fHl9I
4Z7SKXXhuamxjGqpx07HDndGP1oXnCedg2IgVT5FRZ5ZF3Fky9iJyJl5suOAqoTdryKsxbGYmh68
doA2QK0Gn+K5a6Su83tAxMnYL8YhV/d/PZ8DQ7t1DVqvCRB43lEJrl9O1qEUHWYLr1SD19ih0FtH
if+pZ+YPK5Lz7z3mL62duN7M6a5SBIWmiQhMEL8n0diFmRxC11zKVmvA6JkGJMlwT1mqfAQ4w28f
A1KD4nleYNedOvLBHUYaO1EOIrTreESMYIpLhNg3+Bwj/zDNm7oeoyLm5yE/ThHzuMUu4lJ9FZ+D
Ms4Wih/C8Qrl9kU0Cgt9YF83M6MC5YZFvOhMvC7EmJf52TFX2lcRNW7avhRl+M2IfRz0NJKeuW1g
SDM1ThFWCxsYyvLZB2xeOneug2Z3ZR6e/VZkTbvW9iefJJ1VuWDPybN8Yg4bykp0isky6PZtGaYn
qD71FiBI/DFokFSMhNoXSWUYz+E30R0GerSOsAlciRA17Ul30w/OZurad6eWEK3l7Nq2sh1V9Gih
Knb8EWEKNB+ioFvZCsD6i4ljdSblUJxwKjmk/eBc8jQBUqY45Vc3mlTYYKBfwT4BW9CQVx8QuF/p
QxtA0JfqvWgi1dSgT/yJe7if6J8X3gIEeL1PxLAX5s0+MtV6r+RWvG1iFTuJUELvHMvKeQWj8wey
NFZf99+p8fZz3Q2acxZWJpXVhndYFFs4RvdXMTNQkcLGOvPVUAasdmI33jlQj/7zWp6NcHFk5her
G5V9FytWsRKHeh9pxUwc9nqwzvPG28rQevdm+x31HXS3HLPdWp5ZvBZogi3MuAsm4foSWb8AlULe
ICuWreVrNth8kT78DjHqJB3vfdeQF2LUsstoW5n4KIgQOSV5pyvQ3UToo1d7aBA9fYQIlmCcqps3
byzwF0xb/6fjgM5yO2wvUGw8UAtB98lNvXmg2OnLCIcEhq7i8ttosx0KWN6mU+Zqg4VkZJ0gTMGG
dzL1riNHNautfIBmLe8byHNfIgwmqeh5dxNfpcuoDQhNyiH6mlL06ZpVclSl0L9nctBi1Ytbapbq
6ZYS7LDPDN4wQ4I+OY1Cve9xJMJGsSAHT81zCtj6fqkYKckv9MBXShouZeCde9GQ+a73sIkoddW2
SUErsaW1VOrNRiNhcBZN5iTBtk3rr88ucTRKpbLSA2QFpSRB0UHXhi+J6pwB4kT32gqQYp/6vak/
lKWzFA0vfVtqyOFo7He9CN4bfoMnEsrZSRzJVpmd4nb4PTpMoegTo04MFKaDj/KhT7oG6iAbJ83s
q2NJyWsu5VXxDVLyfMzN5HPwmnJVqQn2kHmhvuQaapEjK2DgohvfqctTNoTlSRyp5PsWbLLNObky
/k6SzbAYsVEmn1eeUfI4pu85IE4eKtg/GtpxazEg+h5XMNTgxWKJttbxLHF4jYHQDc7g66hZF/Zk
u0w4VB5Etyl0SdXPTCk/dGXv7rKxHPZ13hVkhKzoMuZtRwYagrfFdhk2Y99cqtoKF5GC26NQHElt
oyAnmaD1MwmQPEOpNOGJD6T1kq+unXETF4l2l9Us+Gw1vZ8nKYhivY5NZJ1qfQ9XCiZNMwTrGNH1
K3ANbT4W2KbpgZ+t+eXGZyxn3tIATRP0keKz6EIMJj7H6E/OzSYssQCnFM7XwnDiR8USVQ2+2LI4
2rnp35QOs9EaOsAKSHPz6SPgmoxmc1eC1jrkMiQFNSnaz9qKpVmPLMQxUM3xpVb1o5PYzaeaZgnW
5irgkel08Du4iKXhtUBIWBTuSVDYO1GsF43lp84jFAOZqPA/5+gxtKAUeTdFavQXVQ/RQW7r95jf
5z4BbjV3db9+DzXoh52PmJcY5W+HIVvRWQcxKuPhmGqJfdexX7ikBbg+jFiPmeyGQLEy90JZNjxm
JvXrKRJdoknTz6E3tTOGue5llJx8G8XOBffDYFEg4bJ1i6p6UxOYKHVSWnsRxmr/tR464ySi1FU3
slwgmD1NtaWlZ/XNi4zU5TwsigX8cPSZh85EzNjO21kxHYpYNEE30fXKKl4+J4qBv8IGcinYMLyT
/lzveZG/+v7bNeuCGiiUa591SGycG9ULNlqJ0VpAYgW2MevmeaBjoiZH74PZmD8wjZhpuhZ4M5Jp
5yKIpc/KMcr5qGneDadfc9V2MrrqcU7mPeuUlTLI0cbtyXP30M720OMA8fAU+eIZ+BB6Un4X/YEf
/O5PlfiM2rR7U9uvdRJg5NCTdsvzvvxWG8UJcyrvzXArFuspe7BqsIe3kvyDmCCZkC0DRe/PwQC7
xhybnN+HV31LjWDWg037gkguHuOhne0UlN5uZh+iMzFd2w7DH3BO85feq7St3ljxquIe/xwzBBim
CRqy2PO+HnOKkbp1yjVA1ek00MX6xs8C/IRaakZSCBZcoMBFI/DfAioujp4Df837KxSTiwArBtvs
vcXzUuLor+s9PwPiYQEyb8wXgQnL38iGfoNqVf1pl6usbaIvlVCsj/kzhYodfSHJM4f0P5AL1UYw
HEWxFNOSrD44JFHurhkHu1RDDTCoh3Lfd1a5D2RMEZ9hO/VFttSwwJkORfyY+OeUZ1+e9ZCj4Vah
QPe/J/sIp2xKIwBUlmX4dmrcBaqj3Jsq/O7nRnrUp6gcbGMedca4qSUXtu5DaCqrcR4TCSW+HmNh
mDjQPtNQdh/si8D0H0km2yHzFlbB+yOD9DzhEWPnt6+myRiRIsHfGf4O/c45FT6o5IE6/j6a+iQ9
LH7puKcBgnAOmmmxLZkaET6bzAP4Xis/nz1/zRr13pgjFNsBc2tmaJtWt2jCxg1giYDz1c1OhEot
6SwuI2fhdGl6N0s7BXclfYYd6f0CcYk5qifKEQKzvJAyB61V/EiEcPPQW28Qu7s3qOvGUi+x6Q4T
C7HuoJAXOF4DiswTaadaCQhtVwlmOKZIZ1Nvfzc9UpxIDZjJ2lRi7yIGaqmrzzJW9dOsAVENC8vZ
sluRtNthEIuynIejFKZ3P5V6l/tO/KsN/J+BbFPdkiJ2Bf44Hn2Kcbty7HDcs7v8BjQRCiMv6G9x
HzODk1gjTbYi5odc6ZN5rDGcGxMgudbrSyUoV77rVBBkx/pb0a4E4jkosFvtE+SLzAnVp0DLGXDv
vuoSkjDIYavf6lE6+3Xkvip1oK8NtPU21NDLV912b1Vq5l96y3gd5SS7WVGb3mR0dbCe1eK1CMWA
VFabBE7GSXRJVkL1nkJgrWH52oB7UPIfaHC+l4kL2cWq6pXmeP1OxtbmzNawx+MJj1o929tjVPxI
2oIitaNE19iVUFYogmqNYmVy92tci8SUajDXWEd1n1A5zIVXoB4/Oqp9gJRoLZp2rD+NNtmIzyUh
zo3KGvWWG6W5rFK3O/Xm+LvJgHftEw9N5T/9jt2HJJNCEP54WUXz5+TnnKGjXJANELebyMArSg7X
YY/jBUs9jGF7P9k8QhuFntjnf0KEoxKm89CNx50IjQgRnbaSnT3JNP/NqME3IFVaHsVoULsfJKSt
E4/S4I1t8CnvrebyuBCFdi/xops4UdHMGeo7ybUZ+vnjvZ1QwuoiJFPES1v0NV1I1bQ0EfnkPf58
vQOS6wqyybXpbdnwhTAZysZfA9f8qtQt8FGcS4ttFo/fAQ6Pm0auknNW8ENBUJ3i66AgGY6wy4+B
IrM6ZIBWJve6hkzylyCFByuPRXNz3WkjKAG1Nd0u3TskL9a5ktZXsuryXAZwusDZ2l2Y7gCWpwBr
nTtGeBON08RbGSTU6REFFXlaU9qaYxw9JtiSMa61sG3mVp2h8aLuJCPqj6JxcfxG9WGKB+ejHcPV
iKbwW+Za/r6bRDj0aHTeAuiVKzW1/JU6hQ5WdnNuL2crRkst/pGnun0SpxoxUrky6TISH/kN84LH
JNNGVjnX0EUV52SeGW/SJPWWcu0tXZ2lyQiJ/NBlg6Oshtwqlj1Pp5kWTnIiNqnPg4wvYLIQQ5mT
KTMxXxN/gmTIlQXOk+q8mkx1FLifu1BLriIS1jn/2S+rk2uP6FPjGMI0c4X1jugS/jt/rvG05OmD
oTuQqnrNZOy1p80QVSx12TbU0C0Vv4V+jB/9idzDmYbwvXWm/v+cL/rbMsvupceWw9TcfdM2oMin
IzVBF12N4eqgKoz06iCNm6wYeTD9WXTiXaQdxq7Yiy4bna+LuGVLd1dT4dsWOX4klFe69/9zeScG
8MT5mVdYfz2niaPnUrCJOkQcDOSrK/ODpEn3SQa83biIxC6tKfQD9DExjnzp41A9ehWlHtGvRQ43
djnybpPN9N6yzi/Zb3iq9ir5SQDJTYddksjSZ6RKX0oM966ao0WnwEEaQvSbNgs5tuY5CS2nXapZ
a+463L133Hokuv/wNirFQrIiGuqNALqy3pAuLoqSIhLcjzyUy9XYqT1awZA/EstQl2PYVEtsPJeA
UTALmSw58ObIF4ZT4qE9eXKQNJeRG4eh7+V4cogpf07ogXOyVQ6BaDpycu/VajmqVnBVpyhC9Xae
JeE9lFC1qCpr15qoWeLW27unxEpcaEbJpTfUDDUMf5fiIrXHBHrG+qE+DhMcTzTqtPGKDOvD7dpq
K7rCaYPmTw1KI+kcxCfuxSUlPGl0pdkoeYOzSLNGQUOgPz5CkSvUo/wY5Ka6E1E5qjxQbRvVzcJd
swhyX0QDpPNd680CWoHjvoyIsyxZvFvLcgoblxWLnktf9Ki2sOPDnpvV1XARc7PAcRAubqTH1TT0
dHajFeJaEhTSi6a26sv4ve9kE1fxIZMxyQvaXV93xsop8ZrSwzfcdvRf+Am9Ko5Rf3h+7i2s1Pxh
BhX2W2HC9jqIaooYunmSlbC6lmjIXBW/eXSl6SRlMM2o+9o6iUExbeqyXZyb7SHfsAMEQgcd2EbR
IfNLpEcCBG3kDOa2NwKum4AeYvgxs1DGcdFrWjX/15likuF5P6KukeY9abVbWaFypevDxyiz1Sd9
1K5ECF/gS8zD61IF42MWGsMXy66BnQdsFKeGNQ0349gCHP7Tl3qpv6VCWkBjrHXcm+Jx1spge/uQ
ZWlXBXsXwRaQx4SiGTMvpayEbFWR5SyFRSde6z4eCNOkCAyOOReH4sx6RX0z39TI9W9iv61uXuHD
v9Wt9odX8YbV1fabHONzzPa5OqPm3O08hdeT25lAC1vpC6WJ9ocaqjs3Uq4Iwci7xEsab920BiX0
gGq/jcYUzFWdBVXbjBeEqLulkI1tYTAksSFfhKBsTxRNkRjrYNyIMXlyA5nG8hKpq//jPDEmJGr/
nKc7qJNiSefPK5z65lqfUlGb9H5AmXdrXgP5S6Y51Syb4EwmNtwoY85CE5mcJECuBFzUbGgS9SKN
ZbbvoiJbKuBhvhSszfJR+9Z4058cAQxquUF0AmaqzsWAovlzbD2iL2XHj6asfA1ZmJobtLB4FU7X
jsPu3GOD+OYrpE3UTsk2Sh1JB0BMSIB4urELcULcVXH7+6g3s40rdf4GUakJ+DNNeY6Ko+dpvp7L
8Mnc8MRyfdYXmvnhWeqwzqOoX/dO7H70iTLzUz35ymuqXqpKEiHzUY53vqaLyYNvhmh1PCvCsb27
WKAs0ZuWVziXtHcpjDAl8/EOF6OtXMFHJB2hpZaLmatdIQ+kRfi7Ju0dnjyJYFkfUV3650qVBV49
m0Lmz6CnlfvSjZpD4jjaHKdXBC5EWFn88aemtTESmonDx8SpM0KzXuFOWov+Z1OM3hW0HVT7vHzj
sV/9QswdYT0UqVjytrM2cOJ7bqJSb/gNOvR9IO/1AC28XOpPUWn119ZKhmsflyyJAAqILtEYfTFX
EXs9i4gMdn99jIoT/BKHvlau589rlA6P77hAnWW6rGgC3Gn3jl++iSjhUXJS8g6Q0EQFBqBu7duJ
LlxPzTNMJITy5DpYe4JRLAbA9SO3pE/sYRGLporcCLJSMRcX+Puq/4rDwLsVqm5DSDeSjQKGbqFY
kvyGxicOrLXS4t9QK2+tUuCt4PTGrhixrB2m5LqnglRCgR8P0dRPXn3LGdeo3SgLH2Ok1zAt1K3p
l9V86OT4tTUi/2CmWjl7hD4sJdXJXkVUSKB3HfRs5qMTFcjAaMVeHD0bKbApkYg4pJZlP2ZiDVPs
wxodnCBvlKUpNXfXMdCg8eruNajCaocRdDQXYWga8eRmh7SanPSvmT+ACtJ1+KDTZFSg7EOLbeMs
No3utQts44ikxPd0ilLSHacwHN7EWF3E2tkJ8os4MfJc7TJ4/l6MxXqAA7Ul4QnKRbM8t26uh9LA
dBUn5Y1Xpz/FUK/70StKb5UXBgN6RRvk7/S7mJcODTJpZETFZ1sdlsCThKTfVGg0NGb66nbDFms+
6wJbIHsd/fpdzpzqJMbsEBiwGvbRQQzyM09wbi3DnRiVrCBb6KyoNyLMWvIEad/LKz1UqPvn9j51
8+CY/2czDItW7pSD6B6bMidDjeDgY1qowJ9CwmHReIFaLcQc9AaYM9bjuInV8vo7FCeKcXF22ITy
yvX1ZEZGxtnlZifvWA6Qc+KVDaTHiLWDhuowImFasahdzeFPNXV2BQ6bs8ckOwBJLY8kFzt1RL39
n2bsPfmohnq8A+G3VaZIDIr+aCD/DUPcKdfdiPGl6EwVWOyz5yTy58GyKlFDY5H3q81Bt1HyBamL
dNUi6834IBrfAxiOMN2EfRQtWtjJYwgDplswWJMex5854lCSwuRg8WVn1tCfIwsRQzXAObHQw+ot
KHi7947hkY8hLNXiNkZyeBERbjGLUWuHF1YvbDWyQ+QhatiVRbZwVQrkwShp0xNLv/pFNKyGIPEW
oRMKHTmQWlqbZatI556bJxaVdk+mbvaIldI5+4k9HtDK06/iOnbOCzzVLuN0vSwM6pMx4As9fYTo
gnA17oao/iW6Hv1jjGaJj5W9+EeIvhZPwoXdolnot0q2UpwO9/rJxTQaversjbBFdVdDrYLNWTk1
ol9CgsJXZO0opupFh+4h39Sj7zlNnPVnruhPcIY6KCr3fZMHwxcX6UpJyeSPHoObTd849SqE2yf6
8TYcP+xyrDeGXDQrR8eckYWKf0BErJvXRaGvm6Rtb4OVdDdf2fh2rV9FD5L36oY8J+pymJ0gTJnK
MjUlo0I/0GpvOiC+i8L+/zEKIAjyUeA7c3Gyn0Q/MRHxF2aDD1DTF9s+TdSr1sQRxEITKVceFEoS
2K/+V9FZBXbzUmJRJU5Ie9IVGcpwYsxkvX92pOFdjHmka4+qWqWzpg7Um90ab95Y/lDdrL2HhWe+
5OaqklDHmnO5V8nBGFyfxsy4Qn80yuqNmNra2rhGrKTiYcFoMrrO4c911KES1wkj1qt4vcNQV9Sz
8CMUBoZ5qr0oYacdReTJNbmguu+W0mRg6KDpdZrmi8Fs2l3JlfH3fPK3OOZMg642lidr0M9W4gNa
itHPG+3e3qE+HM3yLtdvvKT0G3IFxiwcnGxbl75xSxXVOw95sBGDYpqv9Pqi8kjHP88yupcMstpV
nKPmWrMeo8GYP0/qlfJmu2p4FOe4Umajj8cH69Nn/vXBIvTC8BCVwatptsq5NBDwlSPffUMu5ZdT
auNPX7tnkobrMcZAV8VWx8868BrQKhrgI14zK7xxx32UuSTWJDZBGQjJa2AN9byzbOPNxUbbS1vk
H/rkpZqa0uvgnEggZFIcRV8cm4WEGhgHEYkZVlFhE+Ho9Vac5bRJeCgH5xsKrwZ6oVbGljkqGpBa
VreFDZzP1MiPTq3dq9vEas8gInoZTcapDXCkPyryp5jx6IJ6GZ1EXFBlsqtC3itTl+g3RzYnaYju
mpw17TnTKrYgcVR8jpVWLgpZGXZVpbnvXXm3EzX/HDvZ3XRt3SyNICrIQcaQYpCJ5hEqyfPCyfNb
NjU6xn24+fn5VvRpikLCl21QY3s3CIDZzSUJC7oja2diTMzKEXqAmFEcja7VztrUGCnG5h3epCvR
VymRdkZMQjtbvnVl46Lunl2F1uinQLmqFeuCmTg9ByrODz5BPjmCUvNjxPLiIBrJdkh1icOsLTjM
sP1eJOyO5s9JVd/8nk6912AF+k/oe822pzK7xcPyO8+Nnz1iPeQ9x/GguH7ALzhrXyD8WpTzkZdM
TWutqJr0y2idleTJxbfBNLVZUifGy+BHznKULPMQapWyC9BTmmDV3hXJhV1oeOC0jIXWV9anHyf2
SgmNfq1MoUTxDpWkydsGNeewVbxlFlFkz3wkKeLR1TZGLGnvjpe+QjE0LmqfhveR6qroriI/3Et+
2s9F6Gmus0jaRP9/T9LyCHXNsQS9RXI6V/xvpm+oi7yuNX4Ng3f2Um9GgBq5LH/qaFReWt0wbkXh
HkR3qcBLGMqyQqY1Lj5SrOpmeY/UXqD2wRuVmMfZvaqSRrSS5hLbuC1TjPkkFYOCBzihVZwPHlY4
/sXtwORJPEbPpPELJHXoR+1GWfDDmJKbnv9ZjKsuRBzdTxWUHg28/Hws29m66FhHJdlBdkmgtOwY
j62iTiLPVLfLjhTQ0GrhEeRsdOf1shdl7jLw29Vo18ZaFMfht807qjxvNah3TCVKbyGmabB/JjXZ
9Kyj5HEdBuNDXLbIomSJBBJQpulTmqXdCF139KjQqAwxlqa3HV3+Czpyn1XFE3XEv2oqsY+5FCwM
0AHbavhmtHI4zBRteAkjX9vk1Cazta/a/iaF83QYDeoIUVM7a3xhdGgNdVuf6hYKQx92e5KrisKd
J/qy4Fh78SybIkNvWxSG82grmQNKj3mGjlaXOPegGKSz4cQHEUWaPt4nzZNpyG67Zp+h5zilLWAT
QdE7ZCV1+qCBv+gquszdlfkfie18z1tD+oHi/JxiReDPahY6dlcO32Fax8hRdMYb2jHBBDBCplPu
22UX9OXLKPUDUloFkhNT2MJMvjiyvxhw5Sa9rYHWTCEsLH3NdU+5amNkB7SKB/kt6DsCbM0WkYbI
gRhDqLg/+noBSZNBv4qYESk/sPmMDhGUghWfS1Er0moE+NlfjEWin/NGVh4gMLUvfqXykKAfQFHN
YoG7EOAwpe1XKZv+d6Ws8o2mG2Dees38LDNSrlX1lV9xj543dHIerb9U1x/gxaB3jpZDqS0qbeAJ
HGHupvTWTjTQNwBkikMmcpgNprUrpubv8X9NfZ6v1U37+3zRKU5/DJc1+YIiVa92Q96oz6P2qyUD
C7HkbBImsAu0JQBq++fAkfyvqpeqs6LVnXtZwPgGCSOfSY8rawfGLApsZbWXwgoDetmMd2ViuFck
p9q17/ismPvavYq+rkmlOfeytmpTmcRw3HIfxujvIDlerBsgzx9DaX61UVi6lFAYXtJEW/s8INit
NiMuBCZIZJ57Jua2JIlAMTQHHAE6+zjkwBgcv1sYAwXIFOzHrQYkgWijmm3A3Ug3v+M3lLNuetUi
PNcUrUqorbnl+5j3/Uw1DdykplBypFlhZ8Erkj9ATFvrJroxFnO2UZ74C5wo8aK2KOOoCKNuxCjq
or+g5TonMSi6RFhn3V6H8f/a9924cbrIXupdo+AEphyb1jVesGz3jpZf3aPeRm0YZ4MJ5MCHq0q4
arLeWapTCMau3KBOGkFGJYSYIO0kl0o4AlfBqxbkHgYW5PUl4zPN/HfZGIx7VaXqCqxYtqz4Au6a
OyFprdJHnFsy7jbFiZOeh69xh2auWnf9Siq1Q2MgOtNOCM8UgRoAvmG0HyaQKGpS3nZESx30AKNi
XlhjCsAC8CqiblDRg0iAXNqFcwUknO/A2ZkXHygA923Vf1eagu1Fmnxx9dBfsrZneaPa8qnJDXUu
ZuSoyklZ+L0mazWvMD0/uSOoDqu0VKwKkW2qGmvWSePJLIKDW1bphxUqPmixCC1jzU0+Ot1Gwp4d
V4OY7KnLfWoIfBEfbWy4S1ai6lorB8RTPfIjiH55s1EB4pIh+BwX3OaBCs3N0jXpFILs3PU5rxl+
/8Zd9RRvphV5ftVjP9wkmiQdnU753chxccNROcX5+p/+GuRlrPf1dkAmFgZC339KY3ZuwDj/cpNo
UZpy/D0NyOiZJWAnWJfRqm3YJ8q93O3NkQ+W1cS81ZiPz1SEW75ZuboKVWP4hdv7biAb86VSs3Iu
4xh0MIzQm0kRJlAy9Oq3QEvDHdI8w1yEpW+i4x7rVOmmUTVCkQN7AWMFPq18o3CbLSzFsjfDNGqq
JIxMvSC5M42yGIK3XPOXkEhOvI2qgv5ZHl3FlfIGDkJWdXdgOsN9wKtCnKNqarpx88w8o07+FUBX
88u1t7pcVz8pBiezPlLyVxM6zbIaMCJKFJL7hp+ka2xt3asMXHI++Eb2NbLLDRy9+ldSGNuORMuX
0PfKeRqU4zVSA0jdUlLv0twfjrqMiSsWheqrNpVqbciqP81mzvqv/sUj4EdiRvJbHcdYA6dOxh0H
Jz6GfLvuUW64GHhHzdXQWhkV3yMw/nYnpXdAo0qwLay63KNWU5HTGqyQEokelXvRiKFnaKoBoCob
3bJ/nZPGsCqUwpE2vD6yUzk1FZiThVJ27QKlyuxEfgkImxhWKjv610jAno4VO3PEKKyWV4edRN1v
M5t38aMxMo/VUVevii4GrzoN4AIBMCOt1E8Es9wtcsiEZRjaqBACWJ2myAamB+QeW4ovSrCnIo4H
hjgcPGU6HNNqnbnt6TGCzHawbzGg8Vfi8F/zffs8kGC5Onq1CsiOvI+ylh6pKU4eY4RB7VUbTePh
oLit9y43KtbMhjduxChv6mI2Zk2HKxmjFNVR7pLkF2Moipfpkn2tSG/ikqj11zMRikviG2ovROix
vHlcUoSoQ6wNvbA2/AblXVWTrfKgYyFSJgezZ5846ix33Bld2SePEdH515z/1seCZVM59ZEKj46Y
wGudJxDCtda+NJ5lX2y4XLGZjYdnv9736izBzGMjZrC/tS/xhEqsycRSofrnVLXkq1HNtpuJef1O
1yjK8nyO1h1OqsdyOlLs8PeR6GOr9Hv0r3n/bRRQgv24HtbKRxc11wjLiV3dwydEiQiGrO1gXTAX
h7o+suoQh48JYi7FPHXm2231OFX0leJ8cfivkyiXWLtcMerF4FsJRAGp3AQtQN0EN9XLmHgenA2F
ZWUJTKdIHYqPfwaGyPJO0OfnYtqz34nQmOV5AdyeVLU9E8O1rh5BFXf75zwpVINdFQwfvYFNSu06
8sqapNZVPGZ3raGnSKVN8WjHwy6QMxeP9D/jep4yLqaKzsf8R6zqngouEBAoqk+zUD6ndjp+9TKz
XMpxWu/8IOheVKX+EP1umeMCMPSVCjWfZV6set41qRTpktooqHGz14uyMiWWHb5WbSg9YsTr9YjO
jkVt7kFZPmaLU1hcOucov4uA2h9nIeq4cihxHUWfaLQYbDEQXp4qso8NnF1NydOJJTvrqlQnyRM5
/LJSadd2EdRUb3h1taS+5rJaXOM8etPzfPhAMwF1wlXh5/Jr/Vq6Vvtaua3GsRq17avAOv8+NjWE
JxNvPEPTtuehmamrTstV9lcIRQFZ+llqjXVQg7i/ByUITV9m9xSEbn9nqettGlbgCzEqVVl8rEbn
mxiMC01hibQHlxA382AsV4rmnbWhRdRTL5yjaJKGIvfMcId63UpOOHvEz3FxZBXNBj8Pddc0kdys
aylwF3lKdtUJ83ZvtOQqZq4rNXsRW1OnOPqrz45VqPRkJlmIaUiIqDp4H1sLDnVreefG7n43hoVc
cB+OxeqvAQgD6FwVtjx7DpDf886JnoZH7pf5X/3imq6fvQxodWxF1JtqdyhdEskTN0iwfUaly7aG
nsHV+of2I/oNNmlQ0Z5Eov/h7DyWLdW1NvtEROBNd3lvts2dHSIt3hsBT18DrTy573/qVkVFdRTI
oGUBac7PMGZvMO6z6XHkwh76nE62yTn/jpVN/5pdD4OjZlfNzhymRIHNjFiH5Xc7L8niEiZCN5Km
E0Wxx7BtPqQuj3KUUrFMiE56WHL3cXzjgoSXeTH1CWsTRAW0Xikv9ugjRKxFubaKlRjfJtlrsn4Q
vbdoJv4oYJX5dPUYvY86f6Pc7LO1rOa+VawQb6n24Ibjd8wGf2F+5l5kZ2I9cZU4r4zxbyQYb5Wm
RO9gGb2D3SNnKAcFQ1Vzu6p00A3Mz2WdLsFDNkc5GE+Rc006+u7aNvk0/hOyucmsGllaG3+h+STd
ZC+nfH1AH8r8o0rs5CYhDaxRmjstMHjS2yfSAQz6v1oK7SNO+uQGWLh54CX+z/M8XqexvnzOITCA
9aErH7p8BFNAoDk81qo/2ksA9EDD5gJmY7vKp5T7RF520BWVLj5lEFZP8qiVjdNksznX25Cd2zxI
9keN3v4Z/xglT0gyMupInQHN/dcksvtxUuyEeFMfCnZEx8Trmm2P3D4BXuUYmoNVn+VhJPIAhhWN
IxckNw1IDaD9nB6MHURH/geRTzQk9pVjRHRkUeSXwfvZun68msOI5UImHWUm8r8nJWUXgIDqKEcq
RrhpRZ0fTHzQ0gqCaqXPaNKa/flDhu1R/9vdqEIRl7/VIUKnGjcStNk09I+aVZoMS1FZyXHQ4jbY
fiq5tcb4eIHYIsty+Vt9zICC0YBcTiYgdU7irn3YlmXcZVHbenfGUA24fcjdqw8bZR85mBP2eWfc
8yY175iPwRhRfHX52eZxD141iUPidZ5KdhRO7S9GnQzjZ5uq2l+8ZGqPcibZzn111bgpaKX5TEMr
4pvi1I/Xk021a+akZ7sneU7sQLjtW+xm2WNB3i+Hk9Fyv+p9r2eFWsWLHMGOjhcWMaVaWyS75gGj
H6yUMh4OwXxiKQfJQz8g8ajFbrP+XIjV88rus/r/sGD7vw9pkqZdAOjCWKVn4zOBbwi6oL76wJlR
G54LW9yC0RoOHY95C2AabVXhvBGBNfey5iR1fc0Nrbo6XvVzsCpQ1X+b5IhRx+GmQ9F3N1pIESd9
qZxRWY0WftiP7+kEnXLo/PZpEJm9TkvFP3ttr+1MrUkPOgLOpwYLq61RtPVNMS2xirMoe52mik1z
b7lvaTf0R6VTwUeRIHGBaVIE2ZCdyuqo5ZF30v2ATqSC/3TKEbo+xidTDxcqG2M1teJbMScW4yh2
Lq7dr2VNFgp3gUNqtD/7MUhmy6pIbEuvamAs+PaqsVPz0ASQzYMoVLbmOLkvvVKzac31Y2uBKSSl
ffOii2NZCfKPFAlP43uLdG/mOu1V1h7tgXdgL6icSEBMM9eu+erbkXWQI9Q0Te8u4ssLUtfWznQC
NVhC0ACS0NTh9nN2NUMIVOQkzj/biiZV1pORZis5jZywq7pxS1qdTzS/KWsuhjxp92UYFovHW/BU
g7WBrb2YzTTi7oUyxTls++3ne+5sI78VhE//56cTw4iATAZofn7bcjg67I9P99n09xN+voPYdEmJ
xIG9e7xkznYDoArLh8/XjB0HBZ6cDNznq/aR4q+hwv35hHJCfK7+fMLHtxWFLlK/86d7zK1bAesd
Pp0cLeeXn7BBOO3zTYr5E2bt4/d7fC0C10Kcav58Onm26lgHJXBBRc1fhDy7yPKvsV5bh8/pHdKO
i6FW4hUwvOoZ3NHMd1XLc2l37hOpsudGd7wPyDdo7OU+AEvNr94LLV+WtpJdCt0z1x52V06LKR03
Jus514nIhZPPXSZKyHqmpn5SNOOb7JRFBRjDsLzxMb7uIc23BEA3Mh8q4rA7uWXy83O8pxE/5JnP
gtNV8dNSWOtVs0x7NgyrJna1pzAo9Cc0tE7u0CrneK6NlSMOYcxXKzvlMNtHsp7VdogOJkP8NkSO
wkXyeJ5DFnpbDuusd8r/aPOTZuPZTnN9vMoYN8T8fX0hX0ae1WLCQ+aqzA6yOmhjcwHc/KjJs4YW
OaPKrpAj/ft+Q/xWo0lzb7IpRvBhh5hEsfx8v2iG/y7UtDnKEThYhWdHbx7vVDah7U4cdEhCsn18
INlmfCRB3z2+EsD+5VaNM2D8xtfBOxt+nl8aRYPAOgbRVR5ZaQZ1StTlTlYdK0XJvdJBIERmG6/+
NdpL1GFfw3b8nECOkAWv4Ofjn1f4bLaTMoaM/88rfHakVffnVQpIKOjHsx5SezSS1TBbA2UmtM2i
Y6NbigGlPkj2LOcRs5684UjW2SXdXlcXz8MqYVDD9m6ALliRz7FflNANlr2RD1+sRoQLbTDG73HR
nmu39397E7maPBxYE/ZklVmaBYvU1YFPqeEPx9R+tU6gfAkz/D0No8tfdXg9qwx91TvUJbamhqHi
dJhpWzvsnaOj9O7ey916Pyj8c43CkTYsrLw0/wcX13gCqlV2i0aWGkv+1uizvewZDG9mHOXkkhd6
n42nR6tjeIuBBwFWwPB44lXLr5wvsbYm3q9o6abTWJ4sq3xOZ2v3PGnMpwr9oW3UlPuo1iJipl5w
VT3wIOCLFQQo+3SZ6Fl7nhpbfYrV5lW2u0FirOKpbg/c3TU4lcYqLx3lAzyrtvF03yaRzOmDOBd6
h+iuMMM9l4a2ls3sEI+iGtSX+I7FlmuECzttEX/14FluWCYShCTjmx7FYKbHpilbOMrz4aSjWuFa
2kFoAd5bYbiK3L5cT2OevXo26bNuwBzBdez0tVSwVbAL8B2y2mM6f44L9besTUrropDuneWZaL5Y
T6ikL9FG5lk8F26+A1nS4pZIRSTlFuX29i7Pxbr31Qwi9SJrfBKUiP0wPsmhqQAE2BGq3xM+UF4y
9p97LoVSXZhlExGrp8ChMlqqTm6spyj60zZl8LlQuG4AClvE+eTAeND/6Z4H2t1UHvyxAGr8t720
5kBDrybcSKe3BLcVYNVV+t4ro478P09+WTVKYp5GbAaHAJDWO2uAN9Wq4ht09emts1ZykJZ76dUo
e/7HzODqMXwmW2MlMJ+CNx7pfMUHJTD3jho3R+FMmLHOvRP5b3BIwesIuupuGe2lbtPs3dTc6Dhh
+Ec4npOKfipwjhP2bCecvlulqoDyjdg84LByRL3f3wQJNExZxNKXx4vw4Ulnyx7ZaIAlJDqKFMwU
1PVzTFhrTHDR7BKjRm05StYF3/BGdorR9a/kGR812VR3Iljm6cglNJ/ukdI+aq1FxmsoSUAihPqq
dEHMNoGZCAR7+xhyAQjm35rVfEfZAdhPNNPETae8JWZlbW1/mjlzA7qECo9sr7ObmVntLZD2Lr81
DvQpbU6jax1mUUCXfth+VS6SrFBfy9Am1WLqOoFs09sJFKL2njLNeJIyWqMlW7w2KVsz/pTiB/G1
1WOmKk/2pejNb4kJU8GGGP7ctUS92jTKzoZakLnDQHsXqY5/DR2jWLlakr1HtvIzcxzrVzrcH/Ng
enVXsFr56CzRAr7qFUzOXbHypwmXpiF9nbC1wuQ4LV/6BieoxMmfZFPcmNMC1gbI6rmz6rJqUxBO
X8te7o3JqTdxC5a9JXrKL+3xcy7ycXNUK2lPst/xsmzdOfzJlI8cq76Xsc9WFQLO753lasAvIiwB
56pRWs7GDrsK6e62eWcnhpVTMkCfkL0ZXpco1T5rflY/Qa16NA92Fh7zYkZHz6PSgmsO+siA+Xpn
HYXSpgvTUsR51qdYqU0olqY9DWfZJgugCMM5nYspbu0Vlk4Mmc8QSPeOYFfpkXVdRaL1s1u2yV7k
4EBP4XOoNmm8xFzVvzR24JzbwhmWozG53wjBHYLBn97KCQOHwm+qLZzM6EtgTnhLpO43BULzKsfV
7xT1WnzLSd9A69Wdb3k8vmuYTwRkNhahnwtwjSK6fRZO658bFjpHyIyVu0hcL9lPChazckgaOX8G
BxGqy6aanxMbatPCJlS3qKy24fqXdXYXmyrj64msfLw1CJodJgGUR7ID+jH9UU8oK0l2QEsNSE+I
mpNqvI5e9EO1u+gi2QFzXzuP/P84T85iWsPe1eroqk5QBZSGRLxvJd5TaAnvyW2Aj7j2XbaMKkEf
ZHLaleyTbbbbbgavna6yllpJsmsEymUhJnD50vabGzK9wzmeJyt83d1MuEhFumU/hXisIKGZsTEx
WvtJLyb3njrAXOiTLY1tKWsfPvsqRSca4mQSrw0IIGcNVLZb1/EyjpP6TSvyP0eyDZpV9zwO5RIM
RfTVE78Nu6i/OKWd7x0IbmvZ7AfR0XM6k2QvdyusY5AyyET0NZ7UH1D2+3uYdMVlNEYHY2CmaXID
qYjCERfPULO7r5u/ZLvllT7rgMpGtobrzHOrk2zn3tqinZl1+9jKgi+xSXJ+nkcRSrpNkWDbyirv
zvr77oRwhzU+79FXFGaOVef8eXc9S6ml0P1Ng4pKXIniV+VoVyKyxZcpLqyVnQzq2W+96lgViD0K
ESWvUw9EgThN8cuDu5G0g3ntDD1bdabhI3UZYAIyH30WWadglNwnJ8/u/rNdjjVV8y0w3fC1782j
ltr6F3+o0CHLk/BcaR30eNUv1jr27++Dnl79yNV+xkbxBCouezcCPpaoC+UYG5M4o04Bc9QMmw+w
8vuAtfdPzS+/Ys1lvqq1kuPlS/DdiFr1IoIpmkUz/a+JEqzlUOSQcHTyyualgP296c0uOKhQ2a+o
Rw1LXRu5iEezR3x89EG1TaazN2JvxwYjWc5iQe9TXrcLMY3pV6uMvpdZ438nknApEOj4VenTWuW2
j0N6f0b0pJgtNZG/gTGygPqxMYus/uWF6g0zte670Ue/JozQd4rtiY2K88gzfrtdUT4jF1E893XF
BnT0tY1s6yezvkIc2+WFKB4jkCsMll5qEsbAYW4soqcwj71rGVmgmOcjmPjNqkuLaN26yImsQxTG
+AW8Y62TlObxyr7RqpKnR2/rw0uK3TbC9x3xItLdHfP8c8qjjW/1cYqcP9QKbR0PUbtJ3V5ZxEqq
XH1X6Ee8PbEPCor6Wx+/gT92vqd15y8RG9fO/GD22URoeVnPHd34I4OH/C22RbwOavYB9ghEpVQF
8mpJ7HyfzBJGRhd+KUXSbyI3VvdKaalPbhxiGTWPGHr7xYCD+RrlZrBDH9QFvGfXr12mPcsBSBJl
C0T9gJw1Tb3VlUjnKyBfBBQTeF3zxQGTvVNSPGNrjGCcLgnfUPzX96npibU7qNZXe+xWkZOP7349
mDtXxzdEttfq93aI0o8OO7dtB/xoq3mR/TXNMuur4RJRGFLV2VadSD/G9LvsS+A4b9hWGzssW6Z3
LKRXsl2z2KjGTaYT8xrCNwLKO/kSxHecVaREW8NOlWVthVidsZc4yqNyrn62yQ4zrP+3IcL0TPgU
nbn617kDSPsDOvY4WiLxJ4s6BqdcRaXxH215JnCoV6J4Sx4BL6K/g9O5A38CF51t6+e/2vUWym0Y
tOd/tftBkZ87EP99Yo/LBtbyUgjxnltNfa9m5qKLhs/xbxOs9+aOOc2jiSxbTRAJVqzCtjY0R21V
4qh3DwrLWLfmgOBJ73mb0jDLs8dObwcrdjiqLb8naXF/H9heecyKsN81qHyeLR9FnTYpyWAouPjh
EOzewrhBE8Cvg+dM61GIjVmMxrp6AQZQXGvbUDe2hjl2nls+G+vHd6GOOzQS2Jnadn6VbfLITz3r
ADPoImuGFwdIGWVhdW5ISEWpyK+PtrjOsBDM1HQVjqP6DBk8OLRTDYDVN8eKvV64BAAt7rLXSttq
5UTYg8qqkbjiVI7F96LO1OfGrLsLYounNPBR7dXjiIyulexk1TQ1scjL2H/0RmLamth7P5E9DV5a
vVvJUe7E+qU2WcersBUBfqE1M1oTeULhx6ewNtu3yKyXyWggx+wQKZzMvlvLatcmP+HGjzc365N7
zt7TalNAorP7d4nNObqXnJThVlWQMdmpBf6ujm01T7VLFNhMo3M3q90mrRWdex7+sk8WgWjrdaeH
9dq2tSkFCN3dTMtWtwEIkn0e+dlVFppZJSu1sjG0M4r80Ra1UwZbKQhxAbWBM86DZZs8gsFZ79SO
BOdnm6+E/gq1F20B8rCc1n06kBuZNXgyr8sOMaSmbUr9xnnI2fVdxw3Ke/V0w/8dpQceGO6vuPJ/
692gvmW1MgFLasJrWzTuDkX4CK1F27wIDf5uaZTVmxbj2h1DoP4FltcyDO+3Uccv8UteqyZPqNF+
FG3moFDXZ/cqKbA0/Z/t/dz5rzZiGziudIvUCn9XVtDoFw88M5QMdVqbAAvOxWRoYCPjXwicj6i6
jONRHn0WjqVlWy3pYFGbPsoLFCHrEFiP82Fs1C+9ToZYerLJJlnoCjx92fYY/Hec7P0cPNRatU5V
098psNG2mK2OoI1sUnyaoqAdqFr7uAmi9zDJvkW211x5cEfv5pwFT5u3wHcGQsPZszxlqhr9QMpQ
LOWglB0syC/YHkRheaaMPDYmAbPIGhzjFQNzbZUlY3NNNT3daWqVgV8w7FMVp+kmrAftyYEkthTQ
ST7E5DwRZJ+B/Cy/SFotfJjskc8yJDSNegndsX0yG54gWaWpJw2t2kPuKsFuqtTpWob5uBoxMn0T
gl1y+YV7TnYyrZIUQNyIBQEuNVkBb01PwUyT8jqokAtZlwWQvBiEQzfh0Zj80yPnkMPlmMc5sq4r
KLaK/mNszOweztLX2iCK05BXSLHRFM9NIBCscyzarWyShTD17kqsYCHP+WyXR/qsif1oY8Rj6N/5
kQbbPiZUM+J0WdJc3TAvTnK8OkXKxremBiCW4W0tAlvHqYqrQ1sIjxB8F57dxjA2YOKSG7r47oqN
y/hcjFZLwtio5mduiTmTEazcDt6ZmZjaEcUWRAyyWS1Eq9tkIxtjLXerx6EboNDsE00bj+qoA0HT
2E8XQdc89yIFCW76BKszNduqnUAYcSjN/ZjV1T6fI5MxioybyavTW6nIULYevJhqkS1ttam+4CMc
ohNKaLFHmBQ2Z85Sedz68yZqAbBw3YsKqTG/cLaOOy6sGfDRV0p0YAOO39tcdcLOX8CXUE5xmvVv
f4d1DuhCd4AxU4TGn2F+Y/uYljHMYzbZLmez52HgWv5zGKsQG5zAlJ6Stq23SuqS3E9G/Tmy7foe
cge329Cqlr4OKaBHkeBQe6n+7Ni5visCCyb/PNjF3OY5h9ozDzXLrFhqYN12cqimtumhU4Bry6rp
tBheepW+Ew4pIWSD1OcsRFnT8qzkrQzY9XSTbn9pYxbD/Pzat2RCSiJstZ9K3rPmShHaJlaxcAlz
xYug3rLNwHQVPM26SbLqriiNuWw6qOZ13KPR1GWEDkkCfINEfi7CjrhF7O6CunB/k5979Ye4+igz
q1w6SmU+GaDkNi06qmc7Tox9N2bGDguG/iJnROonR5TLRzW7H8JvdcHqlGfXHDt+zFhloHfmGc3e
K5fjLFJoAovayz3Of9sF/auNjFh1CDNC25O1CyEpxoU55DjsjNk6Q38IlW7FKLN71JbFa9VVr4Uw
9Mvo9/kr77IA3GgRkZk7J6VA6s416oPsdbomRr/T6neyl6xHhbqTb+PPybmEYa1NQ6x7aLoLGJoK
/LuRfriRerJm1xXbYXsS+N6X3LRnudGou3hxAzCz13y25y2EsKTqF43htL+mjR8o5a86TYeFaSCJ
pZbiA2qHd/KV+k/Rds24TovUWPyr419Vu27YbUGOlO1TVKAd4mEhmE2mdwpbwtCIr7NpjS12+FU0
/GRFhiDzIH6jfPiGoXj4xcvQCYZXJK5xOli7Bl4OXBe3vGYkhFfIbNtb2xy9JY83vva56CAYHG3N
RUduMLAXl40FrqgYS48JmWnL5/k1RYvIDMyTaBr/xQ/EfKHoLcaMVLPeq9d1Z2F5MQ/GJcDeToaJ
3MZcDTsPHWfMkB9TOaXXXUKle5WnTuyKnxA8WjrzULvtxJKlT7RJ2U/AiwymZFWmbDwLQxmM9y7j
9tOs2DcM4QJI8oDzQ4TogLUqk1H8UkvtOSfL+M3v7WahO7b3hoPZuMRzN3tWOzVaIzx99DIHncBw
RLM1nor9ABIH5RNNKZZt3R9Yarjg2enVHDPdKpabrorEz5+zuRjJLJBpuMsW1Q9OnjPtVbrOYWh7
Z10rrAnfbujTqu1nKyBCQl3J/nokIlz06BU3nX+OicsvK3NwF3moviQO7CsbSYbtSPppY/t5vZQy
QlI4KJ4JsG1RztbxwFrVqcFfJdXfHJOP5yb6VdZUQuggr1/wVG1uGprDh7rI61WQO9bH2Bc/nczK
7qXXKBfkoUl6W4LrCJ+HORp5J5vcfM/C7qfFd/bBw6XD+xJYQGx00RLF5htu8+JSQGJaR64Lkthz
sMzURLOvA+jWPnqTI25BGAyp04mr5as2cYPEBwTHu7YPNrYHwhK9t+inxw9j1Iq2S7RY2REA/D7W
CJtnJgLkFXrof7gsKETmeum8m6Ppb7E6ybd2VXb30C7PqT/q2JAZbP3r7IfaouxC0Dm8OXF1F0oY
74chso+IeKMIORdWeg3Kb0UVtsEiEPBFi6j/LfSNaqjbIaq8L2Hhi3VrqPXRZQNxDXiLy7hjkWWg
4LDBddu81lMXLAWxSNhCVYxStBcmi7ZLHGif6tXQuumbNlusIp6SL3ynLPlHjZtCdd9DtHa/u26E
soqAcMYDJd7aNcoovmqJd88GrlWbYf8jsMZtHVQk7jrjpc9ND5aecg/sfNeaiC2MDqIjY6Iv2xaT
aZGF7jZBk/xYDM2ws13l4E9FvtZG7zilTb9QCXoQiOmGTR8Z9qbwuy+hk7c4vLvRosnH6Du6TDfX
qpxfJRcPUs54wCKDvvGUtj0g/Xrw4DdfGDCbmcNQuOQjuPQEGMgQhPFdFgiUaUclQZV+bkoUBVmx
zLXW5Ha0s3BG7ayK8svglrfKzonGF/UL9PH0irCz+loo2hsqhc5Fj8vmPFr1TcRAecosjo+R9ytW
u/ykIjrhxcO4DxwUUID3F+ZJufgdTMXQzj4EqIwt2HSkmeaqMtrXObL1ZOu9uHR2C3FdAdRmKnG0
qtUuPOped9bazkWzfkYczsDE0OOIJcLPpAzBSI3IF8h2WUDGAk8vh8i6FzZfWfTnqGiPrwNuStcq
jV9brWguBFq5kiZBhk80/Zvq5vECkkW2raP+p0sm5I5NsHEeBgdqoxlGS1YbxYmju+xENF7c8UUA
rjwl3wnrM0Jo1rj3oqRcPOqR7gyLsdFTQHV5vy4Ht3qrjLhbY4NZbmXVNmweP56GvmwwwX/zynEp
WmigRNmM/Pg4dNi1Hn0Tpt9yBlUck8B8IhWsLEOB7WLoHfJmvFVjbF3dDFSraNemZ/xkX1ct1Lj9
Lkyrv01tRtqpQOazjj6mmuswVvTl2MXNb2E+C9dB5ScJvVNFmmmBClW/GhLIM12MFXmkdP4OazwC
TlzOtwwlz1s+H5GGvmV6WkHipEl29gVEKSG4V8qqqpvZRdHq7wmongKns5c6UXueQchCyaoTBdN5
dAmW8Zx7AfMpnrKuWEKDsF/KQs0WETABEufDf7rJTXM1TQyeuqH97b+ZyckRssPj8bA3Rl79r2ed
g1L2GKW/K790D0OF9qPb4W8D6ybbRSYMK/iZMJNrtMnYco8bozSq6+TWDmRLtSOGE9y8tip2BUv1
Y+6Slwu5/Hc8Q0jOFUgpIHg4XRFlLtZ+FKlP3ZQ4uAwJ9aVM73XNAnS26733fRzvehNH+Djw2usY
zckXL60/dD8/qxVXepIOuK0DZyLKZSxtB8t1o7PMXedP6g6sNE7mhZ6uNcup9prNbIC750eGqMhM
sy6FtbzW1dr+5ZbZszZiE9QUqoptjbIWVlz+Zpd3CbkXfgQ971CESYFEU9Tt6rG9uFxK20R3xXaw
3PGGvmWwQgNaf1dJUOp2Fv/O7TOZLKDjXMw3e2idDydE57TqteaJBFO3qdK2AOtSg40mjMWaq7kV
jdkt88ZJvlfFsAyLOv2lhjUmCHmUvtpAAzc90ifHaTJQabHA8oae0Mjpj2e9Nd0X1/M0btkbolzV
tyi0oHe6anXwTeGAJxS/tCDhRuk6QPGtxgYI38VHpIjjNZGb8ZJ5drnoLet7rJXBC1TEcachnLpF
9NR7ZY+OVGQe/EDGAgBhno1PY2YKaD+1uqnzvntHF/UgR0R2O8FaIz6ni6bYdkOzU50g3aMJYe81
8g8nfsuE1F9rX5Ge8FYRQv7rbiDoPurReMoJ+y6GyPNfLNMkHFQPhxl7IgwUgqsBtODQpucIoB6M
mrpd1xY21QHf5crG8XPPw0V56+IpXLi9S/p77m06F8cZy3xR1VmL1C9YFLU8SGsgFYbZi33XEb2e
XC3/8FLnlwBpequ82LwVRvgTs/YcArS3KMFRL+HxobDgqfYeE6lxO/RJ/hToc+S66JofNuJZWdRp
v9jl/KrUyHmtkH5aa1ry4Y51uSLv6d2yuQCzjJIquaOdbyu6gr5Ho62mGsxS6NfeTQ70PBtofkwS
+7OtVAab6C83lnkWOSwlrnRzH3M/JkttzHW669ALgs1KEK7doszPStBgQDClCD/1RnoCdfHVATB5
jgxrXYTNMxLU0VKf9NPUeEczI47reK52LjF1X05jqK2sth12Xtroe3xIxms5F9EuHwm5gDKIdmXg
RSvT7vR3e0RPvx6G35DhplCwY0fW6rUm3r5oWq9YCwSSuF2mwXQgg7AMTcXCKKo0duoIiC2tbI1Y
TeDs/ETJl/zluV619Evo6cjAuJjAGGo5nibIqsvMIB0d28awElZChF4dHSh1XdcvkrZ7Riwo28m2
zwJW2D9DGlcXa+EIY8Fq5GySKnh3G0EYxjGjt1mNctVnlnFLvNDbhJCz/czakpGaThCM8l1g4Xgj
9ArFn6g9i9rInlFUYF2Nyx7YK3PYyzYtA/qCuixwUMW9sRVwfmk6YahptiNznwKDVTJuE99URRkP
oVlMB/DYfDs+GYwIUv+pA3vEQjD5ojSkHQQk3HWPAPMuqwb3rmJoqjp6z6YHp3l4r8RKI/Y4YdQt
0yCLTmCG8300EbBwgXmsKmfSV0bo+Yi7iKeAaLhn2aTwp1ixzy0IRR++2l0pguLOWnpmO2MbMdms
mgLQu682RgCYG4Ys8tK2fsXliyB6Yr7w/7HB6CxReM9vbjc7KXevDmTkG5HP7FFU5KVXFQph63Ee
JTviqvEvbflDVrB2VdckTJOV49TTDYUpb2Fo7UCWxZhujzbVsrd66prgXxkiO9gtmFcLiOTcUoo4
WaoWBu6t0tWnwXOqU9elf45SpBZQ6EaGEdFrQMpyzOOQOxH/q1TtNylPwnNt4WesqFa5zTTPh1VJ
wd/A23etQ/w+n85WbfMAyOJ7WykJlz+3RVawDh64KHRjbAKFpLacu2xr3YJAY4NsaezqbJManyQd
UV1Qf9tJzfNVUY2XDjmgm4qywdLww+Ae8q63hOZSsoUC1fxgurmAiU5cdI3QVugKmjymffPolXq2
bWPzow/75Bz2PwmC15e0G8uN5/qoxUQ4EDU+opvyCE1lZHLk4WfROpehGkZCp9iPDLZqYzThoFet
pB8+qihfLewtFpaptG/c77VlG/vBc+XWOLXFtX+1Vf4UUYJoT5Qc7Q43Yr2zeLTMVVkIRD1gQXrF
UCxklz4Qt87FShGpfjOap0iKM6l2ivcOX/BDu0klHLeHFUb6YoJUwq5Xn0N9GLhJgSVZVKHGsiC0
u40WqMZDwKluO+xXBx19oVnCSY4T+FqhF22fkgIdgTIO0lXnaOahjeDre4C5XrTQbp7YTi/UISte
UH5cA5NU7vNC3e8a7d1IvepUZ5H/qFplli3jUcQbBFzwWMn7QVlj16psU2C6T41Z/IA6AUYsF+LA
tRYtBJmqu1Uk4OW8dNpang/gqlbeQrytnsSYLc2ubl6Ccaxfisy9lYgJX8pAqV88Q1jLfhw77rBU
XVfzt6Qo4pXf+herKMW5L0f/kmMvjz5n/B5kcb2P1LCEuBEk73ZCbJI4ZLSTvQk8ajDypMpkr69g
XJUnyrPqmuoTz4+dbB6cPj+lYQGyiY0mAMnpf7F2Xk1y40qU/kWMoDev5W37lpkXhjRXQ+89f/1+
QEnNnt7RNbGrBwSQmQBL3dUkgTx5Tgh5AxlMy2jSDfUQ9quVJhB463CHU1Flv2YNZ98AzdSNK4bW
pGr7suDxriSO9ZpRpQQkVEu3cq7u9cEehu9ue5vbgRzmaW/A8Eswb3jNrpj9AJ40lkr6MYK0nfov
OdQRqdzCzK/uZHA+gEk3oR29edUgyTm6Ccv9be44+hsIf9S9DDYoptjUoevfvKnddBuHMvuDDFaj
AdBTL9Kw8rpzqKzNtk324EYPluP1930wObssmsuLm5wLTuheUPvqNXV4EZU0L1k9fiI/510LmAUO
MDzArm+Mw33XpkdK2r2zYyiwsUhbq32rZiqzbqbeGJI7E6SCr5Z6BHVpbp7JjpzcAX1tGZ/XUbph
/xwh2I66iZMPvOJF5InVOEW2jtxFpo1/5qXVfyvLUEcY3bDuqUuPDxG8US3psIfOSl47Fakw28v1
E2fq/Tr2xuBzzdHxzoDnYCe9WoPsR1ulqIsIb2EC6WuK/iGIXONT962psuCghwWk5QPHdnFm15tG
qeo9yGWeW24wTycPmQprG1vOr24quqaWVfr6XcC7rplp5S4R1V6B9YS4bfDJ5r9H0fK0UaAB+mTw
bXv0U4SIxEixBvM+DqYnOYrnvLirQOfJERgr62Kg0LOKBL36XEPy5I4jfOdiVQQ6jZ1g19rEtmLc
T776szGVo6NQcriYeeEvT6kPmFIELfbUhHMxnCJ7/cFRBLG6qvxs2i/BMoTzCPY6Nlzzb5fzezaM
Vq1prwgT7Kjvnr66s+1v5tYbLpOWq1dV57ir0wEOxuyRwwmyiUgoCsmmErJCspcaluDBQBh2dlAU
kjbtrZcWIsncI0/7wSGDpRfWXkQ/xMpyGpq/ATwKEFlsZ0DUt1UbzpaBPZGU6lYgmTfJNOenool+
NtQG5idOvvOT7C2OJW5xfIj7L0KW5YGbQXgv11/myeESs1zpvwj5sNQy97ef8rdXWz7BEvJh+SZQ
fn38315pWWYJ+bDMEvK//Tx+u8y/v5KcJn8eWj+h7xhGT9K0fIxl+NtL/DZkcXz4kf/vSy3/jQ9L
/dMn/RDyT1f7YPv/+El/u9S//6RuENa8HRoFor0Tr3aR+DOUzb8Zv3MlTcisnBzhbdZt3JlJ8X58
m/Bu2j9eQRrlUrdV/lP8ctXlU6sDKjTbxfN+pf+03n+6PpsZtt6DGfN2vlzxturHn8N76//rdW9X
fP8/kVdvp/nBqoZ+t/xvl0/1wbYMP37Q306RjncffVlCelLxK/9gk47/wvZfhPzvS7leDXVubXyb
FCs6d0ovGBIBm53Tt0Z6kmmqTrrxIM3SInuNnLDE2n4dn6W7JoF09FJk2YwheCqMzlwHjUVtVWsp
j0WUQqDWji/sgiGyFaO0pJKwB98i/HLOHJn2iez7X9Iv7T48Ubu5hhFL2mTTjLBl2CYgsBay/Qt0
0feQeqT3laukx8H1EHweqPN17eTWwFCZXsscBlIRZSQJSnLSGzkKcLZAvdxs0q0n5o8eABUnZx3U
MnKpMhypcy51dXsL9GGV3DRW5MKTbFFfUsxI7LCzB4eJmOouTNBydeG7saifH6p7k0MD8vYx1T1i
OEVOdV9paXWvaZ2xD8wK6Lqc3RvNdPArkA3vZjujBzA5775CLsiKcmJjl8gSWe3jspZcOhyMhkPN
4HxbL8qq7hLnKbS8vy4pw/JxGK86Lxa3MHNmi+boB0+tR4qY0QsKhEL9TaweemRK1N8J13cq9Vfz
NOwtfm9nQLnBJWyElr0UvJdGOX1xV+BEPMUzT9nQgapwy4qi0xymj8I5lpUT3gaeFnmgYYS9BI4L
wRWHV7cZ0rhMU5w5WZP0aLfv5twim6neDmmWnz9OnLUpPHax8vhhLTm0CvvKSbd11BoLrfoUobVZ
HYK7qMuCO9kD7BWg21oHex/ILHltvItDxg3enFxnKktF6DLztpDRP7luknJuGpkn2cwcnZ1QRjZP
sodg2nTMlGwlndlbmBz6phnkFJwwo6A4GrFZZdV7KvAy1MZCiMe6Sr/rFUW7k9YeMbktmFpjLR03
rwiXvWFWOfLWg4uMXSLIONk7pYTSA7zGz9jFm2jhMyJDOge2f3Mac2EeTN39ttht8IQ6fFp5QZbH
V/fSs1zMQ8MQVN0AhYn41G+f6zbMKdWj1NDdyg9hOYHOT6TOYNhy/ZNsrKJAsf7WLtYhsbEW1IRw
WihiM5AtCF9PKN/N6aC8W8CsSg4M0iFVbgveJr1bsB7helVgaNjoMKOfTdHEcdmd5VD2luaDjTo9
aGPZiK0Xx/+0wDLtdg199HYF1HY5G596vGRsEVFA1rOHUA3zh9jK2V3FCEpIB+dtCRrUiNQWcKTD
S+ueKAWY85Ucgz39aXSs8AWhBXUn7aDHvNMyY4mtpbClXEbOXWI+DMtgpBrDa4+zmnxVupxMRmnB
5GbGyXMEQO3oOhwaqHzDPle9cZARFHB57Lm98MERMPa8oLqutNMaSJUDhb+Ak/QCTtJNgHrKubRJ
PYquNLbCI3tLjJzSjDtnRL5pCZXmfxpGEqKyrJSq853ft9Pj7FkPZpsNLxUb7lNp6vV2qtP8W2Ba
pJQAWHF0NkHyJlJQauJ/qSyAq0kF/Vrctv5KaaejBBtLFLJs2sb115blZdvFJmHLOVV12wz81lo6
bvBk3/PjveHy1X8Heg7aPjnCvPj9FthRxd1EMOYicOWfvMrzTuxczXwlu7KBi90CQtCgaX+z1pRp
j5Vu7YwlErJTHxlOEUPeCJlY0cjpbtVGACw5FijtZoQxNIdQXZ2DFtmcqLmrS3ifZU825ZRRbZub
oDr85qcjeeulASAHmJzNvQxWDQM56CSEE7V1mvsxTz/FvudAPpwCOVXSCd2QX7aYVNa9dISi9zt7
Nuaf0rc1kv6FY8vy0nplcoX7P7l2tbNpPI4+IfX6aZLOuRpm8CSNVh4hob2oszsNKxnTDCCoyXui
DJ97CfWBYq2sb5toL7tpZ/1wI73Yv7PJS8V/lfCCX2Rf4ch0HI0MojvTO2WiGW0NRsplLHvoBKNL
YjeHj3al907/ZBut0D8piD6h6S5ibqtKqxzLObLpJ0pP1tJTVZN6IKvcW7b2YJph+anlvDlUAbLb
aWi+curR2l35KQhyFQX1AVy/WnzSkJC/twb7Wc6ISze91iUvjaXJaa3dcaMxKbk+h3non2UvG8o/
psC1d3I0TJV/DhogyTzcf4XEb73FNgAzRQ3HR31CeBfHbbJcR6744XIt1TqbvM0EJ/7f5i3BP+dG
KioUTrRTw6jYV7MZPCpqDQt95aVfOL37ao2m9hfi2p5lkvp1g/g5dZL2q9cnpHTiPnwKY5d7phUr
Z7u10/OHdTpIv87hUMN3w5f4oqmNcxyUkvMnaAdWLeI5lwh5ienawQq462Ogl2AR7PpznCjeNoWt
a+VwUE7CNEu2g1F2l040JOveN4tNhmiqtk1qVzkudjlhGcowactLwz7MiYdW29+WtMr5/RWW+UZM
OqLNsgffsiiEShF3cGAl38thqpbZnZeldwBsk3Ld5ahZBCFqW6HRwvM1osClGdG4glRrIHH+t6ZA
rxe9Vwtu75V0xYMGj7XslkGGCmzFsdo7o18V9tYYYlBuXtPtIi3RRMlB+CybzoRAAq37RzkKKghw
lohBhA1ERM78K4K3JvCPGvLeWpU3G9KOwbWWJElVm/La7hfjVhqhzgyvkyRESkWQNP4+ZpmzxDSC
dkk64tgIDipYPRiESuMVrpDE18rXvkGJ7tfgl6dSKmWXUx1FMYy47xlBsY2hcljL2+ByVywmmHFD
4Vhst/uocJiTz0G6uK3KZllqcSzTlqWW4ALBJs5rs5z7ejs/U+s/rlwy7qc5QS9Gz5yAXCslRanj
d9W6gask7PSnUTghxnDXnQYyW8aOim2dowaig6Iw+oq0SnR2az26l96o5DeSZ9CYy6FDZv7ODMYz
wkHqcz1te+pjGpB0QBaE3LlbGBu/s8NjjtDFJXNg4WJPVCYb2YVYfGpWbgGykzLUetdO+disKkP9
GXrzL1Nlb4gEB8PEXkUOOWWnmmkEhJcoxZNLtfGd3xray0TSc20kjnkENaW9hLXjwnYf+ChOl1CF
qeawtkX21ULy9WgZ1Z/VrLpsV4UNTGMACKyrj7PIw8rGDDTzGLXtn3LUiZytjI0o3fnHWLHmMl32
5LpaodRHWLrS85gMFfXrvE9p/BzuzRrAjLT1GtWared7+7kqlLuSOt3t1PaozY1BuR6bTDvNskkb
AE6FkBNcScM7l/AXcH2cgqz/2ZMh76KNJPqSF2p9AL1Tn3QVYsk3tUEpOSiHRVScSYuEZ2lqpSph
k5E6s9VcUPD/0ieUwbVN5Zwy6kCPkSx8N2PUyrNlO8H5toD0LKvMOXTXm7ePMfUNifI5SNdWVP4g
lVo+k4GqnhUl/YNcf38xxUhTrfEAZBIpKxFRVnr1XETdBurz+UHGa9WMEPFIiZR0KpbdPOotR/di
upzk+6kG4Ait79sF3DS7ZrlFbb9RluuBo5KVnXjFWQaDIpiP+kSlkLw+ChHqcXJJS0Jc7fTG566p
jaujAI+VQyeAVHluqcqRw8pzmpVqJs41DxT18885fa8ZVyWDZ9yvPOPzMoeX2PhB11H7C+G0jJz0
ewYG574QDSlM7T7UM2s7CvXSxSYdmVmgk5Cg8iOHspEhoRk9j6ATT4tJ9qgZHW0OZ5Z1yB26Jz+H
8vftcrdInVpzf/TAuoqPIJvRMWFQz8P94Cvt2WLvWcI2oLdnfawP9hBMB1drW+hpMaW6bVC1Isey
K623OXK63ZBEBIpbNdtwBv/ctcU/TChUaj6TSDloHVsI2aR94IO6EuNGVfSbkXKXn+4l8INtFjM6
u/N+TpZu00j1vQYu/+PSVuq5Gdqef1u2pPTlYEzwN8ILkm4SFGe+aJ038KQ1Eem0g+KL5r5Ciux8
guisvjYxkoHOmOZfcn8qt25AeTlbbIiea3XlFKq28QQyHyno/GwJ5KbsSdsMEB1YsfDIpnjrySE0
abg9K4WWZxAP3mI4qrwzX+Cl7h60MOsfdM3yN8OA4s1is9UquDalv5emgaJLWGYFpasxueNRGmUT
QwyxtwF0CJ7r7mFp7Oe49YsH0JkOW0WLIs6iqT0A91ywim31mlmg2Sgx3cTQax5KstWfuoafUBNb
SA4LJWbqf6mu9rv2bIrh0IJgpULYv0iv7Ybfhsmb7uRUELD3Wa1XD9LnmuW+M+30SfoipV2BwElf
NE/zXgfkh2F48WzlJYIp7wHAZnMufBCpYpRBbXDrdV6KCIHWN0fpGK2gfvBqtzvApMX7iAheHF2o
HFXN7BC8IEzGgmMLdl0AMGWJlasjIlclYXibffOFNXAMxdC2ShD4O28I4SFIg+JeNqqFNNTcIqAr
hwga/3Q0ZQM1jaoGuyU4F14kJ4ZNmJRQz72tkoxacR+EurcduhKBoDeHnGENnNrFigMZk6nsbJi2
j1zHPuYaqjGCnFIVUnvIcqEVLGktl/HiRrgQwks5ntq2OjQmxcthMu8L8v+wPAX9g2/ofN9Ez0iu
MRqA9+SUf1pivxjEqQ+/IBkgHH3Z1lQwACbltHjrKyl1+rEHTyAEtMfBa52HSTRU5aICXHM6lmqR
8xBmlvNgab6zb8fEWS02U1O0CxVOZ2mSU2UsNDarNtdDMIqsJp1aEES3yyy25TJeT8VxDzfN2Qud
/khhNsXpaTl/tnnl3mRmx3mkGLqwUVG2bz6OvdI8J6azD1R9BmvSB+cUhOk6kkPTSbZpFzQH6Y2q
8Vvsi1Q96JzXim+vjIJbBeJ7NoSIVrB01Wj5DlqOaC+Hc1yBotRC7yqHWg3iU8k/50bY3fGkSm+T
0GeBeRimhq2MKg1LWdU1eH45zB0IO3UEt82Kr61dFigtQAd0bEon33PTNZ5JNnAnh0jgX5EN/TaE
+N/hCBzXDlLf9x9iTXgC0GIhNk9Reef1cUPxrrdp1dk496KRPdlESFGdnSr0KzjQ8SjArVa9kbQQ
bjJM6ubJ8Nr485C0XvxS5l37uVS7H1oX7Vynqh7LQdVfKEsHHlk3vClGofEygvbYBNbg76U3Mtnv
o1piAMAgeEL5+5z4wKQSEVxzhvhACfhJOuX8uPozddkNSUtYxl+DWoHhWkQrJcT+M8TyqmWpm5Q/
tSfZUHylWuHTYPXlE8WcM2dJKmSXs5+kazdlu5qbJsSob/FtX+yN0LLudEf/4WcIko2Dlt4PBXdK
XidhxweNeN+JRjrGPLePwZi9tnb1yyQm5LlbXms7Xt/iOzs4xeF87SRFqSCfl72laf/BNmXWf4pb
psUx3/9CaceNmQYJWGkfxp3JpGJY1JzqTajDGEQje31JnmQlxx/cYEGjQxj5F2m/rSCnfIhbbO9i
Srg6dvw9/NDUSuclgwu/u9IyRfY+fprc5Gxo5LVu9dtAueKytowzQsXaVtxVYOpGI2A9uLBK861N
yp0luKXlGGqTCPAwgMbFNowGGkbvxmJiJ41yztLUrhOfynJQHgEOWs99k/+pFNZwkSOOXPUdezNr
0/O9eUY45BAlxXjJO1dDJYdKjcmOdfRNc/1e2mTT5xYkl65ebOWwVGawu1U/Hzmz5fvf1eEn0NAR
FWpah1Zgke9Mb+quSdJ41KlEwUkRzK8sysE1AKFwrgMw6EF4L3uWztOm0DrYkf/uQGWM02Pf+izt
9pzF0FCIEC39qxlIJMk1ssINIYcYdW5zio2CLLWht4VlbD2RMPD/TBEmOWdtWpydMX6MTCvbx28m
aa/sOixXH7sjFe1Y+UHfZkv/u6C31aTt90uWvvdr9bYM9oCc3K02ePm1SaMeogUqDUpqTFaR3Yc/
cmCeFBH9xW/miwE31udZK9qNr7npfVHAJAi5n36Y7Eq7t3lH29h9V64p3fdIPrTzJTSBZ+/qkFIi
p3HGzTuj7MrGCACo963hA9cCsw22W58vi3uC4r5bdT4/JnSTvy2OCHpYlNjQvFSz4omnLbdj6Ejl
iEoJ89wU81c5ks1QmuJLM9RbvZmKJ2lTI4hg6tnljxuTj2g2qdpoK32mMEF/ou9nxejWiy3LWnc1
9YDVl4XG5LuvoV1+W5VysBNlcvFKriFtuQe3rJ+O8U7aeDmK1pUetQd4Ru6LckLiA5mlp96zxyu8
mddYjCiTr54mWPh3kKbNGzmUDWf4PwDKx5xOEpY2lnfvk/GWk6Sppdp6D7NBv64hhqZOeJxAkvlI
M46lfp+CjjfLObprxUja9dA2z7w7nOTIVWcTlKI+VXsHya2VNN6aRtXvfR2pMKODaU7awkE17swp
XjVZHW9tT6nuotIiOws17yF1NOOO/7cL4NnRXnubBIram+G/plJbZ5ChUMzdm6fcjIpvYUXhqgsr
FWRHirJN5sq5mDCUnLxGNfcOhyIPPfWQGyhY1M9WEX0nw1X/5cR7FDWCHfeZeu9QPffQebq9LqoA
m9113qrg3fzStd5Jem0lgfE+nfiKozVqH1SwkMcUiZuNodf2hbL5H1AqhBRQaEh6C9PSLDYbjvZD
oXbUmxMh7co4lT1c1r+mUbv5/7LcP11V2sQnZN+lbwOQ8rVIX7ai6UTmVTYUG21iAL+XxSQjAn3S
dp2u8gsVsdIm58shhaBP4N2toxwt61Ilk8MFsi8olzp1wMqFzHL2UvUpxaLOH1DZe/cNGbapyatD
oavRXT60VP9ahv3IaRDKU54PuRI6pCtkMaw/Rqt7HhK+wcrYrK2BHCe7/PONX/Ud1arsTl6mb+vK
pFRGMKvqhkUje6KRIbNgZ+3EqXU0Z3/Nejndc0eD5noM++8Uq5wqyio/B5Ab7akv7w9V5MfI2Kjf
Lb5jh9x1oN8pnOLTSAHS3nPnaSuHzdj2W4Sa8r0c+vMQb1TLiI9y6OmC/Aqhi/PErfJTAJMV5UZQ
b1WqqlzRfwbXnEO/Vqmu/jpq+c9hLc5b5dBLPB8qsv6nVw6zh9LcToH6o59nD+ZXW0V1KDXB+rZ5
Ajp6YAdjayiW8J/ZZEqvXuVINlmYCSIL/Uc8GHm2HZ2jbnPQz7GBQTmMatx64mWdwphqIAlEoZl0
mEg53Lz8qZmUKInotLb0bakPcM++ub3KMsqNXPG2LJW1qyn3lW2LVMy6T/viZCUZOoHIxW5m8Off
VQsSBt37Q5kHaztrYXTqajd/NhLjOyKe2b4MAnA6XVBcZeP6Y3sZ3Hs5mJqq6jaL01ACbW3VSCyN
XTUcIDT85OcVxYRera883VHuWiEYQjYguM9T2JYszXhnL6s8MFeDC/lk1HacGxAmZ8FA2x/nHqVL
0hfx106Ho9K23G/tEPCgS0p44nvqMrqh7eGMKLxv0AR908q+fjaNKTnxqqRtoXgeviW8HqeG983k
pI5MbamChdW1J3N2f8h57AN4fFN28jhS8Ug+ojN57kbWjZJMHZ9Nzdb+oKIU7U4gIke5dZRNxlYo
dEoeU2I3KZuoouxTbSsEwnPHhWm4nJ1r6dkbuQl1YyHXlgdrzW/V+yaJ1fui8b/WUaAd5Ug20hkn
/mqgNu662A1dNy9dacwVUpVq432yZ2O+2n40rXoVUcEZkrmtp4/uXg4zxXpF1XmNGiuaGIK2xtTi
kJ+aHl5kL5nDrFnJbhC4SbNaXKrbsmmpNZDhTHkX+LOL7N/KbG0PNsd5vMSiCTiFyTe1MXxxCrvb
SwfqWz7SJ1Hx2TZzKg7LOmz4XQ+gh2Q3FLQ7sRC1EA+cy60RTD638S2oI+WmofUFIZbATEtUdAOf
m8b2M3TQGIWXWuGoGD3XWT+0QrunAS7PUz02Dm2m669q7//0Qn0Xn6YBZTjeE9wVtXTB99lJ9nVs
mn/BsH9s4o5DPkga2D76R7txigd5kJ/q1bxSgzw8y2GgheG2UqEmcxPntRln9JGS+Q/bd8td2o4c
PnpO/UXYi0qf/qBkFlpWvsKkd9YVCKlToY7RF9NNIDP2mpduggUyi/of0uxmQ7gvjXFlZQebPdoJ
5m6YmkXP/PtwUsZByBfivnVv4SFwK6TDIc99m/NhnVu0hrxAvlrWDDzn0aEOYl/nznBRgmJA8B4p
K2vQ7ju0zE3EfLFJb6KOw0U2RZ2/KGPg7JMmtv2rtEENAoZGL+uVnAHIJOJ4Wqxa5XNy0Mj/lIi/
ovVNTVKZDrvkrZiLX6Azr6TXiuKvRaN2h7nVdKoaxIwobMkElXZEld5boKwCg9LHvljtN7axSQK1
Zc8LTclLSN2SxNgrdWLvSvjMYLvWNXUTBO1fZclRvpJW6ARS90JlxS+xd/6vyL53w0+HFIC/2QRD
xgeHmzsUvy7LyGipEn8Tjv/7+v+0zGK7yce/zcgtmFX42+XTROLTREIeWkYvn9UK9afAzI2VpjTV
hjOG4gGFsfzBET3wBRQw2ffSIps5REWuHmznXaiXthP7ocNtytsKYzVl3Mb8bitnyqVNV+3vJs6y
pMnM+hDFC8vkGDkK490cW4G30niuXkt32GpyKOdlZVqQzlTNnRpQNk6ZX99dIhChyyeTV6feFw0/
d+73i8Nru/7ccOh4+ximKkTAlA1Czs5jxrFT53FQqluV+5g2nnkF93KSPlWYisGBqMOYeDsSQ+lo
y27Y1prnbfSY9/A1Ozh/1eAXatDOLYZf6r0Nec9FrsJdoXtEzWbxg/1rj7C6XB03ObhRZ921VpHy
fM1IgWqNCkQHZoO7eDatO9lzg9o4Bm37fIuTU4Ih/Vfu5/Mh45/BwTczHP4kDm1jRCtbrCrjlqUE
LnRyyuJ0u6QGV0ZEVdZmENnGoe8CSvDK8iCHaJ0jBGxRiiSHbgbVR909IxjgntGXcG7Nh6F0SFvv
xdGunMIY5kGwf0Y8pCv0bepHNObqxygm52WWOhVfw1TzY6ahzuS9TQbzFGw36QBbhxzKODm3jXn3
MDlgvs39sF7ThO2+bKjF1lA9P5tF/7PxOuc88NJACTxMSxRT/XIIyfIKIQToOK24Keod3OVwTkAz
WGlVsJErvOvKZWW09PgwiPCHhjTSrCIehfgmkphlhiZ8G3sXSqY5ZBss1NLLIVM3tzFVqO7lFjV5
AQwWdvj9nceSkwoxH9Zztt/UCfIanvK+Yta+cp6pKuT9isZKSgUZZrJ+EPro2ikZy+gSUecK+7xx
irN0F3DGeYgdyqrmsrJO5GztQ2AOT4oxUGUNK/LKmPt2xwZq+iPhFIH60+mLHsCJwDek3dVpf7Pn
dj3f7EOmv7PL+Bk4yS3eTDvliqoilCwj9ElDVd3VQl03Tdget+UUnWahvTs4SAtoCOjtGiG2a7Bx
OfAXFW6kN4Ca9eLbCQ8oMbfKJ/tBVaJDJ2KRPnBPbuB/gsJ0fmzs3lg1Naw9cMGtYOw2vhlahzxG
0EfQmZuUuOqNvkpjL7nrozJ9RnHpvoJN/Cswq3xnB40CwZpXfvWoZOb8qKTYD412Ev6oJmZXSjTr
K9TVCAhViAANbn0zBXYIQRGZ/Pqq1QpnaRnwbBksY6RDDmVTOtSx+wGKPEEoOF+WQNlTBKVzMfy5
LC/NcpHFNoTRH53zNR2LeVcbTaDtqtmmaFFhu7ZBiLRacx9teI0SLitOqsvYGdzFMy9OdxwgZav/
axZYqvhkeMbmtohc7xZkJv1nTTHqQ2zE0d3S2AUo6mFaLxbokaI7eCzRSpgj64UjyeAobUuI7DWl
O699TVM2i0ObXKZxahrsrT6j7lBc7GaU3aIG2QF708ZIzfefwnA4iuvK7ptbJ8Mp8Kf+5KnOz0ba
5FA6luG7kLhS0tW78dsyyuybax9ZrbX0LpN/u5YjLqy0ZXhAs/kItce8j0YnXNWCQquF2R8qALfc
lIpnnPPQg3pLUm0lkEZdE/I768mKOOz160lF5ZI5asEvZZr1swyBfiCCWQkBpiAorcOYOg5vj7Xy
dRi0I5VzsHGr4UjyS3CXC3s1Vz+MBKaOKA71u7I1T03Y7QalP8WNVXwPM7fhKWkor1FsVpuxUYYH
W7WivQO3xtlFemLdpVOJtJ0O+X3bfssaJ341SsV5KCgkzqF7e/XJx7wUwUm6ZAP1A5BmtUE3kGje
Kx6bxlyhuftnhVbwS2LoPD8NZS1HFmJGL87IH5mbdJuJd+2NY6xsJUqeg7Drn5Mxizdu5rf7NLP7
Z7Uo4it3wE/SKZsx8P9weVu8yBF0HM6+MandjFWOhdYs5orFPCf8udjcpN2eg+Dr1LUk/OaCdxhB
4tPDkA3mRAxhPtk6rb6vUtiAokgZeAj/UuKRwjha2kDsbIEvXRxVU35D5sWBYplTACULyTKNyYNE
WoEyvK/aLHmQICzha8RI+oI4vm/UVF1NLW8djtWWpAsTdQVWv3xyCrN44l2aYol8zvdyKB1GQZ1w
HDt30tRYfX3RW+flFi8mBYqQSw3Y9KRTH6frwWy/x17QnWUImQz3vp3t9TJBU9u1yk3y0mjmKnF4
CU7KqLegCk79o5cp93EdKGyWAH7eIVnW32VDQ/5fTSla8aHy3BsONQtoFNV739cMfoh+s66skBSZ
eJimegK3cYzsjxjJRjoLEbGE/Xvb1KPCNzYU9ybKtrBd2AnZU7vQjWynOHPP4xhW92iUVGtUWrM/
/3NExhrj39fotApNEqMIDlWSts/NpHzx+YyXQozqvAsP8zBqa0Uxm2ejGNvnJP2im2nyJC0WGiMo
GVrDTvqiyXPuzBGepKBpH9NYB9ZcmXfsTVHmzvr++8AjO7SU+EvreMau8YzoWCSqfddxM7AH1z/X
POZqynXpjrOnbN0SACSq7y50mDNiS3Orv05QL92Gem/rr13vO++Gi1cG/9PcnLO/A5y32ay3F9l4
KswHPHQLqBx/2WRP7WC84CjYJwuSC4DnlCGrq8IsubkZO4EmjTvnkNnGfJpL2LElKXuHAhLPJOel
12blMPUdUP1cj76qlbGG9DP8DnASOFjkvupOjERiCQYn6SF2NaI7a1D0uwQGGYqb+DO5ZEG5vTnt
uHWOdqB+DilpINXjfyoabhGePXf7HgGbTeHNxksVms2Z9Ee/kkMdcvCHqEkQ6amVbm0YnzW97J6l
r4ZgIVGq8E6OtHIq1+7dHHErf4ADxz1PiZKsAQAgLzLZ07WvZmON3FL43TGcHW9K1ue+LWEV0WHI
sicl/FQKQTARIGcmQpikHmF0kjN5tY6+z5W1yyfH+jwMQ7nvk20YQP09gxiu/xVV6BxOraZ8svvh
e23Vyb0cqfqnpmvVVyB13SPJtWuaFih/dz6ZTD0N1nKo50O2Bwpsb8Hpfcmojz9WtZ3PoOyV+VCC
utZTjoZU0VjhCOfUW2/MYMpgMzDspEM2WpnatzgHwo8zpGHrZX7akERB/qhrYIDww52To6I1uh07
43pK7rxO1bljptoTTM3DOikblx/6HKwapzah4zLGdekGxdnuqsq9dTO/LM6aa3EE7ZQwMip/dgbs
3By4FUgNjcDAJ55ShTEgi9O1w7PuC83wzIz/TH1/zdFj91cW9w8mZFRf54k/GNOoyofWS8pDP9ic
EWqZfmfElboJNRL2cHZ/k5Mm91jCQvTDsYZsFap5/Zr3CK3Xjt+v6gAFcPKDPYyi/M01k1kf2sTu
XjiTEFpjYNulty7CgCSP+ad0OkXgPfODkS7ZIHf+Cf1u7ypHht24a8MdQJyJpaEu/se1pLNSZvfv
a0UInpiG5l1NMVmuFesvQZqZG3ns1ltdirpR1P48r3s37kfFXWcdjEONeLdudbg/ZvhgDnBFWC+p
Fju7qs+TbSvetfu4hvpW4Q7ci6E6GvMdp9bkfRkpWqk/j8mjnCgXc6zyiILHwDMPPwJBFdVa2f8h
7Lya5MaxNv1XvpjrZSwJ+o2dvUjvKjPLqqpuGHJN7z1//T5EdqskTUfPDUUcAMxSGhI45zXuUV5L
1Ye/fyX/ufBDHj26790OvmhMoKNBHG7arm4Xssftyj+7ZfM2Rk1rbQ/OY/8xOSrYWfjoBy20Uec2
WoFxOwoLbzNgrNQCE+6vc8ibZc/VQBtDbJk4vY1OQ8C1ihYdJiTyVEd7M9UAmHHTepvez8d3fUJ7
6q9wW6K0K8Oq/bfhX0bLi2RzTu+X0TIcRNE3N0fbeFCdbsfOydzGqNE/GaP/tbOq8SsiIQ8KAkQv
hohMyFWmCnOzYvvTTtNCjkBmcdN3LmxOLygAtLef9EgbljoV+DtWkyivqkqT38l2C268n3Wh3P4r
S2tsu3Ljj8wvzvjKOG+9qHA7Kslq2+RTtxU6Owe7bpVT17liPeV9/YSweY+uXD18zSt9vvEYf5AY
2qI6vGgzd3rqALagT6KC8ZrfNbMC7vE3cTzU7hqjUJ98By3Y3jT/HB9iFPUx/iM+j+/m8Z7NeHl9
+Yb+Ov7jdX2u89t4+ff8Ov5vri///mr+++0xXw8UUJ501/we6G3/tUUFeooT/GGcBUy6EMF/M9uR
MhBf8U//NkSGfUDktmPBaZo71IOijed44zt6bUixVconW6B5XM5xzIvHdxR5lsaPeAbR7hafx0+O
0e3InjSLFMOVY23EVbVIUsU6lr1uY+DRiZXskQfZ8dGUZ1WtM+W37jxqD20wDLuP+Kj1JpmyQH3E
1hldpjQWb0VXPztUVf9AbzdVbPTG2qnfDXjULAdkWDZJ4VZI+3HAT6s6yaY8kwelp1zuG02NEgqP
JAWKVjE1d/IQF25zF84H2fTMwVwi8dKsPmKV0ZLHlm1fmaKNbvjTQs6TU2THWKAqC6ezQt7fVt+6
ScfqrfKfc8cMT11va7f4GCFxMiQWdpoqjiTsDYxz1yP/EifpobRbXNQT0FxbN8O4G+125USiF96c
DRV50mf9u2x6HEK2N27OdsseH3EHmR4dvAuglHaYL84xaDcjxq4sOEILmp8lrpDbxsdmcJHABZaB
8rFblUt/cGAUJOIse61w5lmBEltrejA9tghxzbthFpPNUld19zUKxk8auoR/JPHVRsnQX1gW+Ihp
5gkiq79uE9YtIgd20Kntu4Dh1m9xngvOSEDNW0y9x8oXJa5hp9oByAANYTe1LA6yNZAauciz8lJ3
5XA7V3jGrkyR8J4NAIHg8MMaSn2o5yXMxLsqK4Z8W3UjS2YE9ZYUJ4c7E9pWhhYUSj9698Wr8+VQ
jAZ6t4Wy9tU0PMRaPz3UZoTkLMJyu0E13bXTBPXGGXCM1RR/eGniWfCxyYK9iNrhZXQibcEGMMOH
gd6pjHmiYIBnpOGAS0nJE+PHARPIP5vsj6KD4pbo0aMFdIYG1T3XdrtkLULVJNK4bcQ+njhzE549
onddtooGnf+Sbs/qmjlYYlLwa6uoxWuhzB7idexeKLhVRwN0Cd5QSgdfMgg2XLxZlA3siMxxxL08
sLi/6KqGlKGPdtktjuyAoRTXGuT2fZ5ATAnFhOz2X1OMsOzJGwavH6EJkc6dqpPQ/rgMdVKMbXgy
3qbWCFMuk6nNVpqHEXIFGOcunoT+CSn+0lebT7kp/LODmOdChtVY4KBhWK8aqpbU+50NFuzgpmIS
iitFzHBlNdtXceUqqzaq2CPlmbGZOi29OLGf3Q4pVicYQyOBbQFFOecgK7eqjg+bWbfjJfU7C/aN
Zr8j0bwpDD//nvfNa15pw4thq/1aEVF9wuGtP+VNXq560TZPXZl6K0rk4a7WwumF/AIwGr+CfNFr
40vgtO8KWBNogrRU32R9k/aPRtYYTyrYKT7e6SXDmecaTO6DHFTOXxk4D9rCDlFaFlm7VdQh3pQG
+n1wX4ZnvXNPCs/dz5aDDqY+AM4JQ1wnoWSiSzf0zedyhEKX24lzP6Asduw1cAAjSO3PJck33bWL
TyjvJzvf9sNt3ZjN21wykgNw6UUDd8y6Q9UJ8SjC8qUl77r1yQXsqln4tXE17WlGHG3iyg4PmP5C
gkTMaonZl/gyKH+UQhm/ASjl7gdf/CFw7XCnF6G+c2pPvW98tL0RHpu+gR9CQEv5WvlOAu6mFlff
xra67mwsZ4E6ZHkdHd1ZQVoevHFST2B/0s04Qys+YrczB5Fpp+ELdesx54GBxlts6wZB+8d1eG8s
jFCxVyuLbDj4k01q8fdT2ZYHYRjDQYVG8p+D1EZRKTv7/XAwo5KrAGAMwAghlaACMtNDrTv7VWje
F9XQXSP3c2To2KonaZCd/NF7kH2225j3QdGpuyoDk9pDKYiWsRkY6y63NGpYc9tHZXbJrTlH9o3h
roHGY+Fs0xKVv7EQ2m6qKElDZrdZB2tUfOoJ/DcGll17resQ2L/an2ULwdv2WlgOGeYsFmsZk4dZ
TwGvAu2MkQmXkrHGE6+ppjSH2wjzVaT+gQzFhJZoB3crB2uBd8yMfyyFfU/1ProkqovJTODcp3pp
32ep2Rzw1A4Xsunbg7jgpkgKr3Omz7XWHwYB0kVx42nXKIaxYdGhvgFARP5U2deDck/mqbsf7DI+
OKZwF77n/2EU8bzkmz2szUerZG3SUDdbDCgoP4s4Sla1V9a8foIRACjBO7tmwWLbUNbVtHKObaDW
VGzz7uLNdgVIxI6PbQtKcDSU9NX3sW22bYTqLAt1AXje94VXx19w8fMXXWpg7NEjqRY7tcAMIgKa
YXfpE3KxeGG1kX3fkvhbjwPwQ2jj2qYpa9gYAA92Vib0Y8eid+93vI2OOt8jVKvZGVMf30H/5lZk
DfEFq0Uei+wC7sfZzKT0i+kRezOV9AiGbIPtmGivDNor/gkxjEN+1DZCtk1gl98MddwX2SzC75kw
htsJi4M0GBdWp9nPk4U9bthWbKr9Coa0iFdu7VevIJBwhtBzxId1u3otkgV7If91VK38hJRIspSj
EhvOt5442I7Mk5B8WTlJhiyqqLuzWXsVv2mrwgq1VF6cwIUU6ZKdyEX3aPrKUh1PgXnukiLEs2bI
DgILpa96kX0zVTN6UzXgi2Hk4CurWdRdk2QCKGshdZH61Vna9QhE+23LKQt9ofZ1d3FmGplk0krG
LVjMDjn87sGZ6bgy1Mc+6ixJJw6ukxSPE9zFAybT3aKs4m43gInbYI+kXuImDNGv0M6yBVIWYMp8
QLmw2cboE/OE9I1oXeq9WChFaj0gxyIW42B5711bXnCBcPwFj1prFrTlVe/CLIY5UmbhJtNznpS9
HiuAoxI8XUVkQ8xo7DvSVPq08iFcsU5sT7dm2Xli05gIMjmUpfkYomjjxJqqHtS4xmcLmdFFIrzy
Th7SuXhT8c4Pt2Cc7VCvMU6yU00N1EfIka1LEzOPxAEV0hh+dE70dGMpSN+P4MD4GefGNepc/Rrk
XXmGYIiq61+hej5rUJj0htE+fsSHWDGWVt0VGy2MfXSiMezc3S7HHRHszmjeLiUvjOVoe6qr/g+t
ntDWH4L8e3que6f5rsRmuzCccnx0qsnlf2r0B3a27qpv8i+sACxcNCghd2oWUAmDYiebHx23JsWr
2K2zu9/ig9Gqqwhd7ZUc9nHIc1IYRnaVEcNJC2c1jFq7FIabrQfvoAq/e5CHwOGt9USn7mUTpXIN
xV+UeIa6e1D4Fj4gc5ltfcfBXX6eJWOoacJe1yL3IMf1DcSXePI2twnzsFwE2aaevHElZ/WV0T1U
lfqCJWl+kqHBwWu2q6OznAR2L8dtJNgVVCjOWk8ibtRwrtSrnmQssvzcPcWb4qf+xrB0/0BaWXvQ
JuRd5YjBrr+Q3VIfa9Wp9pVZ9xuvwStYzaN9nRemjsmL8M5lA9+/dc0TqiRIuOIlsDKNWaQKa8IV
MrDVnryl82rxcAkL23gJQi069WDQloVnOa96UHMrVKuIXXZuvpge9iepEyybHMS8pjnxvk517QQ+
LdxGUdRf8qYp1qiNqg9k662lUdfRS1mGGvoyKbr01viuYAjxte6ifRHrOs82Z9yG3uTBK+HQBtyc
3WwU7G7IxlsewvrJ+OaZibNsJnc6lnFnP4eJtQ6KiTj6K1ttQjfVzPThLRNkpTtkXT0yEbiQ65RA
5uljDiwsKIbi0hZTde8F/Wc5vXCEtUpNZNkF1es4TO9INut71wVq3hZDd9ZtO1sHuO0+maVmQmHN
ws+1hXu03PJU/T7seusPRA6eTSvO38I8L5dqrYmHbBj9jbxiz9bjdkUb3dazkvaYTw1W/lQOgwm0
Xws/m0F3J2LBJoorZqAqvmlUvMavs/eMLgLnzQp1Po/e0k96GhiPQQ8Mo0/st14HyqKgPrA3UJF+
VP2EXSQCBVOhZhh6ZTcUnZ8Z7ZE7R7uUKDpQre1yzL54ThliQOU5y0qrxM53afZdglhS3+OaTL4G
DHVjbEMFi3DZO8Ts0AIg2UvZq5eQ2m2ohXj7mUfFFc4KzWL/SxKsefhrX8pWazDtStWTGdbJZVSM
bKaqDU8zwqzIxb6qrfGZvX5x8EUUrCWw7Nd4OMclEO3XeMF64e/icrwyFBUVydTcqUnkb1JXC7Cg
16PnoNOVbRujf2B7UfzcC6U4WALzS9mba4nCvmPkiTT3uq7ATX1I7iZtLuI09RcJ9zCULjn0PTIF
H+gPGaPeSTn+B/pDGYzkIGMSICI7apO6QA041NYROnZxaLtzJp0yshKJt9Lhzl4LC8uT4q3B8fql
mgX0SQKicDYPTb6b8abNQTXKTIExtsZZnon5DEH/y6BMyUGGPuJ5ZjXb/scs2UFB/M+pXmP+NEsE
07dqqo2d0LTo0qaxvcqh+6zMApV1GZMHH2rDThQurlaQeC511bUscOH+wfMylt0Ud/wPf0zBHWzr
lq1zvI2T1/I8SJPNTFz5KaionrWyJ/AOrVmHyqoz8mpXIXS7SNw6wHBzfoWYV5DXlte5zZ5fwSg6
e5V6GnknvXXvrUmDaacN1TdX/17k0fDFLDJ9yduQXigtm4cAg7CNwG73EmixiUdaba+V1GVnqXXZ
i6V2sHNK0e6GuZmZFdLLsVMdZC9iDh1QpqA/jWqYvZht+u5GvXWG0529GBFbeX5Vhybga6MmvGo9
qcUbGD7kjQIjOkeKmz7CHLrIuOnkOQgNSMMTjkpvdl+sRtfKXrB9N45FH/453UuRGAtRUT/rVvK3
031ALW/WlN+mI8JuHH3bFUs71UFj6KG3jF2yPbE+shdw2uhT3b66iBo9N1WtXP2EQnrqRJ9aPXAO
pHgaPG2K+NPArnWj2jVoKT6ThatY9VaMHg5zehWchwZ39gF96F09YpGk+GO3aoLCfJlC648iwZ2i
TO6hJrPEnkkY8DUWkZWfHd0YTtJpV/rxziG+79hxmH9Z9P4IVSWehX0aeUBYq3ZfJeVDhDq1uoUT
0PzUxDum3WMV9VC2an4O4gqGoeemK90wUECcD2navifIpezHrsQ4cGyi9KKhOL6MbLvdyKYcp84d
6SgoIlZ6drtANVQrV09A4XX6+DR4ZBEivX7FgbCkQj6aK9BIc0IBwW00uZO7gYfai9kki9iMm1dD
t9SDNzjKUs7yfdEuUxObaNmrvo7I+72SaAlPaYKTGhzvhtV7lK7G2isOdahaK9KawaZLeIKjMdBZ
8BjZgdnG7TRHqLsGkHsCP0SWpKP6Hwd1utdnmZwVa29n0fQVz3c0ypZkH6Nnp4lBZuGV+j2tQep5
1rcIGAJpY3t61DNsaIfB8I+GCZ8NqYhwrdhw7s0qx69oIt1MNR19RPNLz12Y0qCPtCW2CdvBK+w9
3G3rXIduuXLHRLxWwrzIFzLCYBfDhcQajgdpoU5ADXIvusgzqy6/KUpgUwj8JV5WjYuBPe7iKanP
3aCw4exUszt1Vt2f5FmbRX+e2b2pHNUQqDgDPsK/DcUdvb/1tt2sq2IVJCZjymZxG6Q7FyurW9ms
5wO6K0X0KjuLGS6Sh4sxcZInWfyyFeMzS6XsTnbhH5CtBP4WW9nJEiS5XasMXeWQDpSTg1j4V0zs
zBVGTUCbQtjsMubNZ+Td14oqKBfjUniLl56odx3V24Uc8TEhCZGWcu2hBKX510XClD/FCRH5mV9G
xuWsuHOMlRtjRy47fro6L2hcwkgt7tlKtM915tyFYwcSZG45WvqsqKF7li27zr956azJMabds42j
O16TxXQy52YBnnlRGk4PdIKZKqI1S+G73aGtp+457oJxmeKTt5dzyXhjLRkZ007OHVRu2GMfGNvb
36ChMOJ1uCbIuQ5Frk2rq8lG9vaxZwJ9nP31Siw4q9TCQrHrixfPinaTKux3y1CsVQL4AfJQUDzB
H7ze4qhyrGL28yd1yJoHxxCfZVxeJxxr1DndZrpaGdzrrpmc96E1NO62TXUJwtg9W8K0SENoaAg2
6bCqB2wlSyfor7Aw+6sy0/MrHpOT6gI5+xE3hRmsKFyarNAYITt8U8OsIkOBZQ75haq4CLuOlwyz
kqOMpUYcLbhjmqty30SAvzVW8evSFeM+prD51OfTfVP1+AQ15AJHu+6eLBsyIg4Bp35u3UIBaiYV
mrOyFcFXw8s86Y+yOXpRtvaTYNx4MRhEp22tTSaZO2rgtYtiPsU8fmNUXTAvYYi1M7tHA9dbrJoo
AIQz43C1Kd6m7nTIClt5a7ilmikrcrbWO0RG+XaBiHxrUneHiVr+zEOiPqIQOzvsEkcj6OuI642q
PZp9lger8RqUpXYMWWYfdXgyTkuGXHDTXpj9UD1kSubugjEatkOUjE+pGL6S+re+Rhb3EfQSPuWF
kWwckBcHkunhFQlc5GSs2PrqZA+WOrRfGoHFr+1ZydnVAAXUNahXxU6NI9oI9cJj3cNtjqY8eHFv
HOfEDHD/OfjTqSujelumG+rDaD7O/Y2pxUt33mqyvF9iSOCdyF8bzqq31XAVKoq9atPGPuPg3bLn
ifi1BEW563TdBl9Dh2/WAEY7c4CkyM16J4NUtJxbtxkEkE1cq1sMKHWtWg29E1W3pge8c83tbCyF
hdfYpNyNh++Yu1TYNETTg++y4URk5SxbcgLVQ3U1zFtVVSnalIVtuyyTurrKIR7PsP2Ua9ZCRw34
wZwPvkB8w89idy+beucn50DdwXi+QrknrV+9mKgv+AuI8w8qf/Jb4Mcxdklh/qjCXVmrKRYDBaos
e9ubgj27Jf+cuCF+SOReHgO/VBb88Jv3rkz+vKKgBvLXFWt0s7bulKlrrELFztBiNC2qyntFiPl7
ZenVNYBJgN2j+yLDo66SXkknd+vMowpb35oi1J7YbU+YvguTz5p4hz7uagDLfcCZqn7N0pX8N0xO
/WDpbHmh09l5ARc7GX5u4m6pLChCWct0nDBa6o3qFCkQTjfjfNrNVkDyUGuljXcIYwoEUJqFDH6M
0VHu3ZpFqi7DjLSjdAbWxLjLGgpVEb/JhQlG83m0E0EdaIIH7Of+uq8a56Wx5m9Q/gljMffs9+Ef
txagzV3Nam8VGG3+aSzThlurl+19TwlXjud1G6UEdy1cnLrSjieV13dbvrL5a4boSTsnbg0oMKu4
iLH/RIj23vTteIG12fS5BUnKEyxN7kUcJ5RPfdiKP6Qa5ZkUXLypMt562GizyvU2H+O6qE+XoZXq
ywxvvr7N+us4H5LSIY/uF9/bFA0Q2ZJx3Q9hkZYja1H0l2/D3KQqL4X5Kkd9hJuRBY4p8nT30VEW
JLAiGwCjvJp8vVrtNPCuehZ/Lnp/bXBrOCf1gM9VO4YPGViepbBAoY4VAIY+yMt3TWteML0Mv2c6
1VDRctd1tW3WagVbQMM/CKfGVEoxv+tjoL+65RiQwUmHJ9HHwyorSuPaIQGzEXVU37UCRonojZnQ
2XerD7x8Fwzt0ilcKHoUzKiw9EF9J7tr+KA4w/TfazaI25J0MFI8eYxNXH4/tRY+OhowrkwpyL3H
AvM3jCb5tMPm0ILHe4WZJ4dH5Fn2cVcHy6ru8x13KWQX68hYBfMNVx6aJiqCWzs2q6xa6DVM8n/9
z//+f//36/B//O/5lVSKn2f/k7XpNQ+zpv73vyznX/9T3ML7b//+l2FrrDapD7u66grb1AyV/q+f
H0JAh//+l/a/HFbGvYej7ZdEY3UzZNyf5MF0kFYUSr3382q4U0zd6Fdarg13Wh6dazdr9h9jZVwt
xDNfVHL3jsfnYpYqxLPBfsITJdlRQE5WstlqpjhWmO/wltMLMsG76F50kq2+9uwnaO/gjW69OitL
JC8vsiMXA9SqMkfXzEGoy+iSddvoxavvhM7emZJmJZtoDWbLykmj02AUxWu7AlGdvsY6xaBk0pKl
HKTGXbdySYXujSx8zpzsPDVDddUMr9i5ft4tND2HPi6DWelAVwu8k2yRUq2ulaaM66x245VTptU1
t7vP//y5yPf998/FQebTcQxNOLYtfv1cxgI1FFKzzZcG5Rwwdfl9MVbdfa/kz9IUXs/AFGWTaW2k
xXzUqS9yFLuJhM00OwJfy74XM2dGHsxOa/H0ib8Dzavu+ciJR3F7+DHKnDMlP0Kqbxmo8qrtsvCj
4SVBt2LyKBfIFthgyCjhS9Ak7UM2OZB5GeMrXn2OTIOsyPWf3wzL/o8vqa05Qri6ownN0dX5S/zT
l1QAepw6topfpqpuNprRphuDteGeNGbyHPX5xTEi9XPmpBRYWjMknx1El8BNlIXsKBzjGW1d7xG6
cXToUndcx0OJzV7VPGI+imXllAQPXRMl+1szmEsHsn6gkpDdtkqE8UyQtHAwf/TIGsOInnvcY1X2
UXGQZ0LR7buPuXLWx0V/Gsx8+bpyxEfcG4CzIh3I9x0ox7HIRv9owzTPb+1Ax8aSd2sre615yMc4
BPKC2wxXzvjoTqI0s5aYzvv/5S4ixHyb+PXr6uq2ppvCnjfPjm79+gnVqlajZw65u1PCctOnqot7
EPo/jguhkjQD+1Ks0c6RV3WnonEh6Xd582rXIjzqSZfdh2aU3WsJ7p9J7xp7GbsdOpgfflBgSDqP
kzHEbVNyF127lc12tLL7vhAOSdSk2YzyxT2voKibl90aSoiHDAY05djQs2YxVAq6zHrMaQminhSp
Uy9jWytOblLAg/nptEFweBdN3tVTa9DuUcY73ifmjt+mdZqGMt4OvR5e8igRa2Cj/X3EL2KFEWP8
5HekqNiley9K0UMxGyblLQmCL4oK+FwRzgm96ekJLtZDZWjNbgIYRZqzja+CXOdVnsGV+cYFUGb8
EcobRA6jJn0x3GlwbhOK0oeZmYIL/ZjfdNAKPdJwocKvMZ8F3yYrL+PPpFUgJtuILPlqaS8Ns8fn
V5jQfuez2J6Qapen9RS6t6BsAjQ3Ds0fZkzt11+C1Y7ndGCydpsACLM8+PHOcEZlT3EzRsFaqfWl
5gRYAECiPyGB750SpemO5JshwNOSccuvWEP/dAqoeY0a+3T4GJO7LNpWsm0J60tk+PXWy5t9qBbB
c6C2xcok937KJ8M5u9SHl/qc7G7T2VAyMV95xOQbqofGHkNu6qNeS72yssYbTF8i8wfPx6LPgco5
A/nHziXPWgM3kp2Ab6NLX8H3N72pWBpVOi5GNcL+ah6sNy5l1ix8B+PdnCa3V8+gJf88ZBkGNOx1
7S371Eks6i5Vz5EGLA/Z9o0cZ2nf1bEJLnYTO3djhjX74FnBu9vD+ohHk+1GV5tXe0DHzc318L3q
cohHnpOAjzGUR8pMZ6PzvGdyMt3CjQ7UiMaz4lWqv+7wjqSsCYzMLYuLrsAbQJIW6+x0Ko8yloHl
ROtSKy5kKp77Au2Iih2ov2aLR2IHbOduRKTYXxcmizYlAxch58kp8swNIog0Cf+bj2tNDoLwCT+W
dRIkvLER2LK1MXnByma5vNYawZMb1fgzLIf8aHqVdaltYV3GCDTdPz85DP33+5KuC1UzXE3VDQ0G
t/HrfWmovLTxe9v8PHjeWp99FLT5QOatZdvPmYm4nQc27a9g6QzBqqI8/lNMjm5Bhx3jXDFQG5ln
y7Y8CwZk5dUppfg06UgLNu2G7HfCFtKKz1XAbU8euiGL8MuQ58gqqCpCPIySbb9yYRX53VHOkfHb
ECBEz+hZ+Sjq1Jq6yM0MPpuO0fU/v09yOfHL/Vu3bN11TMtxNWE4cpn40xPWLCPcjRWr+KwYUba0
yQpt87LAWxQg01tnomCHrt1L7jjtkXwy+gVz3IlQSlQLc7okk+JdfdP41hfWiE8t+xeWE/XBFIP6
KSqLhYwHnh7uyIYWG9nUMixCQXA8kbXTT0YwVLfLllrBgrxR0/NkBukmEVqP8UISboTjO9x7Y/tT
j7xRPINif4un/tIo2vzdH2Nn3WMMtE/QXfwUqvkNYByhVXqL42befkrIJ0ug72/jM+ISMOyGSoSO
wzGsnPxxrkuuiiw0NrKpjE1+gZW6i8l3FQgvCxjeQZfvozYvHjHIpsLS1N/HUdHW//xpOf+xHuJZ
a1MIM/m8TEEZ49dvdVXWukMVM/jcBS1O0Fr+abJq7z5KS/vc51W/aMy2fxvaAPyA71qwlR3tGY2c
DZbY/ZvZDcnWaUW4NY20WdcBSBcdfMlRmw8OlbWjbMozGQtMQa3Gtg+RiLMr6x0kXVR+NiVeyFfE
ArGLHbi59KVanDxt7E8FZhnPzWhegiqaLogS5c+uML9T72juZCuYk5RNEdRH2UzbsF9Wrt3vq3lm
6bNV8yfd3sreENz4Wk+reuO7Ij0EM+QMDGR76mY+kTVrx7fLpu7rE6g9oJYyIvs+RpW9QEbcYbeQ
1ShNtVH/jZu+Ndf3UmFRHyO3+cBzrNjFUU0yJVFJYcQqQ/W4m4fWjb+zPciZtTvadzZSbtPCNHL7
Lq+Mc5Wb476cO2SvjGuNZf+XD15+sD//TAU5SlNTbV012Kxpvy+Ee6Sou9719fdR+NUqtwoQtabS
3w4xX3jUSNyXvIqsDVuK6M4qHes+nRDetRFYlC3q4MnF7AzgoGyBZ1Opbp17RrjIanA1Y4+UmTyg
FZWdHZt7v98YCotRPMcdVKdItQznjiXx/p+/1P9xqxamrvJ11lWYsLqua78tIWPDLB1di7R3W/M+
1ZCa7xruMj8dhh51PviOGgu5yV6kiEvfgRrpV0bmudcyFfkmZnuPkRIapGaWe4fSCa2DCoRm1yXT
dOd1Q7UpsGa+Qj/rF70+Nsci1MjFG0W9A3QNSiiZ1o6XensD/N5BnhVq1N3Osh9nf9f7EfsYR2Et
/i+PtP/48QvTtYSjGY5uuvPm/bdHGgu4iT37WL1Hafo9yy6k5727IYqsczhjeSQ+xxRpvELxyFx9
xORZ3DripGGwdZtQolGzkKfRNIOI9XLcyAvIwbIDJZs5++EdR4rW459Q7w6FgTIYA7RWnP7uBv+W
p+pQz1JNY7LuyYGCO4AwKgD0wA0T9cWWOiZzzA5b7e42BNTXranPQ3w0VxZozY7IwNbZtarTJ+GY
xkGaDeFEnF191Wx2JiK6ELBoyoMcm6fxbWwK3t9ZmGXQ7nxl2PSRqKH7Oq22aIfyDqS88x6oCfb0
DmA8MiQ2m1jz1Wh8993q7WYJcwF1Ea13rlWCGKuYOxAbIh2cB9kFZI1/KSYP0c25IxtZ4zXeiBm4
GeR37aDO6SE6oqn4ZACI/OefiS1/B7/cAyzWNC7AVtt2ACHqv2cGkKxMNLRs360B5HhZhyS/cBdY
R0pvv5SG16/MurZ2wdxUejDcqt5kd7KXRzfuvWSFx8I0nzKWmDI8WmCneLh9QQ3Ufmk18B9ObqhL
2ekKbFg8fioc5l4nvw/6/gl3ovJslqZ9Z/qhWLYoK38B5g6jSh9fp7oA9Ydryj4L/eKpUqpPckCn
ZPXCasfmHrnH+Bj4U7JOvEH53IQLOSAXmbsq3GA8ekXm4hPv8eifL42f3hP7AOuJVYy+G3QFNzJJ
vHRSi7Sf3/P5InO0VbWovh/nA/SfP2NVZlT38oBUys8xOfhjrhJ19W3cR0xEKCWxpvjlWr9fv7RB
BbGdFFTPH21bPQdwQt4SHXuhuByyfV4r9msfoRtf229dA4cu6dQKtSbPerNL7MChLLKA78CVYDCC
yBlx6JVQE+rMunbZgOZ1AjXUdct9V1D4Qygk4Wei+9hFQ/ePoM9VY39k4dEHL27ePDoC7IvI6xcX
gsDdZDTOI3A2fd27iLuFuBE/jn7VYXOH71GEdMWShQsI86G9yLHDhINXUikerFXG+hrFsCqfkoXs
vR3yZmm40XSfsHE8mYOmb8UPoRSpd/Kb/MmHyApG2tMWK+brR0hO+G3+b83fLtfC6FuVprAWcq6U
Wfm4Xorl2EEtsDTK7Wb9/zk7r924sWwNPxEB5nBLVo7KwTeEZcubOeenPx+pnlG3PHADxxcEdyBL
riJ3WOsPXZ9rN0ahNCQ4+FhtPhvmuqVVLhz14+zP/XI0wzeOTI7NnzHu5gJ3X05F7j9qral/NBCb
Vk7OgpBfWu2593JWDAJwCv1ickSTBgliYi0GilqObpdD7jeIGfhh6s1omo+6xtCnvZXNcOG5Xzsf
5KaF3xKr189LI6uVLurUen00qmvUjR512xlvLXmqPaXv6u1SXA5DprRu39npvmuK6XapU1LgwRKk
p6W01Bejs8/tYjx/VrVGhH5+G91kmtHcGNm7r5AqrhMcjQi1ji/Yer2TbxQ3jqTod4MSXJrRGl6M
0tRA06DehEPK33v1MSMN1MrLmBbg8mEMetGopaWXiIuPtNmdI0vDfS0iog2kDLeim4Z7tRy108w/
tJ0uK4lP4gEFzgWkIH27XLIhozA5KfG9yhyBLv94y3a5uJeHtF2bSq+ul+LoxOFtNpbeUvroMZaK
pwtV2sJYJsQoiCUg7GVVG83XtWOodqz++myHTaS1M3Szr/dLw3JIemCfG8fQZi2rvnKX3ktLY8nn
ICnKO8VBPLtsjP4cW7Zy8VsASYBIy7cEAbIUWcfnPE2zbYae4s6Q8+IR66/bpcO3UBXWIbBqKUSN
Dl6H0+jnwbYHYk/jcIUCm14gA7gfPRRWMkcp1k+fPZZuoshwUTMbkMm6bLNYrmyiCAHW5IMxzN9Z
Uh0VgYh8kFJMzMbfZ1mvrVFrKFHWJKBjDX76piGgU8bm8BOjIoDFWGredZNAHidtzJ0fySNjr219
dEl45xzT+mGSVF7YFTdZlo575uMUxYrnFqYXJn0DAoB1/tfBmYufdUWq8zPORMsNCDfHDcjlvmDV
5y3KAWllobsnA8SMyty6BjLT8qIYMI3JnZWW6qno+ZanokfxGdXGb5M9U5YUabikMiE9HTMRVWeT
CvLbKxql/AZvCPRR4ORwadr2FWqumWTltwmQ/9avp2K7FBP1UAw+8LBhLHfTqNeb5WIkIb0cnttz
L0nIO/nxuF7qgzrcNZFiPBaT3B2SXjdWy22UyrrICeFCP+uRDmjRnUwMU4ct6A+vOjbGbmktBkXT
eIuR+7elXhFgt8F3L8YGw0s8HIO5u9pI8s7BsG+99Cpk46rXJilfENBnzSwkFDv74XU0GiQASjfG
b83rY9t4NOXWcoemnl4aUce4PYXjdyMS8NYr9acWZTvSJAIQpvQrhxsZEdC5luzYA5c096bP0+o9
FumtNHTa7STCDMa0MdxkwOY9CBP+Jo7VWdtXav3dqDY5a70hqNd+lLgV+olXx5Ay39UUGIIVX+km
zgQq+dGrGsgOO6yyks5+r0jnwUIHLFbL41L1Wb+cyb3f859iwfmlQQ80aT3xYdtqMHHomuKrnYTI
9uiS/zhmWgKi2ZFunLwQt+xwbFeDwkEmljpT9NnFUINbUpSnSNb6ozYo+lVuhHHFLySeZdnWS9Vy
SAHaYNMytAdSkUSwW5YMjqwEj30M4BboSwyKpA0fUeqwrnFXMl7RaPrxcC+097wMw8dCVquVPaZ4
HjlDcx7mQ6FGyDtk1U72s+Ys2xaH+WxpXLqVulZ4BiS+9VL3pV+ZDNhemg+QdpRTpcrTsXfSEgOd
OnqYBtLgAvDFe4hvRqP7750RhK6P9BT5VjGtBYixj4sg8JWbKFFcA6j00VIRjlVgpHUIVmrdTtKb
m48iqvL6aaxRh3GttQ7f7rHJMDCoCl6TyEirxxKi4BpjsGBrC7N8zDTkLBnVLdxiKKqljpGonSN6
ORdDy7J2AVrS3lK02648sMCMPoooKjpHeIngj+bO6WTKZ7UQPxP1wY8n+TtQ8B8REM3XoS59V1SG
9ZBUar3KbTO4hf2Xb6J+kM+DVA4E+Uf5kIz8SIlZILGCn49nymp7A8M23sn825vK2Fwg5RkrUY0K
m+zup6IE/S9eDalKkl8RKzs3xhrhqQzHYF0VQIR/2ZmarmIz4Q2QI9M59aW6w2aRF6DQzaeszLRD
4Y/jzVwqm4JvSgTZIyjgxJUUbULEVE4fLaEDiRZSdVhaHSVDcxFdeyDxtKrd0KNy50ybpUjWONr2
BPTW05ilj+hR6W7aSvHJyevgqqrKLwbD7jkM0nxXwLNZmwhTPovcUQj7FTKqLLQ6XXBSgya/azJG
EEMgbDNXW6VeHWEzLwNq99ygd7suhlreLq08LKjcJ1UCPotb9v2qAqb0pCOjd7V6/W+fCykwXS/X
aO2wUbFnNOWuvsNxLAeaXGLZFZvhRSC1uLKrtH5GLv0ZZhLPZ9R7ZLydN3vyAWrNFxlwT7ZDYGAV
Pl8U2CC1NGyNn6cg+bjItHvPrgr7TfQpAhVWVN+J+ZNSNfj7JwGCq5+zSjybkpDe07L72yfB6t1N
kukylhqgROdk/JKiXw5V2mz+ZZM3xzryJVn/kZUnjabqskngDADS73GeNvOLQJLhU1hRoCH82cZH
tcrUp1SNXicR1VeE/9SnQItBsNbVw1Cy9OlHf7V0gouNrTFQ649LgmY8RDqooqU4Aya3qNBp/HDc
wh6kfoU2ibZb7ohEJCiLIiZJN7eOYXSNsaC5UdiVH4j+hJc897NdkOCzwGoN4Q9jCk/CSXI3iNhS
5uEAuzQdcMZKzIelhxie0Xzr7pf2ANsRPru5LKVQYSpKRzk5jE7wZNeOiWCKxm5cNrd+pUkzkNA+
wS2FHjQXaymLdnEcReCNKDpJOSCv6Vi7pag3JszQolGPgT3eMxA/qbaZ3Vlxl93FbDlAYpLJ6Are
BU9EvLxhlh6XVhAj7fnPv6Cifc08zJlQx5ENYjUmLCHjSzgrshhNytru2eEN45YA4aSRvZ0YGP0U
cawGM+3o3BqyfjSrjIeK/ytEO59EszkaN372psp2dFdUeXxXYmK9t2OjIY0YQSx30BKVESbe1nIo
rce86F7kjom5TbXmKmobtZVi2ieS2r1MXT/tJgMYZ4A43EupobwxEQK7mDoOOeDDPy6HHtLs7ZpX
p5/vVrQwZB3bLM899iRPI/Ds5fK6mPJDQRYdAy66lTOcItPT6pSCPn22//pMx6njo+1kurf0EgaC
fgqj43G5B5pIJDXHlWRHgzcQCbxRUZi7KTBfEAxvl88qxwATow2Iti11y8HHimejo677cSlyzspJ
L81nGRPdk8BfcZdrKXpv89ln3f86+3M/K3L+up/z37Mvd4lDx9gCnSbXKt/WneRvoyAMPTZo07xL
m26VNEg2Rtvlq886obTTqmsVbb1ctjR0ulp6emp12886y7ARTBvVcmP0009w4Mhj1orBmyfkvaER
xpqMHqXqOrTv0H/PPTML2le1Mx7AjwWAcKQ1FRCYZLu8aGVXf/vz8/1bwl/T2COQVjNhoRO2Xdr/
ljDKTDY5odoErwjVhPHBtHa1lj1A8GreTbvdGmOtfJOFbXiBamnXEk39fRVM5hayf37KUb93c4CD
LggrHvL5ICHrvzJjkKBLUa2by5//ZO1r1kSzHMPSCG6amq3buvElcGYqsggDslLfpnFYRc5UAxHh
oCcFns+W1ezYJsduL/t/1cmDhcU3fnaumurdq5XVR6h9wM0VKFakESBPpWn/KsDru6mRyucezbB7
aUyvZir3r0XFD6RiKbNLgxW06UJk6nlsKkKbg46/dp4wyZuOrWCbSMtythyWjiAVenyrwvxfoBqa
/WVg4j9uWyYiyqalkxUlz/jP5BEsepAY2Ww/YDJgGkmZn8jPiNnIm1NrPqSqyE9+AeecAPb+S/1S
XHp89l3qEiNHqzXR8fqbb/Kl32fx89rcgbgDqylCE1bv7zTEzY+B4bxCHCAGUusjBg2WMDa2XtM6
d4EJ6g0w52+WKtBaw56RdEKblsblJr2MjVNth/oOObrhTi7KHjGNGyPKuaXU8WyKqkW1Zb5guYnk
l4ELfEIcl5vAMBsvMdZxS6NRt/HaL3p9SZQcE2KELDmBMcTzYTlraj13kVlu118ashStdnfpaPKq
eKqCkGzVFhZyevHkBVrYPViJOV74Qu7atEPdaz6UwyuMqfj+o90kNMoiuT4tbYBY1CxrTnmC541Z
Nmi5ikDBs0GTT4lS/nW21C2HeG790nmpW1rrRrf2hkCdpp9EcZSdluDDmNwaSlEQF//PYWmcbATv
N7k+Fsel/NksR0gakzQYSNI6+O1Kk7TR5plXmQ8y+JVIadOLPc/DwGji89Rk1/5jGgYkv8GstQWn
MLfObj5IcGZkEkFVLDfpylS+NdrN0rb0CtOp2qO6OrJQmefy//WpSjfuQ1//61OjdJA9ezCAbKTT
hIIuBo0JknuvNYgfWGmFc4W4aV+XYq+O0qvaE8XXEGA4dYOaXdOs+Y6/sHZBVV6/LGemr7MDxCXD
LAudbeIECGdpiNjnYyNRl+ul+HlYrqjQdf2skkk+uK0SI5PS9NIZIBBibGpmbwLZlM5L3echMEXg
iSJMDkSP4yMaXjgAzmfLoZb8MXeXU7JWyQZt1GvUBskpEhkKWHaRrW1+hlUVFdU6RWYDVQn0oAly
DRDf2l+izNHP6Lvsvm6IW/ejKq8/inXb3jrYBqma7ueekVWEXsqiw4+OzoHTt5csmk4Ef5KzIIeH
7Klhu36ja8/DoJrr1qin7VLMMQd09WmMr2VQi6eKFYviJPpzMo0dhOV/XGV2NykkGZabTURcQK3f
eJsPI+C+Z9/Mq23es/3J86BA0TK8Wzqg9Da6VuCbN0PodEejyJEQHpziDTTofAO7kOxVBnDqiLCQ
etOO+uQuDUDFbomUNI+dLwrUZRCUjTPQ66GtHpYORokmtUTQpbPxUy28OPX17qF32LT6aLSxc642
Mwnn+7BCOBGQVQyBjSWztvNDVX/Sa6BZc3Nkx6C5TfYraV+ZazswhsMMLob3hfScFEjHclGcG+RV
ZiGetRAzRBHvg7pI4eU6zXHIxV+EDXXofpJPKG7xQBsvVVmSngKC+Vrr01oJG+mK3sJ4NzrElQow
pLs4U4c7FZXF21Y/LW1LTaVYBeikwPSWIrGLW13XzQOeisG+DjVtE8tK/jJm9Wb5Lsyh7bygmepL
mpSk8EbD+Ph6EWJeZVmevSoaLzWuPPJ+CIby3sDwabkyU2Ik0AoDTkINUEnShbN2hjH4Blfj44dQ
fUT2ehuNTg2vjquclJlnVggjSB2Sl5mOtmldwpOD3Fo6HyfjcoKT0MfJf5tG+f/T5/eP4D5Z3Vbz
suDzIyShGv8yLau/z8o4U2kyIFfd0kzn66xsGKJxUrMdHnV9sq9x0l6x7yhflRZ/zA6Nlu1SzJDt
MCuVgFlFZtDrW0KQY7/ycyF1MV+PVXgZgniQBKUISPx/ziTdclhljNF2OftoLc1/SU0iU/LPbeu8
siItaVoY5AIh0r7uedg71GUBhvpBr3qEN1HdlStN2Vk6YpzL2Wed8z/qln5OfsU11B2llKwUmjHJ
PiQ4feimkshj4viHTi32YzZF2lYZfGsztsw8H2XcaTboGaOJMiSvXdskK62urEPpIChq1PeRJSWs
ysxsHwZhyvBMMRq7n7gvKjdQmTRIf+HPpRcRgHSt2TiZLcXKf7CAtDwXwCo3XW1X5iUZshKtubB4
VlvWH3XQ4P84F8MiXwnNrx5EOum3vH+s+WaAzmjhvJQ7OG4G7PTs2E+2AUpO154s78nyh81SGuPW
uS5nVWvLqIzhpxdbyE+7S6Vkpq8oaPn7z87L9USpNvJ86Uff5dqkZTZeKrsB1/FQaLBkNcXfilAu
Wav0xTMhYAskQJEclv9J5Dh3ZC51grdh99g1GRFe/kcmfgUenPIBxa3MMl6LNPweRFP6I5yiV73K
dZb9g88DaoMAxRzyYe4QMk88hkbJUNc7QObm5dLH6bKGUseYX1YZ29rTNf6Iz4VVpbSF730upVAo
xXMBdtx2avV0Y4dTuWc9bj+QJr7VtFD7Xhh+jGKi0C6aFhQXUdZMQnNDG0yXghfr0ZEzsbfCqtuU
PQNOHf1Y2kk9B+spwZJeb+TZm8Hv1xrL/0uSsK7oFaf4rjrRMyyvDlk/1TiQyJVWSz3fuhdhD/wy
a6lu+9aqt1bhSC8B4jVLhwT/qLXaa9UBffXoIQsJ0Mw3lIVeefY42WfYw9q1LjpSMnND65PwRclK
ulX92j9OaVquzNRwbqIehgu6pE91ldfIlxXi0WBvUAhlfO4sqziNlY5+0piNz9A8wk0TahmIfFrD
AmFVCeuny9JawXmy9OwZlaXhUmGbwJaEXnE4TdtRSIghteH03ERt7MnY3xyXiyxHrFuk2x6kupdu
rAwn2eWD4b3sLSfoVstFmC4mq8a3zT2SZvW5itBmmcYJYEc975rCSHv8LOIT9VexLPzqSGjp78Wl
NawIOSzXNrO7UlgKQropuUdHJ/FvBP4hFJ3x1ylTXzf7U5f+QYHGLa1/a1uukHxjrcWmDCZkH2e+
b7yUQ10h2YHgHEBVQvYxCZpONfdJPkvT+YWMr5QVHYvRN+7jyb77qE8ck6gbSGK7GfxbVtPvS33N
ksRLawQBIC0lN2lTNG4wQ02kEbuWNLD1qzmV/QWcLH4QEbK6XQuwBnHetZU11uHjFL8a67CUfZIx
W2w30chhkkUMRz9nIzKWdYlVz0ddWZrnUJ6kw9/ANXOdUG5HIO0+gwXLV1BuXRS+Vb24syI/fO/6
cotTcR64RfqWYhAeuUV7ZWdsBG4eRyhaiOm9Hv2rWdn9G+47P6cqV17VSR9QBUPgbiDs7aISj8yu
b1lICibsICCwOcxDso+eZmcT5JpPl07LWa01eEXZduotdVIFZcaVAu6RLvcggxBu0e/8tTR/Xmf3
WI8FwZSvOz8dXAeZc7imsVhLZqlf2OPKsFkVZZ85UXsGt4VMnBHU91LAWtmequ4bSnFXX4BWdKWV
yLrug90UzqSmhdm0sJiESJVjMIH8mflPzYg1hamludtVgwUAjQPBPmgiBZ51johYiEBmVbn9DQpq
3UEE9Ysy+7MtB2dmErciPWMQLx2XqqWrGSAK6aNzuvrsawU4DypGsEuiylip6iiuatpMuFeZI850
iX5uIrlbq06ePeCLpcK91cSbNgCBqVlDu11crGJkfX7kQzwr8Cn6oxMifrjcqRLKX3fKZ4NWzZTU
rSlVxpnQVm6EwdmeCwnL0HPaTwnCbn0ZbmpLmn0RaLESPYKHiD+nBxKSqEnU7DhJT8N8FillehJF
1exyHAg/zoL/1n1pzUXdr2Wo/KAD5INDbBT2zXwamLJ8kAwOS3E5GJqdmeuPTigbGipGG3S1Y1Px
cqUIbzqkNxNbS56B/KgHW2/rlWpCdUYvA2WwgOgAdLX0xk40fFjnBvTQilXvtPahFIHzVCWtl5j6
gEcKFIms78bNUgT3tcdJznjA2yciXQwBLEF9u8XPla+a1Xce1v43TNtDL81ngTJJqzZZEmYnZHnB
MiO7uy0n0d0qzjR6QQB7XU5IPmhzhEnMsaamD/W9nVXPn1XLmV32+iqc3QxlDH+UOLVPOJLbbPrh
zaE0Z3jqXFzqlsNUsHJx4RxiEWkjzodi0G1FAMxTyIchpFsgpbCUp7k81AIU01JmFv9PWaTVsy5n
aH5l8osMfjit5OwXG0REOzOD/RJAgyDWzTuwwuYmsIvwaFqpOLf2nHCSmuqxzTPUL1D2fW/fkiTO
f2UqGNKqUu1HiWEP4EDSnEVfqYfcSuNtUrblHbtOJD7SMnnrMNxcrlK64ipGRiuAe77H0Lr9c+RP
Nf5JTyJLqDuWKhMWdgxDk3mc/hnzIkYZdLZc+D+MfJY/mDRxTIn1wYH5pdaifkvjaf1itMhcRxis
e3F4HlWs8ZQaWrFkKOG1VYc9TkhY/pW+xoosv4RRVe9bZ6VZRbhNizy4C7K7JG6uuSb0gywZ2oFo
AYYueZF4YdeCgNEhZbBr0le5PKL6NSQyQwe3g0GLxuemfVZ0SV81I/ptxO2aLfQTwslaBaWmCbC1
UA7mDL6xZNhTCEq/qAriWpn2Er2DnNVupvwRMzoHpA8Kxir5TZyj7OwkK76yTav2UXImjIoECUy4
9saObGrqQayUjlZ0T9ADVW+1r6/GiBOX30FHClGRPkqyRcodhVQ3w6d1k4JMXfU+/lR2kHi+oeQb
qG7ypvcTbTMZP1pdzfYdoZa1RXzcMxAy3RABHzyrKlh7G+3en8JkBxcXrMwEbig2cheJXgideKhJ
IX9ynZPjiQ00nNPSHeRwuu8RjY4k3BvHgDkfei+aImpsrcExSWuAd8Vm1GzVjYOe1H3clCsZQTac
H9CSkXr1e5wj2deZWbnOhJ+5klSmq1SoxV0EGhBIgXpGxFo9N3DBYiVscWQIPBRuhgOAY+eIgyHC
5zVEMnKGwX0MadJLBpWQI75ugBDLao8O3wo9TJL5UbOf0LFHrKFwzYGIQTS1P1K51E7AZ95EoG2t
gDWTWeZR5vrdWB6IhotGpKdU05+GyNQOopGtVWwg38uqRXiR4jR4R5o1OZYHdnXpCTJ/eioZpMcA
0dcWRkYV+cV9oBcPhtGkByMkVe3rR8LXV2SxzBfG3n1gY+6O77gdZOdcM6PnSkq2itX3mFqFtZeT
jrzVAdN1le4mgQX6oQgwgMNBD6Zs5HZd15xb8zABg1jPap4bTH3PbWJP5yAHoCJZZMWhsJ0KH5dZ
Gebaxhp041CU0VOe+v3ZHwnKxmhm2Erl79pRvbXZj7oMyfYe2VJEodXhXomq9rIcVAvlxKHMsOAL
KkBXpawdtbEGKqdZp4Js7LUHibIazQD5fgsbWsC2Xu9PbiOfRWkbT9A0XTsIjiVR7IOUSsN+dLrX
FP74WVcHsNEaP6MGwNVTNYyF2dEDbgQ/ueoqBBL8yVa3AyvZVapaXihpP+S+XKuhyvQyDsNZztKb
Bu4i7vTgayHJI48xas0qzlqM0NNgTcDC2SbCyleIKK/MQXw3Va37l2FN+WfMgFENKoBmKAZgcCgK
v5Euiaw5eQwf7WeKvNYBBUDzCH5khat5hEVQgjoT1iG+m8FSdQke+vhwJxhsqzZ8QcP2/jzIOso/
Nv/LX4NLOIKtjqOQ+vzKJB+AnKsdj/dPhzUxKhxthZ10/t7ZwUyhGZvVpDuxa0bohtiD/UuT4h9t
0wyntnemfa7b21K2WEETxNqxUhkOvhQAf2pCa6MEJSrnE9qGbRe8gEiSL/UUXOLaUoAadOE5bdVk
2+ILYayXzTjGic9SHvquWkQPYVveM6Y6a1H0Kf5aibGtZO05TLAdjHQ0xHQzRsNsDndHrdPydSGJ
05amvFZEt0/TWvUCQ+68USgVzlEWpJa5WJlmsq576yggIuFCkLrpgDchspG/nCYMtkbYvKrZhNBf
kd/ltu4cVKEc+lC6R6kqeop5hlzFdt7SHOk6bWzlIygRfZcJhrNcSqKt4avVMRLrakbZtu0vY9Sv
PJ1wsqpkPfaomVZ+3J5UuWlAeDpYCMjFsSnb5pykmAObIm891HNjN5btkKiFcoOUv0Q2IcQ3sx6n
X3/+/ZXf5liexPl5BJ2uq5Zlf5ljc3Q7rdIQ2c/MkoebrnIKzJ58vffIMtzXgcoivSDGq85PZ1Hm
wa1hR//Cj1H+GYBankHDMiCKE0fDFOkrNh5tvsxyKif7CRBPfc5HEIa4KVmdBEWtsSTCEND4UVVb
Fz7frN4ZxS+cZKxtwBoP56D4pMhxfIjBnbRhN8KjZ7b789ek/vaazMlSQB28Kxo5yK+JU0Wy6gGe
7PRTyZMf2KA1J+AOCXJsqQDWibTKks1V4+oMMmLLlkXsg1EZ1sSAwQv3ub0JDfUNJf/2POAui5bK
KB0TSPjRmMmrvu/U09Tjo/nnP1v5Etvjq0WqW4ZJaauKMycPv+AZlJj9F0Ag62dY8X7IsfHdaXt1
hVMfqhq+KPeZZYIpmZonI1gT7d6jNq59y+1hz1wHCxbjPmbtor9IXeESrnQOtTUmbmQj5o/6v6fw
WLF2tJWHsFTk9RjkOwSV5FVTi6NiI9bg4/ln1ukKwxFzP4ipXhFqtLe9TXCsbxKESVIMNnEzmnWx
k2dfGrKN1SNfHJDcPZbgLdel7yNdIsLuZJkjCRDyrnB88fBs86h2y2h8y3SSgQEUQi+WxnY9isHa
5IYdsHHLu1UddSX0wdHZiFbbBLlR3Wp9k0LKT6z1gNHVxtf1iCncYXlniJ5w2NRAENPKVaWLxvML
VnpO9B0mXVCXb5KuG+cyYUEmSfjdKjZOmyX8d9eKwpHgkf8At8zZ93r4q2WhBM1nWWwO4x7N2mJX
1A3wW8IUW6ZY5YDobIjK7g9ZwwcXRQ2t6jCiyptgb87JKZ39KXaRIZaMgb6vezGsezS/PMc0snsH
GfOd07XvBtqDKasAVdkpMMhuipql3RXEDhsiGaDpwR9PjlrEu6DsFXfs9HAivJB5Rpl4I17hN5ol
4cNaIv7Yy06QuYT6pdswe8l0Mv5YNyjpEYNKFlOZshL9L9S50/s6182d3tWT1xCzlQ3lBkX42RcI
+l0+NfW/zFRfGDQfj7KOnoRFvNpBp+4Lg6qVfYf30vJ/mlUYsPzoMje2JGcTA9nZKHLYkqXtuotp
Gt1FFwqGmJE45gmcecaWzaB3993s0AfV7yHlR/nzm6b+E/u1/HUE0GH4KCrJe0v/Qu5UZDWp0rKI
3gfMFHHBwKa3l/NbnpMcm/ex36kWxmMFqROvINy6SZTa1XrAyYvyfjEhZBWN+HBoyUZTzHoDRoFI
X9ikt7mcOWt5CtTNNG9PsrgP+fkTba2nBrZ5efDcMOT8y3/nt/HOIrlgOAAOFFO1fhOY0dR+muKh
j9/7sL0CG1buFQe4ewXC2POZKVdjWyU3DWpo4CQ6T1FHGGmKrXiNwYAtabh617WSfxvsFgRtbGmA
IKPu3uofnNx+G8VYPAhy/v8GFnG+rmb44jWVTIym2Y7OQPLPHaOphHVaY1nwLgmEbyYkFfvcemyS
iKUC8qUbc1AHN5D8fA9nh/QQsNh71IZvrMQ5ZIpp7JfNVCdrZ6kewOtle7XHLStv2e8o+FO4AnSl
1fT1WVOKfUTgcKvYYhYsgViDYppzqPpJdjW/3mIN9GMEKfaqxTbAlaY6R6lfbYkNxw9pVxE2YzBt
2uH5z7/cFwTb8iDaOps3WzZUsK7OF7zMlLYoJwxx9G6nar12YlMwg/vQvmv7VguL+GgOirmGK/U+
ShhFtcNBGmvjmA7VGvYSAsR9cNYGuToZaVCgb628WBjX32i2tMexsJMa/QmyL26QkDVWoBdDt6yT
ziOogvZJJMrLlPnfWrlljPbZVMFzffTh9RyrFi3yP/9feX5++73B/7BoUW0eUlMxv4wJVZ8atS2y
7D0xDHkFkra/wAZ2MNruhLUPWWZe0zBegZPJzs4k7vUm+OWXk+rFsmpsEt0R5+WQO4R2Ue5B7MEA
WQndKmrb+JaR198Xdv2KBfNwkgj32k26DqXqgqHygFAF4VHYjRedv+1GR3Ao5NnaObrA0z6R9JuB
dN8lzl5Da888neBmiY8DqgaZo7lGYUN3lbXH0mzXPjl6LdaVI6bkYPmbTkZpF5ewFtxMBj2+sJga
iXvtfBEFXotpiFuLbE5+sMWa7ow0c0fdlDA1SZFKgaBzRfYhOzWz6pFInRILewTBwdLwhxmt9CSN
SbkiRXEFv5hf1OGhaaZwx5ZTEKc3IXWnWYHLcJd4AMFVb9IeWRIC8az799Zsj05Z4eXD5IMYuEtS
Mb4mLKPdCUDrOsLxxE1nHX7TqLAqLrMLa3bnaJt5eCSJlbtNrBs7JfCHw2iPv4awVck6ZMrBnx1d
fTV7D9oSqQvimC6mAcOpwKXDL/GlbND2GxjZNwarLihyBDxkxH3mUKhuzBG4rrNcrGeOQ1chKhYl
T6Ze4Wk5O/CqNjE3MENwY5RjHYz1We9+kaBvrgmLIRcZkT1ab/1W96v4CaD/wa+IEefjm51I4sQI
Xm4Ggap3BbTOjUa0I4iNy0djPsCQdnFoLU7CL97QKHqv4IHvlNy4IOys3+ltO+ws1FR7dGmvagik
cjDSH1lbnXUTVfrGFjc9Pls3iKV6tZLe4RyR/7IEU7t5IbZvPWfKZLojqYdjJquXwVDU+1EJtqNd
xDc9e0w0z8Zmx7BEfLsPeiyEApi04PV2ZkjoH3lS1hZF6qwjViZHEO/jWbSEqibbqW8E/mf/sqK3
fttVWKZiaAaToeUo4A2/jMMdzpQ8dXr7bmIf48XByCru/7g7r123tS3b/kphv3MX8ySBewq4FKks
reT8Qizby8w5z6+/jbLPcdp19q3XggFaVFiiKIqcc4zeWy/wZTnuwDmUEdCd4zQckN1WJ8u99tII
4ImtRX5MMOPOTuSnYk6sXZ4BnE8twOMfqHoID0yWe8jStULFzInL+ZmESMwgoPA4xUUXvBleZpcT
6S+h7ekGNuloWhxfixbw/cW0nNXuQ5aXewPR5yOIgIoAwXK4wCCxtmmlfblRc3CN7MguMQ7WTA8I
fFn2vujG3Mc6xlVkiJmG8F5TkVhbPDH6DvMA3tAoqU4TUK1szfssu3Z4GlJd28jxVUHnC+7anAZq
CUIpluXL7KA0suex30UhDaVsPYTDNrmO6bhcEtu672Xdfp3D/OdP1LjuRpH7VIEVQwzW/7L6X7uX
6vpcvHT/Z33Vv571Xz+v8qJvf9R/7p9/WgnKPumXh+GlXR5fuiHv/wmtW5/5//vgf7zc/sqrpX75
xx/Pn4uk9JOub5NP/R/fHlrl9JqqUjn5FxVvfYNvj66f4B9//N/8+eNz8fz7S16eu/4ffyiO+afj
OsjxmfsgLUbL/cd/gPe7PeT8CUJPNwR4MltjyeFZVm0f/+MPw/pTpRggmCwZpm0Ll7lqR9jo+pD6
p66v6nDLZgypGpRS/vnpvyH7vu7tv0b4aT9fuiyTP4MMk81gWqmrxroNP9LRUii0ZmeYCuyH3t1y
ekoplrgED8AVrKMtaKhy3xH1xc8Fa9GMW5NjKcy+HhQ/HRM/kgT/cjOYcwu0HxDafoOSSK1rl1GO
yh7MYw2YWXdo7Q4fRad+dsvejxoCKpKOnLcBiNSmV5XUj3UuRD98dd/2zk+bwZfxg3XitjeQJBuG
qZOvZZvWWjT7QZgMTi/t3NEI92pr1n6YmxRLNEU/KFB+RnGYpuodEqx7O3Hf5UtLqgrjrZq4V64Q
pbLrDAb+U0Kt+G82C43UbxsmDJeTGZNoh+m1un6NP2zYnHVWowmqn2JcSq9Qh2pnps2dthowC2G5
oBXM2a/iWDm2UkdEu8yaP6c6wKEGFSo1WLsKMAfijRii41hX7lmb8/YsxC4jNOLcUW3aW25xP1U6
Hqx/LfJatH6MjcmvuUoG5VRZ2PXj+U7iUzomyvI2bIr6RLI8bYdEqS7RSjSwK/VFaRz7aEIdfaSu
M2zcedotNqoQRU7KIdLKL27ItdA0OnXThGnQ9d1eNPklJAI9sFUj3oxthl2t6D6Ps+tZEpM+H7u8
qKl8cqqWrJblU8i0mHpYtZ37QETHcJz6nSOAM2QLNKTsoDlBRTjzpufUvG2U5ipIQF2yezOd4lOe
5S6GITqzRpMvp1KfyN4doc0Ogx107kmFE5fqOuBH1bThbaUrxHWPdIkGaJKlKNJJ7B07sPCLQyQW
1K8wP2BIph3LZmXFl6VRi4NS2w2RY+5Lv34ha4d4St4Wlr3s5h5FJQ0/oAYpQGvJJHjqTIKQqAUn
PbWJEblNs4AqLZTImymQcC37Ikp5X7nRfWMYm9QMdW8em4f0qcybj5NYVU/Y/XCAuj7oov4u6xYc
G8nEs1y/i6xlY2FyoZ8yniOkJx2yQZAKkuBvUr2MVr+XUGBEmUWIK60nzbDtna6lh3GIU/zTsIHq
ePGtYnpNoUdiMWgILGE8gp21+cgQeRuKe02KD5FAxltDn1i79G/dOaEPqc0Vo3Oi5eb+KrL8RTPx
lvUFXda2kCS7GPMEf3eMUS++1+qnRFs79uWS3KXqxwjSCHFrvkAJr8ZFxg9gVndGNr3MVbaxatj8
XbdyXAvBsLXO861woPKHJQmvi0b8IxWXe7MoybJrY46KJd7Nbcv1vrA/UZm1MFJr/aZapi+5rZub
TKPhkA+K49FKD/1uaIqdlkc9YXGR8Gn8WJcyZGYCM8dPms7iFKC3ezc3jtVgWH5smwNtaRYmrQ28
eOtNNZ1+XBR9DBMcgyHOPh5QrObjkoCPKbjOszfjOzvqrG0b1f3xdtcYtTQZbuu3RT+UrzVXz394
yu3+bH397RXfX3u77/vq7VZrzXKXKtae1LfyWFIHlxtyqd5GYYzqdr1vWKAg3G6ZusSOuWCIixkB
Br3SlJSizaoDY/bPJ2oTltyqFbZ/e/i2wBUYU5VZn84hQ/meXUo6vaKVYP144dc7vy5vz0pchMVy
MsyvL2rXV37/c9IeHAOix/rSH7ZkUdV4Hy4aWdLoNMxGS79u4fdtY2bsMPu/bcLt3uW28bc/L273
3m42t83lFFISw57Q+4dwYqV0pw1zTVvj8FQi7eOUUWLQTX48kdUvmzZqYJpFDtLBkOmBupuwgFD5
a/12bifSpcZXDH0/F8PdCOXljW3r57Kwj+VUjmhv5RvTGL7083Ss84pqGmAaD/NeH5CHW+wN2aEN
ZBJ8UDixewSmONe8bfehGj3CxtcDZBh010T6mBqhR/vvLsxUd780/YMeOe5uLMnIyFEIDdgA7a4F
D+zmmCyj2qZcYF5juM3nsvzAuJlqsEP2WIoKnPP35IVu/QK7IPdKu92XBnwt+gnzBtBmvomhvLul
muyqsb4qcxgfMUsezHGRr3SMkaHSfaI4G8jE1IMW0/imsKqM03PzUEoi5GbYDH6NPsJLjBrpmZsS
IisWyutLHfmLzEmr0w5hn1AznNQOwpgLizFnypjN3aZNFicQSUHcUCzv6K6/NPx+3zfDnR3TgKPb
Jrf950xE9tlO7NpHsJn6OjzmAKUnFy232sDQkEHrRFuMe8O28apZ7YkVWoTn1slCJQv/sq1xOSv1
djsywMPfcermGJCijPYo/HFKMs/bJsNnJv4vppQfAbK8tpS2xIckmr2uuHs341IXTUl9BygHZ2HU
iY06pCAyvjDec5G4L17VN2Q6xUu+abLxmRpQ6ol20CBQJlVg21xH1RY/Ij5+il7HuVtN71aGrydC
XCTJ4JLFml0LwKUZdURTg9/l945alZ6uicqr6/hLUo3HAhC/1TafNaeetkvkBHVz18zxuwT3qK/j
ET2IZjgWYggEATVv7eG5HBOdsrlVeAkuyb1SKU/aYLS70Sx2hkYsCjWqj3rRvNiI9Dd10jQBcr2S
iDMwylV90uwZZZApN2Ylr1LB7C+tzrN0uDvQ/+uNmoZoVTgC9MZAMmQciFXYL5Z+poaKoqbaq1I1
fQ7sO9hCyxZYHLJ1G3k9kC4CFE4UXWfs5TGhLn2m3FeMZpANvEjqIF6GXmubhnIb9dOHpCJc24zy
xYvihzwpPvETP4yW/ZBkoghEbaG9wWEtVtM0OdJx1b6yrWs14u2xAmfuH4twADHR6s/tWO+BQBeB
UiMTShw6iUmNydtZ5Y5yDtz6LpX5zDdRnQydCxTo8cxtnM2o6OTfttG9Ggt+e/JxtI1HiO3vptBw
NoJI1lMcpltqYAJWOfIM7QAHu9vIudor9GHpvc6PrYZ41W6AxinS+AJ5mmNLR85vENMrmE+Pdb1z
CvXD3HREk7j1J7PMem8SDZHe8Pm9JuEqliVPk4ugzx1Hwx92pbjYRn2HJxRFGrgr8FYuTctB8eaD
WvRHvXDuHdHcd1QzvVnB0rlk72e68dDl3rQZpyZ3FbkpcNLoychpwTlBUz5anIew7QJLG19VzkjN
KAEV0UYEKzqK+yhCh7MLTl46KUMwC4uLcEtv3qr0fS3GtwjWLAz6NFfXRPExzplJN9u+xCXVGMkZ
09lRRH5kj8k+npczsAEaX4p6LglhmSWViVY+6hSpA0eniEQh5ENtZI1HAsibFKWEN5nGKyFPTsIU
PQnji6rmr5bUfnFm9XmZ6duEr5XYPtIYv1oMaeO0eorcovVCJJu0tz6XU/G2qo3cI0rYPS0DfR27
ELFvoDW/inz1r5XLXFxzqDUB9BhmU+sjt/u+Poy3mbGUDUW6ql/RWFLhOenvbs+iNtIG9TD3m4XL
/1VhELOj1VB6ve7AWgg1ZZtmBbTx0l3O+mx6Mi6Wq15bQa8jOc+blcxhu4X0JU3BpK35NSJt9kVD
oU9tws5DlAOyRv0i9mPVLEBcSDWIkxKMcHgo6k5cjF4Xl0ljpFdJbd7Shyc5Jdc3dIFaP1RBBmrK
K8gKfMJ1S0y1lwH0yIKzqmD34SgKXIOKditHvx4si/30JepleTcbFYuZTpA5js/o7MaNjoqbL35B
OePM4WUQi3EZ+b4l/wNX4lP3RPjV+otOEDbA3fmDUhs+yZkeU6TwnPazcwAUct/BpIJihsSVPJIG
jNHVKbKERI36i6LYqNqN+Sj76G7SDYOLXo8TC52JCPP88lFNKRzrsjqoEFGARg3HyaIeRgL1NZrx
juW6ehBFV5zrpfBjR+l4rQAet36JdVGkW7Tl+Kn1qtpgWl0Ch3jQTW2Nh6UVQVQklaeAvBjMxj30
TT0gO4ALMqMEKcPs2qVxs9eW5mNSRYjoQ1Lk0ik7urCLwmFarubsmEdNgK0osi+xzTa62c7oRt6m
4Mgiw7i6TnjiMKytQ3DrbYPzB8iGutf0xq968d6x+Fbydq6Z+y3jVW/Vw5ipe65L9Ked8i7PNDA9
jIU3plWGvpQNgRquQgl+Wfyio4bpLtQqe2e65uvC1acXyIDmtoBAW9ryTe4ixrT26RQxGeoZuZgi
WzYqrVJywZKPbjRP+yR0srOgVFvkan0IdfnZqeZ7y/0IB4DDgnThdTGuC0woi7a53ewGTWqb20NG
NDhcpJjRxc2xNmt2yHorje0q976v3+406xba1e1mfHucify35//lnZ3p+pkh0RDBP9v0MXvb7pBW
3W4letr+96u3p7TrK263vr/29rLvq7db3/+UYy6cqzC5MibjjW5/gPO3pfTOIVRUUn/Jn0LAwq3v
i//2Poc4SAaNf/G6hhN/YleoDk0EZd//FGjPRt18Xy+aovv6Tl//1ve3SnT3n88041MRjuYBoxgS
M0jR6xv+8HiE3lULbvdmjj1+26Lb+u3vDcPwoXWAizFU6lU8gLwn+UGcqG8387E75JH+OpcqowKC
xGKlzBl4ItO1LUQrVaTdTQq9gz5DnK4zxTuk1G83JUkMHrEvod9QJQxACd3HafSQzJjXW4KV2TcD
8e1FRQu9Ki7LIFrP7Itu25BNfAH5326VmKDr2yrqxvySKHHBrNWC/Ihx96x1xptUtUyIa0ylc2Q1
gZlPFipXe9hjU9EOjuMYGJ9bT6rtk8BXSirgfhhbzJMx+TN13MYbLBDbXsMmJ6cOtReBxgR/98AU
rKUlRZ7raKTq8XZx96KX1XkZj6+ZiOMfJWztfLvltISNKBVmmNuqtj6Ks/fYMXg4dE3y7WmR1OTZ
sJd2m2lahPd314DpO0vrfVLYcByTKqPJwZygy9TGq43QJw9GC8ASIfC19eOYh9G5XxcatYsujWhF
No3mxZNJFtfVVJSLzkzlGJWNcSKaLOfCxj7iDzKd5/Iiq/nM2XQ+W1HxqtEtwXmZZ7SRMp0zBZT9
kkWYF3KbOpCoC6bpORWGOXkj9La+SMfJGbuBscCp8Ynaur4NhxoVQEc4WmyeCqnSGBz7fdgwM5Q5
JhQ6ZsXOnpPnsJmrbZ8m7wgxwgzgVOoZ+bR6vt26LYxpIaTeUuVGz/HApXS/qf0oBl8BKZc6xqv1
RYDryi2VmXzVV1mnhtADIre1fdk6gtBK8cllOn8WVtseUVsFyro2rEcK8wvqlKZND/Jf98WC0src
ed04PdYlo16MT+b5dmDdbjnjFBF0olfeQOuagWOPoG2w9xYi47M79cYOXslb6Zp67cN2h6ZyFutD
t8ftqTawkexhgDPoQ1NKzXYKIrWSB6tmRrlUPQLcmWQAS0Fgwo8EuVehnG+3cgKRmYAlZeAW9SUp
zqJPun0yWCSk494s0VY3b+WAh9WeZADLnTyebMzOtp5nZxTF71tyQM2Zxtp6b6Qsrb+aHjZK5aRn
uCjfnnl7+m0hnFNKLh/1aGJPl6w/GkRp+ObClThZ93tcmP3GWfdhvx70t4U2JNVGQhTl2lozEbTS
k4xBYd4WxFDSN/nhJvrWZZ21lx4u8je3B4b1JVU6DD898fbQ7a/dHr+tEuyFkC4ztK9v8/2B7+96
u+/7qts3oH8Hhrzf7/v+pjWJZTiO3xqrRMlrCZ77YdNxgjAFMAnG+75939/x++Y1ty3PRypnIb0A
zH98+IkDzjVTsEnr2vf3/mXzflm9PfmXzbi99vY8UBGf8qHBehUWu8jMAaQYeF6sOnvKBnF2pnjw
i7bvfZMuCsmitBVpar2rclO5pjhKNxGVn4BReoJokB6SG2fbSXTyGlbomdX5k0psxkZmLr8GGr9+
iZP4WOW6fqb4CPpd2ntG9fHSy7sofdsJdZdTswj0NvukM84NHNtFe9Iz0zUrB94bv05i0gm3Uw11
nVvGH5xyl1Q5sl3ZwW6fZnk0E13dYaTiCNa1nTk478NyUS/2kL+LmdfsqG4wHTXmZMOqfmAjekxj
DActN3W2inYfySW6yLD8UKiL83aMn+sevEg7a3ci8cCotnulHR/KkfNs3yeEMDN52hBf0AZZmb2P
FS7LcgXLmA2FpGkwkLd3n2ilm4e10hGMKXCGfk6vPXiQLnTuC0u1t4j2ozjrTqkGRmu0TjkwZMl3
FHA+D4OwInaWAOfq1OAMUWjAP4WWSjggmh1FKRwaAHPjh+S9MO6HWmbXW8J8mDq5Jo18d83+JpKa
n+CjXmUWFfS42PRRm+1ctbL8GgH/3HJXWfUT1eB5o5koS8ilwiHZqR+npvvQq5a2NdHjEphhbJP6
nUyt6Ak7xA4Ylb3lILlMxE7Th07vR8hbW9HOOLDDK7lvOPa12jzmezmbMH5IXht6u31Q3T5os6QO
Bgi/+zAPp5O1xnUhDO/tbkc8/LFyTRse5SL9ilx2CtBDfe0/pMRVnCfSdl/1bnLsKV8eqhF/FQAs
An7LwSKsTEs3Wl3Zd+bAdKkqMACandyOY209aqRJly3xa2NlXyZl0i6hCoanLoxjDhOZxNnYOTXJ
9KIjNt+xMALG2ct+7qchoHaWecLF/BgWugJdFSn3aK3mQJLVg5A4zjVhIFALFUGOULRtbI6NR41M
IYopvg7ONBxIqKTKMdgI4IYastuSfjGR2t+pZuV6DkcUlTaDIt+0A/41bMmsmbZxjkJuIHGLWZ+X
zrYMgDDqh6YgD0yz+//dvVrDokH3Q2vtt2bt2+eO2SziqPLHfu23l31r2Gqa/adLGBEnVMc1LMuk
9fqtYavp5p/46w1sKjqdw2+9WtOlV0vsBQ3cf7Vxv/VqTetPy7Q0qNIoEEyEYP+zXu3PTUDTgd3u
IGOgmQw1Sf9NVgaAshkUXEUPIIATv2yz5UCwwKGP4I1EQ0FcpWFt0C5yQnK1bGdznihVtdpWk1Yc
u9pBPtq6exi86kXJsy8/7Mm/6J3+BiFg6xDvu0JV+TWyg35RfEXWbOYi7s0HW+OMIyvzkq8R0b2j
WIcEckRlho9YfqgeckWGAabkG+Qb2n6IOmRxBQivLEKNGGIeIlQiPYdycD11EVyXtSm+G8IENWJJ
XYIhllGFH/9m89dG9w/UvHXnrkF2quo46JN/ww+0UZ9NWFXNB7iY9ftWklTXyLTBrlUjmJSm7kda
7EKM9wZjer9Ean/fa/qpsEV8RhSbnHX6YA3a5auocmpdWdA7vfbarVHWwhX2AfoU20TH8TMCHtTX
tIww0rwqLFLfqFVxLpT84W8+07rLf/5MYhUdqCgQ+Gzar0gFnX4V3tbceOBAL3dtpwq6qiKC6Rkd
Br0cIJ5oFu4iMqLrzHH2YdXgB9bihfS7cNolTvPagVF7IocS5XGjXXHO6wlnJj1FUGQTj0KUqObN
BLr9Tcv7pjv4bdP57ZgIIxBH/CrGL+uSRjVw7QetBkRgK+njou2momm9vCD9XERjfColZctkyS7j
kM8f6m5DiWJrWcq4TxOc0Ugtkh1a73lrDBWlPxSruwmVKJel5KSk+oWia7IhRNf1oBvGdw4u9r6a
1FNsup0vBNyDNMncY0gS1JZjY/BsM6Zb7OgGh2Q3B32huwFzL0oxE4neDdKynTLV1R5omRVV6iY3
q2gviUl9qEOmqCGxm4Piaodmia5JbLuX2yIjRHm0i51FC2PTZuqFWJvkgBcdPTHCIzNUYZZE1fLB
rcgnwdT8dlTIGEgV1AmcKuZdp4a4blMt3VKPG+9ut6ZsvM/SPqMMpnSPWB6qKxXAQ6WRpNrovjtN
NjTnjPhrkALtnGmBopm9t6RtcwDK2fqTUn9e7Nk9FEn3jqvf5EnKUQ8Aj5iedO3fKC/0vzpUbUNY
FvHLGEF+NQA5kwPNU8T6g6ITzSIGB5Mu6Xnh2l9fx0yM0a50Bp1DtXSv48QyAnyuEhV+RVacHmpY
yerd4GIFyJgaE1b/MOHZzlZZAglgPnFyF5CA7t/IXH8l2XHWIFwKhbKN+pMtd9dT9g+6DBuHYzoj
MHyQQKU5ccePUWbfGSIrVlexs21KPeWLj7igY6e8mHGHaCJ76txn1VV1yKXJFwcr+X5CTHvoCpdG
fAw8pKFVvcRDsvv3JwTtL/ayoTkGDLcVv8fI4OfNxftcZk02aw/QxZp7lVqKs2Qfkik/0z0js9Qp
0WOWzpFK0FmTJZaWKH0N6an/m7wWw/z9zAScQBUou9ka61fZUbiInksT39JQjk9NppnnFqBIaiOt
MLxYVYY3xfg+q4hESGR2ifTZ3fSTrt/dduVCjmOyTMRflb3py2XYRBsFKsKhbhCjrqhDtIbKmS9n
8uIS++ZciIOejI9jZlbXslmOU6hhwwg1GoqiUc+KQtK0kubv0ixW/sYw8FeHCIZbkyGFJizjtzOZ
blK2adRQfejm5JM5rFM4lMSexFHt56n1uHTZF7tyHrCWrtaiOf9AK/eiLaONaZB2Zp32AxpLuGWx
0E/UxNXRk8q8ky4OxwZnq/fvDxJ7FTn9cupFar9eM/iHIWr97n44prU6hQxqjPpD2yEs1sG5YPbU
dlIMn9B3ijvHMg2vAYTtDSJjNCrU6lS0Kb4QQ/eHzLqn7a8FZjV/slbfuRZnmW851QccQuOGC/DE
KdSAS6WTjCcN8pft0QCY99buSehSY6gnuAkw4/AOyBOMY+zapk93It5ivWMQrYkCb/tC/nvNjzuq
TgI4FUpq59yjhw6ctNX2CvhFLxsJOXVGUtzHA1cF547o5d5XS/2+RAvzRUmHTZnU2oMyiKMBP/1Y
pavBIDJeFzMZ65pemUeL6ZMBlP0S2oZyLOI2uFno9dYYt/9+v/+i8VqHd5hi+Emg8bKQn/3qgUvz
KBycxdUeXLfO5UbI8XEBXnGSgqa/rdjzo+KO0yZhfHFeFklhc1oOdrXQ/4N3tIfLFm4HFET4znZm
qVyHweg3ljk3GA8xI6ZNvJa4lhMMGHIBN/Qf3W3dkIBoGwPg7p6xYbmYTxH4MuQMwHuV0n7lOMom
L/WTNAb94lS16jULTUA9M7dyyva1U+VPYwOXlVCBbREPEAG4DnpTKuqgsDKXpgqM7X+/p7SfZXpf
95RhguFUTfbXb458ZdaHESKe9jDX5VsTwBqZXPG7LOdA7BoN7rOtLF44teQzJEVxshZoKkMxAdie
6xP+LjwvRFOUxv84EdmxySszHSYOKlo9B/Hoz78d8gL1VKVG/UBxrjrRzenuoQqUnpu9DhvFObeC
ApzCNFSpk9bXqFbtMAIQrQhif3M7fOlXEuCwtLBhCYK9tHg6vGQY1fMSuhepV8omIvZ+R0lQQbOd
YYLvJNKNIUadZ+yjwVQfJ+PtZHNdVCZUArK2zX0m+mcq6tNBw9GrSHyCudUElUmg9JzXu6WRZCM0
NE5M5HhWtx78BvNSddVdFeAvUHkMXp+48RZlARoeM4PNGhFpYqDE8ifL8A2NJI4se06zZTgnQ1Dn
nJoZe2AoqPQ3WaFp29ExaOnWlH1dsA6bGIPCpov0boNEXAYEzNOpLJP8786/rvmzHQdiwSridcnQ
xDdpCtv55YSG99cVyBWjB6Qt1bVQJBRgQt7BEcZiUylny2o+g/3qt5RrnQNF5KNrlPGrXhLDQH8N
yYv46MxtdrWWwSSSiqBTQr8QjjP0PgjROlj+e9xfVmSSQWJ/zLuIuU06IgRa0zyrLtkOfZbdq9p7
qE/aYxbOr/vRVi9DdU+q8p06KpHPDlN3cdp+SgZ7h9JWnT3HsuJHPJn2U9Erx4w2mKenJK6VZjCP
ybx1+El7xmrmLBc+0mhiXqhwRg1upPpccdLTkCItnAmzSPLcl7juY0g7exv5dwrU/FhTbsA4sZQ7
tQVYVMymvulKMdFCwGjy9ZY+PMyFeQQyZgTRyu3B3BSo2ZzdWc0UYEBG3qi0Ykc5za+jocG6opZB
7cwavBf90ZVT+LCAwxzOpY1erm/St9ok2n2qV8e5datAZqFJs2bhSMtlB9es8PJGJHdR7LjYKoFF
Al0HV22pyOjJXff7KWQyRk/Vy6wZN2m1gHpg0Htt8ndLq2mHgTTzjUQOFmC0Oo6Ngu2wJjkAWQLh
4+W+DaeZWJc62mjpkF4XoIHIklw7MObikxyyhWp/zOe0zOtsDmfFYmuAFA1Re2ckcQMXjfig0Ziw
gQg6GdR4qgDXGUKn8QXnVn5SJwiHY67ubCecAdkv9M+V4cGcOHr4enNax+KzlkJ9buNFucip2Vih
Ol7T0TXuxz790BmSROoypt+f2w/QuTyuGdoBhOS92Ybv2jSW9wnRWjS1Er/VOCBSU9kqNfgLwlUA
R1fdZ5P66mEWEoEl+JJXbV+RJUWEA18bQEpnDYFetD2WbBI9uuyaKLMM0loWEBjymsKjfV/zU9nP
1A0vAHDaKty5ZXx2quHF0XASu22XXnJtkVzAjW4bh113hcEIAK11ffxfLbgGpzjpBGZTziCWJ+R6
65Jz6MluKi5h3V2GRKieajrzg+jswa91hbodH8tG/U/Uht54QHnqbZLEJUZahOFiQosxLYPtjyGz
sEgeEMxk1yknXYQfGPJ0d6+pzdVlm0OGXFXUzZfFCCN/IHLHJ6a0alHDIK1ysxbTlGGfepso6KnF
rMVd7V0sow6qM8Vgiac4SGM1J3Geem1loQiPTZtDTZ3f0OfhwFDVktKA4rydFT7/KHHVuj0CBlO9
z/tevV/kMt2nB6ssYCr07CRMJrQnCoSxhVuXOFLAq9UE3vaVaZ2L2AbkhnLBEnKf9LN9R2p1s8ur
DtyHpVibyAFUQRQrbLjW/bSgq8lH4wPybWU3ph3ZbUiKc09w5AfznMmjISPOtXH/Ivp0vrrrQtRq
SbeTohBzO3EK4xCjyJx/Xoooupf91B8UPbynyL5RGmm+qlYeWxtGmEEMYLNuO+KYat8UTaY/2UiQ
YmWRJAfuBLUHb1yFTwqH7UegcJ+XUBG7SiLW1Xp3PMta8xiMxRtNa+dTbb2Oye88krUOtcHUPMiq
4v42lolSkLKgBq6haK9wJ+J9VBdwB1FpgXAzGN+NDUXyLrVxtY/VcRLEItkIj4dq/tDY/RHJWvxk
ZmYQWnYXjIZ8Z8XYpopGuJ42NEhERlG9msy7OhUwyxrtjvNUjGsv3Xe6FVET6cItLSyYVwXl8VWt
pxGIsI9H5SXuNeMwtOG9AT6WxuRgvsa0g2QICdjshKgnE6vNPSD37fGHm8zeWd9BuSiPzGab4whX
4si0qP66qnczSobbIw5UR87Kcmu6SX20SkeqgUQ0d/y6rsa2FyZwpVzcj8dGn78tgDNcdNGJ7Uw/
+zg0VvvDonWPalJbBIGtWoGZs2wgHP1zuOoMTINxkS1C+COWQNG/LgStj2NYCw+R6bhvtGTTcLk7
xtM47nQdrCX9vqBYxuevd8fJObb1bFf35XBs10VhhP1xQKVJxcRK/Xzt9hdmiH6bkWwyz1j3F2Xo
jrdFrBkdmgcWfR5/sqHbbu08R0HgdvjYoR1tpzJ/HZnR69Ye2p0zon5zyyIPUscoiV1B9GRgtvSN
UUtOcNYxALaj6tVyedJjTtSFXuQMhUjWmS28733Fh8y+LX5ZlVNa+lJBBCPcLg0mE1/h2JVvdGUC
ByDD6nhbSDHWX2/dVttFMfeY6jcueh6mkSy4FtfH2+rtVjQZsK5u6ylt6lZTOlSe5R3NpKc0N6MD
2o+IJGyh7CZO9ghWF3qGuuvTepG7yq5eaSZ10DGCBzNmy70KP4oMhP5ExqkSCFLAa1oYE0xk+FU2
c9qRmFPHnry+kaQDRE3ozyZMkr6ZiOabSDSZ8Fvm7qseP9Q2EmEWIFN8ntxuJ6fEIprWBsg9ZrYf
TvVW2CFOF+Ba9KHodi6V6XVwy7ypIbZXUK84Tq36RXGVZ1fPkOCKtYfFDDfr80ObTkFL+O3cZaYf
jVMgGOKcCRkpD9C0Dk7DtT83tQYtxXOpJFsiIwa/l8gYu9U1olQjQrf8NlfPN1quPNn/j7vz2HJU
WbPwq/QLcFfgYSqEhFwqfWXWhJVZBg+BN0/fH6pzblWf1XfQ055kyiBkISL+f+9vmxhpY+Sae3Ts
5rZQbeAqOqHDBunOucMP4qboTlb1erb+Yfg6uFHT7m83paum/Lbd7dLttt/b/nrsf7z79x7ABM5e
Nyix98/nLFBk4EH499PIGqW0O0+nP/ad3bbR6gGKUmnTqZ95yO+dy3VWFMb4N1upLf7tjorT04K+
ruMbWVjr3fZwu+f3424v5XY1i+gnIYJeHYdQkBpapXk57dKUI6TCDMzRxwLJqTrCIcK9MtFFZZ62
bDU3RNpohUl/vP1ZNK3xeoyInpl2nPBndafNA7Ib1am9iTBwcjMzlpemLU7Cypxt5kIkpVZOMUxq
3+I0sQ6JiM1jOdTmMRtNwFWl6Yqd0sVPo7PqWG933/70rIOOju3SbISK7rnIzg3vdg+joHmc0/QE
9XvZ37a73XT7c7tamKURKCZwsnUnt9vN3PnrkszRugwidbe/H8BMfhUK0HkoMDYFZggf1FG6Q5F1
y9GEsL8qnID3kE2OY3NB4fYWjeGTWZiOT/mpgjhodgu6BC7iz4E+0RJCwmltveH2Z7SEFH4aMc0l
34R8lVqHcakyAtz+uNXw16Xb1ZjOOwPCCjn6vY3z761/33Z73G3rf+xmitrcB1bM2WcUCwwaW6OI
oK2HRGbozrLO2Z8RRSc7jR4AE6BiKo6//5S1hZzm93XQ3H/e/Y+rt+261Ynx+xEIsp3Z+339f3sI
0wGUl2pWb+OeWsevrQvIxn9dXPSJV/H7kRBRuz15xAcsNJzltTAIneTvF/97s99PqiR8jr+v3i79
Y7tbN+z3bX+88ds9/3jI6NZkwOkXV5f3ZKhScPz1IU09wEyEKevHhBG37Z7EejEssqIIbp8MQUhl
ESwCj/wqmLh9Z7+/0dtVF2EvWvEq5++vy7ebf296u3T7opNqiBaKLOsDhkFVZmjKxbLX0yQYhMa8
f1xcNDJ4IGoW4v16/iHV1US7s/4CpkVL27dpPR+6t1OH1bA6UmsgdBPyN5NcxUMGxR4nEP6h25+G
KCD8H/++HtLd9hQ0IxupWtK3F5MVxrrrdafxOqKamhpRlwgJuiiQUSjNLhHIFG6f6u17aZj4EthV
PUtWdYdwncFo6xe8dC950vm3D/AfH//ttj++Inn7mf761H9fBJfMzyZBY+j00TdbSehimRih52qZ
NktPkIZb2+VDP4U4FcmsygkZfKwABUYbyYpLODuUvbCRUrnG94W9N609TCMb8a3gnvFl17X7gYQL
DwJkTcjh0lxoQVymWqu/mPeKFaLEKh9C1YwOiFwOkUDNv1QRIbyx+om51birK/FsjkNy0Lq7PhPN
yS2MhxpZX0Ch5TPZJa2J4BdjnG9wCmbMo0vU1o1faTWc3j5+XhrFZopgPKdjne5JY/8ksrrb9Hkq
IAEPYOOAW3ukF3ytm1K9q/oROrehhwexIp4AVZ1aS3x1Y8faDVoKAMJR382MnD4C2ze9VhDMAD3s
ig8RgE2J4UeAFS9HFvSKMX8ky/S1BEx3SlIqUEKweKLDpDE3cK1d06L51TMbM6JeTQdXnb4tNIB3
Y6G4e/CrmB9af3VrrFnKaTS/mlZlg2G3v5dhgb+j7d0gNFEH2sJ9rMsoeUQ7VO/lkL4MyMJ8msP5
Vl3tQfpcOT6pyuaHNlAw02Gr7NsoOYwcDNcIYb6HZQJQd1Jd3FR8gXpGyhIB715STHgsRYMSH2dg
0pTflFKUl0FOKUNjGlAHveeEVJ+MxYoPeZLfkYk+HJAYPhiuKJ77IYKVYRifkzYLGLABLLPqVCm2
jS5DVFtHm/e9NTjMXYb0EDqRP84ZQ2Fag6rSqRnwfXxbbP1ucKV5SiBJluGU7egO/Swq6pSZKCxP
tCX553WUb44FfaAz3o3yFdg7vslnaNPOB+5+BedHr0F1iPK9TYBtN/XnzOKkYKptfa+1My5VIiPy
VnXPdeVsnE4BcKGEi088xHWY+zqw1Wl+JP86MHuBDNPsH7RuooSi42xCSJKdIrSA/NRSFnoMdIpj
35ExAb8FaSbdoQgoFsC87qHridbtB8M554N8jQZbPRhVckABnyPxo4YoTAlQEPa25wyzeZpG5Wsf
5JnxME+Ze85jPF0CbM8pUT9JFUDQNNBOmFskdcbSuWjeavOgW+beBdq7WTT41Voi71yK2CihHFx1
bpTcpa76Sv+GGSwr9J2qwuNedfETYfRiHgtilpryRFTqUyx17Vx8LLScXzsXAQ0BF0kZPqiJ8VWv
jek+mkIo7TNQiswq7kw4WmjBxHBocIiRRta+Yukzn7Q6u+Rak55bdG2oQt1N1MfWhciBcduP9JFc
Aa2Q5vqzoxBkL9LJL0kjCcq2eh0JrDywPj0gihD7RJ/OgzHTv0iGg6RvYlVlcxpUaIOalvLq+ICJ
OcWbn8/LC5rn5jmbNmmoTfeZvouwiDw4ReI1lXVUEjOnVExXVM1tpkg4NlKCqvZNYog9TZvJY7IJ
rESJxNlBFk9+FP2DukQp5iaWV5o6hAnGVSzXBCAiPTl1i/tlGvAuoZdavEEjeUws1AhngUPvlkzM
xGvySkIFA7UmTULaXqiWvWcW6RuAwXRd7Ssbs+nelApmhoa0+KLY5Y+5K99iae/YpNzpWsivW/Ty
VE99/4j04Elr0O0Re9dvw0VCl2JWRi/+080X9a6Uzl2PPO4w28o70lZUYBIV3RzjQtOt5JjlS3Gm
7fpNE9WzO7XPHXakXSTtgAQ9wEfyrQKaAxBm2oPx2iju9C6gim0rpDR+6jbhdm0/qvoPkR7g6jcf
6psWlssFm7TfNAdp9wDm5q8JwXNIzYyvo4ZYt0+Hx85Mf5pZ2gQTobRQaanmkts1sJZ9bulQb+g0
NIdifnQSICfDZFmeYZXL0zhQYdRLvgAdpZvNqhVfifICrCGw7bOWp9pzrDvbaZWJm7VGVqnj2l6h
4AefHWLVZ/LcqhiXojl/WYyaXNCI5DNzKFO/qmoSUuwnMRoNeWMIvAlUgQgwOHslZAU4K3a0T1fo
iYWFqkxGSIK5ckGcaXS9fNJah5IW/rC4h3uJXao/F8tnNc7NA8HRD702PjGVs/yR7sGUj+Ryt9kF
uf65hWny5EZWvFfjtD7WbSPbTTnGL4oeYnkVFMIWAHczbt6HYf5GxE3zqbRWvZX1gh4y40dLNbJk
GQ2w3LbhlDVAoqgBZfJh7hjTnLyVXr82+jggmqBfHoYOf/XtlpBUaoJ2yx/AWfLAMvCAz5W1F1N5
xtGnBEvLHEpbkhgWLAeMrNJ9InkeIx3kJUqnfjeaI8dFX2SUhoHyzsgDm6iKvdkhEgkiBRyfpaDj
4Tb8mXA0FWZ+bJK88flNeK2l4YlmYLAtCWGwm79bZnc3V5B9ojn5wDNhH6JyPW0X1KLnErRQw6SS
qRdoOPBWlO5nRA99FyzMoe5tq9sfdaSZh8lBwi2GumPoNZSnPLNgfRk/oY2Or9JMj5mwcCyHeUIC
Fu7QNon2okqX+9jNPvR4ri5gAQReYl0cuwfFpglo1cYOTkGCbDZiKW/YoAbKiHo3KtKOqihJBugi
xxdKK/x8FZTyDZkxNzy1Y1nrXGn8oDiPUjdlCQ+C3L0YqYt4aIFDPmVkRIwPkXznKZfDyKewm9Xl
LbYgBM8iJgVJGVo69/rshQYl05BPxpMljLQqY3qhQJQrmtDeqFn2Jco7bAqWRujZqBEkhJFpS0Lj
sJMhiEDRxohutfzNMPKXYTSYvFJidcO6287JaDEfmJ4zs9QQlxmIkscIiSvVz9TiRaTQp73EyYNR
nyHIJgrFlag6CuuD5p16J+x+zwepw8B718tW9S0z+hE1dOZuxONpUphWdvHZdu+naLC2Wpk/VYQJ
b4cE5GSrcvpnCsOvYl6u6qKnR5e18tjZ7XVRTSAX0fSasGqmgrwkz6HVXyIYtF5tzst+mUktDg0A
Qe73pJ7yvRg4XDsERH5q4wzMumY7zbqPedP+IoyfzOryAHOWjbS65OfSyx80cx7NXhPfdSWhkOxa
Xxi9pJ/N9hZQp/Ygc/slXorlI46scAP5FtyiXjNnHDLnZGRWs5FarexdG6ekYo7uoY2ODKHiVdTl
py2l7ybteAwTOBCEYSmU2cL+vEDIP0uruJIEw7we9Yif5H0StBkrjYa59JmleO9m9gNgO2ZeYR70
YZ/tM9V5WGqCqru1XCLwjtNbk9UOF4LcjZO1jTEYURa24GsWIwKINGOhnKXWO+EuX50YNI2ZW/V5
VAcoplN0Et2MkzAbBaGwteuNkX7vlIVzb5bjPrSpYORjcqIlGFDKpq5iLO81dtZTzcmgpR2zVXvK
cJWuUhiJuvBY9/oj3DzHI2C9C2qlZbZsZTlJOgWPnmjY5Uz241yfPOFqZ0QJ1IuNSWxSqOpKuOlE
l/udjRt5cZ17ObnzMdPE+1TkcpurDCg2TdVyGoADMKcnKF7HDTt9r031Os07OVqcqws7PNWZe48K
9KqpFFvUujxkC9hjDE3bpDDt+zqt3qWanZJekvmkai1+YRjOKd23fUt044ZpVYomohsOMYCvFPTe
wQWNuJ0U5ycTHv2kNC3xUK6xHCYVCjpj2xX906GpR2YVg1NSwp0+rJYGjLHmkZsiuxZGe5wmYuIj
C2l10tSZn60A7Uo3OehxdXS5dVfGOqTT7KspZ/tH2YYfRvWe4Ax4tMBx573+DizCvdqu/FK6mXrs
ICz4mmxn5ptjSBfQNANF7U8VwUMYVpH6gaIoLlbNCpiBBbnlUNyhxTrG6z4Ls8s9PKsQHZ6HHOM2
CEA6bYuDUc+k9SWcx4zzL5AFBPZVBy9lRjuHuLDYCzloexXjpY/a9ie18cc4LvmwKpuvr003lrTm
YInU92oML0yP2iNkbRDr0XInEtQGDfBizI5R8V5jIr3XMGNv1LqW+FyrBbO1bm2k3oS+Qx50qPeb
SsXkE87d/dw5Pc5vtO7Gk1WT3aF2nemBmasuWjw85Km1ySorubhhDroT1RToTnmMMLRjInfi/U2e
GSU5/jSF5FjOrx71kpYmh9nQDcJnXcUDPIR1Mp4p093noNO/6cmmuMlLgJt7Dkiqu3Fuv6lO5Rk0
qM+DMwbCaZdDb2Fw5VOYaQEvRJfGyfb2G0cmu8V0Jw9jMv5EhrgnxIPHghBEQZLTH9VoVycTc0qi
irHoQWvoli0yHMHkqCL5FfWoFRbqY7yJXmNHOdOlqXDe4vRFqOlQhLxHEJ3Cf2K8v/3JELte6mL+
MmZ2HzDzK85LYQaFgzORfn7hGSlKpNwB1WvMRcDy5rl1VtjfGwAMpJIudo3QkuHOQDeCU4Q1yK3t
VGnDMcWTf0nD+vWv0kCu6IcoU04VN044miq67DNy0wUvxblkPbJJWThvMwabIMMcTsc/4GTQn+o2
e6izTD1FqWXs8I6fZt3mCxcmOY3uuHhhrVlbdVIejXH+wfq6DZTZ/NQmgpDIKoiDMa7gOygs3E3z
jQafQ4Jz7CLIFd+rRcJ/W0plJwwTBEsf41txAfoOUDbiVmnX1kq4FWtmaGr0vl4a1IUqavBGk7ue
MZJ9l7tFfaAEjHGg42osMUfo1UyYiu0mjG5Z5bdlNYA/UkARLowFBQcXwUUyP5XkD/lzsdxbeaFs
V6FN39C7KRMMraoLQwB9AuorH0xgQCNC/2JW38XC/GiuxnPHauzAPPwLv5n21OqPHVWNhyxz7+Aq
wJEkqBNTFATwGVp+twYL8jNNNlFkGA+mq5yoL2xaIy0veafvyqjQA0uEKedoJ94t0mWKEPbAB6m8
HrVU6b01JmujIuvaRWXRbVsj+dJSU7yYTRl6hHt1a4ErIcHJdvfxLMjtcgxSDYD8eZC98xM7m42Q
Q2yu58BqLdRuDf5zZS2Q5F37XSZDCDslutei4UrwkPs6dSoS5VKoJ8bdDhiR0+LET88CYeCxNFSm
pLlRBKDQdF8nm803TNgkYVYTiVjV+y7TU0+ZJaAJPQXoRUSo0mmPxpz+qEZ6rFFbTvssNPuzW2Ru
YNIo88pO/am0wGLttsAs1NTXcRwJDkiS48Kv1Jsapw9Ki/Z5tja34zBX75QiyNoqPktaXgghQZTQ
H5pIWnFHUsLSo0V9RonH69haL1ISJ6rPyQ6MXLftXeLEJ3UmXMhdAU4RmRdRflXqRnjWuiCJajO9
K5Ye+2C8s4dM+z7CwywKV9uERq+9rIlubmclz0PT0fgd7Lu61eqvbjHsGiPH8OVGrMe1p9pUkoCk
O7EH2Y7jSu+Lh95iRkLQ9S5U1oBhUnGYmUuXYkV5j/xSP4TklNm5jH0mYzAbOyv1bWoPHmqddIuW
cl0yjH3S0PJsNQR09nDRphpRVKX5dmiFQSNDg1oWjfOxKddIiJnV+jopSVUVOLdkjUD7kk67bII6
Rny5JIgdpT4+6+bMO6TNT8MAm/CU4sXosmMInHGnhc7W0HrsRb3a08HAwtB2RkL/Tny4zKDMuuEz
zuTbkGXKsTe19FHVaYZI3zGa2btZEhyHxYswcovjFbf9EEWfBu5L2oyPEaeLOyzTP4tZg/DFkhxQ
LFKe2C38eUBw2RIxQKQVxr6GpZ5HH0XZDXlyjNI28+xyTM/OfMUOVrJuhH1lxeqyd9oXhbwFDEaJ
cqAFr6NmWqAyhFp3dCp69m1h2Mesm5mmZXB2uypRaTgZO47oEqEkB2pDLy9Urlq5oiEaw49SQaQB
kCczRt2U30fdFB/kepodZwPqkw3qtxrqpyy3HUTgF50WfoDOu6Dha+x+1ddE+5i6zKgbYKjXeWG5
QBpJugP3+2WWjfQjDd/7LZZbH+8ZjZKz0tpvtxJMbhPFjOdcDbJ3vcKCaC8Igiqv43BbjIkm4iC2
bZT1e6X5kTQm1NtkJNBwGL6bhXVysab5bSpQ6mMB9+zJfDLbUvEIv0U2Uc/MDir3YXDV+ZCR3x1E
BBtSJZU/edsPep28FGWkbVtKpp6Of3hDogGTo4EqyrhKOOJQfO1UgkmcKBPIbjuCZvSJ305cWlet
F8dkNnbT0iR7iYh7ay3lgnk9hDdk4+qmBUcfXJf5o6bmLw65tu4UGYcoSiYf6xkiTzEUO+FWxq4q
zLuptfuTpIkg7owqnI+m1H/0SCzOhOCR0ZZ2W9dFPZEIcMrob0dClxQS3DJGONh0/XZJbGA3pA/j
nlwnGAMax1aalzgbilOahdexFDvHrsyPUV4AsjhnnfRkr0hxn5jp8j1Tmmjl+fF7ashk7BMINWpf
/biJ4cPJ+SRDsP2yoVYFlsd0CIjkTfq3yHVrBEGnvZjTNP5cdLgbrJgQx0GZHdRPJlzJtVs06n7N
lF90p7ofoDWe84qIobRCnppxNJM9NHrFCPm2Gh286mr5SN2WXO/EsrfMpl6wmoLUzhXUAwlEXwRH
74aUzamO8Ej0tpH4TR5qm7QFOjADWDwWzkTro4E6FVreLAo0ScCegKoKOtsuvX03ip9nWhJIddGH
lJXqpbVlblEV90Er1POSS+MSIoueVkjN/DTnsTyYawISZSVSctfSI1hrXN7dvZZNVOmVOdsZXfpW
sxg+p5byOoT0Xxw0n4Ay5LVNVvGiq2w1ne5pOarRcXQfpZ3ap9sfwND85lowv2s2dZYZP2LWqAiH
Uc9tRqX8mNM7ZsnVucysiZxHG91pTGpSjL2hzNxnabhPhNCPp6h1fatd0W1mRjEOsoXws7i7ooRr
r5p09m4ocs7xvnAouyqYbGw3/1m7g4DAtDCQtfKiZ4U40WTpDvNCXm5cxd3RRPOvZsq5zvv8JZnS
7KH51Np6XwIxeGF0Vs/lHCebpt4bipY+CZT1fqHOtGxgEVxc8laUJSMFsc0dRBzNAkWCk4XaPLJE
UQIxSqytCQrDmP6HcJokEN8nAv9O9cDZPtOVp7Ljmtab27lT3ctcZHDYEhvJfQMjRNW+JnXv+GrR
cEQ5a76sQ5U3mYjwZFJLVOYEzKGkhhVrsAs1oMMAeoM5xSRvxmoYoBBBLjQX1JYKB06UVZZbFiPW
lkj5J9Igpv0IcLiLdXjX9rzXO7R6laPeFWX2tYPhQH6CbB/LzKa6NlbITnvCJivTOaQlhUI1wf1f
K/G+mjRBJmz1ykcgfWNhCj7r6r0e8/ahZzCXL4sCHEZqeX1pG1udGfEejW5zdKiwxFjP3Rpo3Zwr
n8o4wNlx5LKzq6bcyeQVotIUxCFwgK60yDwwk0tYktAW5UN3zp0I7MhEenuTfZJBuCUSu/hIOZtu
dOQrOH6ii8y60S81Pd2ZasrZyEqqrTlh4sCOq7+ZsHQodXzJqjw85q3yrMtO3rUR5y3bWOGYjbqN
J3d5aKahvA+nnyVNeX+IWV1Q8pnvLeAYVxj0GxhKb42Q7bHCMoY0TyCjSSAUibDsSN+RYElM1g8a
wMdxAIHc5ubFcrNvRVTnh8qZlSvN/ic3p/VBua65m8aNQ7wETKTmiTHHJd25sE+t5octxC4Fl2Yw
uI/UvbMnRflJMES1p2c4eMa61Blldp6ojFxykaPEiRJ+bWkSn61Mv6ZGVV1d1Qav1L78uqIN/C6Q
ZHsKVJOTZZT2SdERrCrlaPiJYfAhszh7TrSRHwlgo7PemWS19rNcKUx2cDNcaCMzKK1lRUmrqNqD
mKc1hXu6HmhZaZFSncc5/dITnewIVdxXNKzaGAxqPtWKZ0u1oRKlBbeVIm8B1W+qBHbb8f2mnO8d
s0Nga9l7LVl6zxZzyBqd4t2UTvdmxIozCh+aWJ2uvAJm6A6JiaOW+1lYTT6a333Fl+Uxp1G3qEPB
ki31x1Kkw27qkXDA97N2RpO9R+v5xLbD0qs75SFqhxR9+jwF6BiVLdNImFZz7bOofshLfSSfslP2
9QhrqV7bjrJl2CcdpXUNkGPlOmMtmRYjiVkTTBkcKHY5eOtnd1N2GdPStoIAa1F8YhyuVUIi4bf5
adiearOHnyKRzQ0DfjPeE5rEbtg7PQW5aFJfh5WMWY/fKGBmwWzM8S4cC8dTZWNvDNCTG13r9LMc
1ZMUS3plnSxZCiRwz2KTXkRJBjSwfQqunak+U9AfqHRTYw1Me5yfjdRIHwALUlCeEbXY89PYmmwh
EgddGewkuU7PElg8i3amuIDRKCW3aa7gj4dNjy4HC82sxtqzrfNOkfAWhoa9RqfMOzryhwX//6Aw
L74rIe5SiNtmSmJ9JZ/dti2S+Hq948TUOyd1PXkWNmkcgu9NqTWvkTMAA9QdWyJ8G2B9NvW74jSg
5sNFC8Ngwhi0QUHtnmliHSugzvcD9QyPsDtEEl0K+RS5BT1N6046hHssLLjO4Bu+hNbXKbK6V76s
l2R0RvoVEMpMvUddYE1rJkZs4LDXXiBHfRrQSu5CZ68Vbsv6mQWQDF3mH1bxuMQYkqdmX2K4f9eI
fhuL5KnQxtJXeqsjA7E4GHXqVSbxhLfOXJZzqEt1dIJOBRBpaAlcoVpT7zQjPdnzc28gQJ+r3OUE
mc9X8AsItKzx3XR03qQLKbLSA4WV0jk3PhXkuPuoj7Y0JYBZtb29pYMZeUSwxqeuEpw5CEp6LaBo
OTHukVKFIVnWy+gnTUI1BLgMygUj2razLmHdUoLtxlM/D+P9c4RY6WSSgVSkr0yd6i1i5pQBuRF+
by2BE+q0ShRLP2hl8YJUejpBbxlPM52iqSXOpR+z+tIgWNm7zvJp61F5EppenG6XKlOWpzFTX6O6
kbtQr5ZjBNrxeLs0LTrOUGWmlpS3F1uhsG1htO1MdAKNGs4ecbIqydsRyum+ehyxD9FJ5msuB0Ll
ptQVxEUQPiWyRX2em6jxamLiIAY6xubGS25o39/sZSXt1acl/YYQ61obofXesl6JXfVdTnb/qOeJ
PNljjfl9lBtpKfZJh9WKfYViYFstF23oxgc9/Yos0XzqSFs1SPVDYNYLrzhVsiV+rdKI5Oh+Vknx
FjPz39N+oKqLep1BebF3zG2PtMyYfxUJGdLTmyEKTnMxwSpQm1lEFunHTR8xRdAhwjGpL4sBhhCl
NOpykG8orx1IjfHwHJP0cVZizpSUoT56XkiKVm+DmuKn2pn1xjQ5jBthrXqV7jQYxmuhTo/I89xt
lFbf0mQp9mqobEkaVY/mQvJE6FTgMHHvuka/JQKKhaEznBraRSc3hF/XRwQXSmy8RsWsWwcgvJVu
daRn/BLhez8yTQLeS5eb6imjQ2cvm5tOljinu0TOwD5W4XKpOJJ2YN55OfGynsRH56PvdnZtQfWE
GGrFm0lx1Wz5TMBj7UcOZ4lShBjP6U55aTmDxu7JzWgnCuaNq1JWHLtwhX3DACcLkdZeZT5A9MvR
p0KfuqCBDF/0tqYZz9meyCEUKYmdUxst5w+k4XUgzGME6O9CKYtpv0aEdyu0Fye3f5CGFoyMm/uC
zkvRtzWqdyfBdUlNdwFOyMupAoRVYzAiQShjCs/1EOijEIFSfGJ0qfZDlVxjCrIbnCVt0Lagwa1x
n/Wp/W0MiPr1Qbz0j5XWXJ14hPoLwnc7gpvcAZawiIyDtRlnoKlJaFCv9dBdSA1ckHy9FZTU4FIa
NucXKTeatDvSsljl2YgmZheIfOASO7dvLXvaTZE7oegr8gsxgd+mVKUuGWYHfbZfapUWSW1ncDsN
csigm41+t8Zx07fAIlhpW8tx1QsLlIcmVJujNJv3SBd3WtWSQwliS0/G6NI66v1M5D2F2hwOYFXA
B4RC2olS0A+j/8T6b9U8ksBm2OLQLO3jzU/QGeozAs/q0HXMiwwjfUqbagiW0noluY/cFmnPuFSU
7+bISFHEWe0rs+tityGz2KHr5Fm5qp/LrvuImro7EZy3CkjNX8bn/6+hE/BHMA7+59CJbcKRTFDF
f1U//8urONI+k48/iSa/Hv8X0MSGZyJc8icwwv2NLvkLaGLb/1JVG82A0AmrUvGn/5tqojv/cnHS
YQHWCabgt8pdf1FNuMsRpCRyp2XamsZd/4cEipWc8ofdGEmrIFPZgE4BNRm4yvrO/7Qbz2qZQZyY
OOSoEHIkFNFPczn1EZgKZOAq8yxhpNvUYf6i/oD1BE3tqRfxRizfNYjCdB3oMMB6LdJgHO9HGQgq
APWbij+sS+7/+Jjvf5mg/wyI0Jz/7dWCvScjgo9Hc9V/5GVUpmVJKnG82kkcOfUDdyvkvbDhr4XG
2+zKc0vwSoSNyrQ5iYhHG22WXDCZ4aRQOrDJgIIM5tKF8CP0hQaymAQ31ahbB2pgGzoSmwRvSc9Z
lIaY/qOV8yajKBCHV3ZTly2I49Ajdel+3R3wQC9cb2OLrMEQVlff1m1o4m46Cfqap6tMl5lv6IkF
yDZP1eEjXNFxQ3+7ad1k3WUt1f36Chww0euuRlMeW6f3BThh9v73i6qNcru+pvUF3l5wPe4qYfqk
e3vrNgm7i+rVfot7QLJtpWDlaDZaQkGSyzWX2zH0QpS0pL7uqLf59DWu6zZxYfmNua9jHsrdBlbA
SPKQddOI21KNak8Js/BqZNNBozpfE0NdNyRX8WgjcQNRhF+tts79dR8Ji846lkjYQCDz2Nog9WcG
iVhux8K9rLvT8EgObWDg5l63yJLxoWbrqpszlhl8HZ34qTkNlS8Sf40rDRej2rU8IivZAc9xe108
Oekcu7/f6vp8AONpy6j7DsN0OTBSKBtDj2//p8AUny1mOI34hNsbYD+G7GF0Jvv141nf+/rk63sw
lNSvy2y3Xl4/QtbXu/W+FqKJW23T7Fnw0ma9fDVwjGpN3G60nEFFi6CfAXHrDQ4Nph8WlwfsphpK
g2IrQKiI7pi41HpZMq9X141bsOdV6wSzQLyn5Jj8137asOtTAL99eVpvX/k8w4AQcPma8BzrflvE
GAljb8bu1l0wP0KpTGGiT2Bi8NyaSk3s10Md+lI1kC4EAX5Cmz/k8npfve7WlwbvjL1lBr2TREVU
jZqz4OHrK1gfNuY7y31XdfhaFOsHRH4DpeFNOlQfRapuXEtHWYVECnNuJ0HyRJ7Q4+0HBAiv6bPH
SQmf3UjpNqy5vma0S3LVAmyt34dF/jpKK90i692UjrmPWhb0LEapMXgLTpQupVAeawTVJfDrnJ78
yno/EjlJ1cB5zso3rc1ZlCchWs7UmXlP47eSuXoRAxaHXU7EhhrfM9bRGIv4ndGYG7sHgLgehU6/
r+ics/7nJBb98j//fx36QNM7+Lf/89h3qcruo/wfw91fj/kb4CWMf7E2sVaQAulK4Mh/A7xgewGo
UxnvDNwpquCZ/qR4CcYizcJWbVgrkeRvipfxLx2fGgZyDbm5Zf3fKF6a/o+gYRMLFlgefR1DTEdj
WP6HH10u5MaH4RxfrblFNN4A5wZ1ErDUm9ZG62EpWTpTFjghAE79fEi+kpoIMRNVOobFGIlwfOoF
EgDkz6RNlz8diZZGduY7nPBHCMipZw9Y0eeB6R0yJM/u3DLoa/sVbdoD6umrGwMJQ7KPLzibu89l
yf3KThdfTXCeZY3+HmeIW7VybxlrNF02i4eYUnIJKz5TGFpySBUbk4WlmhuTjwBP34xS3erZfb38
N3fn0Rw3k2XRX4QJIOG3BZSnpyhS3CBoJLiE9/j1cwB+3aVWqBeznU0FUL5QMJnv3Xvu/F0xs2d9
4mRW/AqHAiV0vYf9S4JFZ+S7CHPNvpIj0JZA7kNexgzKYiwehy9Sck2K7elzNEi2YOt5Tm1AUOod
xgCQgCZ0M2H/hnwgvc8wXWNI5ewz0161BWWxPjLQA1KXl90U+vOwkBPc+LOiWpH3sti5Jn3O3kcX
o+5VBxHs6KIMd7stEhZyFWQx7kXJJM1MrZMaoY2L6DVuDIASJszrjYFE9QpRcBma1s5SZLxl+uEg
+k23AjObn4jpDulFLkfztsoBAKHp9VsjdLxYdx+VGMvcXKt3Lej1TafkLUDMCAh0+diwD4BfMnFS
G/JFq0FLVdjxNDIOl3JJuItdE5JNaSEccJydnjQ/oHphrqT9sc3pDAmX3npZQWdwsCxrdrjJYHPt
Yqvu9iFbQKLwH0DAvmIofoD4RFxRkqke5ydcYD1n5GmeI49C520Fmf2MJO5XkirMKDLHgNF6jFrX
OEw97zGn9Xe7XPLKbfCtkRRvYWGOuMh7Gp4RgvmUVCRVFsEBwMTyx443il4xu51xJ8fY3PRcNXf5
CKIktklQBIKQze475dBub6X2K9qkxWRBxGk/tVyEbqIqTLxBL9+yllGg0lKqURvQbFqd+lY5W7tR
v9IFCmgC2jcudkP6ilXsSfHLRWd4RGP+oi7BOvVIZWARSI9FEvtEHbWb1gpxf3NJ/kiVlpl9jn3Z
iop8b9DKvUIME6EeFPdukeZ+RG0EKdD3IHLlGaUtCbMxEZ342HwlIYajW657FersMX4gpgQQFJdt
48OkXRG1na/Wt/biIQ2hmW1aBPQZx7et+abtJJsULE5UG+kREMGzq2fRpgRkT+MpoNqcpz4zrjfU
kJ+oI1RGbBp1lUns4plUmmlE9jmZP22SjnRi/TYtyJFNVnXdhtYluzpmWa9vSNwp46TbaUtl2C3L
g1KRm43lOGSoWNNpjjT6SCZx23apz3c1BZSRNpBf92hkUIRu65i4yYB8jO2cZ53fEbc7u9mGwgtC
06puECarr3EMFhSX9uToO87AXmCbn2zxfCNboZ3T4a4FQVCTK7LpW7vfoUWnVmCgbTW2dXjQA0tQ
KSjEmUHYGzlMu6IhsNLs4IbOFpGShILBSY6R5sq+GIjIjV5KN7pRC4eEMgcbaF+wy8UpInUDRZnv
wNCi3Rl5Mim2U9swn6Apsy/dDHJqMODbcBkby5ewABI65COs7I7CkrqJGHJ1dTMhgdvokr60pvbt
Do7Tm6NnD6mM3sw8vs2BLd4qNt2qIWhavwqn+6SbrqOnGD0JWASfJmrrjSpDobClEN0UO0S6lCUj
Yj6nDqWBMaGaH32lO3amhDyQiPTUWi31kg6gHTXOCZCqnIf6FBMWfpIuzu4Be/neDdXz5a71GXAT
VUF5Zn3N12PLC39bF1FUI7vG0ZyglsN5D25/XdIG/W5WrE89RZ4Q6dpeMCo5aajrT+biUF9X15u0
trItkJNfNK0RMVV2M+6nxr1lYilRWBUojEeTY8FBZdvMzRFTeL/pg8H1qsi4Is0ISHREjqtD6fUm
QrdEzgsVuLikybRYHZ3V3bYurjdNWaeUoKfeo1iTndYbGpmwLBfn4eU+bclWyyPq1TAs7HuNy+hg
h40fLWfCZK4fYMucUDD0u1DMpJLkkJ4L52Y250PUxJIafXerKrp2Wm9KMxQnI4yOXZPR76q19FRh
2UnLFJubdWeF4XMbZPcUsOB9o+GCQXfttI571G11IKKnDLNDnYptqy3/nKnhp2rDxxFzh+qt9zWL
O1/izjsO7VMmxxDcmu+kzXQIs/hgwdrbjaPz1mInbRO9OiM2+IUtxdwqDqkT6H9vzcWKPi5WU3Dq
CJbtmzwv56OhK3lxECyfbPFBbCtxgagzcIrMPkJlJj94Gk7rDaal+kQFjy+8Lmotp0eU7u22oqgE
2ZgZVGuRIzjiRR5SypylQZSAtUZpdcvmX4O5dDx0hPzZ5vhILZSsoeIUUa8idyCS+0ADv57iouLg
fKWtVOyyFj8wtvGdKrVDltNxz4bFoU9ED/sJDMKvPUBXu9EDixzj+MZhuH7S5eaP+0TY1X6DE2OT
DbDRtvGyRbImGb0Zfb+3bqU6Rq+cxdXPddtcblYj/2X1aynJ6p1tqg898pXTejO3JNRMcY3seC5w
XlKyRdlVa2yTwRrLfebSC1r+jQtYQA9ik0a0eMnTUa67w7yAGUKDXk+lil9iEvjWwy5Q82A/OFMc
vZN186GMi4e2WrbvuOzyzmJnvaxiucBSuj4y2mONp2t5ZrYaIefV1WtPafHPM9bHasUADNRECSp0
43B5pz7vM98S2H7Wd9OXw29d+nqbr49YvsG69NvHrOtd1j05lNp3fzxvfZuvr3P5qMtz1vuKwCRM
TnHCPWKQ1z8e/K+r6wN/vOfXV/36uPXxrzvWbfbbz/htcX1W4HQzIxA8CleyVoqvzXl569+e/tdf
8vfH//rUv31pO8PJTLDPzpAMzCu9ic7UbaNzMWljuKtUbU+0A9Ky5QFS7Urr6zlZGKfFpljuXR8y
sycOEg75yHy0G1ntwJzS95OLZ/fvi03JEA/EoMC9H7RINeXg62OL2dQGK3qC/2Cr3vrSdX290SJK
F1SNUQT19IBLZLV+2YwdMXvnfFh+xBItQmuV9g2X0S3RPm6Fh4mwKk7qpykfaYcbXIj8kCQ0O4Mh
svjcV0ews+xy6+oYq1jPLuvrnatheF364yXFINtD3zIsWhz06w0OoeJrSaSIJo2EcYC72NvXNylW
e/m62MO7mb4MyV+m8/Wb/HYvFNKXHMo0ghaiWShU61unqH5YNDvlJmoopySKPLb9AmNIHIJyxlQ8
xbDhQ2ExD1qOxvVmNYAnDIY3ZuAmWzHJ93wSSPV0zn3zeE6NEqOB2x1W47Q2ilPbux4S2NaPinC7
Or719jMblAxkCe/KxDT7eusAABb12qMVD5/z4N5V2BI26+8IUusxqAZcpesJYb1v3Qyce+0jr7t8
PwyfEKymgniif2/FEoNBSgY0UBUUd0iTTFwV9UKYYaT00muqvi1nF3TS+hRj+YNrXb6Uo2Zu1VqC
QFi5B6oyVuAq0Y8G+sNYJ3uGBKPf4jLMEjkeVru46ACcerGGVUnaQvPXb+mm7U1NBMNuff/1ewVW
jPpS3M563jJ60++/nvjvv3ZdzbvuI0GeuhkLdHBTkWDoWD+lW0zwINfZS1bP+7qezgtsQ8sOZZFO
UqcUqaLhgXU3mW0+XHfwBg8IjioaY4x9hoXTw77wq8Ri8vX/rv9Es771f/4xsaP/lD3e1cmtfZOm
D0eJTUirWnAQOH0A84BrKdlhL+s/s+7WodrD1mB6ERT/cAXWx9ab1eR+WV1/69cOvQyB/ra6Pnl9
yvro5bV/vFWb9yNjj+v1kFv3tfXLrKtfMILL+rr0deccp9MGZ7v8+r9CeuYk9ZmEpHFMrx/LXJMj
eV2EGMih9rW4Ht/rt2Hk968DEFEPlfHLVw7LHKky40TF7b6tZIFkgQpESqDM2/UwoWxSzF44Ga/I
j8q9G/XpoWiiSKWIzjDhazFYDhScGGbHmAKlcEEQBHvqunS5udw3kciCTUVsSzBHf5yD1h/W9gts
YV38DdHw9e3Lebw1k+uxaOUOHedtU0zzDmYypqBKNsXRMt6d9YsY9Uk4Qj2uG/tv6I/LfUS7MzMP
TarmyxlyfWD99MvqunS5ufyNl/su7/fHa+P8qUuVhnMYm2Y9cXZ2VOeHdX098tjiaXte17++POgu
CikK6KD1vdb/9LJvufMb3df8uO5jZG7Y0xcU4zfAx98X17f4OlWNQJ0PTil9MqCK08pMWc8l6+q6
tN53WV3vs5ZR8P/peeuTh+Bj0Or8uH7+eqD06w56OWa+GCNfO/N6r4ude95eXrAufT1rXfxz/bd3
/e1Zf37An69StDqGN/ZNm1WkTct+vF5G1qX1tX+77/KU9dEvtsu6eLlZ/5rL6rq0vu6/vmtJkD3x
o8t3WG/WJ/7xUX+77493/eOTwuWEP6rbuiNPZj1m4dUddPCx+/VYv9zMjl4SSLyMqS93rkuX++Ys
4xBf16tWZ/Hrmevpdn3zy1N/e2RdDAxihzSdkLx1j0ZKDXfncqD8tv61uB5Xv927rq/P//3wxJpN
0jUChlmjpMfguPqAe2EJ1biTMywtiwRpMy/dfVtRfHOHp3TMdQ/6hfrE6QSFyFja99SFCxB+XfVU
4nM3qiXgRrOmH7mRH6xKV56EFsBDEEXli6B/TJMy3hU1thsVdvUxjqk4WOZDPiaCH4hzpWhkeTUD
OvDtsE2OmYFfyo4pN1In8SJgC7AZMjoZNtU6jOmQmRbCzJ8/+Ot0MsOh7JZJ1WKBdlbO1np5XS+s
l5svwsxl/euSu67/7el/3Ldeutf7vj7hb6/7+oQBiAS2efKfmfpxSVxvnJUPdFl3lxnUSOmcsth6
3VzWh2XH/rrzr4//8XJaZJNvWzay1HahFq0vzxw7T27XZ/ZphUx/rO7XB6Z1Ivb3xTiUoWfK4kOL
a8vTinikhoeVaGg7LpvwcAmm/0CF3yklfzTAiMSwEZC/pJiGQMTUBwp2NnwnXXrMo0690xrfmxKT
HMpzZ3Rv9Lx/i52kfF2yDESTmT/MznwIRvUDFY3pLafnbczQH70LHr9mBipnxDlo/3xu/E6LVF8J
lcZH0d5gRM6knyUtdU3qjPtW6c71qxVG5k6EjAyRS7Z8xF0o1fAQDCQNyAm4ZjwTE4V9jX6WbA5u
AE9YM9MzmNAMEz+/BCM3jVnb9BUl+G513Y8wGmEay0z4OFf8kTobVT6AHzmF8E2FshJj+1RvXBus
tD2OOpWC6aaPQqoUiBUpGWbFLkgJmg0oWkwlS2ankw+FYzVssGwaTSBB5hafCg5TQ4HgOfftHt7y
LywNcAwVEW9J6SPr2PwuLWNCu80UHIH5XR8lb9HUhwcbvjXFAWx0wXNnVWA3cGkkMUxTi62KkcYT
7zpsqJuOCCsE0yoeB5PoowAFbZZ/YlFa+OOLBXMkjELLuu2U5ncggdxb5n0fthspJ7WwnYONzXIW
1K+1gcwD2WNSJzV20+RIfIiWbWYrwUuElycEg0DlRoJ3wqVuoYqoitw6yNqAnNBbu2xU691QpAw/
aSK4jsx2WhmBcaUr22M2gRC3zzSj9nXsEGiJ9cehqBxI2ZUBhDn366p5cudAR/UZukA43MdkbCcw
NU18n5jdSxQl+xRK+jfY9tVmdrRvSpHjwxJ4wjhB0VXXgut8RibewYJAbgBxIorVc16DpCIzy/QQ
G5MZVb1NxIP7JQF8Pi5EZ4OgobmytWbYW0r+o3MA9oDaE5jt8HxjaqWm95RN2huzT2aVhtR2edMf
xqAO+LkjReecMlMHdjrT+ndrkJAyjYJcQ8W6qnRSrewyBYjYb/Ajc9aj3uSPOYBz6NaTzK/qLtxH
htYdIaEClz/SXVS2oLp/GGM47lIKrFUHfe/WaBHSSYteBT6DH7O+sGiw9NNN/mbA9pmb/BPVdPQ+
6ep7Uo75Y92nySk3i9a3Cs1nl9Nu2olaOf0Wz6iHszvHzuMgyfcbmJ4ERkloT3g11nlzGEyuKwUd
tk4U4X7qfoY2IWywqT4djXDVxoEJUBc055DNToRNCmt4FJ36Plu5uOZMgZABoeyGy9CPdAQPJCCP
b+uqeiF8AAW5C3lBqWMmh8nRRMW6SbvobW4tTHq6ZPgpky0MmpdiJ4qh8VKrebUGWgnJBBDPhuXb
iitrEK+Kgyq6UGJAZv0Wj9ZUfuTke95jl4IkUEIfDJuaYlME4lev6ytQoK2nIZUVIJR3HTXiKUZc
6yr2h4auguD1LL21TGKMLR3zaAFrTVftb1NoZL7WiGJbkJSAU1J4bsMZQ6jss4mqbfqllyiRBXpl
6X5mlNqycdiXwUQoSJTf21V6phw7bm37mFrMNTX57MZcDfuNA8wH72ytPDohn+HWh0JQ98xNc2/o
6b0gqnJTxzdc/ix0tRurguXB/4j/57EgqP0DjAYe3OchR9ZqOJG6G2TgNZINqWjyPCT9SLiLJn34
V8Lsn13oWDs5TdtRcPJngEkAXHYeRk6kukIerVFm0cExAJCAabPRcegYZ2zze28W6qkKnueZ9pG0
t3rWfId94WyEaxOtPYuzUyvkpSfBvQhiQnBIF3e6tvGHuYRkvBTJVYWNUGjXDmQGoy5HgoaVwI+N
hivExHUJ28Ps0QAgBoiyR9XXv4zCsA4V4cxtFHtzgKmnx7LDDB7TnjHnx7aucWgOXX6sDGaElsB4
rGgc5SGBMxsppmGPmXc3VcMA+LmtQAHU+q6kaRMTkETuJDL9ZJGFcubnCMTKw4vIPKsLMv9m26Ap
Oxqt77g/COErkLnQCgKy9ksJ249w7mev1e/7QbePeoEgyKjFjog5vGnolnIzCq/1GcOYWlYbYtvS
c6foJ316q5pSuZEIt/CLyutBwS9sYDs40pRDM9Vb3pgYewkDg0JBvrEz3Ch9D9murZuzE9rmpqPe
/8z58UzmduiFKjsqAQrkQ3GyEpqyqPrTB6rxfpuRDKSyxfxUd5O9nkaviVbcJA4ubxKhU96ymDfU
8q+F0t/NbXJ2a05vXWC9M2PeN4iEfDcmPYbqnZlYCP9TrkYKXGZhCWg4lXMTqEqM521GOdZrdKus
8d6MzWhfSig4iLUPep6755NW0gsmNWHE3PAkNbYuKShALgIL12v8rDaDs5VvQUBXX5k7uRsTBtZx
SNbt9L1XrZI8+/tKpvFJmNY9BJI9jbk0CvUdxSMyiASk9YFDvHKwSExL92bsXuluc4AGvFFhZAoJ
f0DOMu0pnaL2PgwwQopCIIoejh2Z4n7OyaV2x+SsqYh4lGBbl1fD2LgPYRwOR/gxqLOhGlp5zGig
3wxZUfiBOxwSFRcgHWXCKjbk1t5NFlStdtBTnysUafakHw6S8XhvpjiOCBYt22zcwi/h1DfHj50A
7DdlFqNpMlU2ExHrG01pwq0geGPTVNVToN3Zs7xJB4wn9qvuzimyq57Slqi2+gKAVq1xKfxAIc0j
uEpmjJO2GpWladmdzV6oXpmeDQU6VmrvQx3QkJBK7fVx82MekInV+vxtnJS7uKnYDHk6bNhJhM+1
aw/UBlugY/6YUGqMWXkeFKzjclRIsgAicoj74bvTRAfNzisCDIhutOx05iJ3DGwcPIUTdUfXwjfp
hgyY48jejModYR0buFCcJwHraeX8kOg7KsMyUgysTeoN4JLxJhhIjUtpPgmSCjb19EalLSDqMPos
8/lq1O1gS7+WLRGTcXgsQEfzB/W3yBv9Un9EJeFAIzIVDNNcUCUkATKZGGCW84mrEp3gruIQjJEL
Zs1Lj/rCD82S2HK4JJ2tQfdxMKJG+JrTHyhNgMVTl7iq8/ZBTLq7i8zePIyh8x5l6TczA2OMIEbd
tLbT7hqJ5ivUzMfIfs6Y/9CORiFfy9LaamV8lZl4FV7tMKr2ccfcAUgicRnDFc6XV4iJFmI+xi0A
kjyNs2mBq+0h7puzXcz20Q5CuvbYNOKJkzIMSLkkA9P1HXpP6zapzO6Imk+Ow9B9dybnV11ZGsgn
tGnuEgIZTXAHHWQ2VYQdq532+DuHaEa+kHblMVbuXAEuf8I2wwFVH4XdlUxOO8h/Ixn1jWteMblg
zpD1VJdBeyJGlRiyd8pLPggG6oVbnJEKYkdwjlwNiVDi7GA7R87oT9ns+BZlqrNa36WjCnUqg0vY
Gb+CPCCJFwlQnCAfyoxrYNw45kuy1JTeRRxZ+FaHJBAx6XQcguBGbXqB0PNoL73CmH7nHHfDPk+q
2lcj6CZhrMYEEi5nIE5+ejPcdeN4chkHMaqS+7khRJQNyX7vEiOhpCoc4g5rYKsexiQz7rPZR/RC
IzQ6uEr0I5/qG5DQ9U2bT0hJolq5xY63q8t8B8oJEBwTaM1R85uUYAyjXaYmpCokk/OaZYIGoZ62
KO2cir3feULQ70+MAMagfEgwVxL7tzf6VvqdPgL5DxqY5dZwJfN5G9KW9BNLfJ8q7dOeQ+mXZsJk
wQZyWJp65sks2TNteKkKzK8dmgOpWg22xQVVNnD51Obq4Ob1fkTr77kEMfP9T2LungZEC6c8uetU
ODBIrSMPQtFbntlXdkwByHSr1HMnVBadZvZn6vAQ9sOj7NgLB9HON67MHnHIfZiOObwUjvtc1aSQ
N7r8JPwKsSzmbLhz5WHU2b+kgQvTFN9lbT83KHtokGrbNrTkgojwo1zPPaVthh2otBY6SXjQ8uR7
2RrZY9MOYLYRgo4zYqckVp7yBBZEg4UwKKYMVy9V9Fybn62orrbqKHeRw39pmQl7TtH4YT3NW2yg
0c5iPFBPBf4RhGleQe1Og5Gn6OS6DcOm0kHJlRPuUGgBNqhRD4+gtg9tF/LGwk+WY76prQ4lssFA
R2D/9kIyeHy7TpRtH94LrjfYzwb6MFCV2hTNl2ZusJhHiFUwFcwi3BUmnogYZ8RmrBoHmkbPkCOy
0y2E/hNcjuRUD9MBz37LoV9im2spPkvnKlWXpMGuNZ8zpktJSCu/QJXmYeOXXoCEbe4rRDBqmx30
2FSJM0FBU+PSs5Km9zMSLiFd1rdt4lujZPLBmUymzcm0J3MXZTJgmgh8s54HMoOj2QKbzyy5d5o9
4TsEHmbTYWqSe7ImCwxP45GDusCLGPNVyOMCohrsnBHrjWWpuDXr/h6XMecGxFuRbdA5qVGnqS4k
fmbnix55GnZazNk/zHEPRa6OQ3GS39VE5zTPRWuIFsyGHdEdcaLgVBcP49B8d+KHyMCDR7qqh5mo
gDC/gzRoHfk36rABbwO5xA3583C4+GkzIrDqYBK0GA113G3YG93vUdlEW/re9xrC6T2KsnxvI9TH
/QtKtMa/ps2adqsJ6IkJuYkbrRbCH8ItMaC/JNvSI8zF3Zdx+hO42zv9+/3yFY+4n19NqlygfeRT
PQ5Uw6b2YLbh3s0SwFNBTqBhB8yx2fW2exUDlMc96KdVa55/VZUCpiPAoMYl4kEwBdnoYVLujBD5
ebBwX2f+0tIEucRVOAwb8nsL7FHm2Cc+hWE0eCjQwTM+zaJ7ybRQ3BRsPTAE9Y06xktHoLCpguTN
loiHnOAU/TFxlh6stSDa26UGMd12VVHvGowhPsA30s/w8m5tPHVnR2u/8rP+v0qCyaJTUeP+d0nw
URI3UMTN7xaYf170jybYsf/HQPutoy1WrcWB8o8BxtX+x6QeigNKdf4wwBhieYj7Df4GvsEiI/6X
AQZHjWWD1cKOJ5Z31P8vBhjT0f4zcc80HOKBddSnJOfapm67fNTvFpjYio1Eak10MrqnpgAIOQU9
Y9CGZNGXyahJs8akC9AHC2plw1HBGNhsnQputZHGn0hQfs1VqxzARVRMiZneQ/Txhti9mxosi5SK
XJiSSP8U9zSVVIAdLo6bLMYNLMNzqSXmdxLfHe2DQan9OFbmFfmCNONMe34YmpnZUAbuBTl1cGeS
ZeSOItpnlWx3VkXkRI2S6UBgTr/TG6lt5MtQlNVxGCemw+JqlKnK8UHSwZA8czkTfuqEky9lmfrw
7nEIqvJNqZEtaITh7JXSNK+aRDJuCuezqpNZkjOZCw9DK5JtDmDoZUDs2WEHnPK8viNRhXYTZlvb
no9Z0MKQHmTkJTqVwXAcToPsxBV+f/2uzZ3gpuScNgdcW8ypz/dhTCScm9TPoGSZV4xUG3I9Uvd6
SRWwM/X4SNDodraTrdME1c1601ri6FTVtE1VprwTW0OKYTd1WgGoxoVXpST6Nkt0ZU89QfOMWHkw
OPMuUNY9BIZ5b2rDuaxrkg+mYVtpc7B1LbMAhRFi3nNBH4xdt/i5E37gDKnGmH5yTTpiyIJs3Cg7
25HF3irGW2MpyDF99aCGj3e1BLKUDAr8xgKHBZdVr2H6Ch8HCluiu6cZ5mkcbmsS0rZl2XzLKCqk
ypifjXxAsFUnXLit3N3oQxGcZvfW0U6k4upPMw0KDP+onQ1gPEnBqLNqGUVKySjCTLJnBMpkNUW9
X4TleVTsFzVY1J6Nca8MUGG4ZiC6LgL9zqJhsclt5zUwo2GXc70SHUlTsWvHwKkzlT0y6U66OzB7
sWgGiklprlNQB61uCU60ut+ODGvtrs2u8tGSXzf8NHOK5GMfy6sU1qxsauqJYXkbivxHgOqhGIPM
M8WCTnGoIw9BecgqJz6ANdKZuAEaywVBbEXfkmbSMKDAeus3qE7HFE90qGoPtlV7IprbWwfqJG2j
+DpFptCEurYVjBg3rTJ8q2wyfbMqOyppSgFKL5z3FAWtlSdXWWlRD8MzhQAgC7cgRMBbHftKS35a
TnSdB9q7ERXmNghgESjwMW4xndwpFZWTIh8nf1Y7Ci8qmKvOApOjjjfhYLnETsT3WgNhc6QkjaRW
+3AyCleQwAgoM4PrAuGZAq3Ct5Vu8nU3zrwZFWZ4Rp9cGABohkDCnc6Swov7malT22GeSepdOmG7
d7S0RUUeOfQBCIsKlxS8zBvc/gTEfstg6oOUjG9F1yo7V4W+jbKd+XPpPCcMW/g7A6ovBtg6ksrQ
QczPMNhyDF0hGtSyuFOhjhHwUfljEbseXBYgbas5y2ZmnJWnUWwrhvlanO2CMfYsgyghLK63kUWf
opyGp77IFdT0JSXAhp9oxTWq0mFRtJW+rQ3vQi++C8nALIPNZ1YacUL4noGpjRZVoaq5CQFB69n9
WEmopigITCP3htRiHFowqI+c9zr6YRODs/tpZbjCB/GZU5HcJOg70DHnt3IEw5c21QvJrHg0AC6R
FZKiuTc0qBgU+jcEBwEl6JItWML5Ts1h3oTDY2VtqhQjP9bkAtMTZNtgPMV6hyaoqpNjp0fvklIX
Gy99r2V1DEuKHKIdfpFQHWOSLz5anB5eWQeMMuvx1HHW9DGaMDmojEUtm+87FyYoXvS7kBrpJok0
g2HMI83SX31POxHdMfm4GrPbuajv8nneKwNQFPdb5LS43c352TUUtI34gKdaHCr2t6npbqyyeYpl
9ZqP8V0jg9YLLSUklpSqQDkToY2s7jUj/+0EcRKhvSARoKds1gNa2zoiwNYRevGY2x4Z2qqf9ycg
NkulEXxg+Zn/jIbwTkZyPIlJvbFakwN51M9J5hBrNSLjF9TJKTclkSl8R1LkE6Ua7m01UjeWoz+L
QL5KGcQEg09Q+dRjOUw/plKnb9LrL/CQBFlI8fOowkmLOkIBXkoV30ZVL0QuEB1gApjQVLGtYmtp
nuMiOQeIxAHHMvWoVKYCejM/znn/i2FzxQTR04PgniRrY6OQWheJX8UMQrMdXOdQtgkQlya0t5ac
T9pAtaVwXgRo7yvqI2xi5tC7MSr0jQthT3VvnLZ1PIuAYhBs+bYv68/ZMWCrJ0m9bfmsTdttY7TU
lIqctziOr3uNQDktoNzEueUJZuujGLiyBkn70zBrCsCJcqPbyo5g9tvQPAUV0X6YNtCvYiogtG0+
DHkd+kI4wU7CEZ8VumzQsTZlmvXHdOJLxr9IpHgzOmfcRLHxVIkWd2TRbDO3FwRV97XnviSq8TCF
lXHNFIrRxcSMTokfOfU4De8O1BviANcNpubn3J2fJrugWk/LrZmsW3dw3uiJfbdUYP668dPhCrQT
kpmYGVKGJeZWTD+qQVf8Mp0IuxIaYQyL5UHXXhlGFMcuebbjhP+s5qqWY4BnRi9+IPKGEJT15UbV
J5+eoWCUAZAVLOwx1hbE5HIOH7rpCdGl5lMigGH0yaE6H8Edci02up3FXzxhOtwQQ7l36yEnvarw
GS2dTXeZTPT5z0GXR7eimUK92mTSob4AFH9QU2j8YWl8VMRLVrrl04IB9pWZpD4yigobE9+WDR9y
tmyADHMIHt/TIih2BkWrEKKQ1Dl1JdrPjhLfWGL36mDFadG2XHxZRmd7UZW9C1fetqSPqHX+Llrz
NWy+j31AyUfb57bYmsYyW3a+BekBzfdTT5IjRqkEuJK9B20D8aLF30uTKs2u7TqHelq/zRNyxGq8
c6XxoFWUlZ3ik+CRY0NWtmi1kzMlXmeWzxreDjDY9VllHkYL+MDeuCvVOdr3qt7vZ8bp5zh33vPu
Vxs13b5oBPmYQ820iab3GJym9EPv5n2UUovTQvulyYNrGBKfFj5zUmbtnyRvlEOvXMNjw4abUMCX
pvsjAa8BmoAtRl4gxCWTrpgCOcXJ7yYgCZ4S2K9xXp7h6Hc+A4TrsDTF1gHK6rGVCs92xW2kE9LE
0I8d1hP9++zK3WzN93Ydvod9+wR4/+Qs40q10k/5p6GHdxAlcaE24LGi+HZ0qPxHTU1cGhfSRGAL
aZRjwRm8UExYrdEOaohSpnczTLMsD1Drg5bABlJt86Ch6D7MZ7ORj3ZiAqwJ1SeIMmg+Mk4tY6Z+
A/x+rBzriC8W7fv4PGc1lUQ3CQ7OCL+W5OjDGAlCly1T8+LW3WtuMu8EVBEPKDT/KjOBTVlYjG8d
Wu75kuASac8onIlg6bVt5RofY9rvW0O8orS8JsPv3Y4cIhdmuiKa5cEoYho/m77UjWMPKBOLsXOY
00eRKsNGt8xviKZKbwANGPTNtaCAtG8lf39vEW5h5Mc65USHmmBaOv/4jbkOZiXxb41KyyFpwj27
DBN0oggIeE9wHygWeuBqWPISl0WTDqKP0xwhz/KwEypQN9ZH1vW4Ir/agdT0dd/lAcG2V711/XKz
vuSyagtKHNoU0yX41yevD/728V/ry8N/PCdNk7MuuhzoB6TV7fo8rrDw4NdFzvs4E9fF9QZm98HR
h4jBenAyi+6xsNNyt/7i9UZzcV5cVtclq2h+vw+gbvS/XJ3XcutakkS/CBHw5hWWViRFUjrSC0Lu
wHtLfP0s6PbMjemI2+ojiSKBjW2qsrIyd6gUapCBPGswP4rfz/h9lfr/X/rPz9SdSJxKmgwNskO9
dzesX/BgRV05CWMXc1l4u78//H3N7xesOWgi0dvC6fRbhe+p819//++3YyY9nAF5TmiNK+nq399I
yKAHDSOEyfF/OgjiZiZKLhPT/f2ZMc7I6qLXi056EvodLa+zklFgRMYbemexUsR//zkI0blcRS8H
uqXig3DENYnTCm0b8ok0vWP8o6POY4ceJ/XOpLXjDT2fa2WPp8ppJmfcE7nQDnovAsR969fllYhU
Tu3qC+NQD6drIuldcpOQ6gPWNA9gXKm+M8iCnMROftKT9YSU8PI6IOhrXPKbeVbmxf5Cj1fGsvGB
mJYN2utSLUNHG42E4Yf1S64yZBSwnOKdejbuerotwNiBnuCIYKNFgDQ8qjIV8F/Qf5WaA4W2eDip
6lYjzq1IFNoxR4urfHbHEEaO0wXKK1uJXU5+PtidM9vhS33L9uCioKV4cYAyy7krXLGhGjjSjnlA
sUO6qSpNfMEM1RryOp73FCTP+ck8L+wWGCUH/eCLEtU+ktn4BAX/GTJa9Uxxqs0PfNUOJXVVukC3
svwHK4BZxFP9QZXoyFfJsE3B7n5ow130wTd5GwjEK763w0k8yCGmCBvLQaoTLhNHctlmO/bRnhqH
sFHw6a0I6waRnn8HQYBbiBDebX5OxbvwcaYtDnuHZaPhiLnPr8U7G3R+TmxpUzn5tbw2F7oWbM0P
c0QaXag4tkyQayMo/GH5fwzr9HBmjJzDh0CtcJfD/XAtfdeLThJhACD7WESMK+6euHXhph+qXW5a
7/EH91fvi8Q0OljHfnIffyAfC++QHw6RbGuX19mRTxQ+D/SgzjtUeMldFJf0kM5n59wAeG5M90zP
MD+mUr9+rehOddRz+G1u4RK4/UZ9C2/mFkPZQD8nR32rf+PzdSTDSH7aV32bfyZ3qQnCb2Hw+1d6
W5mq4TnyFnuxCb8YAGVjdcwrGB3hTips3f0Rz+UrjZBnTsUK19Yt/Qd2RTLqJu/h25d1N8/mWRw9
DU9db1a3YQR/w81kW9bOgEg4ARg+HKDcDlR6UNCF8Kp784OcpOD4YuYq7nv1dIqe/2g23QEA23sq
cNLJgKQP21DbIP9WoQ4eIoNGYcqVnNkBrg6kZ5Rvk3t40J5+lGeqZFvB+cGoov0ERTeQqDjBr+DT
EXG432hX11xpv9g1KS0L7zLHQf7WKm7BWiod0JxuctAcHkmOhJ/oUp4eXn+oT7RML5vsTp0Auyh2
nGDZw52j1nhEi3mPcei2uveASe8SFgv/+SmAhh/Ry0B/OljK80ADpuQ3KNmhyG1HO0zcmzvvm56a
oEEqymYuO/0GHb6SApNTv3TwJh3ZelEDcBawHmf5YrJ9HdPD7Lfu6MuanTwNR2D9a4+8YvI4mcdZ
ZY6/JJt52zix/6NuW1p50Ft36Y01vH9myk/mBJaTk6PaxsNtX7+yoN1gM3kD8+H8Rn61S7kUBJvx
MEF/7yg8wSihG9tm8kC6aGweJrNsL6ROtFsHs/vZSvwaRimiijDnTnV5xLDLAOPYRcVe3GlfApby
TrZdLkDY4WaABKdv5mabPMVnLI+hrlbH2Y7eAUmgd77S2m5jIvCeeDQ/gg7tyHOqCwETI1cFFC/H
4uJPjW18pkQpnnhctnG89yvdb2W3eHqv6rN8Gf5iB8WotII/OFTBqHDRP9pajFpFS+hH95Q84x4+
sHqxF3+Xv6l4i9ILkS5QVoNvQAA+ubhSjZmt7Nd6MC8HQYLP9YEecwff6dj0vor2mv2+mlM55t9E
PKWK/Ynbju4gaig8aY2f3VGZe20GVMv4CRQWDe0vwwaJ6u34FANuOqyJ4qcKWsEhtlI+px8sVBbZ
o92dLSzxEhsdt8WtAkbFi3b0UD/u8Z/hMgWjcWJ0lj32bniI2O0n1ajFJjeS0VU1cfQBSFhnevw4
qONbdZR4RJ2T/sFcutQCtBDBvHaswsipZjp94b05iSeWz8qmC4a75HKk4q7Wy57wnILXUGGP7bmn
4dQpAsoOM49++qGqY6friXFVPjksOQKxAdzDM2JzmKJt9Q6tCSGCyGMMmiC6JBz0/vz5IFIV3bl2
gX/YoJ312QPVoKOyW+x5I9ka1jEuydKiH2N/3Kjr3MN4QxheimCkjIZsDyFeKj8DXOa3dygv1Ud0
ya8LK+qZSxR/2is3vN70ka1nDrdJvGG9bVPTDredPyHR8EQrl/3P/yB3LJ+RjXix53f3mTKIYS8u
OOuTi45YeCnP1b26I+iCyEM42YxEiW8R8s+Zh/9K/iXS827+LOpJI9gNUp8rQGgCbyEC8K5yYIck
0Gbw/AmwRZnuxQ8nA9vIKyUqCVVM9I6gQpyY5xxvGL7YoodAE/0tTvpt/tU7X5NJNTmjfKZQx1pp
Ag4on5OUG0S24yJ9lj5lvsxDhPoHL1e289z6MqibItoDPpdD57j2lr9op2S3Reem9P0sx6wP1zJ7
pzeBW9BU6oQL0vRPaeT1IkYVl2Wb/GiD7qRdjULHU23QKCu+xDcL6iFz4Cm7kXh/9q9QyHfND2IE
7Oo7Zd+8py4KiyciFLBB7NG0T2M/rRQj24/2w4e+q7csgz/RR/gu7JUtcpS+4AIAIETsc8TSTHNe
Oc2EemckHvYJgQ4ICBwK73djctmc3NnwoRvmL+feNm0AukZG0G+EMUIMhr4DQ+g8vPUhIo3I/abu
bZ2mTTCCGtn13lTgG9BubHe0kUK/3OYfeO4s7HURY9MFZuqy8nHL2QvshSQNggRYQTi0VO9o6hDw
8FUsNo/irI6IMnB+CZmT5a4eHvAolhWfLi9juBpmUE/XGOg3geUrYlDAo9UhO6r7NPGlZ3R9nJ/A
1B1hs3fFgH6mg3BFou7RopTu9ZYt+RQiOxz3Wnt4p0/fT61zvTG8AJt4R3VDv7fhctvTs+ImrU27
9GU+hdMpaj5zlIi+GuHWwvqevxWySVmxjsK+RlUvpuKedLDyz9JQ75YGx4cX2oufdIe5XGzMD7T5
7TmfA2HTGx90Xq7xHnVtiVb/5abWuSdusdzguAKmmo0rEKcWHkrNVr1MCITyS77hHAB9sCBNRIHD
RF4Bz5pwY43vcHwdFlC0Y9uRNkiWnKB64Db1yd7GeUIgjQQx3CUclMga7LS4IC2BRRnhSnPPOH6R
rI+2BKosvBM7T0zJeDf8NE5zpywK16Vm46Ds7RBQ1yObx3OHhspzox/A40tt91CIIL2vZT8iohza
KH12mStpwQjBFChZviMaQWSdeTprzO3LixwRGrfXBZsTX/1Rf4R60zn6zxQoJmHEW31inRuvmddv
RbTPtiAmyL4+uJ7FBl2xi2dJYwo7UHYAiVuEr6Qga0GgoQG4GIPqMJsXWiWg2NsUVNLJppZ+HYY1
3pGnvUYtAiSIknu5lVmt8ryb1ROQyoLpYuILz2GKZ41DseLd+BOia4irH3piQMDfKMj/Mx7sfXjz
DAi+cc0BZ0JdbRltZIhJPPZwb+sroQvwozjBobQp/9U4+KzP0mP5D9lLtktTn/X8QGKAe2nsmzpt
tOigwfx09ONjh7HgQIfmocrO8x5B8Hh9Yn2zK/J9LGIyg3SNV5TueyI6ggRtwxvRqw5QUIdDz/n8
J0Xj66k9P+7V5E2yL1bPY+M1WYA9FKCKeO8SlGztgSvQCdIw5jwq3fUhvITzm5lgHrtuLkhgFe9Q
DIgIX3sQZkLwGEUxR35eTkiVWL4B46jxCDAeKOGeCFCXfRFUzHntBNBooEO7XRCEDVIXnfTmGK6j
x1Sq7vlVyG4UdXbQ9Mxpq33SuRJP59x/VNQPmD+2PLgkZtJmrDdtcdHj3YzzU3jDGwJKCxlaCdN7
DV8UdjMZbUCkA6vP1kJ8KUc31s+V8yCdCGc4H/t6x2Y3/Zg/04xrrTe2bvrwLTzyVB/1UuLhWwzd
NxagADkNUmooqzM0J4q00YhCA3ubM6Hz3PpltkMV3ihwDqCXwp2Hv+QJMP/MK1gItFagRhn+PQwJ
OGAa4Df8R1esgzzzQ8t7CAdIA7PqdRi7RcFpnX4b6wRjp8SvBuZl4WpfdfycbktjI0Gw2dXpAV3o
NQjjHMEO3akel6jx8/gAHF1a5K2HDFISbRl2/ngusgj5Inr7GtRVRocYkf/S/NJTzLzzAJZPosHE
FvQdrFkCiOxcZDDQ3Tymlky5ZB+zD6ofpnFuRXrX0S618YSv1c/pXQXb+qwFxE/IdziVZM35wb4b
waIHitFnzdMpfh0Qd2L3inhUNIt7jx82G3GAyO1PCHIjS8hOnQerbD7xsnDX/L7wY2ujQ494bZEh
j79D1AF/OJJmJ622yXzjotlzIB0qmGOBhXAUETCx1y35Zcbf78bxwPlk9yfWjblTKGH7JxzuiF9p
qKLSLLr9tdiAXzmN3TxFH9lHf3ivt5X9Xn8rm/n1ayETe7MEp/+uVXZwWyIpTT4SNqbHkYfwahDT
MEVfgAXQ1jmTy26SY3FJoYGDsYPMkt59CHg5uPMVZqn1objjada99Iuwy3AUjjHjcKv9WnBX6v7d
3Laf4yt7KVqGl4S5JzGJ0bDuRlIjqklUkYlS+VqeimO244bs/qrRw2x3wSoIyfYN6v6J4QvbDZle
titPZb2ZnufvAa3lFqB9hEu9SXR4LjZBUdx4RfcOQwkCc4hoFkpJ5FDzQnnBZXdlQEEl+G6ye3Wb
wI2innuO3WY6rgfJfGVt8Ulk7kFzZxurLrgoIgnI9TU0m7FnHcori5cVmfvUysEL2NNn9iDUr4AI
NjFC4va8lQ5IgDHLHj+053xDDY9dog8jdBHEyNZE1mn+infpwnLnUwqShjPmRNk3MgnFT3IpLsa+
CgyP8E4//l4PDk3pl+gtB8vn2KuOBPl1vclP4XAq07fF2HUyQu3k3ilvh+dp+lQBIRAWrwXT4a4Q
UFmv6R9ycsOXoF5u5B8AJuEz88Liy6hdbJQ9Ih02yNI32TOBVeczU6s/kalKr4SXutO/we9BSUzx
T+KWJ24E7QmsBPUDkKeExn1PJKJlcBIKUo70BXCUdB2xKGA1Ff0cnXTCT1IL2sXZZpN3RLBrn1UT
sf8JdnYkaNKs2w/ySjCX7/ME94h+Cw8hTPOtCiTXDIxqS5oh0mWQnVr9lBR/kU185cN7JJGY0RzH
9DVF+xRZyBHfRU+8CQh8rujBoh36c0QvwvP0lMe+jNtSbBPNqsoZwS/xTQf70M/Is3c/TKBtCHsN
G74ucdiyULtctqObfbSHFpnXG9R04SvEgxOFbogLoxf5tDVSxFGdEOSlcaMDfSGvzZcWQMq9IYbx
2t4nDkySzsmmEyUy7fjiRL1zhdJYiYh3Ox/zDmomcKJd+G71cOm4yFy6ezKXw75p7ewj/DteK+uA
SblUI1JsZ8kV9n1DbyYzQr8llmv0oPaHevwzfXCe8THv2P0QC/Vvr/Xfoqf4Ad5EzqYKf+uOoqqT
vefXW+Uo0aG7EI0M75j7DhWq53u0wfhLFHlgXAAz9sSxoAPdz6OzY4c1C69yGW3xR9kH1jOx+b7w
yDCpi7oDGKb8Jr+l+GeBzDxFT4gFYbH0QByLiu5ygCqC4RIBWRaUV2KB4h3/8ZtBNYyZ2jggIAAY
ID3s03YC+uyvYMdP2ga5n7vd8ZHhe+uL8h4JahQWBAoa3VFcwJo9fK2zjsldGHcctiYVu0kbu7bc
rg3YMPZMHGp2++LF7E9z+8xTP4oUgId9NnKrJ4sO5ir/xCaFEROdNFrVQfZQWsXHHxC6El094xCW
vrZ88h+IjAUFZ/2/JyXcI6hlT/XdMi5zt9fXOFRPzjCCkWrY3BDwNuPvvIAwuucz6JEfgvBveWLW
f4GNWGowb7pVaohuJZcNjS7XFcpAfH3chCjhsbGGLm/UPWOjaWo8L/wX7fANnI4QvgTzIOIlWwKw
rHdC6GwZ6J6uunvYA587/Wv/yv+tiNtGe7Wem/K5AnGm+09/w+2DxOuJeY+yWxaMkkP29jqy/Sy0
ZsWsLkweEt8sP8RptDmqTCTuBnfOUaB1+Rjga7I2FnPMrk74m/jtJvXTGi1S15peeLNPkktsPqHw
DLjc/wK6qP1D0ybbtOdX4YljCPV3dhgYJxR+CKJqT8bcFNQmkLOnBEsG7DQ264C8c0XdxEZKIQzK
5ppFcyLCDqMlIjO93x2wOLLdXsnV62tBVqOnT/MnozW+EmuxrcXrdhWvs49Nj7g0fBvu8RepC3Ex
WC4bJPzg2jc2qOuSWOx/4OOGb4l6JcRERjWhJtRRf/xkd5vhSwYjr6FLcdlPFJ2OSKWiIu4ShmVP
RO05xrNH2qSGaSNxSr/i3zh/ShSxHaSUqCdJfhZsSe0RvIMrEoiqO76KEyvtAqXCsOz0JlKmxB4+
OXWmh+5YGyQQw8EKUdyghnOc7qr32DWNTVzts8iUz/4Kl+wA4NGA1hCAmm9E9+gt8k/Qf1IhQgoJ
zIoYgWap7AU3bgRsOQegsSgbKT3BBAXZsbu/ueUTUWW6A+Su7qbJ00IwGMISmBEp2migSj+T9kov
C0yraJdu/whXMFG2jCCLd0BKXBYPSA3G6ScCzvm76mI2j4CKBFIYhFUTgmCgvYiykCJlO5Kk8O0x
HZXX8kRD7oknM23E9DUkziL/NkFoMhe4SxA/MWB7S96zaMvWwNUU9/mTd2Jb0VYReJsTfhpOOeyp
G00bmINWvlkdFNw19jIb3Ht8nZ6SeZ2B2UuYkiR44THNToYW8GZ5d2XXkhkZcourshmvxQuVZFQV
MUB+wR/ondfX0YFezP6Thl3rOu9ZyIDVMMGezCMQJ0iTyeFT1SCKaDZu2LsKQqzMI1Ff0xG4G5Nn
mXZqUVIKxOxFa2nzCCi1UQwlf81uvBZgB3F8ddXnRHc04GmMqEujhAkkRFrdwMU60/PMP/i7CdsE
d95gM0YmMTFMbcBbWeU2AhzVXqnOmNvSequEvz3sGGjSIEzJDqx91t9Ly9ejTa1uiZw7ZV9or2ig
IhEW0FcH9x+f4ZwOAPGxTp5kzTzYskmtIb9AkWBW0jeH46ybq6gyn5aRtM2LBVfgJGCqXAlMaA1X
ACuqDVfPtfLO/EORmM/g6TzdBoC0WceG++2VOx/ITsZ41Gwp843fFq3T0ZiELJ3s8W9Sruouzg7y
/Sk+d5inUVivWN709czfDOowvfHnfM6armBvYfek5wjn7RlW7oj7wjUJ1ewHQkzKhkuSqNdTAuPX
C/SatZ5jjGfOQkac8VKFDWOUiq6J4j/5lc3FGCaUBsAe8uKapwhE+c7s5D3pXePcC4VNJf7hrhGb
ZXW9APvzDZcPst6v4YjGr2Rwa3ZKTj5SagmbXaqZGHYNoJrMEp4Z90o2SGcQkSMPlXOeUZW5aAAN
5B1Z8VS8obbUPk+9Hx3uirnVEjKHLlfPNfKI2BWYSqHGDncRuit9IkGDYaXDHX3FPvyEsdqIwl8V
2P5o0jsBhoaGdRYAVWIRtk5a09OlP8wVvgVylbX1vf/5ZD7B6rdcgkpaDdPN5s6Yk6QntYLXjMde
zYVyr5hfkMjyrnO9Zfj5eA7+8vpYKFivt0BlfH2gkcMfce+onPIYuR0mveJxVSyi3wYNRAjtKZhj
SsPrbXO38uxwaXnnMnQMAdeYaLQE0v3j8nbcOe/L9TIJ1odUQ9t00fFdZcxslRzUFuK1fCM+ukO4
I9mI6EoH78JsuHewCnwcp3c+eLxSJVhdrNAGc7gd/lu6K2+oA/NoTzwecOGMrFlVr4Z2YlVo6pYl
Xyj7XtsOVAU00VYpAosu/DceIm+2LowE7dSg0dyhoVh3MxBnhePj82BZIHwGL+Sxc4fcJm1ttTvq
QXOJ5I3A3rB4S0E744YXiQs0UKJfl2YnnZu2NgX2R6E/U9W1XOmm53vAEwFxrf7KnOfDQ1jPAlRO
72GcU/xQRBfJAO5nYioRDyIacOAx8FprWQGUEGIK8LO8TqmV+griTrjDXIXWeZ9+tDaAN8oocxWr
pTedZCZ6gvYCpGBgnX6MYUwqd/4gFg+TdaBex/zgUc6jg7t1g3Y/ZUATSV4C7l1KOzjiip61p/FW
sg3SPq6Ky14OFDZYFlnt9DQlsqzPA0qHDrY761pMnf6WQ/GcGWMvbghbYOkElNiQfKZnonSV+EMs
A66OdazFHpEjhqhd6omolxUSVqLb58Vy2U6s4TL2byk0sQ7duhzhkSOUNlH2Td3u5CMNWvHiP8qg
EreUxtFZgzGGAGSk+aL2yjPmMsfwxtozuivfcrsrg6umS3xDXB5KG2O0WwGBW+YtZa51YKO9BUVH
9kieYDguNfblDL9d4GXslQqK+I7Z3NV5+88Is5cK/QZOJeODwC+5cNYiA+uZL6vkGFiI80BkHjQY
q2pcQzs6SZxyrTo57Vl9AcNjNDpEgbKNJLvMQjgFhuziPsOA0bWPwi+PjoGiaq3EHlydHMInA8sO
xPet5q2JVOnVXHcKTdzJ0D+l61ol0FgnBwuyW90wfDC5b+6P58q0DKnbqSs+OeV767O5hNwTiROT
MdkxsKR5XBL3vxKCDMhFTqx7WIrjyFCtuSn8yETdtcV9WfZ8/DoJRqBM2podc6ZnDcZJgIB0SVZG
vzNVLG+2AqMFUqOr+GGv5lwBuycCleD9cIGeE/0Pi9Hax1+wVIvndb6i5UGSam7xAkvLd7IHJhkJ
LjmwStZWTbfMctT5IM6h1wivIhzP32Vnqr4+riOtMAIK4vqUVDgzCS2UDiqcWzPHym2i0QwNo8Jb
BxxzBCpSlqO9xOQO7OXQu6gwwp5ykYwNH/tRuUDpb5BkIJyhxW4vCSXUKBCii5GHActgXT8q3crw
C12Uv/Mzkp/VcOAHPOqmwZ+XpMK1KJzDYXkKXxhRUT7C7EpB7hEsib2KPUS2rW6ja/Q/bFp6UZnX
yoVnCdAqUhCl7ImgB3LR7DeOQNdg7w2dD+ESJJcdqAQmhc5VWOu4PR4mRocAURa7Pyl+82TA75fp
gXXQ4ijGjaYG+Fhnkcf2XKk7piF3Qcs8CbRAoM4CbT2Mh/V30t0m3VrxUx9BAPcjkcXj9ajxRRtW
GoxMM0UB60P4grHCNqb+NDvB2szmc4H3N2NKeGP9MdpLjS6M5awzadjCLFeonxKkHBGD7xieZa9E
T1T2omY/xriJudr4Z+xva9ULKCHGBpAYwclxHWL9ATn167xmLWaio34AI1iUaYK62TAxeRRMWRj/
QFJlEjywqKYHcsOk58cskTK6cxihWsNsp4g3mXt+xda+xhzxtrsIn3xvxlveCqtVnVuotzw1TnLM
xQRzJ2TPOTWzx3oXvLKqUf1wCt3Fd6OFGBnvY8jW9EVbmzWSZt3TAte+gYjw8UaHq9u6elYvB2fI
OU6dSmY2UvR/rBvIembnIGlbdhIIyktC/7bPtBm0C8sScnrYvTRs9J1fjzuZt1q8PvG6/osJTw0k
VC4sXRzv+CAmVJyiIU73BFrmdPV27oLbrxhIiHSyLpeRBwYHZtgr2gbnKuFB06YdR24tXHg6U+7V
415dNgA5DLdQXkIiLjaW382IxVqf8zfmDEuKK2MnWsb1YfMiJjObETsHjwhjDzHf8tDYeQpIK7rD
+cjL2C67DwghbFCcd4K25eVDMJE3Ey/nGPrS2e9UNPCpzpAcWxOeMbG5i9I3YQMfxqdy9gGW8S1j
SHDGahFnctQzFRzNArZfiww8Vv6qiGjMgTOOlyuHHS056TzZpfoiwCXTPtd4j7ciBMkCtpB86ejv
gCCcZqDDI7M/mhxx2LJmwNNy5eMZTgAlGSIx7t74YpM/g42SrJOvrsc3zBPgT5hFuaOtNIMeO2h5
C9MCMJnDuQVhConIW6cXJJN2y1Xkr1PV0rZENg/NSkCFGr3aKU0/M5jr90JbUi0aNT3l7dlgm2bp
dkO7WiVG+HzM+vS0mHlKp1Bv7DQMGyIlpVs0g8n5mDChrXX1ktSzssMZWdlZDTJ8qHxN6PYXWxrW
3tOeNoqiR1g0o+E6FJtsK04xhW6BphbE/5GIaLNpR/P3uENqmHbGSZZZSZMiOqPIJo64s+i2ujTt
6J091YkuYCnBE+km9T4hnoNFQ2fQWDGzc/Wq4o3xrVFNEqlVps9c5feMRftui+hjCjlkarQBNvFS
BIPhpcQ1UWSW2wzStD31Fn6fhnSdTaXyf4X7fv881PUH4k3m6fdHbYY8qqWI19/fFUX22MwgN+Xa
FlTK6NsWHUq1U5MwZMN4SGTImtn/fZGjBSLm7/d9bDS7Ae9hR2pYuK1aN7soi//3i9IFmlZxlEyP
hnBDfP73BamefpkPHXeWVUX790s7rqo4/37/+68RxSXkGYvtr6RgYuAYSb8ehMr8V39OqOo0KMtl
LzQwO4WsfbizOmP5bRiskQS+P8bo6n+u1ly1uNsGX0Jodvzz9xb++cP1r2F28pt/f1hn4XZsycF6
nOicFgeBf4RXfz/+Vycx+72cf2UUtbp5tUQqibNCt1JUiA15JSfd6gnwz5dp/fa/fvb729+fyUO8
UVKdLn5jOhTGqrk0Rg1Ul6b2ppRELo4EdoDmpRVlZJqa2HB76hty1E2uOKJVgD9DSsw6pKbuoVlT
BR36ZhPIzAJZTDNXeDsFGSjnv12OblUohJ+RlmH1Mza7KrR6b2o0CiMLnLYUCC01RggEYxmdSgGi
jKIupH5rI13cgXnWeKY8jI7OptWLoEGaPnsMWLs+pnPdcyCPIuJTZY68k477X5s/tfPaTWiqmduN
5rKxcB8vumurAQhqrVTeREoh2A7YYlJMfmQ2aaDJNYUQQBK11S8PWTo34qMKFBXiazOFdj8Tnjzg
HAZai2iZRYMWKQH4XPXwlRhBJTrYicjG4bmDV1mDWpkZNmB1MWwRvhATSaEI1zYuXfNUDU1yLUvD
QiqfwKFq1bNo7vOKmZGOHn6HdZ7bDnjntsYhi6SWjLz5ngeBAzoiDEImGJsSiumpkFGt5xCi99Bw
qCrEOBSQFQpUZTAf7/zGxNBhxA94GsFHLRF9nglGSCGRYaBf81KJ/RY+faJPFGhT8ufKMJKttMBB
qkCZsRgFSMxCykTD+1gxaG0zIVqnvygWuUM5E21iU0ckNbtjQUfb/E5/4AA1c4Txr6BVEv/BG1Qg
sYzxSx8qtHeq9NMCAdKkDJkPReDwygke45ICzABYpYfUoxawHTFZJjhtaURL01Aei0a+ymvWRSvE
1gRChOpFB60B88g6zdbEqhkFIxDj6a0auGJByCAFCuZh6GftSeTsMoZ4V87I5qsJZM86zt6MnmhU
1D6tFP2NaOCAKzQaTeskepV0MkN4zMNWkLFBjdGEacSy3FvKSKME3lajgcRZLq3hvVSF2L6V+ZF2
sKmaxkPXjsoReZfLMg0wpCj00oKy7CVD+9PImFiooxDUA/4F6WS6jRkgixRdpvLUYej3mqwQouZZ
k2Lui7ncprh+b4daw8+trvaa0B4NQ5s2tLkj3KdJ/jQ1cFVYvLTRG5dBSjj3kgeGmNh0rpOIPCcx
RtAc4xs/gcnG5SH1UlX9bgTCuahQ/F4nHhHGsnRWnUVPLbpyO6DrFhuShqTwhC0YmhCVMdG8lw5v
WSJQBVr6zE8lzt+H+m1EBm6bLY19tH08KWMm75QMP9kqJ/p/hB9YBNLOkU1HpBlQO7sVjeGPqmQd
2ro50E/T7+lb2eeh9FdBvNJmazORpmmpNUBIoptfQ0ogQAJPZrl6fSE1O3F57nWaZ7uulXcl5Aja
/LbmaMBikx8kSXWaO22udzs6pHDEC7VvFAWLoKh0HAxyToK2u09t+T7pOS1tgxQsSv60znQ6dS3R
w/BTPhjx49PM6gSLttgzY1reJlpUGqkLZuJv1drgLrGZkpqWZp1Wm9KC64HaQ7JPOUcwGcLrOKTZ
eyIrXkmL0ECMhg7YRjO2wkC8pcmViOyisSvqkYMFEWUXmTY0zqJuK4nCsp2U8nFR43iT1tqeKVJ8
5qF8NEvI630136WCPG6gzU2fqKxNHbBh3L6p3bxRzV7Yo+wc28LaIFkjJ+MrZnd/iPm8VUTl0PBo
gBxhf0cxIm2D8qNN5Dd0XKGAZxEVSdLjaaa+O0UpiVCiLSdNVV6xdu1APpZk2yYKMWEFENU+enJC
mrB0VBp9oR3nbSXp8AZjqsiCTyOs4lYKbTpio1/RW6FbPVKnIAmt2HnIJZYfBDJ6Xh2GpFYuQ5Pe
QslqfDbjbCundz2qxKc+rA9WtCh7mXqWniXyrX+MFHWgYnWtIO0nPAce1jdCeMmmmJK/j7iwoajH
98rFtXDaVua7gDU8fubVMWweeZDSdEz3gIglDRQJMaSeZdbtQawREcK48gXje/I8KhmPXDpKwsK2
aY6TL+B47UlF/cIsdepGqI960ZOej8goC5aGZE4nUAWMtKsqtF6+aKvZev2TzuEh7WQFOm2RO0tN
2FlNSX/IV+/njLJLo1IGMjNJ3w/heOtTudtGdOhQeFghEnqHI8y3j0nW+KpR/O0Mif4A6SukSZ0m
0GnadkqSeZouv/ZFNHmxqs3BNNYIRhrjttEeHLWqrPvaRHpktKpfiPmLNKLeGHWPi2BEFMWUcfEQ
iHetCiGQWLb6gzwrxLZsLYM6yv4kysMBvarzNC1vSGOf2qIDI8hmZbOI4wHp7Sjok3gEg55wDXl0
p9TAA1uqAkFGXa3oIwOxVa0E6nxAcREQJQnlcCvPI6KnktDueo2GpE4HVGh6Ob/R/nOaHvNBGLMn
IdUtz1jlaVUC+qZuGk5UuPNSCoKSCuV3iRcQuoce8bv6EYr0PjPZn0tVAipHIikhQt8UEbQOPR4O
SI08S7QhR2VrUTIxSwjc2A506aYekcfUJbZ2AVRR0km2lsj8ShaizcocoMro4FStHG11EUgzKw0N
LTLvYfnZTHIojVBN+himadWDzZkNa0aUhkA1Kljm6Xik63HOyr807tsDY/FRL3+aFr2ZKEFdshy5
f52Ol2WxkiM2cqZWwG0Y3h7qDJkVGTRB3j+WdN837XxoMSqFN/wdaTqBedT2L7HwPGnw0TMLQ+Qw
Hb+ThxpeLSpLYpUgFofwxTGKxq+oM8JA2CpavcEyU6cRcAYGWKptUxDSZ1Kxj1uEmrSs+5L6/+Hu
TJbbVrZ0/S41vtiRQALIxKAGJbGnKMmSLMuaIGzZRt8j0T39/UCfs33qRNwbUdOaIECqo0ggc61/
/c2wbx3KjUYDgrd6eSPrCwo/KuF6nrmN31XXbd1o6beePTButskbtZbs3p4uWIfFd6ZmhKoxIBtt
ItlGRZNDG95XHg1vFksMMKsYqaT6ShLVkbCXr2w4T74msQuHtEzX+5H7dFuHoXdXk9A12UuP2nzF
mET1PAVJdUzhwc35xD/pIPD1AOgl+bcI0yT6Z7/Zts2dlzjLg8Ly/4IxAbD+TMECQkBed7e1p/pB
2r1/lwWMXieEOFmcoiRNl5C1KfuuqzC9a0MDOyjN9r7vAblOHg4PoyCDWm1ibGzCyjsTGNTt1Gx/
kX72sJjRv9h5+4psnX1Sw95MEaQ7DkvONAPuYUP3mOF+dMYoAlaTgxcNNqq7UIz1xrc/gZj1OTHc
SY9j3CLKS+l2KQh4D1bn1942j7pTOgzNawdtcVczX8fd4cn3W+ALt+YjyynoBsGUvrFxc1ta8vmS
vHruU0M7TMzghgiTY2Ic50hU8GPXiORgUlJ5Kb5BzlQ3vNCa1vsOGTZ0YB4WOu+3eea9Y1yVbmK3
xatKc3O49nvrNg9FJQMYUEt/u948fjZvaR55cz3fXTm5lKRWsSv9iczovvXQY1NGWKxMOW6IYwUO
Qlzoe0Xtu5WF+Fm0BNFNYiyghLTxOWkOKuAmrZ2IZUxyga/Whvlo7GM4FPpWVpg++yyT5YjSQmq0
smH3ghmZvjQDyG7lEAaerDIECJ+l7dmEry/3Qgz2wcEc4kA/LcdlrQqgrmeRwGNygc4IIYyG+mRn
bfbJJNg7xobherbKIqtKJfDnZ3knwmxvF4MPakbWauDh4TQiP9LK0PThhnAi+jBmvyKuDRu7G9de
JOXJXst8Rvo9R69Y4sE3zUq0Y5X9RlSiQoKfUtRvfLVkd10AnNKMGJbhNx7ezypb9QKMT0Iv/ywE
uIjv2vZjrRHDupQ2+CPjojh1GqW8xAvCVaQMkg6DU+pSHuK+OqNj/NnMKjkFS5WAnHTvxq+Pi1V2
QA75uFvIjA9bmNuB6spTC4xWRvyzQkcPveTD7RbW5zVy2PcEeDXeWJC04GZYKQGAVdm9WRa2f9IZ
AmqWtD1iE/YW0UUAOSWw/vulPy3oX7r+3nKG6KJF+uC4o/VCuyvZOz+Wtmtu3e48+Hiue5pZo7Ge
qpKgk5JGQRGpxmbN9p33TNFLdU8ztCkz+TFmsQ+vefXOcouSsQPuZEX/NoTTK7CDR/ukWeW87lCp
tkFAQaJzaOTIQCI/ZjT3Jwy2WFua+NQx6bdaEe6zBvvYPOfjRNK8t5YCX8XRW7tQMRBQgEVghm+c
MZTOZQ4z1JaoT+yxOKqil4/uOBwH4JEhCpNLPFtQ23GsvOf6ZDlN5bJJPWwrqdMot33rh4OyAE+o
5G1K2FZFzN3I1cINTQmLfGgqd61NRDG0185mGZ19fK3qyNV8Q/u1kqPc9nP7LgiSY6iYcIvWNdDf
8mYn4nOcMipcBsbyOhhD6P+M+sMZ/zarbN7jpLG3cooYUsI178j+28UN0484Hmi7iux+SuQz/mvD
XgSzYu6x3OjvYwT9esagb5tYfkHxgFlgG3/Kl/l1WWYkZAEAsKmK+7LrPi9xebDyKHrOvS/dMJBz
H0CijWkla2CODS+3vnHAbsnvPHVTgToEBoldTfAV9GnQ2SVu76Qt3tsFS4ZCBmeF28BN4Pka7u3w
1AXF8CkT4085IiPRHqqQgWTNm05l2bOX5G/++FpXlfdjcZ/LJPtUTG1zxNGPMVA6rUNnJkFdANya
uZeJDWkLGvVraILh0AfM8vCtGdjpl2CPg1IGsgijEf+Wb9bCZAGn4+0woz2z4PBt7ewLC9aaq4wL
GDBReq6H5COp8h+1ihpQ3eaxtUNzV8KlHNhV1aJ/BJ2wt/5qDZL0y+s3o+3pXhhrGxS8SfhWVPtG
hvAAtm2eOI92OxxUVtDTjP2uZAW/NfZ0NwyRPDqRpOCPL0tRDWAJitFFvRwm3DWIzZmRHRiMIxL/
WDgr5rIKE8cWEGPuiVxpDZEJ40Ix5dQPaHwZXTTcu3HjvpVB8FMWVrVLTfe99PnEnSSs9/PiP8jc
BpFO1a6zqIoUvV2tkdIQbc1NUTZI9CGMTxjntgG6LT51bh833nSTguuReUAFQ+ywYCMVsLI5vCfC
8kfCmLLvi19eiDuc8dGgthCYWWnCQHyzCuhEdrTM2zlnjpwwjFt934Ou/V7aqKBCvZu7hjBKt2J5
dWnlwiH+YrrubRqW5SH3HoMCpXGG4eUez48S7iKmSpZFxdyBpQf8DivvPvVZG+/isTP/y/3ZAs/+
/9mz/VebfSu7b//dnu36M/90Zwv+Il/ZxcOAisshWuRfDNrcv3wbmzUcoxVpk15AVvI/Epulj0Gb
xufNDvC3CeT6U/80aJN/CdvmuzVPB1o7+n9i0OaQDI0BW5XPUVUef/znf3i2za8TUngKz2oPn6t/
S2xuksYhscu4Ry/XFBKFG2yiojtjD/aau6BgxsGEZPTdD7nsFAuktNH7Mj5SUyO2OHYmh8ifn7Vf
fO2CPN74i4ZTVTWSEUb0ObDlpaIXPcrFTFtHJv4pTvKNji5GzNM2dYoBM8SAYYVRXyLulH1AQmns
4oQUZfrU41A4Y9V2IQU1neCbAc2RP0pMgyPR6IUS22H7O+OHMBXdnSgTTPQLRkY9ThSge+xFTaV+
ZYP0nzucfEeEk45JY+4CQnw7xNklLl3MWWeY5JPw9tghsdExzPeFL7Zqjh/dMnCOObkuWfF+bOv4
c10v/lk3eoaVMSLIWdz7QlfLY5qkNs6Qi9h0n2IKoDtK/uVGKNjdZHcFhyo/zQkGsdjvJI8LJXQy
BjWTtpSYJSx1yKzYUZqm20DANXBcn4itIoRIYSokm+pnqGS+b9rqLZgdEopHMDhMN8g29m6J9aVL
z5m13dsD6pUK4DsIHTqYDqQJjriTyr1K59excJ4LgiU2ZRF/CZYGe60+IyGqYHTsy77dLeOvMJ8e
+jZ8zFPAw0ZgXesOsXWT0EdDNioOmUncs4/czmtIeFABk52lq3GdcWrE6PaXsMrApkrBWDALd2EE
4dNHhxDiMFk0rKBuMIh9NXoXb500NUx3A/a3SjY7jMqpePM0RFsyRXubWuVGkKGEpWo8QygJXmqP
JqJpW1iOI5CGX6eHZWQOL7InnCOOqqvRgxpkeEWA1M5S6qbrBWQamLvHOejunaghpi5zIfzE+dpT
vOPyEjR19BlRssLe1onKj5TGzsTTE6zREmuYgymBx1Nveo81TPHcp/YsXFp5YT+MJoIKUNuH3tdv
ovXMLm8HhFqB/cNqks9Btw2DGoGcZpaUF/xftvrmTulXl0xMKFx8uviPfVMDyqJoZLoaanrtxMJk
ocAuvahmYOAlDM8CKm0NzcvJYLyrHvXF1LhfRZ38XJyWLG5MqdGEuLvRwgMI8BYDQrDK1faIiouX
G30bnMg7ZuGjlUYTu+r8lkrn4BABO+MHxwACbkkXBU/4wB+k9dNbYvHUTd4HvnOQNcvokJbdjzCO
x02WzzFvqPMJM/VnjPHk9rVKdb0redU3BqNfFEdI9oz/yMALnRBGMkGysVSzWrmk58Ed+1uZrrbm
8Udms7u4rmb9YHYLIvxOumEKNWZ0b6vAJ9SjRVmfYWzthXyo1EMjzGSfIsxnULwfTPIaG1xKfRc/
O27o2Mlfa+F+rcDD4rY/Y6oOAgojUWyBoy/8T9WYXexEP6Xccb3Wa1N8H7YqRcHDRghyCQl8wLAi
H1vGtmgutXUccvXJtcgJiSg4G5NSTTQkUHeYRi6I1WJRfDgDnv5zUTw2qocSlycvkYVnYOSMlyhI
0WyUTKiLJkAqMWSGWdD4y2Lgc2PlDRk2IgYy2EqrTU/act+7PI7v3bY9hl8bfxopEGL/5KbmVvYJ
VvUTrB+7936FJkMcl0/hOXrSNQ4SWdhYz66DOFf9yMtU74o0JQIDpC3yekDKyI23Ilp9l8WAmySd
eNn2cGCit2syGnsAl7mrGX0MeConi/o6lvPTNK182TwdjzWisHQM5SXVFiOBBqdzyQUqh+kSOb13
O9cBiogFsYSKsf4vFoi//kD8tOPCjymS6X2c6egEIc/YiHx3GaF77Y/MQzsSrUpsVZeYqpDl0sYO
7jvIF4NltbxIH3BUQQqXIV3xydnYFGFqHTREKbsTwTEtcZfhVmGuTovWTha+Flgb+Kw+hyxv4Ov+
qCa4EhFQVRXpRydharXkQmyCzNF4vtCJ1JhSWj4cGjNGT2DKjJcya9iloXMrPIR31mUWM8zhhG4s
meBg1DbmKkWNWN7vckIguTKq6a4Iu0usI9zCRQwDIYdyPUnoHD0MbzsgmJ6UGgugh5YzH+MIImzx
Gnol4DeUA+yX4JOEI4Xq4GO0ggvTpkr4C3Gb75zCsb5Ndo5PUondsS/WsSJGfcNUf00Spe+Csb+f
mqqh653eLJOL42TeCJRfJ/yiwuLduo0FsZR1jOkhIyd4Gyhkosg9sxiwKJdSwvAY9x6RBVjmsOIF
NyRvwT6Y2wCJ4NRjneS96ip6bXxLbZsBflrqFVj8elBe0pBJVjJDusjMPfHmcj/myO9GLPJvnCj7
Vifj57Rql9dFHzo30BsjocCDq4O+Hkqq8oOjeX/6EkcRNA16NjCqpuahHIgE8IJTJLtm45bq4ldQ
sIyfnEItwSw4MJhg+DAmxLgGr4NPRHmgdxggwxEIIMxLaB71cAduzEs1EZ/sgkWVI+kQGVbCbWFX
HSB/+AMiPnaggXHsa6PZXvwQGlK98I31YqnbIStIiV+HLPNzVjoPfs9rtFhIbjLMNgkpgJtv9e3F
ByrOs3D+RN7Ce9Qgecey+bgQTHX2Irw3qoCkATHfhi03Ms7Re7s2MWIJ/y6Zi/6u84bbHlStLsNk
MyZrhBD9nXMuQ4U4oHZ/BbLmyp93VRx3n+MG9lEEc4KgbUy44JgD0oiNATV2liG/2OeuBNYuvEle
wgX6fmIYD1E16Yo3NDEBHgDhz6D/UqQwn1oP4hDOgUAkZA1NeXG0M2zjLDU/eg9m5sLL7OYdkAll
2MgGPWKTpljMNmlbLzc9NNnMZMne4YIbQ9OytrjfW25EXOPN2wC2DBJe732TYx73pkT/PpOZAXqk
HyuqtzM24d1unNzo7GXBO/Ed9a5xFBXQmL2klkUA07prmyhsIIiI4JTyBqrQHbYq6jBQI2NhsaTY
0/RflD3RfkUvYBfxThQ/nQbdTzp7+2rojuGYf3Ozgpl1zU5aAnaxHrFYdQngtxJMVd3gEyw1eIrE
MkAqnL/MCXaeqiMurFww7oJegt5HTBOFTjffRL1zTJm/3GBLH+JMhkDOiW2Y/810XECjkQFileFW
IQoe2stqgZWzBKxdVIFmpRNOkk89my0uUamRNRVyEwyJuas78PTes4tNG5MhFYXBwQTQ5QpZrxF/
8TdCeEecC1uAOn3PvkT0T4U1YKR8vF4GLtC8DL8A4vuLeRmmAaIdkbAXgnXCmI4Vg/MKErTz5jGQ
g6uHtaXG2fxac2VWsplHzVudQnTA3K6zUoiKQBJebg6F9u9qqUiB8NkCZ9HANIqpLFoklraNAU+K
wfBGmAz5UU2WS4wlIoNZ2c+8pEY8MZM/9GH7FCeSRLPFRurQIeLiQ2g7hry2/NIZTBPstEYOUBJx
JiRqeRuo2RoaBWkfXCKHtO8FENJ8PkxEsgxHZhnl5JKKbba85dQu+yHF0c2Z2uGiFvVuF813mELN
pi2j78lits4QdoxPdLlnIMHuBnNwNhGDQFqO28IZfmFBC5mh7LAwlizK86j8LejYWra5lJuUmoTJ
QJAf8fn/Ncr620wQECarl8LBMCrJmWnFRr41ujyYrHcJLupPhNSgcJv0jhJRnxrcYnrnpmvxZO9G
dGiOjVBoMEYQNLc8qWaaNnmBaFiq6uQhd8iGGnlVjUzU610gPkhHdB0r9UEMAKGE8nQVy7tnpc9M
FL1N2gOYBz0leOGk3xIhHkqKlXU3jFAQ3SZ5AC/Qx5CtPKofWkVbTxib0U/JfdIyfRjF0c/RexU/
ljjArGqo1Y2vNShdIF6YKXrgVm1Vtruk6j6old6p9Mppnf5U5CQFwFNeRjBfO5tu208DLraRzVwj
gkniVwBPlseQlBHF4A/Vjss6vPpb0rZsVDLfRTNSUtv4FxOi6hiJN138Ecte9hyjSrkt0wJlQYcb
jYYvHeZAarssHtQOn3JIzjG+X0XeP7irDf/CjKn1sBjLKuuccQMeW4lzooHDE6X9F81U8iYb0vcC
/3CVMtSUS9jiseujh/XKAX3aeGYqEnwyc3qx4sAcJ9VzeejxqzDjNaDo0NbyVy7z56FhKfVJoYpz
WsRgwOSkCpgdiIeog9Gh+r0bdncgSbQxrdR4EvjHYW7vwiTEZBl6nG7ka6TgSDdmxBI7BwNiDwW+
hGQynH3ngYk1W6GAYYBdNBR3GAEz09PIsz5ktRc9pSzhcajrswJ3FS7knRuSwgCnCN7C93TEjhks
ALZ5tYKlkpqEZgfJmIoRv4ro5GJtGm/6OcZiHUEuIUEDWgguMceObSiZHZzyKNto8nyAoDOcwgrQ
a7bTX1qr+7hTsCLiYF9lNWrNOUAh53zBZL1/DpT1JMqKth+BsgsHNY0+q5JPLktCKEgrfDzTmzRP
bk03H6wBWMoPfViV840j6m92hl0uA1KkDDCi6LHLTeoaiNVV9gLf5i4g9e1QGffFCmKkVu28m2O0
OOIlZeDYTfgkNKatdrEdn4VJoNAXC0Qd3bzOs4TnBhS4jRLvu9V5n+sUymLnvAXeOu9JgczXMkpi
exHb5XYcVwVBDe+pIQB1yFcjgYhgqw4HkNhzdzKzMe6rvvYdkssqEZhqje9jElfniqUAJ1GN46/z
rKeVb+rWLy6kDUFeY+JjlNWKR9FpRXzTmtySMasCIifgKL6t0o8yir+kGit7cB50JzMqm3d7sn8F
VvsOF/Kke7Fz26XZa5CXG/zwt04hceqxzR2AMcnVHvdwPDLc5TUSvafhFkXsKMz5jlH3WGbvI4mB
d87YIRMZ03slxh+m/OWMQcDEHu4MfkQohjLYtePobaFZwfd0S3geI3LHXq1TLhwMonTAhuJe+WP4
KWSsG6tpJQBK+Ks2jnZGX0QybeneLEIiVmW91k85YYcHg6y66OkqiQGgPZ3NeJiNv6ny/q53VyG/
AaPq4hK/ePHijI06arl8KdSusrKQKHYWlyq0L1nRO4eeisdP7XQzkDe/aSOGMK2u78O1LolC+iaZ
lxfbs9x9r2eb9VS81kPwuZXcaX7/6jd62Unf+RgrZg2QXevZbe5GTeVguj6++KBanhNdirp4IUNs
DSYAtRgM92aRPk94cCIpBZa5TXOgf+La6cXmC8AyBRNe31xOwnkql+Qtc0T3ZJPEjkR//IbMbOxS
SN5SvjH3uL30Qf+cLPHLIrEWcjoWsMRdFQ5Eu3SGz/r36fVxWvzIjK6OVtKnBwbRW2Y6bDvrwfb1
3uee218fXZmuDEf7vXbDR0dANi8UOd5xGZycfLF2oREPv/OjYe91hcuscY3t9madLFxNnJJBue/B
3vYxUWNRm5nDtZnUrcvwMII6Efvd8ClGzDU3469SQmaJbZ8MByd+7JTzajoI+zWuw3AwKR0GhBg9
K/LHaD36sWe+j3l9bHKYdUPnleeOM3jPfgvEAS9bJqG+KQyTCdxUeT+j9sNXDB+tBcDCM2vkubfl
nS7hqpD7azvZw3q7ou5lNms9CxXjyCHGRxmqC2Nyasg5M2hz66PoDSCQTZJWKA6y6+en0MJXoe22
g8j7J8trPliKyJjBKMbVxSkb83d/HDFVsEYscwVhiNG9o84t7tLw17I9+VEQC+PwBkvc26LWBVE3
mPEI8Z7YLO2FgWeT5rqDquk8MbiG0K7qr2wPJMX1J5IoEKWkuJlrEiTCuqSiszJ339Y2ov5c32c9
th2181YHxVNTw9+kQPwwU8CMrzonxA8gKIGCkTbRfNMNqH1lzrLC7IaJ/gb1RyIeTdBe7Bmdo6oU
VgrcQk5po3Bvuns1C3kge+6ZaREl2afBs7J91fcWMOvwRgzWrZIhcl1IzciAzTFPICs2cteW8e1v
ui4kkHAf5dkZOOHelQ4+Llaz8wa3Po2B7CGbEZoNk7s+OX8ffpOS12+5PueRXHVrMQJEnQU3e5yK
AR8k66MucufkL9EDFLhof30UNsXnrtDfkwHUpOnQnCzXENT1ZvFXY1ZXaIdFBhVubvxTlWTy1J/I
yahPZYA9Ug4bUU7Nm8wFr28JcO2lhqwJWl1mDNV9Vqr1ZVnTAn9rofdblL0AhPBcf+VTqzHW+ySS
+2jI3it3+dSmlPza0/XpesCapmI0/vdjiF6Q3/34d3D99Saey9U79vf97Bxc4PRjRWfUS3SP2O20
RGadCK1LoeBPPl5lYXuJOidFmKNliQVUQFSe/nK9GaUC0XKG9gA7qeIV8i7YUfTP377+bZklAKSR
Lsy54Y/kVolFw/ofewoyMRcL78P1cRkH7U4585MnzXfM0iGEAp8QoxLuPYOgKW4wcXEN2STT4lJO
0Y8JxuMSCVoUjScXMeiYZP3eqgZe5PpKr6vI9WFFRCAaF/qmdn2J15feyvytYbdiizHdKXAMKRGD
e2De0h/KsNpCMZi2JGpSNjrmU9+FLnZr8AZwnV6tfK9x28RElLumDJ6YVJSnYXYPcV0Ne2ow1oQi
COpDnCKRXFOzZ0J/99LvWnwuU3EWSeie7RY67zDFCLJXvYGIYDb0rSLkYJkhM8QeZsTXv7NEME+8
fMEKlHiJk7JUd/LwNamszkGw7PriFnBxrg9rhXFdf7PY6U9B2ZGWe/0IayD/JqAaXdn8Yfo3pX99
eL3iRGL9WsRUbOcyhrYPB30bakHK/N98/uuZ488smLVSv7nzpta4Il0Z8wE/fKPhPm2uBPgqkSG6
v9K/SclmOGliULLqWM8rN6b2fhaRcXDY8u41SMFOzGY4XQ9StdXW67nllWJSKaGp5jdKYvCTBi24
UdhF4N2sNj2exN2qiCphZhhUadmUJjjO0EnaPV3P9Wa8Hur1er6exYnVHvqo3/wWmPzRnlwFKMt6
aXwY37DLXoUj0SohMf5nUab98fo5OKtR9O9PBDRHO9aHNXi0gn7yvRmD+Y5WD48Rt8cIJEICHonl
8+R4igl88TBbGuv59dAk8c5Aed7BJX8VHi3dpOd/fI3Iz72X+vqopsq7g4sKR8ASW13TMBEV6t75
GqQrT/z99RuIoOnwFYAisn7NLsa7zg9/jXAdb2Vj7V0ScNARDfjnjdGA203RDnvJjXbTQtq9H1ws
BnI0eB1oqD20FQsUGTOXxgOD8GDpbomK578ieg706hlsAQS3pUhy1hctWmZctYUOqqDQuMQTbak1
8NByl+/BbNgepbnrlXsmJuCQLcXFBFjKsPRjsjr/qohNv/OdDgwJwI34tjk7Jm160JEvdinxDTfj
OCNe4hK3LyyZzmVojdo4moGCm+V3MV7YB9MgvnSGfNfTYqGrtr42sCA7k4JyVsWZ/DI84E0bNvAC
vU8iIBPCnor3muCbjSfyN9MsqJ1r1Eb2CA2xLTDqwruO+CesGRpqbHGX6BplmZ/c2Z5Tn00Q82bO
NfJru0tpT+KIueaMfYtwJI6xfx/UhFyN0bu9KcM7Z1A+8X7BJ4BbKK/D3KCKxhq8MktPDRKhHU/Y
6nRfbbzZcU66sxxKIc7cFBNT2/EPQuTFWSJ7+n1QGpAz8CjOjPo5QTfaxB42OAFqomqOnJPtSvt0
PWvWh9ezP19A7+FgOYKgN2NiitcZ3yJizJid2itwAPrnL7j+lus3u3by2oGv41aGq9ngOtAaqxQ3
kutpoGzrMEM9yC1vPEEqvz7759COlfr9Q2XrA016RXZrD5ISbVInhBjiRi/rTgJOfiKCS58m4WS7
sRCHFsZ2TkU4d1ycY4O359D23wFXiBEYbBw8xj2Mm/hcz9wxQS0RCZz4XFgeI0k2PBvnsWZVHWeW
zcJyc0D5EXeCKBvPNjpSN12N6gqKSRvzF9dhXest0mg8VgGs5ewPLxbc3gSb9PlP0BW4t/2brJB1
SdzDTdW9JBk9bkaK5JjpEL0ckaPcVcCt5r4MMd6pVxGtQvEgx5rRW7t1OqiRK4YJfz9/t8dLClPW
y0DSBr9dBbX5xySaZit5y/K2+wgUM2/db4NJvqTBmzsDjCeei+LcnT+zZRPwE6C7nkeQrqp9VprB
l/axTWt7+uwCMQ6KEIIYXmKRL7eAGR5WtLgpVMWXvEt3oXRAHqVhk5WniBTem66reRc84DZCNgnH
PYUEgDNhi1+G4j0pBhTc4kHOFr4eonioHAtjgSLE72e92autcEnazcr6aJPBdAMj69gvUFBTHFhb
Vdb3eo1xaFFzh+Fw0gTUn1dYdq36pax/Katm+KUOJKQ9ytn1No5iK13y/js7w7jTuItbpKFa6eNU
wcBOV+0LM7Ygf+kZnHJhcccgXBvLl1aFMdJTXFLgoOCxNDL+DyY0oBGcJBmmDwu/bABdLCdiNggh
3Xd1BWKM91NLELt7JrQYsB8JAWFcSz3fFxk+fPlL1yeYWEsHF2AktJUhaJkG99ZpEJuJRVyaEHMk
0mzTpNlW5FpNGlOAIvlWMwlQRQyFj+TeimmO9Wg59SlkTuIH+acm3PQGj7o+LO99EqzsBN+oKfgx
qPK+CbHniofkG8SN7WS2ppbw+ZNPodYYt8KTCyps+mtbnq2gJcguuinI1Bkh7ED/NHrY20B+SI8g
yNW4Qzh3AIEY2GtxGcNhb0bKT4kLZlbcAZ+7znSf/4I7eEg6PlWv/ZjqBUVEvsnG6Nw50Wvr2882
lqQKCaO8z0hkugH/e55GwmMYIB+bKUjPRAFPG8+XeEcM0j5zt2NM9ffByAiqtWYtLeL0vV7IuJoV
JVvmLjFuXcUXxwurm9TPVyV9HDNZj2+KdQlg5oAD0WjEXhPsaYiI1VRvKBPakyi57f02GNfijMdd
p5ZNUlF1jw5utNlkEHOBMJrRbejhWHnHKJNfY2qPm3wVg9LOIQOnzwSr4MPsQUtP7Xpw4hFYqp5h
oTldu00idW/gYCXSQS0ZVe3JJteCoVCJBmymD78elFKfumJp0a0DHd8kazE3a1mjfp2++wtJtXlB
E6PWjmPAjE+Hat7HdbjSCXCOd0Pq7+sXpweYw+TNrt2LvR6ma4VWCMx6C6Dm26JJoZ6Q1Jym3Ctl
7MyoHTDQUyX3cGa308nyBR88AzpMvL3boYR6yxIc3A6xNyJdXpIEhwVRMtH1R4zPORS0PCfxLtd6
u1+sZ13yn6AaZMu7flNbMDAg9w5CW8pbvepGadbQkV5Pp7QOj1MLX4+I1k5HX5yx598pkpZq0Vv/
42nVfBreGuwzYGVYuZLmTCI1lacpgOLXClV2c8OuUdHP/HkMvxixbtTjUL0moPz58+n6QhjsMelm
bRFcAEUGe9NfhazBKg+9Pnc9ux4sp8LPri2ojwL876RRhwnpSZgvX6Xb4bE/lq9oIJIze4ENBAfI
BEuWIV2FIURpzJvoEiDhYR0Wour1jTDEUHKIlIS6mSBd61aF8PUQLdywkTXtoTmK0/XgxWqrQys9
9Nf/sFtQsueUPCAByLL7iLBhC/nFDsnO59xiWdxiajySKVG1m7oVrNMGl8dr9B+9F+1G4kfbrmNF
5RR9an7V/PbB85WC9r82AzVwobf9vyNQ/6tNeGO//bcE1OuP/INiZ4vgL+EK2/W0cqneXBhs/8hA
Zdj0F3wtf2W3/SPN9G+KnfpLMCf3yV91FTGowb9koNp/SUdrESgJRAT16n/CsLN9yX/zrww7EWhP
SXvl6kG1c13p8/WPb09JGXX/+R/2/0Hm13UT+Xt3UN5JO7v2RethmlAH2ggzyMyeMPGt2aN+3war
Nvp6L4TXs/WQLPmXsvej3dhnAUD1GA+nMJghYa9nEEmLrohPvdWUJ7MucNez6+G61F2fU8XI+Pn6
pNVkZh848VFMeC+j3n2JqyFa+Z/AeqK0o/ZNOMudE/fhjoQqorT+PthdR4t9fVwsAaeDW3wh1Fnh
/UGL3a4vIb6219xOrHZe4wOV2TgJuAHOAdcDWzFOAssKMrh/Th1c5ZPM6bZRt7oLXL88DCg1f39n
WpQz5VGWzpt0MGgsnJTB1fUd03PekCcabZFhM6S4Pvf7y2NTMAWnWqVWRfbuzaxsvc8S/edhTjgf
8ahWnJ4arJ6Btrj9M08wWuU0GqHH/372+tgKcKvQMLDEbVgaQekygMqv//mfg+2v6EIEHRT3uvXT
8Jaa/qWo1QauMtFANW4KakhJZ9QdtBJ6Ud9Gm7A+ff2GP981ts6rN0pri/y3381N8zSvO6dcd9Lr
mf33WWIkdf2/fRmMPYReJFN4wpP9QpQhrvx9zZt0/cbrY2dY38h/+dKf3/4vv7OU61s79/j25XNh
b/7tr9e/v7y+uOtLuv6O33/pevrndV5/sFgT0bnWMitzgNa0/fvMcntmWl5eSHpUTq9fvh6aJX/X
rgi3f566nhXrL7ieeaRwHcoq/f0df57/8wNeZ5NqUO8Ly2Z/K1dgpIvWDe/3+fXpPwe1Xiv/l7sz
WW4cx9bwE7GD87DVLFm2ZTvnDSMzncmZBOfh6e8HqLrkcld33N72hgGAJERJJAGc8w/X/arxb+tv
ulJFSNXpLnOsD7dTVOnaz/su3nzuvxTT4NUqxur4/hPe9JTLUA+MO2/95uw3+//Dxb854U3xdtFv
Tv3b/erI95f2/sjEBf5m59bOY2q1Nn0e/9vtrUr/tu36XLzfneRWCVjoL/1oFU+NenRmL+9Zbcsn
7LYRbdXoWw26LmvJBj8Nk1fa7Zzbge+6VTsw0cPAyzmqoPNNGgQPOnG6VdXeW1ulJoZK9uNfiurQ
m0jIrV91+q2KfyRvQFUvVHeq6Kg52u2TVKPa/F2b+hjHjj9o/Zjv1GFmRj77iyoOaTzoW4AXxl4f
vb2K8royJj2rkHfa50zvZOhXbfzctFniq13qKNXaJaNDfnZBb6Wt03Fjd9DT79QuZs/u8qKKuhMV
FUwJ+rp2A9EFVKFA+uYaCr/2pbEQSe+aBie1LKlQj4N0TEoT6z93+pE0eE4tQO4K+Fclnqnrqel/
ZDmL7KYDiTPkr+jKIOYQx2QTW5L/gtDJ6Cd3Iq8E/GMJR0ShvDhZXgSUfRhQu0M5a4TrCRir9rZv
rvL6NWYbMM6cNPG2l0PaIN/jKoisqv+2rVVD8J+bP8LOnHs94xqF/ks1aGNCye+6/n90Y/kOvFoA
tKrnQA226iqvRdWquiEPzLj/n6+k0JNTnCL18fZq2glQBvF+oUYyFSQPiqk4qVInv8qt7f0xt923
Y25tonaJMt3qf9ctSQvGT3X2rYv/7mNUt7dPuXWj2gCDfy0y4sVzwOJDrUhNOZqqkmpTVUbwi5Hq
8+7WPsQta1h1yLWodqVqXFXnvOtRVQs1Qqrd1yPVSYscMVXpuv9Wv/YZ29pm1qBtLkYH4q1CRIEQ
IInBb/GkwVNeinM16qTvC4IKU08MpdXRHLGYke6AWG8qP0NyMLT6NUR7RMlj8SMbXIj2M4Bdxmd0
v2MP6RxQd3sQ/tAtg+owdMY+EIgCZJn/zbJBeojklLXfXM0HFSiKI9gw9ElDaV3sPYPHAQanawgt
tPXPdJFgSGYY28R68N1ouYCDJHIz+fhFED7Jk/qD7pFxj6v2S55oP4kFIopmEMuuFgcDcN1H8nAB
t/y5DTCDANERbJ3RQ7wrxt1NphLgQmHAPJChx3G3BkoeYt02jy7JWgiS8KagkGS7QkCmHSYInaVn
H0RWX0It+Z2VyNiw4oAk6bpnlgiEoEZSzG2WfYdSJXEIGU6vzMhRESO+Z+qfCyubHopEIPXdbism
8BsyNi/DWOG0U++CuEEjoKoDDIS1aWt3wKKHMXl2jUXbuKQ9V9+Hsio2cQ+EctYwarOrJD0n4/IF
6/nvXrdYWwMQUfvSR+JS22SA6gNJ22IrPPmeQ05+aSz0K+aB2WQCydfxydz2IRwXb4ER8GS7+aF2
CVeaJppwVod4AQiAb9XIYtRnmcprEQWbObaeTOs1HwLrVITx8DGHIeFn8fxcwP0uE8DoTjgRjELb
bX6KCjSbiaanYvotCqM8aXWDLq2oe/4LgS0j6bZVHkOBDHHvPkK8DJnqNvflTBa446Va61a5s8my
Fj1MCL8ge+fVwc/UqGIQDKZ/ni2EFlyymU5QJcfYM78O8RMAZIQPE7j6tU2oVYhub4SQUCKygNaa
YBNzfzBnuz7ha7nLeJxG/yvxlPRx6MXy1H/xX/SpH/agx8YVOZJfWnwI61JgE6J/quD77smVEmAk
XNou1oVE+LoqiSESdCI2DRjPQd3PGPr1IGIsw8qmXHe+FKPF1yAu8/ZYp0QfkzTBFcJv4L7Xw0YD
g70JQ1hSTlEfrKD7GmX9b1HOsDfrDpmh7HHQO9J2c+tg4XVH4G/IgvBBWB1UogiSfUDYehKvmhuF
uxE/hLyQ0K9K71EyNU5BK36XtX1xehTBheB22MYNyT97SeAtZpc6ReTSaUxkNFsQauh1FfC4RABU
HhZsWzFEuzkrG9sFw+xHAw/PYjwjggMQ0XDpJ0yIhY5fu2V6cjvgGW0ibZZNgiXyjJmg1CbW5/sS
56wyjMRX38kPibHcdZ4HrFD/DMis2YQ2riApAT9m+yvR5ogYGjBGQh9Ynd4Xl8C0gTvOxp2ZpqQd
yTTDqTB+ThACUGYn7O9Es7hMpXucp2A+wN8naO2Dh5/y/knwVJGAKQZGe9QSHCMpLnPCP2GjdIDy
of9xGQfG8EYnyNqH3c6zImy6HPuD2U/1uU67l8aK8fxdTsWSpDaq5mJeGxWJv54pNCTm9p6cRhHH
zn6ycoR0WP4NmT1vIc1+jLUe6vEyH4aRBCnUeBCaLTJ6EYgQQZIBWYvvdkNeZxpLjBV48En7AjKz
sAzqzAYdnXDfO9GETC04U27Uj+SzPRCcln0Oa8jvwfzNYjLiWm3J+1Tka81Hd8pt6CCBjrFFsmLV
2vXO8O+AZCL80eAt6Ayb2eGV4DSASuI+/1yBK7fGvloJrgx6K3qTI9Q6d+jAF8TkZRbyetgQTl+6
DqEKJx0Pgj93ZQ7xr2UIf8EtuE+G5eCm00tY1pc2FA4OrAGIAJSKhKHVm06ztBXCJx/IKXBThBWu
Y1oe7zvLeiFybCMPGRzxxy23vArnyygFFaxE2w8gybGqwfqnKxzknysbEJ+HnjeJe6zIFtAh3bau
p4fQcr8gwQFrXyb5CvK8VbV83cyl+Vx74hNPH2SfpodxFugE46h1QbirRpv1aEZ8NVqw9zDr/dS0
yCTN5bCeiuhjwmOKmNp3ozImAihkF4zaI7yeLC9TGCDEO8CLmLv4OKRAOg0NKYzIQP+BaVkXDGfd
+RbkYbkXZnwIOptwbohyotEUL1aIGRHAp2itldg4kL/Zu0HnvMAqRG4MgMSjW9fa3cgDxpNm7esU
YQAfS8p6RlWgLYI7lEVQ30eXZBu5T8OCO2kieCbHsG1XZa2Zx8m5+H33gPNws6k97r0ReNcqAkqV
dZ8h1xEFhZEe8rrrOoncQ/dlHlowvwFmMNCEVg6SRBs7s1DVgwexZSZ9bKCU9ebcXiAvbOfUTp+y
yIFh0WDVMs82mKEYZ8lJwu09fT1CiEDGNwURu6+WDq1PsOUkNTEPHbCsQ2pubU/Bp1nKEtk50OS8
z9cdgldN79wNiBshU415UZm5yFogyOpN8N94UspDyEpgFQnzpZwSpIrDBLkgj2R5jBx2jdtnNwUG
YjL4D6RGAvzSNb/Wfo9PJtIapJJpaoTuH2ZSUizhq69E1IrjMjAjgiSyA1v8cRpmvKOKj+UCCbsD
iJ1H/MMegnPgwBbUcG0c4532QwmKbtVbC6F2K37Awl1y2h1kHgw0LVofbfsFMrZVpo/Ns96RfyER
vPNShBsrng0vA7vKi6RDFfk7xLRtBDB8k7jhxfJyVOAj2CV2puPu04HZJl4xZsl8SHCt3rdp8iks
UpIHqfbg9fYPe5hApy7RSfdhhjvYPNgmwoHL7D5UDaRtO8ECxZ3PofylhTE8EPJmsSR480GuMwRa
PKXfIMTtJ6/CSFBQtJkotAnuMp1uw6arBMlKDalZcxD7Pi0/+ASIet7HhL+DXdyS7yxTKIWhY/Zb
eyzR09LdbWShoDqjONMyc6hrt9l0XXcJrLrB7w77ng7WvOOan8xGv6vC/eT2ADwsmF1eKnV2AbnV
2UufGWcO4m+znibHQAWqiNC6HH6IkY/SYa2VejavPcc7NUNYnw0zfrYncBxz2u3IJL5m0yfkyU6z
Of3O4Z+sa09Dciwyji3JQ2j3GX47dtFvC1A86wkdNQnHrEEXm5790Q9iTKj0+CEcfJC8PpSN2gNy
WJbQ8vtSS9ZJVobHmim03lRnmL7l1tVt5DLQ+fWkU71modaO/VSfnVEGQaWobzARM4CY2bWFZ6E3
oR1Cbpl33LYwgvDeLdNn3waM5yHqnBlkoHx+uDhPkBLQGmY+QK5i1z2FtXtXi0OZz8kRldAN2mdQ
44y7LlhK5vO4FqXTSiCGtUY00NqzfIBX920EF/bYGvLVmZco80AWAEr4s9TRRUSamV8cofvI/8CK
TbCs21ctogURagH8LM+TTS5MK8V9ZOnP5oi5tKWXL07fv0YtZqK6QJrCi7/kaSBW/hSbZ83Gwikx
+wPG5tulBkpUxSkoas95yAhDT4uGpq/xpUniAFpNje1XJs6Mg0y3XJ+fW6SYB2E+iSgBTKZYrG2r
Je0Nd8FwoBC3tST16t+Gbv6mQReOrB4rEqt6LgI/2eddAVvbiQ69ROHpZgNVKVzIFCbpgpmT+Zi6
GJJFDMaxpR37zEvvRTpgsvLa+OZDA8D+s4U2ZJ6cgMNYZL+JdS/pr3mxUMoeGiZHASLBvrNwj2LQ
rHk2EZPcXjFF04CwhTE0aymvQJaxcrFk0RLMMaYnw4TjClHwQRP0UXUNkW6oCqsUmvVqSMNtZ+RE
GkZy/b2e3SVdHyE6viAoN9/jMKXvyij/HPcLuuoNojI96x+TeMVHRGps04ZeWXODBYa0UxgJd0zS
JyeLv/dz8kGPKhfgyvjb7IyzFwzGEfzmbzf6SDgeYEY7/x4BTXxy4rpHaUzIieVkbUcDF9+0avt7
d5MaZnCI7PBOa/Er6dA+C3o92vvafRGMwIPa7J7I0S5xLPtkTJDJM9xlyKQfI6LCB2L0350K/tPY
LQ7OrUc3Dpe9F/S/hC9AhITbWE9+DmYG3tvGZ6UMElxpwIfGefcqc5O4SCLVPSM0XZsg6V0GBeEF
P11w2hVehVoT3DteC0DKZcTMu1UbRk9+k32qyPGDpPhot0MANG8GBeLNHwAQ8a/2H41oorMQWXcP
n5YBWQDe0oj8kMv0m3Sbm9Wnyja/x9WINzyq5BXSa7OPJWWWLA8V0herrDPiw2Da5r4J+Ms046np
Mu2ip054EfC/LnV4ByPY0wBt0oQ0yrGZ8uz+2mZ4SE4tFQo4t7MiM4w3RTPFJJrpSe0YFut7t3jo
aXbDxoqXl7Z+aXN7vIwGvgZeYwKbg/07LtmA4FWaciHRR00MyNGGzGLTuve2wwAlbSL9afNUESJ4
GIwpeurkZs7DJ3CMfllUd140Ohe1IRyJBei8MBOtvD/aSnfGK7jHI0X/s61foC5B3DX3ta+h+uaE
j4Xc9NyMwqsvPBTIUndIBkxIJlwWuSE0S4Z89uaVqoKOty5p4yXQ5FEy/fMw1d669ueE6e9Jtfta
bV5ygS1PMcK1uh1rmaGJRRKsUHXImx3QOtHIvH6wakZFkrT3jOiF+gDVFsZoyQWdBY2lERvVpHYm
mV6SMp5frmeCyX7wPG0zRnH6RKyw8rL50hlG8jTW0+8pqcPjiIyFPqf5eZoc+6I2/sJzVXVI49/a
8nko92Fr5etM18ByINxrnS2tP2VO5lyAFzjXc/vEJZ0Do3+Ou3Zdln7Mn5pDMFgc4aOtLOsNkmC7
psI2R6h6LBxpTzRd0tZ/RNJg2Q4L7IKk7u1LEGTao5PcRbJisby5blhafUXtYjnNdk6POSLS+IQi
F3o7bsrQqMoXzP5UR0jtuHdRkVzgM/QPgOU31ztqQQt2PQEFCZBke6yYfcGJ96MnM61eRBhNd+ow
tXHrygQtiA2jqqpjDVTANw5ycVjLcZZqM2czR3Awu897GDCBHgWXvLSCC+jX5WRZ/bcobIKLajfR
JXh0oa2Fqa/zPeRhYT8fhWfG9+oIVoEXqS1M2Ib7r5qT7qBFgXupBb4loozrrRH7IEemxbuoHUaX
tkddYKGgqmpHlOn2Q52DPEozCW4P4m7XFjCjhwQPrWxAOl32qY6N6xp51az1EK2t0x3cKRy/ITo+
idLx0cPGF8fyQhA/XleHqPERfYNClYCGYQP4tDsSU8KPcsKL8n86+e+5Mh3+75P/SHdVzffX6m32
/3rOn9l/k+y/5QcB8rmGZfro2/wz+y+BAa6uk8YHAWYFOp/0h8CObaCiA2eTM/UAuL9u3QR23H8E
ASMfwT3HsTzQBf9N+p/LeJf991m7edByPSQMeRHb/l+z/3oRCz3UFu0ub+ICWGNfn8aW3IrzZ+na
JiZANOmckCgeVVkd9S/7ppA5QDPPcDtkL7f+VFVtKgPQE6wu6HRjcOmy3l6wWsqfIEYimCXx0ZnK
OLTAEtZFhA+CakxkgkNt0LVk5Xs9qClT/KNVszoql+ffDn3T3e2Y225VIkzNWrsfvw49Qpy3ne8+
dYQJxgT5z6tQpXfHXK+s1VARLgIG+tsxpdF+1tMh2Gp5x5sBEHUbog1RLoDDdNvFlQNZYyBjqlVt
PLf9Sz2DCnlSe9A/IQjgREd1tmrKBzLHxgdVvh2oqmpzO/J6uPzYNx/wd7vftUVl5e/azEWoJFr1
oMGOt55UyQq8e0+vQSlLIseELMayVkW1SWXjrWpOIbttoG/Xxt7SGV4CLA/UT3b7F9/9qapaqv8f
KQtk6IjSQNUVSIM1tkwOypsOnZAYG04PanssqSzqJqwKgb2tIWA/yQNVmypdz1O3tAkjgsix8aDu
01m1qd2FYdzVVpztVQ38r0+0r5P2BvIzb8eZuHa6PZbWasft5lfVa6fyAjELmQztQUn/M4txeaRs
XADUJhmN4djn35X1whwRNgU6g/dCJjc3Kwbb8yHEaSwPGFfak1flcUPQk2I3d0iJ1BFW7IijE1NA
+ECCY9QGuHQPxhQqACJ3ycHz0XuUOxXbRZX0LNyjvaLvFYknlJCPK5PnVreaytrmbvlVsW7URuVc
VUklS2GN/cHJYTn0eZmFz9qFn8rHTUYEpX248mBCTeeR8lEkRt/OO6j0l0oDRgqf86ZoJSzIZx6P
eao3WZUDX4nTsDgVqugrsl/NTNcpLkQJnF3t6Pfq6wCU4yNUkXQkKMq8KEb0e0LMONBzLB41j1Ew
Td1DapMF294u3wNwvDGlicGNA6LoSaqqNoqypEpAWO8BOvtI15L8hx0nCTALJAOM4QARFQVxnGVu
n9SvoHLXqqQ+Te/BhUw2/BQJtCTtBZZwIVAblzNrhtH7J2kpSiR/yYFquxEZUlN5ZnpYgdQeCQmh
rea0hbNxvS5DognilDu0MonmqYtS/wmK1+s+hPKjmtQfdvuvwt2CuuwpJ5ENoigvPgmwsngAyiox
s/o0pwicNKEkXOsmGMGQtZa85cDxfgqmGvAXqv9pDX9pkYwotU+VbMPEAy7PD/zjmHJIaKUqBZNE
+ijDjTrWUKO1+ldfoTKVj4iVQZ1cNTHQUFVHrvHFQOz9ys3TBgv6l6IeKTqSKvltkXAzRWcFf1Cw
g6yLAHPdQA0IMVf4JYAmdZAXIi0IUkluVOlW9RegzoCJf6umvo+++pDZtjEGuLxSJH/KRzVrZ0XL
/Y1SFaO2sUfD5zBl/mdh57zv//yyfmkjOXurT2CfoO5pAv2Mf37D69dUMFhXYldFZ5i4tJ1vpCv1
LVVVlYQ0WLGBC0x+E+4T1OfWuj1gYC0hIApI4SmoxhvARlVD/vdG86BIV/3k8T43U/S7bverujuq
rA0gVKBjYpFof8sIDHptX8SWAeFTPtRyY9vFQ41Zxs4EYAcWliH+tomgGxE1A6Cv/pXKr0dYIMMl
lYjmUeJ4bTlsq2qqXFxU3TFsghbLgOqcmhAoxIDa6H6BqXtdDzvkKhArG6xgI8wON0p5z7tTCPzY
A9KTFgOOE6KcTqotLOdvXtWlO7N30ju1cfMMbm6lGwhaFDZGJw5a6hKxPUlUtip55KTA32XNdGy8
F2OE0O6VPi6e0lNIFMXE7YDmyimQm2FC60YS2bbvzWOudeCEZJeCmMc7MjauaHi21N+vjHDUZpl9
GlHER0FLEe4WSeBUNFNFoOs0Hc5nBWWhqxJGPH4+dXOr0q3aAbLfVjqRSx+1BW9ejJPaRJHx2RkQ
LwAZCEBCASrlxkt4n97aVLVaSpAZqqgOVLtvVdVmpVG8N2f3TtVsRmjYFrLra1G1vunnWvQhRrkd
7z0Xi4Bd09ZnhTtQkAKznQBot0+Vich2Txx/YxuonQ0a0rGVE0DZRPNuYwrus1xOJeE7MDEySrDc
tmy8FtV+XiqPpEBQHs8J05QSETJKKmWjwCiqqBrVRsjdqqTpChkpQTK3c3gXAbB5snonuXaidqlW
1RHhdb55Zi4D6UVXMDWRdZSdJYjwnz3FYVqvzMQpgYLLB0/trtR8RhVJWDMYy8MJg4BTlZtMwWNu
9b/dXah5szpSnZSrJ+bWpzr9Vr3ufvdpOGIwr1YH4RxV7bteXK9ANb25yuuB1z48mXePQh9nrYxB
v5rkoNeODHqqHpo2UnMhfEbVpja93HurLj5DpjpYlW7nqmq/oPec424oj7Ijj4FVFXXHXSBCyK40
Ww63qnhtvfVz+yhGRKzQwNKu1V71eeqUvzv4TY+33e8uUZ38pn95faptSnhT+MmBzNIfdAvFubix
L95VrRkHQlgSDsh8gL+mZGrXknF629hO0WxDZ35VTQiDMLwHcmp2O+RdVe34t21I+mNZ2mf6Sh1n
qfnCu76un/K3+3s0yTDgrpHoUFf85xdV167aWvWSUsXbMWo3WWNeX9dG+VVvxzgGMpADhBwxWqim
1bhg8guqjfrxRq3jL/eQ78bjw30RokS9Ju8HjPvkJK8Yhvs4QmcD/xrUiOSCw1NTPlW/ba6NTWmE
kluG5+u7gyx55rVL1Ymqq9OvjaquY2iwRbmf4DuRVpI141qMusZCtglOXT6jeqY5JD4aGB4EdgET
ODDIt7XkPduWRkRaDXsk68cXgtcbb67bw0COCQR2o/O+4llSUPRezSUV1tyMY76/DwRxNRt6tQ37
wD4Fi26fVCmuC+daspPB27PUP9y4LVeuS4qmDxlEs0HrLMIkU7szTF79hZriTdgvnACRMOVSvKRI
DuKqEechbT2YLZ72nvFsSpp9rkcTdmqxf9Knbt4Pve+cJrnp7Uockw4dk0h0p1SuWlSpQNsMjRtj
3+ilfurkZvTC5dQ2eGlHlfNDMV8GuQ66bVSbywxhYxlguEZQt2gPYi9ctXAzzRZaYK65Duny9MvS
kKQu1HDsy5FYbdDTG45V9RkLNr6WYhY5cl6lfhhVUhu1I5cEh24Iy7XiJ103Zh7DbfZ3oXo3Km4C
Pku8JhVt4VpUraj7PpDKDHaK8IBDScCkOeH7Rs18eH+wId/WN/aDKsGREBZ/RtWA6r9tir9W1Q7V
hiY8iaBgwlq8rP8gW7ipXcoMMR4esu22Q5Um+VMFEzmuTM7m1f+rSrcNum5//OeqTVURa2I+cqtf
S0v/FC9zv8uuqwXZodqhbhh1niS5dXgf7BY55N7IF7eqpobIWC32Wjn61grIeTs0ThATCXUMDd8c
lFvJPknwaxpYqgKZCtsDnkIwQSXdP4DtyeTIEKx63YSAsoD+MHpeBeFS9Ge16euRwGfvI6c3YUka
GSxH1KZHXItJhO1vBr0X1xd4rTQzbu+wwtBxOyGJTkrWn0850nujVY0nxXMzJNntVu2VzMStrkrq
GHW0qooQiYT/6Rirafpu8J+CrA+/fjTf2+wvFKs/Tvojyho4/wC9Y6OsgUKU7iA//SbKav8DfhU8
Uc83CLUiSP5nlBWtcp2QrO5agWv7RGn/jLLa+n8TVTVMjw/8C6nKtx2d9QlBL8T/HC7tr2HV3Oo1
fQbFeC4Hu5uw/6rRQClHonSIqBUnVbpt/vu2SEY/yDyDQP7P3TR2rO2qqOobG/3GArq2/PxK4ZvV
mUg4pKvBQ0gS3GwT5k9hjixPHkAL9dBcBUZIynFsPsTjp8rHepe4IKk9PHSQIje+Io11pC+xSlFe
5IXTfIY/De4uFSiNYjTcayWwWQSQE7QMXJCPejytFoys9uiLQ/eJvwj8BFdNMUObtz52PbiAtu4v
ZJqQGauwVsECYT6F5XCfp8Mnv2yOOXP5+yBtYDoHqXMSI7KEVoN7YQjMRlT61mhCkp9zBE6h+OQF
7vdxRO/dDqdw08M3FQQNTzijQKAyta+FywqnQBT7iNXIau6tV4MlZIFoSynXDL2FjIA9IUFOQhu8
Py7IWWV3pJC8/lGvwmHXJYuOhCVI41nadxv40GMzlPr9Gi1vQC2i/GTi9ti6Tn+0tQFpjdjGCK58
yYgHr/o+wKCeYMuOhWfso/8mrPxTxB+19QAk2yE6u9boo6w7ZBvjgD2WcDSHlH35UCK8gcPltC2T
Kd+XMxLYY7AbfLi/dgo+YHGis+f4n4KI+WXl+qgYNh9K133togDJJV3v7ucEm9+xwnw7ruM9BC4M
VMZtYwWfh9R4WdzK2dk2JkNe8bQIHynJul3bGgF3ONQlMfNhWhG4A1fN4D5l2j02Ukerzkh5Bxby
3PW8HSfug8TAMTfIsk04grLI3U8gwCto7MR8bSjwKyKmSFV7rNcRzCYgh26AgfK1fm7zyUc/bwGj
KQL4HfU6Q7xpEuW21oPvg2vw5UVs7kLmW41ATMTQf1bDgOae813zYpQX9UIAdAoAVGb12R/yYmPz
QK6wDCpXvcT7JZV4FEUAVsEnJeobJOMS135cQHqeCqe/8yxEzzCLwWsRdvow+hXglepTWXni0Jui
3vUDnnMi145uYYH2LpDgrJGVXpznaUZQIQJOyyQCqIYDktNCY07UYIgJwCCn1VcRoJOwXheujsu6
GT8UWGesjFw7GC7yUFwqxky19yNvih8gJTAeR+hwANOeoiah60CMYgejFOFuXWeWK6HvJaIDAMgS
Z4vHIsrLzrGdl9d0wJDL6p5sZAfWGsKqU5b7TwjoItOTf8vibAvu8seSD1/jqW4OTrZImGb5HahE
um7x8dEs6yNC3vi3jvxX6OE56MYiFvBjMsSLfL+u/NkO+NPstTeU9wEoJSlut/al/ow22voeSzBx
14XJbzcrnnk9bpcgSvcVKYAtXgNrzXW79RibyKhv7d76YJZo04N3OmiYxqr47XXjaWgTkJ4v5n6T
YreSNu4T+dAAn4a4XjvtglBb7+sn19yn4OkvXjbsR7wvADjqmK8EPQ7Q9gntChR70wkT89J3IGPf
p1b2oSv6nylPl60tO14AqHc8azgzWj0KrqZh39Xa1lqSzxD/0dTpMK1Oa5yayTmgDpw3m+QULeBF
HYulnJ6O8zlFgovv8oq6g31vFRM+PcSdTbM+gGdbR910QbmF2EzUegevsIiRZR9nDWw12prWBoOc
+8jzf3i1Pp4bbFj9LD3o2ELDDPCfq8RHXCLHbQGFwa3TL8nKsR4JKaJWC39iG2XE9jUH6rq9tPNT
MuBcGtbOGslCoaOCCv30qx0M2FoiRRpp87zSC1SIuxnHBluMq8IPd62/4LW8/BKFc3CHftwjtlIS
yLW/4Zy7BqTTzNu0biwswjPkd+cwx9/CuSCjwSKGVA5OOmtzRByhzZziwWqSZ8MFOY+GwdrvGwcf
Tu1Hb2MTuwjDBDHG7D6XmHCT6RXg6gA49yYk7nPKq6VZdVaBIoGNTL02E4fFhWiNLQdxbiTKl5gl
Qm9b6zkNd/LRmpZ+POegKHAQejULdAMd+9QsEEIMXFh56LRf9Th84YVEazrsgt44V3H1KqrxkcHg
jBQj6U6mmNg05U8BunosUs4BDKRNM/5OTNIyZdH8it0Ywa2Q+aTZ/Z7DuT+Bf/qQdi34Agx7Kpxw
MG7tfoPEnEBN4z0NSfycOOJL6RjbzEM6p9OSfuO6Bnc5Er/IEfu/l66wYJE5YGmHCMTIcEgLDEOQ
5F0ZAeJFfe48QlFxHyxm1ut5iqv72DZ+jJP5TOr13KFucYyHuTwP4a6LItC2eA8YnW2gD24NqNcH
vGqT+YK40Uf8ckF3pAHPDqEpZ3HN3SxRw64ooKyEiEFWq9bHMz4cN1bmTNuqm1BoLn4FSdluslpj
7mAamNQj1o5wHODO6Ws3YswRNtb3sA5J8tF35ME4CApPonbOwFJwvGsTRMg/+QjunhiAQA7Xa0/P
o202u7+dHIsr3zJwuzMHzBgafibHe6bLfd2DwIxHPb0kesndaUbnbKy1M8nbO53c0qou4uBgZ4Rh
K3PPwRDr6nq+87vnUTDLwIoD9g9JkSIP8CnjeUJxlbVXUg0PPTYcG2HgvkaiNrBNsR5d8aWonWQ9
pOVvQGwEnPR63zGlWy+Y9BGCjQ5D2yK8R6T5bk4QcWq8GiLngACt2eCCDlwsAwO58esWS2hebOBX
7pKo0nYJdKMV+tsmF7y2MmzUHBvZrylONkEZY9DG6xiuw3jo/Ol72IXTCl10dLGt8Vd0giHsHaCh
I3m6aF/hLCT7qfX6O+YK7qrLbcFgjx4qii7dpp7sCl56/cPI5RTP70jDuNmZCM1dBVpn7kygolYR
AKfGVcbVjE0vbXbsYAGOWXQHayr2c4cAJ9ItiC9nLQBd7DhBHIlVbgG74fdLcQGuf/U9LwzLqnzk
kSXqV0MVt5iN+KF2AOYPIOhhRGgpALKiuu9igRx3CUjS1bmBJgRaBqv45c1WdmYVybvooI/JK2bQ
q3oxZ+ZXxXj05qTfjXnQAfoM5/PoNdbOd8C0OZrJY6SZ27lGSX1cGFlF5G3TNDNXOZ8bjIu9LvGe
2ul6aW5anKA3nQ1I1Jn0J61FdQnp7G5H0LzZwz19LkWTnR1NmLsKOTbIKf099wBzkPxYL3q2raOQ
27McXr02e11S/UdLciCMp3wtpN181vff6njBb0MGRZoUH+yZ8X3rODMwuSQ9uGUx3Teh9SFYcJSs
YJ4gv7NywuEVsPpW6+Jiw0tdBrjYNDPUssAct25S3SG19NPsIucxIMNdIFC5d4X2oSh88eQA9w2h
A9cGQoeQg3ZR4N/XVVIBpmQgXyIBmM/Hj2exov7cggd2U9C7des1m7xOAIGgYBDnY/HogNLdOx6c
VOIZBbBK5vTRog0ftMkBYdU8ZHkcHQzLrg46OskIPa1xP0S4OEYptQu75CGtXJscA9ByT4uNE7hJ
PHwF+am4kpDPmJmN5cbWOi3hNRnkLc96Gg27Iat/6UFW37WpVd+pUm+Oj5ajG0dTg/CJw7WFHtY4
M1twrHVUjZ81PIL2Yzafbad3HmKPBxuX1cOczv1xZNhcpX5e7lN90LZM0h+mIrOOni+n7R6i4awc
WetXMeGwKLyH6Deh3yCcHT6CoLVnnN0wC29ar8P7ek4Obbg8zekQkuILvdWoe6fJ61ARnOrl1A3e
cz5gFQKYNDsS69c/Fb51SQ17PRk4/GZmFG/N1NvOhrSX0627Xkwpgk/+fcGLpDeqc1st+mVCxd0y
ZsxZLfdrl4Aw1NHHPmRT9aEmGnVXiPrFCQAN6qV3MIvnFss/1KSWZFsvRb0DVhlu4UmWe8AFiHvr
obcb/SVFihBhWVSXcT+yw105IL+c68bnzsTWprHxcSvGh9EsK1TYz3gWYwTgMzlFb4p5gtwsUsxD
bd61+Vn+M4mYcYT/x915LEeOZWn6VdpmjzJoMTYzCwjXgk5NbmBkBAmtNZ5+PiCyMqOye8pstr3x
AJxBuoLfe875lWj0Byxz2Rbxeg4w2Vx8Kdd7RewlSLNH1fMnICfCC0eN9ed5n2H1qctL/yCDsvYZ
CHieB98xlAUu2gVUXm+KLIAMoGDxGVTKR9TCX9N/oauLF4llZf8EWldo2Wqrj6Bk+rpCqtI6ClTZ
a3eRFv7CXtcfrDdLlILQB92uU8ewP7KQazuNwHtjzPD5WOHLX4L39bCHnuR1UHtWo80VtPzrhrHl
H8DmJAi3igHwpmt80ekCiHcrYrf+jfVGZGGnAYGvF+AE9NdNX1f4DRJx5Y4LFLT+8V+sifXwrzst
NdoVssgkdpmjicvEjVrLBw1e8S5yuYHqT7/oEitzAsc3vhjr4epyWiXRiBe5cF05DjQeWDO3DX4E
I/ODlXxidf4S9SDMtKi9JDJ0DWCk5EvCabXMegtf62xj8coNl4naeiMsLwe5UqWFMrkHVIz4xmyS
xWjJWj6q9WjMlFkipRKn1zE4rDwTZaFRrEelqOGxro7Ga8cK/oufsbJNirKbi91kosQleHDHvsBY
dxlZJ+sIez1fwWjqk3mn4HW6QrptBY1qPVJrjLo0TANXlBddyR94b7ra3skkJyz/1RfdtsW6ZuXW
rBffehRhN7e425IKK8Vp4qywfkCtI3nrC/9Fb7CQr8XGkgW3vOIV3O8sbSx3Q5Zuw1jStyuS/zc4
f2j8wyAG+XZF+OeZ4SVeQPTA+dMvGH+Fgf/yVVhPc7Uk0wT+hEbe64bMyFu1uob9Bqr/OlxdxELM
4RML9eQKp/8S5P9N0r+eQhrFf7/OrfzUZbThK09InLsTTRz5aQtuLNAyeKGfvYahDktghbDXF7RS
E8b7rpCSQ7WCPn8Ywy6YEctEiYA3z0lc0Q/VAqWvnApCptN6Z6oxS4l8r6mDlCL3xXoxXsxu0uUm
4YuCTCiWfgG6f8Gw69EfMOyfiOt6p7gOmi1kfh5hekQm/hPpJS4GVdh63nZyVr+uh3/htXOjZPtG
/BpXjle10L1+HaoVubHsFdQmy51xv7hnY6iNTnbhSqx39gvXa1xu1qNf943sw0xviIwTuSTkuPNK
4sF36xlcUCbRy/2WUr9WXWvAIuCsThi1EY8l5hDuMQ4thTxy4wJlnkI5++s30Dpgu/Ovp5j2bC2d
VWUwaVLtv/68ghDdTZZMrfW9Xd9Wy4TSsp6uN6vf5V+nf/svIVL4XZ+zohMdCZtuuSHM2MfJJKj1
ncHAkzZbxdyRqG72Pibu4urqvOJovyFu1SSfIyPWN9Z4V6AX3aMsxXd5XZxWsydzPWSMW7nzQsZq
i9sv2GBFCX47XGEFNM87Y+WTrdQytnCAwWJhnCVYcawABS4HplcK4gtbH4ZLfz799TRacIz1aL0J
y+ptHjrFk5f1SFgQ154lC27Xn+f+MOEkCCFmfWXVAj2uRznr59jLEaw2qXZlTURP+ecPtaZGL8UM
Clb/RIcHZS9ciFR8gaDxrYfjwu1jpt06qw1bJqPlW9G09XT8RQxcXNra9CNcOIN/oWbKSilczwdo
hjJsw79dhMupvhB812tSWxiLEtTF9ey3C7hdOI7JwnZcf1IuDMh0oUL+9T1Yr2wRyiQhBcrmt99d
/89fj1EtzMt84WCu90UrMTNfOJrRwtZcn+D6K1AnIHPiGo6sSxyIYF6Bt7/RF/52uvITlKQwnP/W
QIpJR/zvcBT3K/0YPuqv38nqv37nDxjF0OCqE+kq6bomLoR0aOd/kNX5kWEabKy6JamiLkMj/2cY
rPUPk4gJlJ6KqoF2SL9x1c1/qGSbayJ/TzaVhcb+f/7Xj/F/Bl/F3a+M1+Zv5/+RI7UvorzFeg6Y
4F9BFdUSNV2ScNGSTPJlRV38V1AlYZWNpdmqdn2CuMxkB5mlnnJXN2HkhP4hyjTM2VRafsb96ze0
1z2IBPlO6nHpxemuRZlMRaVJWeDEAhPYWNVAC7sCebZRHTWomfaG6IXWK5s2OPY5qYSL1r1Metkd
Crk9NllNL01l3tDCC8G7qaMfbbWWoB9d746RCUtJEQislqrwQyRhiOm5fhm0KdtHSFSZLWtHAlny
UFSZtpiBhyroK1k05mqjIdXgJZJgT6odOe3qqF2KkpclgYV06TvsTRMjg247MlXH4IwvJprR50kR
GZuE/sUEBvFYPxOvlkk1QsFHQoovAhFpWz/TtIciTo9iUGPS3Wmt0/vhfNQnxH0zmRtGVJ1rSfO9
ybRsM4PC0okzEGlbYZOR3MlB8K77qfRgRkj4E/Pkx1mNWwF9qzg9MsQmbw6TYgIyaiz7oaU6agzX
gWkyou1AfJvFxjbzwnJmWXsYBrn0YAolD35gvOGXUadnpSbkfmib0KtV6WvOSVCPjfJCrCCCahBg
MN7GlbOJuOkmeu+YGgd0+3FSs8Bn0uigqsErZqAjbssNPAC6u3bDNfSdDAUraamRkIHPQkknYOsS
n/1GlNvnjPm3O48NQVBI89G6Or0Z/CRCIrRzn3mjFMq3updvWtI1DkKmkHivsMf2oLA3V2LPLrQ3
gysGyTfgv5sah7kXFSLwCrzKI/wVVP3Rx4GEibxeOU09HbUymjdWXP3E3QFrYLyH3QT8jOlbdhfy
QOSpEKZktOcW9SzETPmWM/GeFOPk991Z8plwhWP+0EctemCMrnGcaB2Mc2P4wFjOTIs0d5E+majM
p+ykiZ91md2RyHUYqYlgaqHrimM+lGQK3i3d30+lfikFOvVknyrKLZmS90rrCR8sCsSmGTBUnj4n
ve+A22XMvdgFQhArcXGTF3adSEh6hLNB6V/ZUK6j4ns++zlqeV45M1Bb1/CWbjoMYmDRb7KeCb9Q
zYvgNOiYpuyUQCi9bIQ/1pFK1bcEBuLbSDZSP+6KYVA3emXsurK2sFIcxn2PwQx+XcxxRyXfwgAu
8W0BzCnFaU+yx6MuYd6KIXjFXDj7js17qw2PDX5AXmFJV18VSG0GHuwISThP5kNXN8NVr7NTJmKI
P4NlCBMRKn66scgmzqU6fFZK7KiH6JuUVD/L8n06aDvfnE0iMtrq2ujWLp4eiGdqvHSUWk9NzMcu
PBspTiVELTo4xEbbNmWkLlpl4TRZfCLdh8pOgX4VZ2LO868sV4dd0yQsNUndR/vysyYE+k67KGlI
CoOC9p5FZ1Mua5tAqgcxBkHs+tLLNDASCcT+PovQCMoMrXsjxn1nkk27PRBv4EhGjfuJjgO/Kgw4
N+jVrYK8dCLilfaf5B67aqfAC5W8Bkks1W1WAMBJE6tTn96blaXuMqhCCN+bjZ+AkRpdO2/UULxa
/WxtsEEYKlyP/Ch8KMJq9rD6fkDHWDG/y77JSyYtdQ5yWkvphxEdhAwe6vDgN/GuJ4lKhN9B2lJg
SXdGxZTUmoZLP+EDFB/bxQ1EUULdwRvcNX3xB6r/yM1k7XmW84cogIKBDBZ2e+frRwKejGM8IjNG
MOr1ZhZsCF/o7HQsumMpz9lm4Angd1Mfo06uj/IA45ke92efjBiFTBtlGp9jCfMPXQKP7jVzqwQt
M6Quuhljg/O3RChY4QNIx0atH2UZ/U3ZBa6R4WbNwi9LYwcFdkSgmcJLI9Cg3c1FdFThZDsJA3aH
q4WJYpo6UjCF+xRT7SIZtG1nYg3Qk+6Ez040u0xtaidfULNMab5lA4eS0keeBWtJOEZpoxHbIt8J
uaYdmd+UaKeX9NQUG1GU/0DaMQ8n6Ea8y4f50sbYdmL1QvrBJBKKl+GGPmcUnWNoh5WFTUCuvFjd
HG8V1bCOU4/IHyzvXMS4A8f5RNZ5repu1Kr6r2dRL09lfT7V/B0asXFYT7IWuI8L7dezzMNkPCbd
4ocOVjcTFEBcgQaKuh5WESGf7TOuSvMh0JXHgtreFbpwN0lgD7Uq38aFBoUDRh8mykE3GuWwHuWy
pBxUYWrsNtZwI5/770xDdFDgOmrL8Wufcq+vp9u0wmaxllXMxCf1LshVlKzWfF4dugOa5b2UArt2
Bu7vwnyuRlH57y1ylBEZUmr9v1WOl6/hP3YfWdmE0b9Wj3/85j/LR/EfS3km6X8UiP8sHeV/0EWB
AWsyakpDMn9j4MDbEYG2kB8u/B1tqV+bomtDqj/5H7qlGSblqMHX7v+zdtQoQn/n46imQX2q6KZq
YqsM44fn8LvJsYqXfFARcLqzgiVjUAeOxU8h8oSn6pTuDJ2yZFMZB1/Gcd/tHtsP9Ufw2D6rhY0/
zGRtWSEQkRjCS0uCh7+V8DXFcIcvNWRMcWfFbia4OfO0p4T1NN+X/n26Jft8k3/ArlFwUKMW8N3w
SfpZHUnF2lsu0+XfPpM/6uXf62NpKX9/ldH7n//7f2i/XiPCUGsRhvKP/K+vsfblCTqnORObazx3
knSPcwP8HebPg/qjq7tvQcCCHCeBNy2S7v/9gxOD/F88usonZWiqaIia8rdHLzJ/rOJAmXfmkzUc
xe/ivr5ioyS+t5vsm+lIjm/bt/Gg3he+qx6BvJIHYWOerQfTcOYrEa/qTSLk60T//ZFd5n1yI+6s
uUS1Pdy60mk8+JUf5mKNZWsPRrydYxeZzY/iOTwpd+K2NL8CTdc9wZqfky8GPfqd+tZQs+OhYIMe
a2ciHHDkQFFtA808ZU/9ktiFYozkG89A6TLbUulItU3pGsR2c8pOw0b8OQJK7fDkMSs3x1Ue1pNb
P1QXgkOIL96aB8XN3osnSbTDH/EjL2czvuTf81a4nzFeP/s7vUMTYPcfgbkbTt0Vloe5wdhjl7md
O09ehC1daX/LR5g1rRXgzLFHX9l8EmPYGbbgZp/g/aPqCvv6vTfZ/bz6ycww97dlJFWhHTwWhW09
+c02jW/T3Ww4wTnQndp8LG7JV6CSNWUL5+JR28732EjkL9nwiD1hEbu8HcFpes0/9M2QsH3b2ncM
BHvWyfrE7TggvdQJACXMzTDwhrjAcIphJxh2Ta89tlnKeWY2l0peLt5UcTMx+73V78NR/yzu/Gtb
XOQHgBpYXH2xQ54fto51H22FS3YYLsEBH6/gTj/2uEG5euo0ilN+pIfKtMmzCm+Fq3zHXoBOZ5Nh
4QXH4bPFN7nfhGA5uqs5/is23GVxFz2Scmge1cmlXciBOrzWy4/0UpvQUynYYy/Kbe1N+umfSwx/
zvMrWxLOc1eCVt7Ds3xWAt5akjoheM3Ewmu4V9jx1jiNTBfjLbDxixXjrueC+6df9S0d7fEiEx90
Fd/k3tPug71BsIaBi5hTYOhKq/LY805QXreOYZwgP6Gz+uj2hAJe5Xsi68yn4FO/dM0RDX/04j+Z
N5gbXNpL6et2mq3s9Ut2HQj58zLlRACEimTYw3vnE59I/DF31S59tVzWE9IT4JidcSF4niu76LZG
6ZD57GR8O+z0q7+ovJtHOX7Ecqu6Fnv92iykMOIxke7ZBj6Ir/Lyoan4H/W2bA++m3rth76LwAJt
ybOQSngQv4uNddMOQWeH5wblGBLEYS95kDz0H/DIlxeob3LPwJzMDmbeSBuHkPg87fxypxp27dSX
LHMgJJyT2JFU1kAg6Qn7uh6wyCE4sw+YctrSz/Qp9GgH3nBkSbeyjSbyDimJvmWWqO3jJwK53d20
C59wNofoB4YSXI3WDVpbe/Q/mm+B6WVty+e+308vjGk9UEnr1pGdQ2e6neq9GNnjdgxAsW3zqnRP
1q0/t2/hgWbFeJvuxRfRxQWT0MV76UqL/O/Xx7/J7FXTlGRWaGKMmIcokvY3k30CK01twFpq1xAe
loOsy5nxYkJQ/vcP858W4eVhNEjOFrRTU/77hKSuhakTfanaadLwuDyENY1k541f0C3gc2QtRI2K
AdGftcB/se9Q2v6n3ZUUA1k0Id6iO2ZMwzb+++6qBFjojFbT7KA7vChT5HvamMe7kjGlneuK8I6F
kg3fYuOXz3FgwUQ1P6A15pRrjdPDZNmr5fRYkOezI1OHrxqEn01Hak4bKeIp6cbrGKBchYvabBAC
aE4kRqpnjrK5qWWp3Mw42tgJYZDtyJKRzjQShXoUlTS+5rNSnVREe65CtZroG79qmme57DQ4eDi0
wfS2nDQvoHaZ832bAWtwlcMym3Yyab+TWTxBPekeAq2Rz1aaH6sYED1LUH3UKmGcVtucYEXhEBuw
kfli+Wb1xR50Pl2kKKn2owsGp8q7FGqBUOGAu8SKbYqKSMcskbYKie7EGM4bPYFNAWa/FXS/g/Ra
I5TG8msYCOCU8v4uynkJfOwty4GJW1GzqWpJOBRiVpFLaL3IZS24tTUTXldH3x0mPhd5qBt4LeJD
ovsq1onodfJZ71mo5BLeg4AkfNppVX3TU+yixCnb4CaDZ6VGKJ5QmN/yYyj5rKl5OLpccsi80iVe
DFmvLQuMjNQqMzeEvmwEmXGJEovGuW2MM3zN3CWUl43PUK9TrUxbAgY/8XdSLxb98cJZ8yFu7fpe
hqfbakwsGokWm7ymQvhhyTyzXJsfNfkj4Pni75P9rLEG2mmlzn42Y6bVt4QfQX1qCwxu5Eh/7iIN
cz+YmoNPnjK+86SUN9RoNYaEs64/MNx5EMsaSq50wbhuJ0zanTT+rEbtfi4FBQPX6WXUy+dyZJp+
7cQw85qxuR/pZWM/eJSj5mdMqII9cwHPapdANHxZjtXBk4bI9OZIiDdaprhIjQlgFgVeYqLueraE
3MKSdtYV+G1ETMiL+xs6GAdN0AXTnCfyNc6CgJWqavFJmwStIbLeCqkq7Oqi9uIeFJ5JARyQbnjO
y8wRTTy9xjIwCUzAICx1cbh8HEv5J+k/5AbRxasWoLqYbIWkm2zG7SAKnX4nomNl3klQ0aXnE5gI
SEx5d9KZYFXIe2Ww6YYHMDunBbQ0ZUTmXeqqEE9ysXOXzwybkM2YfllpsDEwmVRCzR1ystNnyFlm
tcP5gMzZTMP0yoAgTHp6mVSumXWOhtJqGKEt1vuOmLuVfyC9a2TPGEidEgqvXPuKw495fJjJhFfG
/slshhM6lr1pkBWNf6iBSreBGdtQovVjpB+zpQlXgkDdRhnJiKGGk3/gGzKhm8umUXfKySekrINK
eZkVwLIlDL5V/dQuF2PSXKr2sp5PEOu6XZP49Ira0sDnVQ3lM/C3ahEEkGTjGskp7JWgYWxRsvKB
fZsNo2c52E19f5A6xjYJzHIHEgNCW1zKpyLaGEv63nqjT7J8SKOamk1mErWtWvPOb3tS6AWtgZUD
l0qdlNIbQvzXRhXzQEP/iJOF0LzeFZkveb+ogqIsPa73aAQE/zrq5R98I+LjvEQyGQGQfFapvUdk
O6TINmX5HPEFPYSd/FUFsrCR5T7y7iInhet5ne8bWF+GQwmAL5bbnIsbZoTRtmdmy8X7Jj/NO/kt
Lr3Grc/peTxLH1hFN8cmcXTLte5miDONk7xND3z3q9MY4mdYbyUPklt2wlj7zS5uoWmLbwKcr2v4
0ZxIPz13ou1fik9yCO9E0cbfSH7lM9JfzWPzEO7IHVdthsaVeTXKrcF4XnNI8kCXjePqkrWtunXj
GBfxDs6+RHkKfVc/LG7byKkRqBt76YZp4MKWses3qXEmg0RLzDWQ17mGA5lJ+zTvzJ/mvvqK+rdw
dpPYVVsoivxi/10pnvY8nHCCzgmNtHAEperBg9xNL9bWeC4eKeSDO9Men42tsRWv0daoHYNNLKfQ
UL7Td+YoBAB/zu/kZxvbCjNuedFp432asOXpbntsd1JFq7Lpj/J4KCC2ItwXLcckxRxiqbbVpeOQ
kD+Nigy+74bwYUhfSnOU1D3crolvW3u0fEc81z3cQ08jtpmxIcNSWOsgiuZSnwvM+O40ycGwLLlV
rE3HzBu8yNxgsmVgOcZ0OncwjsZJo+E9JFD+JW23patRnF5Mnjnu7HvmyfWrXG4VCa0B8Y4OZJGU
3D/yv66kS0Z7bs45L68h8BNP8o3JpNcdXnmPE75f05ZExlpBQuWY+mnsNlAMlwA2rDKxrkIR4EW3
gneL6vILLalSH+vPAvrpJ3+mGT0gCyZU6dUitb6y6UL0/H7o96P1JlxYwqyLph30N+bG/Y7LIhP2
vMWoqbPgwbioPwkrhaBHS9bCIemBJCRnpmY0H41LXmMCTWLsUf+pecJtfvav9E/NW00OZ37fPo61
y2MH75S+r/mp3Pc/6clyRA9fyia66Ofsg1En86L2ZXiKRtAcx7rwtWGUWOxwoUVdUjyBZjwQmwbj
z3zjG6B8ZjRrJLwTvVvxodFuOtVThSLUxZnySaNUnV1ZOurYHJSe79YvvWEHsKR4/geer9idZUyF
Kbt5q72xxWzAhhnvMPQyqm31REwbEDIvkz/d93eF9ArcgSGsaZ4wzY2Y9pPwx/+lkbwktaOdpMoz
jv7BpAM16Wv4pDb8jSpx+YByV/Sfu+Q5mLeZ7ujAvd1R+FTJdbsPpB1jNc3aVhRiF+s6ZZ4425AY
mcmfEkJDgw1XLnI9wa629bFLNuMBssYZ67GFJ/oTCCd+Fa1TevLzHb2tjg8CxXa+Lz5BjHy6OTuk
NsE495XrCh4i42mMzmvggp3MmtF9xp66Y7TanMIdpjaG6Sav6RbgjWKABmzwxueotJNrC9blkHSe
KCDuthBCuLcF08FOAauXAEDwVNGQ5+58trhqaFGZC3jpey3QuDgj9PcbHTmy++QRn3bBth5N5Nkv
2MIr45ak1n3jSK/SRt7qT+mWYc4bSBNwhrZPz9FGecqZK3jG6VhI3vwwZB4cf1TWd+mNfuat3cR7
OMLqOWEZI1reJU/Z+BlGdrDLLhi7v/av6tZ85zXc6HSxAw4P/bbHwhn/0RPaldmzULO64zVgWlw7
IqSxYiNe/HvgDiLh6eqgLLu05e19cyXJ9qg9AGi2r+YNUdB7uG+OuAV7lAk3f8RNk2bbGfuHeNqY
W8g9/t7aWJ+ylz2zhbZ3C7v6NG6KS3Cpf8wY9MPePieRY13hUuHZpT6Vn52rnReu6aNyiZ6SY7BT
ZXSlB4zJ/ckmRXASd2mCeee+FO/0m3o2HopnZAYUmFHu5gE4ElKdXf2T1gBE51jvpVdYKPOVlu7C
DsMohB4x+mzxWpZtC5SCL6vhGktYhJNlbukfeN/R9LxWRxJUStWrXyWFOCkuA/MCxFlLGwN7b38X
CrsRJWpp++GG11IkN3E8FepejnE0Z9zv+N0mPzNWweU1Lk50ldLPpvqkqrCg8bcn9UZODbimLW3M
m7y1HiQc9hGa6gRLOHJiq6BxXt3Z9T6UUSLY4ynaRVQE1qW61CEb0qXSHeRA5neP9/meyy54mX9k
l3WZU73gkL0zXcFEUHqHCUpZZHnTXbYlafwWRAdF+gwFGNa3YDhH7wOFV3qcF0IZIMvRxKo71c8s
/t10CJKjPzx25JQHwjeM661peEV8x/pjIfFIrcfk0D9MXvhDekEzQ0cwnNM3JhDKq3RlANIrtnRN
9/OmukktCICd3YJ39iUWA0X5sPoNLOhrcR/BU//RbgLSE15E0TGBr0g64w0Y7JitjPURbjD7MA4k
6dNYPgX4U+tOom0t9haM56WNxGr3Fr+3hpNcZerS2/jq+w/I2xIK0L3CFRvLrkb2qDd3tv8eEHwG
jC155Wf1RHSEf1Kfy+g+vjPLowVDcxe/LYUnpPqPcYl0skGKEAgmB0Jald3MRvEi7cqNugVyzGwk
WdVO3LZ72tPuHKHxqLeVvOm+TM1twUg1N6hQ8NjdG3EN88V/yHeg6W/dV4vAkCrgEfQXDwOldvmi
BBfRy54MAsruihuqnvvyhDIl+UAgWX0rm+69ZL7xPR2yD1m5ZZGDX82AbcC5Pw4Dl7SdPrDnRTfL
me56cauRVXHA9Pxdxc33iVUddU7OX2U2dkmO9QOcB3YRZWc+gydDr7WuDJQ+lI34xYkE8T3YI3PE
Hl0dtz785coDD/IfYU/hKXpPQJEWbsL0ln0pRKz0XvalGVjb3GbrmEgbwTPzjWJcAsDXu17f+2yL
kwjtgPVb/exnkeYE6/PgddZhggJfkg9cNAj5mGDR2KLysivSQBMyY1NKoCqqadQ9A+izIaEz3kqy
rZ7RjKevee7451r5buofNRzcO14TloFG7/j74IsaJr8iC4xuSm77ARJ/ByuH1qtrz0qc8g3OHB+c
+uXzMZJdl9B+2N3TgO0MKsLH/gQn/8fwjvJpSe79rL7oGtF1FLXjfzc6HCVKa3rmA7Nk7SUgWmbZ
hRxpC3Z/nlyQ4G1GdekOuj1cEsqMuvRydQvbQ+pdFGy9XV0iD/L4RFLKT3FPiRhtUfQFR/Vc7Rj4
sbwQMHtJ3/J9vA3RSX12pYdIMnys0Fs4AFvsFFdzW11M8yhux6/+y7xwVQqBkz3O5/Cc/7Aeg2t7
zmJb/bT20XN9Ig+B+Xn1PE6bKf+W5jt8iXP8yVGfxfu8sCOsbn8Y5rYEprBoZeyAwACCptwxIqoO
SoMMhRYIcJZV3uex0oLDTBcbQug5DkEqHcf1BxKa0D5rha3YTLXXLkAmnmnScb1Z/996tP6aMSAs
ypOkWSyxpCN2h3Da1x8X4OgHf8LvuoXoGoe3BnulQBsVtAdwG0LWmbZqVNcUa9mDnKvQVAXjNit1
yY3JQ0AHiylHfA3CkS92hm4mwyne1YzkFlnhEZISzw3ljSuombjpBXaQ2RAtkl4q1W0TWI0yScTM
j2QWD73YQL6lohJwl/Qn0WuWNOykFhlGWRpzTj8MvDZu36RED72qa4YHCd5HlOXpppKZsIsWBXcL
sOUSojzSCdcPTaOYCxb8ISMOo6wu3WBSXCOtAzeoU9nFc632hrRmaC772UaJxvA5ijZapaqILw1p
EwVt7fSKTxi6hpVLBcfdLaqiva+ojkwldC0rNu16DGjWRhLsxWY4qh37epnMDFLM4RjG6U1YPBR7
UfLPYaO86SrOQ/PCqu2ScJ9PTDJVIb5H0HYwS+NosDmhkDyS0+xKpGFTP1IhD4V/SyP/XVWS5tDK
pH8UI+1zzPqHdcYGgeyw+GDJRrFPgiP99V1biqlL2BojcTkDWCX0xMaL22O2qO6DwXoKMyNEXdZt
wt48NEZw8svxVU9yed8PRB4T5nPnxx9pV8OttqQvvHtoy3qTjLQpjreivzBbhW3cqembSjwTc5Qe
0pBZCuDHbY0+bryfg1uW59pr1r02QiE6o9i+5aDYjjS4Uew/Vtq3hOO5TWrycx+m7KtVgs65tr4r
WAJSgz5HgOLhihhH+eiTPBRS3iDjuo+o8EVozX7XjkpkV2L4Pfv48kCXqU2IQuHQk9fDLA+E+Ym0
C7LNYJE5lYAfdaAPIAzB8DItDybLdKeIXWSLLCSiKjS7ni2irNqNKpFtEMWyiB2JvBNLxtORYm3n
BJFWkqOmquVjN7+gaXuBfnZBGegRicS0sS9e2pZmbP3dLNa+RXOfSCWL9UD/zjwtMpCPj6l5TXUc
k+tJfCRR4TUfE+SmHsJLQaW8r9h1ptl6ZlUO7c4MeAbGD8lvXgptOIQZDXGZU6IqRftEvkfK5qNQ
aw/WZz26hE18qjqlcdQjjC4omPFhRpIJw1Z9s1LM9aHT0IICYLXR4CRIYIu+g4hByyCHQChxFRle
lKZbwkmC/X2oLSq9iY4uCattIUU0M41oy5VxsybjWYgH2iaDFBtDfEvK4TNeYvLM3N9OFvOgrN2j
8kEl0OF5EvcaqvenaqGgxwpLSirSLYdNWrhhhJIhUyYPrnG7I5WDNOc80g+9xAZgBI/dqIZbQ9n2
9KVx2yNsEMQbbLNN01itI0SPfhh/aCpslEYyEs9s272cKslWaVDqprKFeK9nbiFALdg3FRO9CASR
JdJTpsqya79zRQW8LejKq2nlt2ion6QKW/jewEluasgFl9p7a2gQIorDE06RmNDKOCokBoJxuQG2
8FsnHojogtQXkInDCFYXNqVU3BTeWq5OOd/VKiWtViMg7JPuJS4wu/JTsBjW8OxkVc+KSYsm5fGb
0VrAV7E/XdQ8c2LiF/ohPs1642LVlSAdErdFQS899ig2NEEg0CqZ5GsJDiiIRb/RLZwcyNp2Emsm
liAZH2KT8CYptT6qlM61CLOnEYZg1PNZYQNQ2xOxAKRLVJeSMUPb+ohmMdrru5eyiBGXw5uz9TSO
vXICWBPVEf70wWxk8uMoZMv2TcTzWyov4Bq70kACa7bNlzUC3GeNK6LnM4T8XEwKs5ksODv32MHv
s6p6IPf4MpaI+QYiEqJWHPZZXf8s04M1iR9BkLGd5h2K/yVMSmgw1iee8y0R8LgF/a218JwuBHuw
BAoeWpzp7UOfrMnRKgr7Bql5TgSXrQjyqe2YitTC0quawz3hQhQecXQT68DRUi3bKRWwLzQkKHbW
Q1CTdJt2kFi6pNw1zbxvdcx74iWWpBaQ5Yrp/di3b32JGrfKZsoTOaBZpibK8v5WCMLH2Hc4syvX
oM+PUCeuw2gFfBodNvYxraQEz1JA2Yc9m+6oGqd6Jtc7GHvb0KAnzhEEU0elhltY2VMxDtxVMlar
h/6Ipu9JxPS/IVIkaTQiqoY0BVodmP728rZhNbN1M2Hc0SsXaZaf037St2jdOntO4dLn88eM0Tuq
Z2Efi9INEfkycC6fhjGlidbbh1FhgusPxq3jOiX7hQVetmAfNYlrdkSXjGCtgUpb1RsaFsnlJqkU
14+gJSnCNioZ9CmpJWF6m++VtDz2/5ey82pyG1nP8F9x+do4Ru5Gle0LZg7JyUHSDWo0ATkDjfDr
/YBan5VGKsnnYrEgRiRy9xfeIKM7jfN/RN0NE+TkUyKAaIJDJVpkIjNyK6Hb1ut7W+mQCTWcVrAe
g81rMU7VdrQJSxJ70dQkmL7LtK91BTJV5B0TmEY9wD0d6RF1BfPuQsVSrNwer6vA9Fbh1Bsbi74O
sC0S4Ai8HR4Rz3bixct+yNJlUSb7STd2WSH3dtwiw6iBdAu7JKE47q7caVj1IDbQnRyXyWQ2y0bn
/rv+tLFC8jIDEMvSj7Xr0W6zvVOCLq1lTsqeFZuqENAZe/O9rxRl3LRZ9vcKnYS1BL9ajTGpA+T8
xoRJ3KlwPdk5PKn2rskkdc223vud3KUiogZROzc9Nmyrcur20eBdJlwiYKXiWLq+tioDJhuaVmka
3VUjhnpV4zyZQ4mKQJJ9Tnz9oa/Dceu4Do0670mA6NyY+AOhgOAvI6/J9ipwP9kwlZZNrK0cAyaU
ncH4NWzo3R3Oh2iBf4Jw5ixcl5qAnGvWjpneTpp2CMvprsYZikgX3Z+1UfIaZ3Z/D4gYC0JpvHZZ
V5/suNlSxy8XiBZUG+W3twBgi1R8dc1IXzWIeATZ+B4XQQhMXMmFzxUqbHvdDdTXDI2ILbJDE2c6
zHoG3mpRvQDHZGZzeSTCBsZbOzTuKtkYWYIgncoNdIONB1/vAijnJAo26Ah8rLDgiaO7JIu7DQ2a
buFJUEEVrexEAYGYNlHqe6uBjsbYU9cIWnEyMedaMLAhmj2Mi8678f0Gs5dxmrZRrq6UtdEkKEAz
7CwMFnP7osl6++K89uHjkBbjPixIXKvka0RnaG1YlXPRy/D7xXmbrEdvHenBl7N+0HlRKd4ABixj
jdNEB6fL/Kx3hXXRuPmLU+jNxks8E0EsDVW6mfHnhIoKXxiQlBoksrPR+mqAWQuoippmSuY2kwFV
EBR7m6qTk8LvSqr0r0U3ljdaZokNkn3uRROPQHdNpxAXZmi53xZ5Dv6k/ewZg4Dm/n+LCHiBDed+
H8+Scn9zYhxoUhvh6LdZL6mKWU5+rfu9iSKdkxzxoLK35273f/6ClvBSlGMdBZhcnFkK//z4P9u3
4vI5e2v+a/7W35t//MiX/vrR1XP7/MOHdQ5zZrzp3urx9q3p0vb/WBDzv/z//vHf3s6/cj+Wb//9
78+vGQWzqGnr6KX9nt9hGMAnv+vnz3v465vzKfz3v28wMIhef9DW+us7f6H6pP4PSB3S1S0H2MJM
/PgL1yfFP1zLdAHvGaahe5b4jhOCf4GO6YF0TRD23/S4/sL1mfY/HNNyvRmEJ1wTsNq/wgkxZx2t
7zFvnotrgQXuDAMF19KND6izoB90coMCImeSonQABe8KeZv40JTVVQscGHBRGNIj1JIjaHlK8GZV
oNxL2bG8tsspRAW4u9RagiNZYkgj4DoeZ8A6wixU1Lu82beGOjVOJSnK5dXWI6v5A2bjg1SYo5s2
qmQG9Biwcy7CZj+CJ6oqmEBSD+1W51aBlI82iZZRsibPWOT07JYT9erOE69E3Okf9v0RM/ht5550
sKFA1+4nXGRtxcoAFtxu64oRUhXbKqUfi94AVkQGGDQ/uCpdcq8EyRjfwvf0u2ftF9iRX+6f2+ad
gaGuPbttfI8cmYwhKUfbbreZbK4t+p8ro6cMz8BNnwQP1TrZVxEEiyjDpNUhpPzD/j88P+fzRztA
t3m8TcuZsanf759Qq0tSh4vvOC1pa61ug5rCNxgTg1h0bt9YFBrw8nuplUyXPfaDzEJbqa9z8NkL
C9TFHy7Jr48IvPX8ciHn8uGKtEPo+1bZtlutAHVtxEO4zg27Ov7hxD8Akjhxx+R1wf3Ddk0LateP
J94E0mpU5cMlmgzYT7KIiZjc+LFEzCZx2+ACAjI1eKYkZiFaP73WX4u6HrCaq8xjaZEzpYPrHmL4
e9+G2B9G2O+BrB9ATOdDAyWsm5Yxi/N91M5zKmVa5ETdtqlehR9A19HCF6T2Fugk30cIlxEl0VL6
/QX5+bI7pmkCLrHBMhmMWj9eDz9M4l5aoOiAvjsU29CQKHWvWP9+L7+66uA8PMi0ugfeef77y/Nt
lAcQ3oz/0MlrYiNJOLVgkCtsrEpE7lywUZZR/eE5+tVV/H5XH24wIG1MIJh9t3KMPCSDkGHu4tcS
17uFJcgTR8pMUTiefn+C1geO3vnmSdDHjjUjkN2PA/IYJq6EtdNuTQHQMNTafOdl+qGNREb7xbQX
yrsKEeY4lWV/3wo7RrBF7aQLWq/URLICxW+t+xgIDHC5HWmKz3GbG0XwRoagKF4MybFCtIXmoAeE
EMvsGtTxVvPNkz8OapnXwXtjuNNuTK5rSec6SIBaGySXR4nJVHtjdNoXm7rb7g9nPl/Q76ai+cwt
3Ra6QQFSmD89trIJXBN+eovnUku8OFC+bglqw4Cz0kJ10+pYzfVESkJ593ipUaiw8aDNlcDL1FFr
N79Lm9kLV/Pg5QvUZWSB5tIYN6sgIklTPCymUtSNagoMqVNcznj2kg5SVc01PdM6OqYdn4bmheql
Rozc6zv/04jrMv3n7qiZ8dPvT9kwfp67OGfmrnmwcvhvfqu+e55jL3WTySGvx2Y0WyP/c+ir+G0o
gK80/cMUFwkmlNTVescZdjlG7AvNeR+95lJvo02Jp+gxKF7zhP/rAGoxTljVpfEZpz70IKyCXqNj
bNzOgb/XulgupuIeFYqdp3+NNRk+ZAPV+F4wT2pVh4AYoxnOwSgF+YBL9DY7ZF6DOpHG3+w4uxnU
3ActH9ruaCREk/hrgE8mEm/RlgFCYw+HeAoo54TCXEQ9RkidugnK/kGqQzJ4QIEydMkK+07XnQdM
pu/q2HF2nquBis07cmIJ2wvmClU8TGY0YlyBjFthUnHr7Ogxoj4wA4BbXDhl8GDF0XUn1BW0R4SC
iW7l2L+MJaJTGt7cayOoMq4dpZbkwpTXAj35TNupsru3dRqbaGFfBX10SBob2F75QGFtWmCkRmtT
pRe2Th8intoEBE1NEUNpt+hFedTpXsLaeSlEfe3Y927RoCpWOV9Mw72novtJZGEwSwrvMxjCC19Y
SElJfqRW3YMbSEWvFi4bTjp08QwqMXndXuGx/oen6ueBSzoOUStDse25QnwI6QYc9Tqn5z3qME0p
M5ruCmNRIxru/QH+a4BQj59iVP37Z/mXe3WYddFtFfNE8OOT7NU8Hd6UMO3qj40F5aBIQVG6l8Ok
PdR28pR47qff7/EXsY+ENS2F4Rme5wKg/XGXTeCpXEs7Yi8byMqshDMO8V2ttc26fnbEbHhJ0aLV
ZszadP37nf/84mLLYc7huQdU2HI/vLhBB8WzVwWnK4pPZW1u4tHU9vZEAaxszQvIa0J71XqR/eEy
Gx+gwoyS7NgGmwwh3LK41D+edAaKELYY19nuxCV+m2ptZShDpQFA5SSPnjNyhqUz12LTcLpsGDwX
kDyfXfUYO53xp6P5edbnaBDPkKYjDEFI9OPRJJE2GS7mszCqiYL0edgIymQNSQh3b0lZIe0b47IR
OkUfu7hKfDDyqYzXWdjfF66JREuqr35/Z8xf3RriYag0M1Ictv2Px1RVhT0h4N5sTcuUyzTV1qD8
jA2WHY9lML6rhs5kUxU+NQozYN5LnzKruB2FP+ulGp+TwQgWOzTLLlClHxEio8wtXPBc3NdVqwf3
Rmye2kgXl4Qiajv0lJf97FThdBOikbtGH8b/w2U+hzU/To3S8QTqy560PHK1D7FIYMM88kOr2SLz
521xpQq6S0P42TpHOB4OCVYtKkbwX1l2tkCZKdlN+MkDOJtffHyCV43uPpsToYsLL57S5Kovy3bl
eo2HHyetN8qUGx3NslUS+Ei12vJex0J0thmeznaHi9o7euh07RwKntzKfWAxrQ44EiF9uSgiJM5+
fxftGfL+0yl7hgF9DV0EMugf76Jv1F42yr7BWx5mTxjuQqQqRYjlyVQZRzzvl4ET2vuwp8fS5eCZ
ivA9jiiShQT8qgP+S3hOuc4fXIRPTDCO1oxlViOQ4rj4lA0VCnlzMtuG7qZNv2qyf6jDVF6kWM2t
0Uoi/nEhJ5U1aG1H4bNulhZOOckFznvBuvSbaRFG4/PUQHpJExtVA7+xaDE0d33hvv7+apyjvt9d
jQ/vWd+mvR0UY7MN8EqC9Q14yZzgWhUi61dlIsGSod687BHWdw2FjavZYMwgnAcc769+fyzOr0Z6
AnAmaUYhQ3wc+uSooAM4XbNFj3LWhpUjZsbJU+fTn6uMEXVOMLCUwmYLA4gpempcZUORXAkPtL+d
7iYO/OgX4ASdkgZRk48H4SHYiZopTak5xonzaom6wVfH5EeiqnhujU7tvQCUMU7aErNk+56fva8l
eseTmGVTFeU7rK3ydSaj9zRvxyXN1itAvD6wcvdTVjqILnrtiCqkP2wT0K6oPoA1YoiSFlA+R5dQ
z7wOCK/+ZNn+syGKB7eLmdtLb43N51OHl6tVhdExqoBv1cGrRLjq4g/X9ueH3tV1mJzEwIg2zpWn
78NBRECwmo8ZTqWdPOP6Uqy0SceLbyKm//2efjFIugTcqJXYgl/V55v8XeDZpImb14XRbMsgf0ds
fJkh4sfQeS2RK1yEtGbyDPahndv3v9/xL0JeamGm9EzPtl2hf0ycK59GnvAdhufcWXcqppMjB3uf
tM2LaQlEEqS/EmbXLtw8cRdOoCPSSJ8DIBuQ4oR+ZCnkK0KF0XYqB3c5htg+Axn3XUCYvz/UXzzo
OIiarrAsggsS2x+vURvgXO3HerPNw2Bm6YM+iZ+Vnl4PGrjqKHpvBEqdv9/nOWj58KZT8cOf1IDt
S+X/wyPgKa0Zooi3y1DdpQ7YgLF/JUS0mlxxDCStTNNtyo3mWTuqDLemL/dmk6tV7yU+2DD7erDq
dhWGrdrUPoHmFI33kdFDl/tTCPRzvsaNdJg6BffF1j+GX1HXKmrZjEloercr2uD0NRNwOq4OyBFF
0/ffX5lfPrGkSNIzKLdR6fvxbrhenARZNzRoVpz61jzZNns1c/eSwZl2Nc/v0psGTIf/9MD+nJFL
nGcJpu35huBz8OOO48YICsMumy34iad+hGYryA59moHLcKivSFdQJCD/TAYwhm6AdUsMNYEqP3k4
Co5Lif/k0tIVjY3kYprQKvn9hTF+LopwgILkUedllj8xh/uxc6awSXij0C9nVIF1RRN8k5TNibzx
LYyIjpUtN9DnwPiPkFQAjtqA+kRtQtqN03dr5BL+/qjsX92vmUEnIFPDG//4ILeB8k0r1+vt2AXx
Rs/QbEB1YZ82EI9BB4jLpqX1H0eBvgmUHqwIHPd40IXLLpbZ9Zhtc9OJ7qxheMPkur8DknkT+k1z
GeQHT7OmQyXDy4mR5lh5CLu7voNaJ4HmZc684MXGqZUgDsA7eacJi4QV7WZwAfqsfO166qmpTnlJ
hoD0f7fdN237nA7Op6lLi70G0e3RrILXqYrgzBrhtofBdUoNpjWrnsojUiBNRQzw+wv2i+slPdd1
GYwFsbTx4fkONRmNTu5WW9p5S2TS4zXGvmrd54CMi865j8LuxtXq97j/YxH7F7EWnEMUKnRhwO7/
SO6PoNEAMQEN7w6p2MV6Z+8izcfH1LeSpSxcY9+DNlKom2JuSX3Tmttj4Wj96zkVuZSD+sHcjfhp
ZijzcmpLaVfoC4xXtQ0wqkp0HXX7vFiK0HgeJLYGeMAfY9ts/vC4/iqZZOdUc0liBLX8D2+5OSEI
U3TsvBV0TLvZk08WX+MyCI5ZUJnIa3r5Mpjw51TBpsTu4Q9v8S9GGU+n5Ge7hmvYjvfh9hMp5a0X
OhWMgSmDu7i3fADLDQTEODNXtf7HMyYV+kUuSYQNAE9gX20xjv84skkgU10wwahJVeZ9LUxB670E
XzZQtNlEbX2X4pGxMobKu9ccqfMY+q+WCMODwH54Gwy+dx1rz3msh+suG4NFH0UhqCUruO7M9tgY
tOExTtGWraCTDuZFe5B+g39I7SyIk1HQTgbx2FBianS/vDPD9KkZ1bgEThA/t4OHpkyT3jRp1tNF
KBxmQJ20Nx+ih7wtYeSUIL3R9bOeEht0rRs6YNAGYPHkRKfAmH/INvxnmKbbWC0NU9dvqeZo97ZP
GCl65zHyknhP+cs/+VEKkKqwtWtHV/XNZMJz63rrhsZG9dC+I8jdgdBV7pO0HrvJiN8Udf0avFrd
RfeCDOKm6B3t1Ne+Qm0nJ+eWoe/dxsIbYd+Mh7CLriekvh6b3Ijgm1jeJ7+JkV8SIDVaDAGuci99
JJKB6B4H0+Vg6ghddbRxW+8LSVByKo0hPsoJlAYzZA6ONb4HINOtUNWFdGC04+eQuC0b2+HZLpyU
sQMGYjvNgHA97ZcjVhl3cSReTGABL3pi3OQy/dxmkbbJTTs6jaKLTt3QvpYjtLaw69MJXkcB1xK5
LfI9nKGiIicDa9MJo4akHhexkWHnGqlhKVILzkFREtV36VOrxd3WmD+dN4lwkoio2dnK0kV0ycwe
XbZF0V4gm35x3mTI0rlopblN86g/xvOiwIP129p5m4/GUKNmf1Y4XXFiOUdKj+7xvPb3os8CtS57
anLSKbPNiAgYAkcFIhL9GJ0Ce6DWGSCIHPhJcQgH0CILT2uLQyXqL4NbkL1MPtjxoO9mP9D2Ysqy
dJ2mAA1xEZiutKKerjqwsfiNXJ230Pkbr6I0tndySnZF7R7b3Heu/14AkFpGxCqXImvCldMkAzYz
JOfNmA/EuKX9MCRWiDpGtu3bDh/V3rfRsyClukA963HkDmxCIQIw6I5/Z8tiY8C8fNLCojg0s8K9
Rpisl6V225aGdjsU1Y1KkT4r4ly7NuA4TV4EmwcpTCBvjn8fhAkav00DsGr+mBHin2YGbNdgzaq0
TEMXPOmvCRPqfkwhmgFDvQZZJHTcXtGRvKlSz1k02pDuVYk1gQFccBPrbnxjFyq+ocCk1sOICNM0
upTfXRUeLD1SByzOYiDAwntMxzjdlkUp1m1u+o9ujD5CDkCH2AqhP3eYHkcbsBhC5tMp1/zp0Uwy
XFkM7ybT6/ox+5LOG+0mTPdDl/MylPAESV8e0DAe71zIB7UwYIeNNeS8BNmscrLitVvMAoWkxFdu
E1lX5zVC155cAxpUE22MviVGikerPopqEhtRJV+sFOF5IVv3IgtBX0wQBe3WLy4VCOsl7bV668Bh
yTiXh7lGuTATKRahgwR7nFsGMuHI2WjqGlE24GITp+0p34ORkLsrfZBiayXsGKO3dDUYfXnSRnM6
DGWzacyDUfcJMhudf9Mq1X0JBvsT7iEHY8rzK7c3rUsk9f1FYcphpdVZe2pQabHdMnwN3QzakB2g
EFjoFbZVTrZWDRJY6Odnd1PW3YxycD9nsczXjSqHvTZozSdneHQcdLgsNAGsUqNwnMcKElglP3fh
RYU37Rf6v8NmqKd212hB8slxabTP29EmwMq8BKCIQQ6NMVk0Dy4aU0uzNsddB5yuxB7kMR+jLwwk
6Zccebu0TO5is6ivJZDxxzDeWEGUPQ5d391YMjqF42NpV8a9rL3iSmbDAwRs/wHz4+QybrWX86fU
jqJT3qTwa/wCYclc425Qe71hkoGl5vp33rwYWxtxw3CyDykt0FUZg+MDctauJopLu9I0xgfPB0wZ
RaVFv60YH1LbSdap0L8OYNCWVRE3d90QGifkwW/rRjV37bwwBuoHQ4FnaxCgU1Ioh7IzMLmLPjfp
Uc0f466N76K8BPCmf/GyWiEkNIhd73qfBiuH4tm7vIsmpBzNFjsjSKKvzRs3ut8pDfhT10v72ncF
+Tg2L6iWwbyEoAIWWW5l1dKm6OtqzYDn4rEgy7XTRiFchWC8CmQ1Xp3XVEggUyRo+U+Q68fBop83
oEQ5oCJ75aaPXhUE6AnOvB8rMA+6sgyU3qjYiEpMK1dzzQvXYO71Kg/ZpzETB4v6WlKGl2IUBZjS
pDzYZQYjoIm9bY8uc5c4+YYWbXMDeCyBiG6LQ2VCMcpcm6dUTOHVebIrbP4axgimUHSdLs8Lh76B
kXg61Ancx22vWgNHMvfI9j9PUXsA+Z2t4+qt0NSL6xvMOdTZOIGDp5p9h+rvhowaMw8xIIiL8qiB
XPLKyZF5yYvswhynXU0asXBsJKsUgEmrfI2S5DZJfEQi0xFvhuhNG+ttjfGhg98SmtY2R0HcpwZ4
yELuJvy9F8qPj03YPLVVvPDN+jVWR5t5nARmObT2ZxW5t7o2pivKXzeE86t8AJIiEmgQo3KCVUUM
qWX2UXbtkzm211M/d5XLq1QgchF2dJZ8GySJAFedPEnT34HYeoFEscXaZzuYF77yGNa0d5TrLlEo
fJ1a0O85Qsc4LxC0Cii0NXwl8PwIPrV0mMygUGvRTfVSw7WTZCi+MIrpsRvd68pVE1THcp/U094a
0xuVL+yOlAmpxf2AEeYihvFn5dO2ibT1CHw1CZAOSmk5ivGNjPOmxLdxNQosq7LSpgKZjRaXjZDV
4bTKnFgZTr5qVX90y4ckqaC2x85tbOvTEto/8EEFPNDCsAU7HLCGkXyRBso5UQR/BIbFTe75t+44
YSiAE9i2iYlM8FyZi4xiidAprydQ/biDoT31Labg2b5tMGNFoJrepHYVDcNzNLkbp0BSQq9HTsgy
vuSlfkmpRC2lRJnBXImJ3NNrptewR0EfyPIeC1NjyZyk4CWAXq7rWm5GrTqZGM6tQITAmiqta73W
4Mc6abxUMOlTEy0gWEgNwB/l8KgmWVquzSRu1lVYXfZgrDf6YNQbWlUKii++SEFhXjoaeURelxGe
uyb6gS5Dgi3etFZhaSKtdy23YAc6BXzMCXCpmm70BlmhznDMGYm5tk3gpkkOWzDBMgSxxgQ7zhA4
uQKIux7RMUIM+iRC1V0MYRjNtiVAkoujCVUAL2DYbLmDpkv+Dk8a1cps0XTZm4zjd6spsGidchhJ
RBYQy+pNknGPbdU84hb/BTlqAAY1smC39lWk0YwOPMVYh0owfPwaAL7GBQYiisyItixhWXpyUyQI
RaFrkp6UH2wm030GxRHAZXISxF0w6ag6xbQL0d+IYRtXY3u0MOJbxfrwyTE0bQuQ+qouFdZedD4X
RtUfuoJ5qVRin5lRvfVzSIUBijA4IL7kTIBxOUY37VhfqRhp3S4KxSqvSsQV+3FAq4K1BpRrHXjd
Ht+HE+UcG+uboDyUg1UcIkGaS53RMcrykEpbAwoSHrwcR6dKh6HkRV6+KnRqxjLOV3hZ1AfZBTUo
gwYn3ALBm+V5Yzc7sZRtcLSGXm7p3VQHkLNUFDESW50dWkzym3KR9SWOS/DVxbzDCkPJg3AFo6cx
OLylEsvzmsJ4Ycvl+djDbJjphvELrYHoEAcDtHxy90UeNd1KobrLcIWJY6onzcGpYht43wz7qIdp
rSJ5WSTJzgxQPAal+1UF6G+IAKJ7proCAg0XIYlpLqD97tBF0boDlIxxh8b8NqTZjuAshAA565ox
Zy40ksALWbsojrpI40uv240lsJG+9/WlJczmcF7QF0Tbw/R2teashyaL9nXr4PRSZWm+TEP6/xUg
7UPkaE+15vebZv503kQKfoxyEa+nOjtERYVIWRbmBzlMX6RDsGR1AMsoRJXrznUr5F2ntkAMjquM
XFGxMsopP3B4+X7CEVJAZ9nHkok/1NNDC+fskMxrRh9uJydsd0nefZIKOx4++RfnRTHBf7Nz4zFH
mIjhBN7neXucegyV51XU8teU6cSuysfgMCZJeDiveeGE8SQSiT5qvI1t9DuA+GhfVKgjqrp6Cstm
2Hz7qIVeeuCR6pa25UwgKcjysDpOtSg+nBejBj9gKJ7SIsi+bZYtOmW5C+a+n8o037S21ZBr+AAA
cQ+9qME0GySmEJhi1PY6lTKOq0sr8YaLUDSnKtpiCirpoenwlyTzmiF4fNLWwkORO47scJTsDDK4
tdmjFjul2iqSujylVKxO6QBbMPb0clNh9cRLngDYaES9CcK3SRr+gSLfLOOLHFMNndOt9I3jOyTX
lrwYkRpc9omUC5veg1aRq6aJ/tJ3eIEbLQPrqHuvUI42gwyHdYLCXt+3KG94Rohx/WxQITOq3uQj
rE6RXTSHs3mLe976zZNDza4v561now6ngjdt+ZQqNFhrk66Hu/N2K8wNXoqz9YvbSUR6z5vPi/PP
n9dw3bSX+HDClp13+W0/35bnrxYawiBZh9DWt43nf1WeD/e8+u1zLdwV6rlQrP95bMP54M9//nYk
zpg+OeaET+x8SH//w9AP3fUw2E8FUjTE3PNfE83ZNc7ANB2AG89nn4PzWjqv/f3xvHbe9uHfAeVI
N12XP5y3nxf92R3h7++KoHE2wPuvzpumKJ3WdVZ8bdqcVFn6kLk9Ya/OH/9eTDGJdDFV3O3zKmN6
hyX74Kxkal1AXEBWCT7E0usrRDuK6ghE3j6BoXRhUzjNJmnjbDtkhr8qB4EQztwLHOLRXgKOex9i
A9XuANM/bMZfmIjKhc7gvE3qcI/67bQSQWddt6OBhamfDycXO1lcuFOEzSnO1I1nbO2yTeFvJqgP
9G+pPujbCfoe9Bww+Q6CunR7I/2rJHW5Cil1kGffZQI3CwXfmoF8JheJZZMhT6rbjD1ukr41Q3tZ
O+YNgBVgn0OUYr3nQwyEW6W5k7ZBV/SLJ64dQ98UQ/XVH6Cl+2PVrXEAJPv324cUhqzWzTIAyo1Q
ko72YT25W91z7vIWcFE+VTtSq+tpRE/FUwg6IUi+6CmeWEZ7TGt4qRJJ8aUH2s9yfdSw8Xu0eprA
UeGtaoU2shIo8Gdp9TW661V1E2GRuygti/gpQD9sQOqgeG9tZ51lCBAwf74pZfjbsCXxkCgPqsa+
iKeKrAJhEh8FOVq9E8UiaixUxKDsGi1JqabWRlHIY2aVn4cOQbD81k+qfostpMSMB2tKoYqvKo/D
dSKr1zLo7rUWu9tO78tllA+HAD0rzJa1rBbc2RmW2Nkrsw7rdVah1Fjk3iGowSZExEZG3iOkbr65
uW/sQvUQAt9CboVwpoz8owY+5WCM+1EVoJGQw/O8tlxDM0JxoiuilV5l+aqLIoPp+TIuXws7GNYN
KfDGcGbZBKeAJx4ZMKp0JbZeUCNODXU/HYNiaSAdZDZ1QlnLSC416DCzvdkbGMfkUtgl9lU1ZmMI
boEjU/2NBfAsysonLS2bg7C7gV4HAo6GXRWnFI6Wo2x9PybRjtLTo8YhHKBNguv0FW1AH4rvZKf2
phCxv2vM8pnsVq3o4RTbQJjqCl6h3hHy5Rpt+bJrgyX+IJg10t4EkF7RUcwECWFB7k4JLFvXVAf4
Q3RPQjNuI9pEi5i+7MFXN+CYPCITYgOgBge3dh+UKWF8IUii4bGJTnTcoRo0AahfRlDO9pmbl0fU
z5mJspI4GGNcy7dg1FFJBBUVfkbSnhl+sqKVFdf1saU+1EiQWXYmUepzoNTJXn7CDDe9kF8T3Lav
Kn8b+zWme4552QVUGJpBi3aJXlzqBugP5RgM/SH6APGoso3rNN4W7CvEssT+guifWja2Gy7DiHi/
o4FLWoFCafRkDYBLo7xzoEmTOIUFQWodoAWQVulG09KG6kdUrgTS+ZSx8nGLT9Y1nKp6HfIjHnWu
fQdV0IZSzlOTYlCIfECXSvMyNWkLJ7pNaI+fx9IvGJhT/XnGgJVaTTDC1SGvo6KfTu85rWStiD5r
Rfne9YN90RnwmojkXbRCgGuh9b0JHC/jNeL73oDFnGaEL2Hkb4bcqTA4xJQwjDxxCvsQqScLKcYq
B87p1PSkqfsdwTnJVQlgm6kTszq7HkYU8YppG7codvhm/xpFxXjDCAgQRnVIr1RDdxElcYV4lkqw
LMzcvUY2Z4D4PmTk7oFbFQdDEYBZuvloa0g9ZvBa9oXRwTubNA9JN/9QdXG/Crw4vIMD/uo7p6K8
bGL6OJrCbpA4Ir6eCsM7hYW1zCaH2KxGoOz8FvVW1e+rwbgSQU0S56mMHqXYutYILJNA+VTNi1kJ
y6Y0l7fiohWevdWq+th4ZXL6tjAZG1vLe/erkACLJsRaR6goIt+klroVVXgscmAqThQvYQivBS1A
ioN4Ozh90h0agPMHEsphZUr6F1ngo6Bk5RHFdUaqOZo0t04d7L2ayooZZeARNNSi8Ixd50Ls3DHX
NnVU7Vu/q2FjPtsG2mulVUa0yUNz9dio3N0gDEFbGNW7LpThBoUA5AtMRmttjCkMef3O1rvnMZ/C
vfAVv4Uek+81a+YVc83WtSyjcl12ZrCUjYdnqmjTQ4SBD6a30caNgualz9SLqaOwhU3FItcRSaiH
HE1ed3wrTGs/utZ2xCmWWih6bLVWHkE5Q/V14mscYRcxucyiA7q5MDsLdE09fYrMwN7EUf40tfEp
9GlqBGhToAvraDxuED2yrtgFVL02IK/q8b7xGWXhkTpr2s2f/5e7M+tuVMmy8C+iFhAQwKvmwbIt
p53O9AvLOTFDMAf8+v5Q5i1X3a5+6H7s7rUoSZadupII4pyz97dpNi7wswDtDpAEQ88205ygOZfZ
PmjsfdnZS0ILZ2bA3xQsjw81b98UP7BNHXeqB2SEGypdg/z0dm36Qssb81Gw60vxEMzwc1LXw2hr
kwfsKTIYI7hqJiKL7VgsNZafT6cADIpn9Poxhh0MTIswGv8hYwcY5UZzbYT6nmQBXzpnyC46a79k
NZmw0AfjXdUPO5eu2ZZ9Mn5H7N3bZgJCV2cWucFUIRWcibEaM+zEKSMDFu0NZEUysJsB9L4mU5VO
/dpF/fzQBlxcxPBkzRH6uRRcqFosMYPCPzh9xdJRPIEr9DCNQ63xSjgvFS2vXeUgYPO7HSi4fsYV
mv0YrUitBSx5ABsZA55cfMvzwN47Y8MaS6/rYDVzuO28ESJY2xzpy0xHt2+yM0GrsJJVeCRLArC3
r78ZbiDOdZcGdzoIol2OphI1ls2wTeNA9ND93dMKACSb12urD1OCrqhhQ2ztVlBpnzQcEElXsrNn
WN2ufYhckoZYbeGbuVLbB5xbzaMIn4ZGFJ9UHkG3iexHNArlJ7Txi2m+6zZW/7XpQ/Xspml/0XHy
ldOtfu58UM/oTEAEhr/sIS2+JP1Arqky9Npc7qKMw2Mq7ewkYG8c45weQ+1Fu1GP1i8jycE74WUO
9GaoXe9LMcGvRgRIl8SjVp0q/YAftsHe0FET0EpywzQ92HY9bjzcmQ+Ct3nlpk5xzEu2kBN/aB8Y
+W6q4zdXD8c89YerknF0z8wUeq4qnpO8P9CCspCj5b8INhrWom+iHaiVX1n3QChEeVeP32hItACd
sWl1OdLKuAxOoDQdwjgEoTyJPppW23N2mdg3jH44pwyzRhQw+wJRD7Mttp1TTZxbMIwMSSheyihM
DkJJlna2Ke6CzTTt74nfb90JKpWZRwtzOqTADbs3W1T30i6qe9da8EbE0hxJfj+OaQnCFrNSNs07
Q8XycUjdPXxNeWRoexi68cl13A6EYENShG0NO1VNN27Aithc74h2L94Lc4HU1exhx/JLY8eaHVLC
bM8KDoWyv3mdKY5BKi5a0EYQWmzl2Dd7c+qHExZg0uLbmCLed+4KHf3EWkdD1PNGYshnuc3LcZ+b
lTx2cUI4b94BBeghc3iRwwU3JFu46bRzAJHlEc4E2WFMH+AwAN6w3GuSuMC7Q0K0C5U6O7ukI2Iw
AkNoMhEMTPi5Obb9YW7y8IiU5zjHoGhyP0dWxUoxNnInaFVt8PSqY5O5oGHD6XNcW+5Z4FhYFSTe
bWJdBASRkret20R9snI4uJKWcoW6Za8kRCIGVeDq0Ds+wPOFCFcTfg0lT1tme2RF0kg/5EDjY4if
fAd6DrLq1g1+Wk5IRB2IM7cVuMWnhE3fmCriSHwuLw4RUJHPZdQsHGNrOwQdZca0K/oaEBrl8nle
sotSO2RI4CZvNi3Wo+MHb9EYDpfG3VpxGj9GGrNI3vvsk6QJyTsBTCIU1R0VbXMwEWsLXZd343RC
OE3hl7YZgly32YsEkmeYoziX+hhmDe7P1pt2kHuzzZg9pmnt3Tfg2xCf6BezxZXfGK+WZirjNdd0
qsOdIfT3ib3iXVkRDE9z7c5Pw3lL3mAFHUGEh8Z5DSuytYwkNN7kCKu3lK9W+l1NS1Kvq6c7xx/8
Y1POzOGikIt6Fl/iEgeM5ZQvRanbS9hl1tMwPqvMxgCBLOESp352D61Jr2nl7zMEJ9cC2Cv4A/It
hvze9anlIh/VtF8srKai7a4hO5hfU95490Yy0cF2Ea9KgWrUN/j+KtoLg0vkp1fMuImWQ+tEpGJ7
s7di2wjs0rwy9rojhusQNVV2aOb5WcVdeseIYnoCt7w2ZoNao08ZP7lw+drZv94OtO0OhHH/VJVg
eGfmHiJUL1mzd8cMFE3PM3SlC9eD4QlWwym247eRNjFd64EJTYwqzTOC9jITQktdYDQb1EC8raK8
ViIj8sbrR1rDRHMwphPrKkf77APGWeKAFF25sHm0Z/j6uwDt4tYpwcF4EnR1H5PHJOJ222X+fC5p
FJPVahIwbS7p08bAOMdl3Ex+7d6awvGaoRsZGVLWqfYhf2T6FESItxM1/kzqsWZmREhtvQQauxSs
VQLhfYhrbLVFRKx6bEc7C1bQaJ2zPFKfSpLla9RSmJbuphz/hyjjXeOqcGUnLvv3kJiMzgijO6gi
j1kskgNJP0sHdFpLob4wfGcVccpkp9O02EhM5w+imiBBTjLd2XnYb8sehHE8MQyy3G9oUY2jGyt/
r63khN6gOd8ORjMGa6V5YxSc4WsxVVtiAK3ngTOeaNMWkndvDqcp8b+WYfTTwLz5SFYYUslSHRFT
kbERipEtY6m2cwaXcRpFD3CNjIagltGx6CK9boo6ImGrh02vRpg2ks7dNGl6r/Ey4wfd5rq7LiXJ
ohvZHdaJ/2VuSe3pK2TvYmzOhEUqhiLlF4yxHV8JeIOxYX2bHIBU05SPp46aeJ9aJHWksrjac0/y
wJDohzCsztNEfNdUCJfUa+HtyzEzN4Mkmo6YvtepNSwWybzdktwXr0M/ZSuUjt5K0ZF4cKP3wP5V
e4N4DaoRXZ/Mv1YG/lDt6PQrfXWAJnzFRkceKawlqzeGvzEWNZIB0exiEjcKK20uZJbNbpHswaDI
lc86esQCQ3dgn3VDcsBj/1zGsdqEgS3Wowdawe18uUuyrj+mABRWXWDW92RMFd5Pv7cRb9YhcU7u
9OzIwjn2XU9gZotYwUaEDB6LT7Qjl7zy0Qn0CN6Q2nQugBMJmjGaf0gHFW7FcJzqESKeTb4UjDuI
mWpA+I4ZhCA2tQtT0njn2kOyTlWUdRmiHER49LVmYFdlCIqw6ctNlljvdbhtiZ9Z4/Q4OJ0K9rmy
9SoMqoNyQD8R2davFTrTfR7OS3Ss2kDiK1eZ2gBuYPqp9tKpnF+wWvCPrDI6/W6YiEfDsoZTWBuH
ysy3WU7jytb0f4DkX5rC+KoL/T2y6YUUPSC+cp6gIM+OdayM6WEevOCijKy5s6oOeD7KDAaaDFFr
guhKYSdbrvfLqVuuM100O6G/pBCbR3IC6g7ipefU8KXrmks9QCQnSKHQsJ1KpnFbjaU+dAKHvAxt
JJe0ZNhLoK9T47qrmOYWVQqMOY2/1L1Bp5YeP0Uqeh4FqRgV0H3ezNNJAWkH9e2dI3dngSWjBm1B
55c0v2w36A5GkNgE3pZiHzbAQgauUafK7X7QDydzVtQtNJt43I4M2fKsemdMRlpGBC9HG1hr2AVt
I7Aaq0Sa58LNYIOJPnyqaS5Nmnltj3vhbAxARHXZPdVZDGUgi5BD9IbzqSvfPdvJCctj3tfBSNvU
sXIP/VLXGzTWBpIZDhP2XgBZuBZcWuF4blPa6DU7R4InYiPwaS+qcg9FTW9qNWeIHbS3YzU882FB
iSkaahOzFg9QVU7Y7/IVU9WRvSwi8QYbGWzr2VnHcSvuHFQ5x2IsHgOvq+7Kkoi7pm2ae89jzyk7
fcciPK90mAUPeUIfJKG3lqS1u9Jt98wOquHLCrzVi9uj8IGhOnj5GX5C5uwa2GtmgZxCr3zAOhuj
qJv73pufLSZlS0fKO1n2wpjtq4mamjduVBPlv4R73YXWc53N3YkVDuitzDDdjO/9aFvrNK2MdSto
75FEEwbx1q7ZvkUVJNe8y5lylD9aiva9VmW4NqqfZdbGd0jsfGAm6Y/RXVpdZFMeUiz3Lsh/oIJW
sHP88Jttlw9heuvb0siebOZkkOTEXc+3OjBMebTK2F3rgPkLee/tOuoU8XFuykYWa+GaMD6Hdbb4
yZyXIqtg+xLOKdftgWaRb6Q0FpS+iO6NHsY6ZSPy6o3HqWsIz7AgaVtuyqfj10xF46LeYuA/BbN4
b7zU3CVmTMykkh1CfmtrQ4k71mUK1KlhKWEfeS3DX5bXVFfTcSfUEHAcSwX0TwLY4noOZ85h3Qio
NlSAbSSCPIdIMjhm+fi1y5vkHEFVUaW3jppa3RGRABNXVkwIZ+phv0WGNbqAdSv2A0lOM2jKnO+h
RYvGyTo+ZXIbK28cVtIFDQVVUJxc3/iWYyQ28bTuaDlyPRgm/6wF/3mO9uFnlQStFqHTbCJGjg/B
FB+Eh6SLDm20cepQ7D2GLVm8YIZ8uKKTVR19Q+b7lLbfbnC+mpPhn2vdBRhYx+ToOfcVTRZhsOIY
xjWyXJgSULXWht1yIufNq/DC8YSxr9qrGQJUxfhJO5KBvqgVKhLFuu90wfl2IInyh6K3Ru8vqXc0
L5IjM5nH0FfOXdyIb+wpze9541zd0Izv46n2IX0nFw/iG9fXAeJP5g87ck45n3uHD7gNc2pNeaDf
krymQXU/j71e5TTBUrWMx7rouUPOyoYpT092WRzrrM3JH4+aY6ldcK2e3ts1i9ac1Yz3YFFnMbys
HJ3H947tWt/4r2HesDkfAejpzMnWRWBo9gHiJfXKQ9G373bVZs+KltCecRkKj0HU95CentlUTUdN
FlQ2E0haskea4k4chwBSLEZwUkczyjQVk+qVjM56yGiYTj4G+xoUddzZ8akxuYr2GsKWUbsYzNuM
UmDGhWFF6akGaHCHZA6cJ7FwpY78axuDQTO0ItxqCt48hGtrUwKHczTeA6xbUKir7lDblTjrKXJX
AbUYJNGefF/LptEAIKwR1DRzZV6CGf4wc8J9ETGLmTKDgFUK3YsMsn1bBZQ6+Mv5jMOn+zzM5S4N
envr1JzlrbLp0MRleClMfTC1E5xy9tLHIcdlLhW8RM/O7+Mhh3Ad7Xgd1OVwPycYYehtpvg+wDIY
p/gn7MgilI45JSMo3R5n5VAqG5e0In3LNQGMCWtWx67sxp2PxQs+K5EvHXVbreWXnHPlsbAIVrHb
BS/qVQ+FIs1raoZjL7P2Pogi0Acqzi8j52UstHVyC1D0tQ4BIaCFi7P7uCM4pM3d5C4LSfWYhs7e
NyW5Aro0oXcuC78/UE16hoKt3dn2kWvHfTKxVTRr9VhF6YOwafrOzrDJjXQ482F6fIU6FnKlzIPK
+gtd+Xrd1I38FEqGE3Fjf6pK9ijhiPhoyJgMDYn1rUxV+Zh47XaoauerT6NljRWIl4S/Y1vWhfhs
AgEdfnaqc55rYXaPfto9ly36KephGMcLW9TN45+VlMPPCmy9dGE6zg16WNegFE7m6W4wJLh4W2cX
33b2c6DVVy6DJRpEmzQzWcWnXoBYDvrJu48zNCVhVBUQ2ftNZNX50WCUHib2c5sET3Ex8yUyqc6n
SpAWPOAQRMkp7ruG60eYdu7DoOZhHQMiqGjlPdTLYTIB0WWEzT86GjCzOZrOy4xqfBWPn/HJBUuN
C1ZjzB8nJfSh1epXQWoLeRQelMzKRFDkTPpxDKzovjHNgnHDUxlS+dK68c4ufc6Nj5mB9j2p1bZJ
WrYR9UDy0tY91m2TYALA2zaT5TE3aGlTNrXo4CoYCh1FnT0a+HijjHQo6wF3srHHthnvbLh8sIeb
N8+aXXbkVXdMqjHadEmTbWc7kzio4vbg4HUCuDb/ghu5TvyhfHaCXhxq6uhVxrk8m4P5MGqWn9Qj
cNuclyCdJKsuRbMIWxwfDnU4h+eiUUxZ5uQOQ2N2b1t3IBqXL58oEJAE1y6PqodRVs0pG/jW4Rhq
z74MzcvglO293eZHs64+Cdeg/Ywz5+g3DRuazl3bHjsuK4jEi56CJ5r9QNH8eONgESCSMAo/oREm
P8gnFzirs3NNuPbVbjnhKxEkG08kdMjo5l2CtKL5Z2PQ1bFd3DGjpcZSw6EIrGnXp519rfTNFOxu
6j4nbENGLbBM82KxZmzavrK3+XIVMXJatzJKUN6hbRoZYLn5XNEX7LunCIruNYhhvu0xW+XfM9pT
a6nN9rEdHqsuz+9yzAUUnpn1BWEiBm6rQWDOmOGVenEYL6Fy/K8i7SqmP1wULdo/7A49pkvEodOz
7N9LnSJdlMo5FVb7RkVgnu2Ga0KQiC3cwHtvnKpzh56cT4XFKcuH+HHUxMP67PUcK6ZDshx8BlQg
N/pryvX7ERvE1QLUSwCvewIFiIootZLzMAXeuqvxG7XuSPBkNPKt5RB11NvGPI6HvO/3w5BZxzpw
06cQYRzI3K3HurguxDCfJQ2MwwTNl5YMgYUGtkAViOhzk9B2jYo2vONTL3Ew1jSgnax8y0lYZqjq
JZCJe0iZTEc/M9tGpnelsycdKPcFgruiOynfU5+LfqmeoQs0w8HANnRxIvMlZKD5qxI1l0DPfZQ9
nb6hNfmrIKHvmQpds5HNkN+F03aCErWp+uKeFNyE/RMlepUp82LS619FWf+pQ6DM+1omr3FNe6f2
8YuNU7NzrElQ0Vprl03oUAzqorKcKG9UmcyhYFdaKbnTTSHf/UhW+1gOn2wjemhiBLd9VgKVly1F
G8DDVePkV3eCYc6cvmISPKb0SfLwUOaAfwZnGq4j7pIR38EX2dD4zLLkauE2ZFBiE7mXSVwe4RH3
3062tvxBNBA5Zdusojd1O6SuRZpL5JgXaEwbaN/Mg77kTt2cZc4X3spK80vXgF0ditg/ixF5X9/G
3j43huKikhTttuv2LzFfbpq92WfEVOme9iEl1Rx5R9VG1ioYA/VtYkQ0JZZ5F6egD5QfuCdbzD2F
HJh70TKqF4X47iMVemlp4bAbcAFFLhhxU436aZpkdTbg2mraQU9JmM47VSJUCG79qhKNaaliweyG
9pVs2uLOn355nqH1RgiUnUBlwBY6Vk821OI6SFLx4s5jvE7sAQpjOIiX2jL/3JWK6x20uGnX5EN/
MCtk4XmpC7CSE2aBInqbepG85OopUEH1ebDD6GkUI5qLNL0GY2w8AD7Yqzh8pqsz3bUCnnphBd41
K8P4s3WbRYDGPA0hTGV8n89xPt915PTSTsmm56yi04bJ7NzkiDAoc8R59LBERUFTf5lDRliYC9QJ
b+awbxp6DgFqNsACfbDLekpoFxF2ucjLZ7fRe4CWPv6SvLx3J3yQsFp7IgqbAd710vhIuKjWbkuQ
aFX8otUAMR8A8j6wR3FkR84pwWZjpQsG/OEEPJ+uprM2O01yYEAty956ukg2/GsQ6AP7O8M6BJbT
PQwzJa/KIvszLM7PHSFhT7ywX1PTBJsZecgWfvp4gHtN5lqXhXfIvrstU00GrGEjHzIUxT6ZA0Mf
noeIDW/RkmtraBqEUUvkVNKLXVlky6XYEo9Uus4jZWWP5cc9F4ZLQqeuwKC+Tm6RPdeR0TyzfyOy
ysjjPZhXsv9Kauxx7uZ7l9h5euXeay/M/gWJLSWuV0xXRjvW/RxWmz7z0gsWDpcJ5PTWyM663A7G
YDHswQNJ/4LHGJMdmjoY9sCOz3xW+Qm1nvUUuqek77OrakNxDgvNmmZR1khPPM/Wpy4w7Ffre972
9/5C2I0NO3qAKEJOXqA2ueuR4zHF4wPI7/GB1OE7HLBhcAJ5kzqrmb7BrpzYos4YXxkTl+aurZv2
RjQ4mxmo+lS03dpVif3YO/l7GqC91KkSr+ikYkR2n7qBiiSVFgHfYmhA3JcPnjMYDxQMiIDigR7P
nDawho1Tq/jkgaa8ytnqD87ggVD0hq9UFtYR45g407KLDlpbxS7QeGaafC63ATpQGieZIzWlauxt
7Sgk6gXvHG6z5nNMV3zNsPs9d+z4Ze4fZUcoIMb/cTu3/c9BdU+TsvyNdqrxAqniNFTCBR4XvURB
bZ57cPgrdzLmDdcJfz/azvDbcPn/FkRKzYNv95/Bov8NRHp+L9v39t/Ypb9/5Q+HNAAcSn4qKFd/
AUPZC5jhD4nUMu1/wDcAZkS+N/QJF6MoU89bjDj00uX/QI0GYiHu8Rra3wnjQv4D9pEPSNkWckkt
t/43JFLLNBeL7b+gD0z+AWEuRtQFfmfLvyME67DzGQxrebbC8CjS3Lwbnd6887pRn2Z/XtN+lxjo
FJOEvh7OWKfqk9NqiPWe65Pr4vkxrcIEdJpM8uPtMSZI9el2C6dVffq4W9FpHbrGPdx+WIZvCRmG
XEyRi1o5itvbLSxg5anpe6rk+vDx8MfPbo/RPQG78vHjjgJ8rwRpMyxM8xpNLWZaJ9pycd8WRvJ1
KCrmbLhu6MoeZ9ctTpmJi0hIQlB8XHbZql90neVN4plW8KdlrQ5NYMKkL8znMtL6YDls/WMjPud2
wq5Uyl9D19d7zxpi564p2oPfN85mLlwTGyOHloEZWaz5q1WQ7TcJTbqOyft9VAgabu9RSAxp5xt7
SzfqxChTnfj31Olvd7USb3MbUXzM+sHLKeaRSyM/mvvLDSlsteGJGJJ2fxvh3A7IIQhz8wtkvg4S
xZDGnBe4OP/ttDndDjCkkGLebrpmrw45/80VEzcm2WjSPl7G7bXMy+u73bodeB3drjXHa6BkhVcN
zvjH4fZYRyC9HvPuUKZ1eKg75gIJyrx0GeBWeX3015I6dOsYgnGnj8V2JQ0ytG4HU5AGVqXDAQR/
QxuXKKK5y43dPMSfdJAQQch+6DTTubMafZIYBk4uVp8xpuUeJpT6tWJqNYt8q+eE2ABQFXs/aO/M
RQubFGI3eoIQ9ocIT9IpqCHpCysdaD0z6BUVFygGEvUqM+cTwbKQnBLChubAPDmKSLsKN9G2DBPn
NFous4Ha+hYguVyA0qewGv4c7L4wD6ZPMtDyEOIVH3J4TNMiJ5EwSsPidDuEyV+3UPgPRyt/Cmfn
1ZsmYyM5q5I5pr1cW9I/IgbIg36HwTk5lB7fzIA8oSBEcJOyr9xMRt+eRjZP4OQdsTFMvMGxn5I4
Ywe/AhoDC/IhR/m1BIL+fjbbrgkE4fJMp/2p268hfcvWFIchdVDfm/3V6UNnZ3meubUI7TRaMfEV
JVCjsjzEa2k3nmppjSe66xNJrKTuMOFX9B0RIcTL2yEnrtzreoiq3++MmxF6jHH26W//7eVo8X6E
XrzvQtIEmDOi7Fq03s1yuN26nZvuTWJ+uxm6xKz1Ja19GiliYCiVGD+aARqwUSCqmhlFdgTgjS2u
mDoO8G/VdE8J0im3cwipNzeoq+MB3qDsY3cT9upZInPmK+ZJthnDS27Iid1fQO4U/GSKAFR8eDEJ
xjm03Wie2EDOJzqmrVnLo12W6jR7pNhIPEbEg0aVvfax0S9fcshXmrROfzGwhFPYbMNeWPAF4mZT
D+548Jj6N8xGTo6DfScvWSm65S4MQcRJRfSO2Z68kEVmbjckzhk6+hZNfEGrISABsJPJgSbvIcMF
h2aB4HhjaN19l2vqWaM+ieWQCPvPrdtj/mgBTpHp99vZ79PzONV1xmow42/YDuxeYBGhuA5dU/Kd
wKJWC4vCzCKn1W8wK/x+Scy1DjX57x9Ycy8QHfk9FvrX/N3q9Yj1gUPm42TPUEWnZIyVqq0OeHw2
7oxU4ffJ8PumU3vADuTAhpfsWPBqbySeiG0msIVnweM0Rfaxt2e0CjogHbVzZ0w/i6MC4/J9rFgh
bJMwuYyZdSL8x8BS9vb2VuJHHSbHPo8J4R+TG71I+zoXxjap0NZ2RYzqNsdbf1t/b+tbGZvE2sr0
97rsLwOjsEBS7zVJeTAtZeDmGK8G8sQxpjR0lLokYJ0W/ha2vJBcarYE01qgNaCFk0SbRnv1xk0b
cKZy3Msw6U+G2SDnWG6JlMgdz+hoJAekaVd8HFZgNqfYZK2+3Q3t/kdNlYwaVqn1tPxTWE9Z9jzx
c8qERbvqr6BdxqM9J5yL3+mkU+S1q9vN2wF5Pr+zHPAGpdtQsmw2EcEEWpJVGE9o9VfoPshtc6qj
QBV3ns28OE9WX5z7EZdPZTD7LDp2kxLR7KqcWDxAuqVH9uGkwi0LSkfuzKk2Mb0Vwck0WWEjvkU7
JyueypaIh05U29r3r+XI7n7ObeT2Xcdb0FZHD9JBYC/Xgttjk1T2hnhpzFEj63wLRGdvme7RK010
CvVAoEbHGb8PA/VQ5qN3TCQeN027GUPcfOoNyAMTeSQDQtxN2k7zKhRutPXpn/g2lprQwZbHs86p
soczfttVjeGF1ABLq3Ano8pYkM18PkVj/vmkbndjNkIwJDS2inXRzSMWkP5Jk42SSue+S4bo0NcO
WAjm2MS2tJu85hS4HUpf4btW5efeyapTsmx74DL+OZTLLV8V6dEFE4o71yC7dnmsDChGy3VX5D8b
TdGC1HKxErJ+ITbPmKut2sZ6SivAGNobSPfCatEv+M18eE2i6h17pNojRcjAr/Zo0ibS2xxr60/e
pwKfzN5iErtpJ++UhCS56vFz7sYWSoc+hSryOmUIDNw+vEOuOqwUVgAfcSj+F9aXGLdS49avxSCf
iZPO8B22lJnx9I0m67ZVnB6cjKsZEESH/2hvkxOFxgzmhCJkz02Cz4WV3HXjPDFcEjs1Ea1ny/tq
mt1jH9pbpqsVTbtk/twEZFtGzrATcxoudSB+yAQbSv7Z63RxDzKCqCSU3Alpz27K9BibyH2bmXdm
QvoPaQlvXtURhJ4GW8H+aTsgtSfMszik3oyDkjj4Zcd4yOk67XIPXSSBYpuqrZbrwLuqYDcYqnaP
XYWCoau31kFnnf1YxxKV04SnihltoR7CZMSG2y1Xn4BLyzxI2ngaLynE2B3bVSwn2dAuyTRMrx1E
izZaLZWM807PGkwJ1yRmX7+kU8wrhLMMn4TcDTnz/CYFxTbLiSh3dn9a/rAG/jcJumdrMe92/RDt
I2bBHSkUm3Rmk0HJKLfFnNBX73BKt5x0VgTq4IgOrIAoTeGamMWbbsWXaRqt6xAX8VoxTNc+vEpq
+/Ok32q3ImvAbY7BRDJW4LUkY3jeAw3f8giOkLc3CN/9ii5mh83b81KM/wUGHPEoiz59yuDfM+zP
1Y6uICPsCfWJa3ZbiO0MHvyV0nCfF3leyMZhZ7hkOaMIfbFrNAJ8CRh2l7ipOz89clXdlc5gQyqW
9Fq1Q5KNl2CfKL8OZBwmCYpJXgJicPIzG8/NNwXWwo1jDG+4vp1dEJufR8b9nKNPI5ySg1P5X7Np
yQFznfsyDnAVX6RNW45MOfyEmvK4l8RP9ng91GStTIEO2JoDlDPjxQh4pcNzH10zmZxj2ZGubBLl
hVHGRt4avzi+WDNmMA8zaRh4IKpHVBfZusog0zgjT9dYvTdu0r6RZ/OGorBD5Lp1FbLNOfVeAKGQ
bT+nd51LDJxoFRQFI12LUcwHPGjXKYrTjbdYqxsbsYAb/GijhoXQoZnpoOPZyyE0QQID4azGgw4l
TlxIK27fk+JYYGQ1oNZ1pFJhWNGQAMmnZOC8zycyVcyQ1PE4Ch8j8BYpMuaxGD5VhfvDMNBSWvyH
m62/E3m6jYLqNdLltyhm2jqPCHXr2YDZzgezsr34G1QApnxD/9Uynfyb1cn3oYasRbm8863+C45C
aihkA+sO1w8TQG9jBXCZVXG0KjbaQaGLk6olNdO0lGsDajGsoLjOeOdUGCJa5wkfh9uTPu6Wt9+s
lq3l7cG//fj/+FiRNJfAUImeYnRS7I6ipaoRyxXXgs5Etbzcvx3AW/y5dbvL6PivH9O0lzvSFi9N
WDKgmdns3W51Eo0rY+lVk8mLQQITLEGecDsUy7M+nvrx2O2WlC27t//xxx9/Jq3cP39w+gRkrfiX
P24abnScYjToyz/68cR/+Qc+/s6A853toiOxvt9e2u1HELohmOTdcWbOsZ1V/Zou17hk2cb3YZts
CK9iMHCrtm8P3g4fz/l4jHg9KvKP+397DjpjON5G9zWXZB1/PO1vfy+7FQx/+914eUkfj5W9Qkby
+5n/8ZX1gUjWmV/qP0+6/Wrum90uG9OroqU7b6vRe7QQ2exKi4320NL++DjIZcN1u1tPsNvHEH1A
cttrDWppo3z8/Pf9//wz559/5fZ8LJfFmp4stayzCdmT8+okMaWDSbP7VgrnZZqND7ebs4OouNPI
QxAWsTekCXu63fo4JJH9r4+ZNaNqFtPDxzNut0o4NGvZatI2/v0Xbr//nx7jjMEG8/HnP54DIe2q
VDXvTENYhDiSnxQ35U8Dms62V8affI7/t51HyGi06v7nziNxTk2UvP9b6/H373xEIPkOITWOZ9q4
xRwBSfWvECT3H5IkDwYPyKSlh/L1n63HhYL9V6vR/Aeoc4ewI6IhAHvb/5tOow3g9t87jQ7AO8n/
s92n20nwwkLU/Bf6bWDTUw4rPz8gsPtZpTUJ9v3KnOtfxMmctGGzOQyyl6So70yIGdOCzvBRB57y
2bpMN9l7PmwjEitQzrDu5At8w7fN6EBCq6LsIu26CeyVtcA6WrY0fm/cg3FbtFW0zBVkD9JF1Qac
50+aeydTGsE5JQVzl8cYZ6rUwUsKIqR1EA9aCzZELwCRBpIIe4J2my9wkXHBjMwtwBEBeaSwv4xw
SLhMEwmZMkGQlfuoDPAgQHmYzoqWdXxiHV+QJvzmgH83pSEA7Rv4H7l6mf0DCVLElk2AmDnEJtus
JrPvy8p5sxZ4ilwwKpgwdlNqvjt5/BjmONbahbgCeWVaECzZAmNRUFkGdHL/xd15LLeOrVn6VTp6
jhuwG8CgJ/RGNKK8Jgi5A+837NP3t5XZdeveQUXVtCMylBQlHVEkCPxmrW/FqXCR/JPhPg0EQ7mO
gZQfRWgSRQ8sTu/rgGu855fAxiC/kHGCZhMUjK6gMFLhYTDszDxKiDEKHeNUT51CyczpsVRoGRvG
TK5gM7PCzmQV20uEpfbSD7thheP0nrHJjw2tJoFaEzvWNs1DPB+Ew0G1GRTeJlKgGwviDf+ZU0YF
hXR2roFRGPOK5+qqQ8rxFDIHj/ZBKIgOJNh+3SiwzqAQOzXmma7BguqKCNwCdlL4e+MCU/Q3wulz
A6nH7IOV1A6ljq0Njo8Dz8eH60P+wksRehwPAqS385W66CI1WXGW7FfB3FxdCEEBpKAKYlAsA7ZK
CiIEELJBEEQxBV9oVqChJPdug7TftE7HD1BuLfvOlN135ZIJKzug3MkdYDGYIBCMRGuh0IZplCNn
txXkCAIKk6Bmq2HzllCQPJfU4wgukgkfCdjQ1kZK0tfweCwISiUkJVkQNzqOeLhwGIXHwZ/W5AP4
K6kQTB4spl5BmQR0JkdRdPTpy3J+Jlqo1RjptDxEjBuspPGk8qxnKeAY1wANVTF8n1haLIIhO5Hb
gvq+C4xNXqACbB3hL7xyuiUR2Z9xG0SnTk/2djp1BL6sCNiod5xY8nsIzZIJFVk54+PYo/3UEiYf
LSMTarpg7/jBq5reMg8DnzNCBqhx9HqJZh89czz1vUUbp4ECT9oQqjhOPivEPY8HgZTTyMTNQJoX
48BDDft323advyboj+D1oH1smanuo6ieqNOHd657QVisU1l7y6RGlhmJ8kQP+M5Fy98jpX9KRjV5
cwUCN2YUwzzfJVp8V5YcuyM64K3Rz29Rj/036pu7QtrTpg3GpdCGaSmhRZYprmmaN9VcdTtGzdo6
4Cy16dz2vvdifWd8axMMUZmGDsiiUcC+qXtQaJhlwNofC6n+6Gq8ekUyABXs+yXfsAsRs+404ZHK
EPnbwTC0ld613tKMhlAl0FZLVrLzI+pFDqPoM8YdjO2hfhgnL70ANkcn6GcHmp6KFWtf8zVQJAlm
AJTz2gJxQL0R7mtKPs8ZuuWKkmmDVse5a5zwq5UpFVtpPg9NLHblwBMbdTWG2xCiDe8KYmVsLAge
ruZNjjdgoipddH09YL2lNx/N6i3rXGdja3Z3zBDHN0w+5/HLnvP40RnTFdR5SIBDT5y0IfWdPYp6
TYSEYji4d4MG5h9EA3+PIrpp6VFzj30NRjKfMRs1zZrZN3TJ3j8lsnf5afqCX3E/krAlFhu0hKl4
hr3irnJONL0yBrRmuhll1NzK0NiHjAfXepW1aCYEfalwj22N7RybXX0RjbFrw+IJ71uwQXyztcRY
HuH97+0ofucCCnlpDm7xkC8g8o/3xNPQdlo+o9OxYUvWAqOZ8f9rc5E/ywLtuT6eEmhyF8PjguL5
wVeeaPx+AkGhvURomz61BBNy3yLFFE7jLD3DeGIU95zDtdq0RXxk8Y5VNca75+sDUw29ungcBiYJ
EuCAgW2Td7hz4p4erS/Mdau6KXPqQPKE8ESCQKIS1Svi6t/I4TSvE/SZaNJpgHuSFxCq5duwHd8i
tyuJsgif+0keBp8FB7YohviJFy0dw4tX0tRuztwSKRzq2E3rWzSQoueLdni1zXY+Y4K69aVTHEbJ
QzWiACeKO0Qrw1NYszaen5ieXT3QR0fgeXjzxzrfVv68KpM5QhPXj69RZZy4oLWoPKz4MFXXopyz
NeJnAypN0B4FioRWGRnTGXcNSrn2EpV7MyhSzqQpeRxQIbPE+ejMLoaJhCzHks2bAwxDaRj0lUXC
7bqYhrsubKML1umzGVZkajsIFVun/ORaI15m136azMdM9uMRqTabHdN/6As83abXvKRz9kXevX8A
AOCuOJZ2LEQ3AjwTBkCCFnNn2+jud1sSB2oL8ZpEJoCsKjkPsHkOCKLl3G8ji6Z/solyDFt7SXjn
fKy6tTVo/Y1wLOTtmX/xGLevLH9Mtr6BBNnjYpzlXXpGpnhCr+6jFbBNKhFMZ0r6iDVQe9R5Q7Pz
l2+J66Ybu9aLLeNmkPDeZPHEAuIDY4eWBa7iOpyBpBOjjL28wnzvVIW/ykWDkjOJAEzI/ZRgWhsb
RtOk2AccVftm5hrYa1l8FuSN1H2zr4mCrwACoJ53xXGMA6qTt1+DTFpWb7qfdWdTfZj0+sNDTmQA
TaigdvdmCioRR06FE3Up7CaCU6kZSx0YL1rnCqNemfPM+Oa4nKs822ZG8p5qDHtmVoVcl2Cijl4n
lpVPkLmVRnSnUNhAknK2ZIm+5W+IXsLmuYv+tPJ98glw0P0WLY9bP4au6d8SefQjC0l6A/O1LBWh
LzLCdZPOZBBPLCkrEaYXO99OwsV7V4QUcqMFr5hSRNfRJfagjPNp1A64d09Q6edl48rmmJbuRxSi
qDYi9RqnRDvX8Ceb7BiEwEpsE2emGXJounplrEWV/VAO+bhTavTVqQd0tuHJmBODi+ZsvjRm0a+l
5ciVpWndRkreKjYU6oZkT1k5e2xuB9I8+z+mXawMd9e3RfRqsybaijy2F4DVqbFKgUst6MFFOf24
pq4MdrFNnW0GA2M4s2pWadF+sa4Md1blVDsTdyHWwF2McazunOGUDWdkB9MRz653rw4ZpHYOKWS3
ocafU89ps9IEYAwBFWeN+/dAugjXqY5set9suDD32a2zhGRXkXLMhuGJ3Qdn0DHYDpUgNsYADT2l
JdY5z2XmWxTXpkhWqdfeI59vr8R+lxfJBBNVjLPDzPnoWd0jgzbmIlOFE8So66UduazjMxa2jp/M
izKT/hqPhoXvUMitEFAu2k64HALVJ5aw9Ij8h8VizLfBBdLXdpSuK2JKL754zyPproLKzHZuTl5o
1I6vmMjuptx8cxTdQQ5RsUz6FKwPSAhPD5mfTVyk+242ll5Q2Ouq4lKAyP9geOOlzAn06Sf3HT3n
0qjydDvPySWU2apnjbpwms5a+sV+pHTR8mRdIJNOi/6DWLO9FgXgPKfgRJbaD6biXV0/14b/6TYM
0opu2yEtTwfvMxjKn0iCzIzffK+7TDHxPD3tBmNyBwTeB6PxvYaufQytfez4J2rTi6bb+yAQS8Km
L+M47JpIX4UuHjqZaieLIqKz4AmhHmqmdoNCaitjb1lr7Vabm43U5FaK+dlhWqiVibnS8XCCQPAJ
8Jt3tuXcrBZXnee6n043r7xQ3o1t9cA3gqrpo01lVvdeLh650krGoT89hTcsn/aF8J5N00USDGdw
VKgi1rYuzzhsuaIzTkxBnfpZfZOJjNFz/N04lQeZDLfaDu683IlXhW08lEZzbE182zHJpETXcKW1
/GM2AQifvANH9p/O8ddhyMYgxTGjBHgYyJa93m2qLF7Us73xmupBluHL0NyHPsrvOn+U4dXBHoRv
FNRleKwt+0fY19ayGHLzC2ur3Rk9fYcPQZivOz0uA8CJz7UNlprfS0O9SI32NLhc47UJ2Ij90Ezk
BfVGsRm0yFxDBcZJObAnca1goXnBOh/gBAF9UG8QXBa5slSuxBQf3TjelyV+oSgsllMV7wB5r2g9
9iFoHbzbTH1m2986mDRnMz7ldiu/YCfHHoa0IvWfe3gYsjDexrZ9HZoWosVmNOoPHO9PGlzQ9OYS
oX2utGozOeOX5k/72Xu3XfcliCLUpflj0cU33F7vrT2eNarrOJ9x61Rbe4x2bHQ/rUm/9qaJVpSC
BYqIJyICHMm9KEbvET6LtdVC8xXW4UlM1i4xuj1z5Vwq+FR1oaBfs0aAr2tNy8pw106RPTp9tosu
VcPFlXk4i31rWmn4LsAe7unIsmWo4UdJSKzHb+XxbkjkBsO0ZubXNuBIqUzKQ72ieXCdetGO/iU/
ONSUbolol07vaIeGv8Ss5AzaQrv1lXpDstTpFIFXX4DtXndlChl5XldGpmLEb2g/eTLk+EDK2qM3
53duGx9E2m0SaW6czjkPhVQ60osODrgx3RyvjbaTXn2u3Xph0IaJOAby69wxGnjpoRnC+8XW4DDK
t61D3sZvXarfJ+z/JmUuExLFjH0TWvfapiwqAQT1fftDIsnR1oqTL+JlMo9n/tI7m6v0yD5XN/L3
ybXO2uSdHbv+ScfHxsivNRYkIDqHcH6SerttUOpS3y1szwMDhgHcMq6+CJ/Q4OxjN1n5LG/LjiMN
oga12ybJYfMji9lmeX5tRm8XYhEKi9RbBvb01kfJ7ymzgJPVZu1bq+k34UUfOmFnCCYglH8Ba1nr
wnrI4QVOQ/mp42lGtLJq+vYRjlqUZhcfQ63uBgu8Biw7871nx/dlkaqGEWlx+wca+73ogncWwr43
vruyfg45wc2pWJdSPDaZ+JYR0/PZ9J763H7Sjfbbl9on9rtD4WLfCPRV6ft3CXAHMeC/zbd6QjaV
Olhgp7yVCXAvj+ItsuETID/Po1d47UUL8soiUaXp7f1Yhye7hFTaDwxTB9Qls8PbfspbDP1eiAv0
jznwlnNr/aUYmU+ljqqAVXyS8Sql95SnzrrV/PNIMVFUzutgoZOa8OBW/blLrXWVvXVa8lHwmgR+
+tAhygL0eDfZJQBbv9h22ohmhx7d6R44YYSLUDNWWjWu/ao4aGK8ihSfcR5tW6ve6XLaJjQWCAzY
SAYPSRLtE9vYhuZ0ImgeNyhUse46IhIG3leRxekmtEQmaYpZvHP7eg26nhmC1h41+909M2i8eCbV
CMMxmFcxa8yJhNAaxFaVAcVPu+i7ARZQ9/Ylhn9F286uhogX1nqcMLN+Z3iwV+wuvdWcXXPQDkvH
N5eTNn7nWfLMdjnZhp5v4EEGTwC4YCKsc1Gn2mPDZXMR5NVpasxDrVsbREjPc8VRzcJoW8T6hvTv
fWmIs2SqnNT3qYMSuq2KN9ysGxclVCrm62zbKEY8dAH6bfAZOln1JhbNiz+W97UF5tVJCjpTG8h/
BtwQ/26y0DBehNqOiRxRpQMnDqYTesKIcKwGgihl+26U4p7t3kxOCgvoSy7zvdD0rSGHS6Gkv06+
BIm4NlJaoxEZSPpkD+VTIarj5PZ3nZWsJtTGSVu8+tP8mOTGg13B96mnUzVr7NDhZCwsuEiLPKEl
Kh18FERQqEKvDuZtSRtoi53kZCKSYGXif2CcAwppaZnuXZ3L18jajiNe0NG+OdZwbdziNcovWlwc
E5srLt2fjohmGlLkjs2ys14N0nnI5cB+m1IaiE3tBAf0Sq+gfx6rRQSuN+Qc0Y/uidHjGTIlb/uy
fZaU5w37TE+EJwpgKq0hxa9MNIi4d5pArtW/VejTHcKrZTGJERGLdm+KVe6W38RqrBPr98AHnrSj
cOJVweMxOPaPTkcbBh3iAPdQEPeXzuXa9KeX1BjYW1vbjguFURxHE3mSXv+EKdnUk0kQkTO/NHWB
Ex6hFFv5zuqvQrCeBJuKDhHWfBKFS3cc79TrVXflWy/6Z9+U73mbncHObIFXbrsShE91MyssPZgL
Ta7HzamYvjM7/BOz8ZZ69hG4RoyNDgqdb3VAF2mF7TmJVwF2MVUjYlCxVhEbmcVEFyVssn2lFaBA
dB+KIbg3THnwksRdJGM9U2GVD7J5mAPsLqyeMw0gmIsX0BzbXWoX2c6INy2TbDCULNIdUhM3BaFs
EOtrDgGmm3O9YaCiIB3dCbWbvvaLwVnRoD8k9jvmogudKwVTVlKxTffZvHf94gH9LKerfn5tegv8
VFlt8UytHVFcdE284cxJF6PsV5OVf6ftdBi7n5CkDU7gz1kPzd/KNJNDNtsOFjyv0WBuWnekXGgJ
vouAuULnQUJr6OqhhPorW8AXBK9lyL68lm1/KjmWD5lDg56O+FTi3jvY2KC0PNZPTJ2p6sppPdRi
585Mt0sgLmVCfYR29E8mi1+v7K71iW7qNCJFZ86fwqAycop2Y1uRf5XQ7xmAcKprZ3RbNS08WV1h
sPAdUJzdVISc1aY9HcDCW/XSd+mcpccyoX0YS7NZg3uI1k6LuEfAOGqj8JGO4HOO7HRTt0mz73pG
5iEQF7fBxmF5OJbNaEKhXNuPifCvgVGb28FGGTHYl7Zh7+db2nPtZ0R7hOHjrOF2DIrnwCFRzZFk
hVpjp60iWdu7pCLCJIM9vMhMg7q5QLqSKGIw/nxhQBFOhxabU4aMDdcFSSlQSguyRbhuNbZ4dTSL
8odWDw5VtAiaUFvb9c3R9A5sRiJXZtc3uMOgP4R6tmxa+inPBK9ICCcOa8/fIsfgGYqnDWN2eUas
4forP6r35O5YT2X2xZLhoxnOdgdh3nafmqpjOYsksXB5CSEF6SbWWozpdMhbK3bEne86VEJqh4Pr
gO8FpsfQICVuCutaWCYfUYVwBHXG3jGguEq3IqmQNJZlktd7K6uJU9b0NbEg0x2Z7C6vRkeqTIsp
MUiCd2egPGXnjmmubeBmu/ScI4eSleL5LEWPy7oHR+uMIcHkIj86ZfqQddlP0pNLnvntxhc8PCwo
XNTENWrGP7nncbl7wRdMB1DOy8x60hL7uYxgGkHNfmjVkdw0rEWkp4KGDAiIGUEV686TizEUDDcK
qGwNGImUg63B048WDb1sF63oVMFXKRM9yCbrkUDf5wgChn0l8+zoVsWlKrx1anDIOj0KxDYY3sAt
fM/2Vnj5TmQRQlAtmKj+AYNmP53OhBdFc2f4PINOiCB4LJ6rAc675kzIJ22Y6PUnl7iTDo59aeh0
uHaDbilsgb0YgESsLwO7kn2dveozN9sVSej1isEyh0WYQP5ob/TXcD0k3jpXjQ4rMLqEHGD/tb4V
jInnR0WQkFESUySA4yQqo8jdlR5pWzu0FnhkYDyku9w39yNLBxvI/DC6jzhV34KWHEzMBHOV7m3h
7IEsPAUkrEOBIA/Nh43BEXNGbGIsWBjuTHjjwTB+01axuupAeKZwXUoMSENGoo2eFm+G3++9eVgN
unEbkvhbH/IlgUQPYWJ9ms10SkDkrqAVf+mjs0u94dmKaUpcd8106EkfuPr4zZdWvli9He0Drryt
FO3S5p3MSJq0HgZ2G45GxHjMZR34c3QXdZocHK6KSWAJJPbapxviBkiqm9MUS4Ygi6gfzyy5XgTT
wsUsxp8oau5jpn6Dd2OHsqr1gLV4A8F2bh7CMXs08+6CQYPKI7ovu+zoyKC6G6S+Z8Lc0yUCImVe
XWAHkstKEwcYe6xCRLNnOP0tZLBLxxATJwFIMVZGf5C8E8xTjUw3pL4ne965H9JhO/YQGfSBf8zY
jwJCs0jfnEC+6rpzkVqDADXPHuAuIh7+noqfMGGgUVA32pJxuusc3dxAHSXWpqUt8AmGCzIHzw1B
4vwh0w7x+AeUw3GB2hAwaNytKj1BJN17Dy0ZZoAGPjDgc2bUZ+oYMtD6eVQH5ykcgAfigD76uoF1
rap+YKUcJnaKzWye7TK6j6X75vf+U4Ame3ZQAUJxRqo0UIw07RqyzNXT7GaRN/I5rFkpErVTPwE1
uCRu7y39JtqJOVOchfInK+q9MRZXyCLr2JBsZW1gjtKAbenDHNBANDDtJVoq0F0cB+oDWNLhr1u/
n2rq03+7798+/bcf+/2Jv/69uN2mk8XqKVckGvEQJxhX9JmnsKnJQgyUNhogLrpQdgWsmOdbgZ9g
YSupqKk+/N7654f/xn0jyxPU8YxF3CFOieJAzjRFs1ghC8gAPaNu95Rm5PfD76fIm+XenZ9QxvaS
EATEIxAC+QeI2yEBJspNhGQVPpxYGQE09XDtEbvd+vdmlbuoe35vztK4BLY3bgIv5qT8T/0WzLm/
lVtaS+qSCEBUZb7c6hXmEafj8f4+zL9upuq3/H5eTVIN7OCuVQheKeGawwjp9dApSf3vh9/7fm/9
fsH1wp7X/T++3KpbbgZmluvFsCzJ/9KZWXInul3SzCQbzbg6sEGrDlIp9oH/oDBIUWOzTq0Pv7f+
+eH3vhzM/t7vPr2qvwba8J3h8dmLBpRw4KV3Xsg4zrXiz5n1zRlQy0QBgHkzHrCs2zs0g7SiDN8y
TNW91zKrMoefVHoDXSofPPqerC3JujCmaeX70KNnTpOWg48+H4kASFMj2Idecenjajo09gSjVOfk
OvXntBlh/TruuMTp/zY6FVARLoJ0y6ReOC96P2WHniYALkx5xsMJLqHtp/Vcwv8I4RRn6R8d9401
evbB74YJz+V885IhPZh2II9RGR70qf5skqje9UWQ0lsvknYozm1ddWdp1z5nVHFky1AuGM6vS0ww
bt0H6JQMfo0JiENLeTHLHCp5yOaSmtTlUuVpLSph2HE5xmQ7M/W9Nuj31mC0595pTkaJamQGWFmZ
sAKowxdPcAqykw5WISykde5NyzojNeXdb42HQBOX2ar+uHkar/mR7gx3apUX9qmJ8b5xYF9jOXp7
17CCu9QMqICgVWnju+EzRvEq86c1ZX4qSup3EPGnLqJk4f+JNwZMCyae1dRn/Bs1nKn99mMYG2B6
VllckEsXlzn+Q9KoA6cAKbLHdDHp9XQtBa8KgRKUuLoEypjmxTly3fysa49sl8aTM4fNCtcDKxXG
bcVsjJvewHpDf+6eEJ+6J2ak+zAubmZYu4yy6ulO7EgY/2MxIphZsS1Eje61MOcQ3gjB9BMXJkrV
fF6lNa0EcwBA2BXtZpRPZ8iRi6nwCRpXj4Tdk8Z2jvLG0PG4Ba7XbUeFcCiJM1z6Vd5wJfIzwnPM
V653+o4x3SMFyFpXLyIbJZQmLFRydnJ8V1RwZKW1sNa/9/315d+vYL0GntmVPDHHGedTZWEOGPIX
y/e+OzHflWCvsJCUD4C2GaE1Z6IaDokWPI0jYRXjh6itH71LHvHRnFLCcOmjj8NoPMYyRKBvG89g
GOuF5lfvronW1ZiZytbzbZj77phnFgJi/c6RVIqGIB+RBcxOc5d1nR0qK75rC+q8pN50ETE3sUUu
j6tE2SiBl6Xbv9iluesJ2CYKxqzwRYAVjHDUi4A6FVv9rQ6zcVnGkb0svJ4NitE/+lyrtNG7H8gU
Y9gwXWsyYhloHWhvobbCFPSk8zwEw8mb0rdBsylTaTx10V6NHOmM0RyyHattypLRXwcOoOMhabH0
WhW+gZNkjUqOT+8Dm27S+AFQ/wr0KFW+i1ydgDQ09n71NdQUYW6uv3cV5B8399cDZuaVZhw9st7R
oVt/HHo7jGl2vnHC8RbEnPmnsWTSF7ZLiCR7Q1wDbOZL34k3mlmOxyGdveWY96+dsG72fJsVCThq
wmunmdld4qPZyCBzm2a6qHrABHE8UkGedSC5nAghLs01UJ5eewkqNq9mVLDbTUvcB/NHAK+exrW5
YbJdD8nNcc6c8R99ZMVAVIqnCXKTNll3dW3AWnDEvWdE+0oS4GNcyZWYGJKzsyg9+V6g+EhLjF+T
S+vXjT9FVfp77PTaVRsjd1V1rNR00zwauMhFWO1mkP4rhz4PDUhymWfdhlfI05BNIBtMDIdUlC2m
JRZhY2F0ixabzVAW1dIgVXdh0eRYMQHqVolrviKgK4qHUxkeXaq4FV482P15CuBjBN1j5fUPwN1P
FzP3omNXqUPh2TaJ/wAAaNxFjglcrnCMYx1+9JFhvnQOAxenPeREWe7jbrRW8JteDO1cU59VJQoU
u6m/s9rgNN0fyir6Yxic910di0+TXX2Ks97s6YxDtGJabChLyqIpaaC1KF1mDVfgqJ0PqpRsLf04
OazsTDcGwtmAhmiUxj+e2o/Ek0zqQUssAoe2jID6RfjttaI4wtlGqkbzswiFVV5GxgkLc/J2riBu
g263uDVt9YRi6rO3k5+k+7ZsWJu9OQUrMYc7zrv2NefJAla8MIkA3Ix0/OwDxidA7dMq8ydXiW3l
5kN3im5TM16WwoY9V/vlUsrxYkRjt64Fy8c6QBeYqohT5yMi5nrj0FHycl8qeAxvgWP81NF8EXFu
QmZtvHUytsuCDT2Kf19fz4POe1syKxQmZTNDD1TsIRvNTsMsFeBVsCofGZDd8XjacUWiuYfqt77P
aD3XmgkrD5uIuW7cae1r7ZfZk22nZfOjNifwkGGAEatxdkoZb0PdeIgcamYTuu4SbU+/dGGTRtKm
fsuKn1FLh0WbTLTDnNkY6YpT4iDRKUG/eDZckgrlm0+Co9Mioy+U9suJvLVrNu8dwT9bUTX3jGX9
neUZl5ilVONEt0ylAFlsKta+Ht7YWe+YDHnn0IWo2MpK3yfE2xJT0eU7H6ru2nNwH5UZUCiEwgfL
6v6Ien7Oh6Ln3xYHR5h3XTAlz1l3iez2Oxz7xxrtAYUavsFBD9YN7oUuCa5MWeC9hzXTZ8BRnG3s
bU9tvAhC47PRxmGR436hIRQ/JRPgBUXpsB5VdBERRrrKMupVqlFKvBGmb/4EAo/swvYWMdZBwlgY
T6hUpFjlI9XFPuUvWzYS6NCkMpS08KdoyVTinGdhvwAkF3Pd3aQqeymNSGGKPN07TQQzGSqhSVdZ
TZhf0p3ukN+USrxRuovjjWjIBF+OPpCdwKyGSAJKGADBf/sWmb5kW0elROkqLwof5ieYHw1PLllS
LTiPVf8bMJWrrClX8uhTFUuVqiSqoXwZVTLVX/eou2eVW2VGj5bKsSp0Eq2A8WZH0dRcqsKKxKuO
6Ku/PkVzsm1sY9hBCLY3NNksF1XxR4rWqFK0fm8Jhsg72CfrSWVyxb+xW78354aBc65SuSwVzzWT
0/V7/+8H9PlE1BLnxWdypxPwlaikL1wq2TFSt2JiwIQkD2xinspbsNjrKiusUqlhscoPK36jxKQg
Vcx0cR6aKmnMVZljLuFjk0ohi1QeGSf3Y6QSyniB7ioVXEZwIOllKscsItDs965UZZyhLCmWtVTB
Z0NLBlpNGJpQqWge8Wiomdvj74deZaeNFSlqLnFqcLO0ldtglgpU1tqgUtcyxiCrTCWxhT25L0Sz
hbzi6AFJa/NUbhtU44EUaLLcoN2UR7QlBPqppDdwqJ9GSL5LQQhcRxhcp1LhMPqiFVFJcRAJ2iNy
R33VqRy5XCXKOTpKvFilzFkqb84keI62tdjkqEiPA+0JXGkWF0njLTKVWMd8m/WUSrFjtlAdJcF2
2VCZW+M37A6MWn3sfxPw1LOMc7E+miofryQoT6rEvE7xlQsH2Jih8vTc32i93ztd4vY4pBiCxyTw
wTrECqhMzS7xfKnK6bN/f2HMxI0Ev1Jl+fXqSQhHFgYdQX+1SvxriP77feyJSgP8vYWV1V11Kiuw
JTQQsGN83/S804zmy1S5gj47X4gLzbYkclCq7EGdEMLItnFsqlxCbe4uMucBxKCWTFbwKxiddxjS
vcWs9wRbEXBYq6TD9jfzMKScm4hB5IneQIrMTqy1q5VHUiI6oVAjOdH1mCaJMVwZQahyNYklCdnD
x40eb+x7+xYM1HqTX+M/E+8W4YyJSmnU9HaTV0gue5XgaKosR5dQx1+N//+3LgZLOOK/cjHsPoaP
OP4XE8NfP/K3icFw7H94GAYc00LFiWPg/8FThP4P0xa2YRue7bi6IqT8DU8xzX+YloGuy9Fdmz2C
B3Llb0eD4f3D131HsVN01+Ar/zN4ivWv7BTb9yyoLrgTTKF7nm17/+Zo0IXPrNUJzQe9SrRdNhFC
oWUlKe2FcUpjyq2smItFNRRHQ3b2kzfDhzX9Bo86ztttb8zPLRDvFWFpAzsmncDU2R4PEiIA8mrt
qKN0plAwmm3vtzTFkgIWPPZ+6NhOF7UDJcvTijsyrR9RQGx0ydLWRio90TMf9CAbUGphksawxhWe
/RtQI21HrFW7Dod2NxmjePfoSThxuO4y85Gle95g7WLJbmkqBndnFQHIIeSqVwAgCH4E2NEyGtMN
tc19zelvOesoH4ibYg3WJt5JdrA6WvFUF9HK9NuHuhx3tsBXPGvSOYYsv8cu3M0JRkZfdfIFtHJ1
ojDsJKOkdpqlHgchPg5g5IHbk2Rqq3VJP3y1TbVAXU0uRVJ1jACHbjto4lM60wsn3YbwGffetJsK
F4Q6FQKDH+o0v58gxqEWAX/CusgGkBg7t6ECpVy78qX1gj8MImDrpn6+GS0BVMLG5BEjNsSPsEqH
FHkqoMs1WoJiBwtwk/RDh64iPJEj1O8BThLmK+xDWY5/fgGWQ6e9arF+bUtzvuVEJOAEacOHIkZE
5bLxjGq7OvUNrmizyux9Uuh/0BsMxzjSvxLpi3PjZkwWR0AaoS7htJJUUDNTA4seFduqdGtqXlZ7
/+k9d/2L9vO/ii6/lnEh2//zv4X5L9ac3wNZCM/lzUFOCHAh3k3/2ZqTsxina27FQ6GcZHrQ7Ryr
c9bRmE20kT0yfoNAF34v89/knXoaC2bO+jCzGXRHZnvpfZSeGkt5pBXldsBbeO/ibFm1c29dWVEI
P3w0SG3HDO6FB7fq7+NU7wn/S6Y10OMN29p4O3TGOSPgel8RLOJrMj+MrCjCoXa36IpVqpQbo42s
5rveHwzeZWsdMfy5zNtthIZgLbIuhqvNRqpKP9x+bl9aamZ/dp/77P9yd17LcSNbl34inEh4YGJi
LgrlHcmikagbhEhJsAmPhHn6/0Op47SJmX6AuUFUsVvBIgpI7Nx7rW/19g3FMcbv4Ru1c7SGJBdt
yCtH/MTmI9WnW2t58IAWXjbqNAM9CWJ4koCZqXbSf/73Ew7k6Z9n3BLusgh5Hj4vy7YWs9RfzFCV
5wDTF1Xx7NZZz4ahc48dgx82pObFjGTghzZelTh6yM8j4MxTOmmPY6W+dUIjDhzY9bqeTKIC++bT
7gkSdnNV7E1dNmdYbgjPjEuiJ+k2hRtOxcIhqunb6xFqprYa9GM6DnbQhD1kvNR81NPy0MctYrnx
A9J2RqiG+gJd0WMvm+BzR80qEloxsyffyIhdDRQkr0ZV6ifOUgHVwtx5feTC+B0CM6rHR9sL35Cy
Gzvm70ikKpgrWTFQTyQzQAC3emfPdM5zQOuynykdvHMLUHI9lU23qRFCB8qr3hOsxsu89Ogvsy4x
mz8Kpz8PjaHvXRY36BOkNSq9DuB1l29TNJyt0FzbUribztI6VE3EqHhjtY3Tyg3MFL8Aob0kPk8y
6AfS0BPi0HBEx4QrsnPjOXTNwXWg4iHRzuyYHS5xu4kb6KrENLJkDBC6/tVd9EygV4m2CM+V9Srb
Mnm2LXWg2YMtrU2jIAIUHZfxDbaTh2IVLbM2pItzJRKMvfodTijmSAUuE4LX12muXVXcMn6n0XqC
5PSKuPaBoWK9FW02rqexhlbbJgM+di/bE8+BBCp2QbXM6HRnol+MpCd2rqr3dZ5ZBPdRs07DSYs9
niSKW3pW1XSq2SOZFa16CmrwuVF/sHCqhb43BIoozm3tat4RniFJOXrVo2yy7GfP6/eVgqoCfQWz
ji133Og/OnxRq8ZQ2qo3GN7Sxf4EbtvuZY46hwIv7zpx4boKSBBYG0AYzzTiyZ4X1alnMTGo9S/D
APtxgv4e4l1ihj5nD+P0ZMbSegx7QK5FaO/GBEFAP9mkLPhuhSCSg1tUq6rGUjvxl9HOzap9IRHQ
+TY80jyc1ljRvxGTgJiM3K2tXjl7bgLq7UKu/cludxqS3VUxGOM+FaYfqDTKjiaRqIMRmTvY/e16
ml0eT1l0vqf8GV71yMjvE8/ZsP/3ZYBp9d+WAVsIz/BRE6KvA8NmQHv7+zJgRCoMI+aItzRvbGgy
JF4aBSgS303hPtvzYfathvwWgnsp09eN2/vACYNYc6Gml7QLBfMBxPizvZoLbi9ZqLeIvglYan0k
smz8MUfCfk7kEdVC1ffjubXDVW7XR6/QnJ3W0N9lntYdNVKdZGx219qrvo4+SpZ6HvvDgAQa5eYE
fbubjLMf5cnGcXfxg+gYkRJkTScI+jDOONBYbdttpKGjLzCLnxB1Sa+Oem8VGzrjRvI0T7NhOIQk
FCSBkccVIywsm5wRH1SrYBiTlIxLYw0ZGrPeB5joaC+FJU9Na617gBx7ur5HEM7L3JK1HwdFEtim
PZ3py/bYKzVjM3Fjnc0KXWcnaFqkPS710skhnGuuXNObltsOMye9Ts0+1ZN4g8L6jRi4DweP2M6g
DesLJwIuiuxdkd3V2/AvW2icMfLnbUGbcuNathH4STEcm3YOUsgVMBty7eT4BvhOZYIbCTviMvTO
ugwFLgJvkmIj/Ym6jP3rKYn4ersxRdc75ikLACj1hm/USAYELOQpdqOD6L9kt1pGwzIeyn6Uru7s
6umWaACpLJctijC19makoif0C111gQ6zlGcdaGNZV/IMhIHW6nLYj6r/vQf5HP9X9BOxTT5FZfG3
amG5KP+KDBSeSfHsCs9xDBtvsPv3i3agK61FcxPesMchBVGRfwod8l7nzmj3wjLeqkbuNW0eb8r+
TGd/ulhEhdAHBmU9198FrGWtyGl9iZwqGFnTOjFKA3GEMZ7lQBdam2/a1Ka4ixxQS433pNn59O4V
6AU9MhZuDBAxaPoi2VmEbyb0qzeorVVQ2Y0f+F6j1lYhx0tdspaZbjNv52TMz0bU+0zShhAVyvzh
JOQZdXY2b0bg6V1rXtRI1IPrnQFm0MUuEJZoqIZuNux/imi+NKcRbz4I4xkN0h4YB+pFK3LO4JA6
7pzHFCAFKtPc3bl2u66TXtv++3JhLfuJf5x4a9nb6I4hiG5fiJF/LRqKGSq6HkfuLXdmMCqpPl7r
itXzK9qb8LFAir4TVozSnESAoetWPqzCsk36c2XrVoAJKb0RP0fQhrapF+fphF0YHGv1JkJh47yL
tKCxlH/FE4sxG3Ne6en2tWhAqtPiP+lUBoewBCTnsWQEBpnj8Ehy9gS2otkxmdmLjlAgz7z3pojL
I8C+OCiwbJ0dRJc4JNvnLgrbNVSpiLQTpnZ0uY7/fo50X/xfTpJrubpuGC46lX+epEE2STNbg32j
RuSJSXrXQ6I/tRDtjk2sxI7f+dUxUjgGirQN0c8j2xUMPrXSidRVLHXwXYpd1vbEM9igDqYQ8Ypj
AZmt3KqmeePr6y7Vaez480X4Bel5oQQ7WBTOgdYzqLOOuIo6/YLQ3NqX7Rm2wVngtdhCckHFYtD7
9yIMPo4kN6R1Pxiw2XtWxfnFRbXTjKZ/qGipz16bnJWSa73yCDwSC6KZinFteHLEaZdO19xikcuA
PjAwaVGh0CMr/dIiCKjwzlLgsUEv1JMQiHCV1LU0SuKvmm7bewjbisTrM7yy7QQ5+OI6ZrTup9h6
ETrRY2Y2OyfZVuaKQoKF5Ih5QsEQBHKEnUuhXxlQjo5Id0QX1K2uBT7mwRWz9a/OwG05sNfZjEMB
E8fD3AzEDJe+dLCyF45+wsank6IY+Y621yiaHnVrALPuN1iLSOq4DM2E+zVO1m3pnFG79LcE2iOw
aixKXe1c5xI7XpqI+Mx86WtvtiwbLRl+ZfZhIFH77mWw9TsixRGuentJTQjiymUiZf5QsI5HWcAn
DvM1MYQIdmB27u5PIEJFHyEW1mfifa5JpT3kg+49NLVGEzjOUYESn1rk7RVd4qEWiGxKHHilW+pH
DFClTYfZSF3tWMXOQRRN9GZm0l5h3piesKQcm8UQkUziC1N7/XUYl4CYpl2TCjex68QPNxkJwQ74
HLedRgsz9dzHrnqVhkwfUOBdSU4lZcD2GRa0rDyR3C2o7VM7QmSrGVcOVuIHZM78dHXCDIhrJI+G
jhWtLojNOCzjRIvPDEHKbdVierm/pfW5c2X6aZayPEwjVRy3FNteA4+q52PoyTjtzNfPVEtQ94bu
2TQnuY0nbBBuF6HqGSNx4eR6q3+/i1nM/nkX+6bFdlT3bPvesPnHjhSxKLEqmUKoCHSNyaGf4gXq
3WNLR+XKQ+k2O/fc5cJ6cDPt2YgZixl1S/rtMNa7iRhiRD4OFcUyWjLthhwHq98k4aMmiyfLSIuX
RYNodPOTMIhtTbCL0myIjVcfiQWyFcdcweIqdqVRvXSpZ+9Ey3P7vs6aTUf0YN4Ohzgkti6K+uHB
y8IfylM3kZv+C1kD25Kv+QomBxMMMWqEFZH/xTOTrFM8kYGhvBEHK5HedGd6pDB6vgX/la1dzQn3
oV7F5CY4yOq0kIDHwd02+DlO2ux517AuEaFKLHWVUxf84qh4sHvzBE2A8YEP48ouov7dreYDJvD5
xdGhLuWRiDf1aNjgF59UQT7wrJXxqznX9T4jUmada2P6IsNnx1/+bzFrlzH08oNvtfmhTxgT1SGr
m3CjJ6hB4hIuEi0pzHMaIkMfvCZ7oFL80jo6ucWTkZ0dVBwHsLhyHU0i3fi9+ymXkV7UEw/Uxglz
O3Nh1JX7wjeHk76UM1GK8D7HiM3kcaxXNiXTrdPnABetuSPCF+uYzZOLGPGDmbGhG/WZah7mzzbP
1Y7IJiJ1XBlejbr0MUk4dgBBkZl3DPCs6zRUJ2NGX2PQ3hIFUaIIK7FrJp01DszEpqfoKEvDPhXG
ixBxjS4UpFcYomoNy9Te9E68TkzkljMmLbSGRPaGqFzR5zt00uO6ZvBV9dk+J1pxhSv0S5yiMahH
YTJjb5loRGBNy9xnD0sQg0qdiaieZG232edg5/pz6XTZzi7N6JjQun5ABIEIuwMuMtTyU7ceeOKG
37WS4NKw446MdDLecVGai7PjFFoyuyZecixRsr4ilf2gYaNf6uVdV/snP5pvyBZMFNYOdueiyzYR
kBZSq98kuS4PrWjJpYhNN0A2lW89Zs+rUEiPr9DPbuASsWGXbL+t7Bd41w+n9pyn9A2VX3SM24Vf
t2d4UD4BYU262As6hjCnOKflHrk4vyZle2tdlN6rNecSjzEIPS0lZRThso0G2HnTULohduZZSZab
gxwT/3bM83dsSa00FpgA4QkVwKMiPUR28VpFJXZIUYhjJV6UuSR5l2by7im5r5sLs5cSCbjtbbuS
3Dkz9U6TZEDsdqjD5izZRgRKYaXukqchQtClKWcbYahiea2mtyzksqM4iuNu/lqPqK+AJBRraev4
oVjFzwySMgaJ79UoiQN1yB83UvusrKp8BByHfl+N+SNgqOe+Y+ac+7W2LW0/JwUUGoQf0p4k35Ga
TENGH/XplyIhLh77GzgIz5c7WQyCq0UR+Wfo8Vepu3UwDMp9TO2KnkPzgz6FcY2jyl+PSZJh74vn
re/mzs5S1gIG1QEedt4LYQC2iWfPP2iog86eFb+mYadtqmifp12zr6cBE0dry5ODKXzds39aEaIX
7qXmtVu9YRqLcUjdgPZKYZcb0aF5zMk6n5FRho+jTePUUkV+kBEQ2B5w6NHKJKkcNlZdV0eDW7QJ
cpoRuEpXD89RiQTL8KZxZ6rpKOXCLVzK5sn+3uVVc2DzjudhyjC1E3lRaJNxxSzHGH9X9elnng75
VsDdOhu1WM0aaYMweMH2lAQ5OFN41oZ6vg6KCaFf1eZKWRbFrNC9/ayb727h7pHyvxPOY+wFKqOD
r1MkZF3qBFniDlc9rb/NNIs3wpSLzG64MUPwOWn+IzcLjnPRD9e8Yu5fF+avvI6QZOEX+GJNxQPs
PQMGbM2aZmUNA3Jn6/tvCLCLr7BZZigttliNcd/uiax2fz8p/78dCNFrZrv4/8ZaHcrh70yr3//g
j3GQL/6j2657x1n9ZRrkO/9xcNOzLXKJ/TDuM6c/pkGW+R+b+ZHnwr/yHTBYzHD+mAZZ8K0cqOfc
L0xv3OVf/Z///bddcPuP93/dFWOv+Ps4yAalb9qW6TCq8oXhmuY/tmeT7DpVuIl3rM3sC9OaVdfE
2P0KHLaL5kSE6ZtnTMkZ+eIZRkZ7iituencyvmupSQG82GfCqrxE6azOlfct5hY9mLBrs+Q1mSXw
hvzXNPWYfyf/x+h+68AonCwyiftJaXuS5IwXU7CfBXV1qgTVvZrEtR9ew0ZkB1lkzTKpeQEiZj5N
bnXWWlxfDKeOCflKbHg18A+E1hyxmONAA/3fdC5mK7mjzeMRMOViHlFklpNCsjV7rSJZxOq2UWOi
6nXl4ttNDkXmInjLnS8QnMQDvP8lZivfVGmExMml/ndCXBqVZT7VhfPTdXKfakD9TBjTbJAUnEGa
joRkt681nuqtS47HsrmK2UGY2slCu9oP3fuQmNo16Re1CB5fmw19WOjjawYjszKti2H18sP0nWXr
u8cNNT2NPFAOet8dPNwjNMmyeQ30Jt2F2LRxIIktLbgSrYt78OoqpxhC6qRXDwOhaomVBjSkk7VC
d2ZOqC0ajJK0T+n23GEeTWburZysyWg90hhB+LWnNwvyKYk3flYl64WH62g8sqcesZA7wN40x+Jq
qZ5EWoAITNa+WU0LhyTpyRaydm0ey50e2j/qQi7Bc057BJC6RC6iaPIVDAu8es6hzB67ln4rirph
o8+3Xur1sS03VBZA0Gwv3eWJezLJ8DSUCHzahxsXjfSqsqxfplmczHDoToXWnNNR888hhB/nLeuK
aIl8u+QjQsc5jz9oQqt1Y0C/V5kBusJm+1PKLRnQ4z4pf2p8vICuNiPBUWo7kfbvBYikNUFytKe7
Ya1T5R4MQz8NEEoOrRvl2PxwQYwxfYPZxtqfUKjhyPlRlMhMXMsgWiwKf+j0Z/ZMNuH8RABpMqiI
a1DAi7vBfbILOnVqQLRoR8Sne476Voh43OdWd8miuTyF7AbMcugOUisPNoYzWo/OZpogWpXhl3JC
2NVGT066hx2/1uOmPFLeaDsUjQy2vK9YpmakJRjBNCM8SOgFDa64iyKSB/vwL8Sm+SUGTIVPPRYB
A5Fy3cK/r1yLmCedcS933LhOG3GSVtUfKr8hfKxLvvQOhb2VYQiie++cRfmpjW2z85V8jyaahq6X
43wgje/Y+gGEUPsqjDt5OV1HSR1y1U3vJqEOu7xjoIJU4WGQlsut3TGKW02IbCDhoB5R1jNe7OIi
dUIy6eIRDASBmBgz1AxTkQVMutytHtFozTISo6bW3ttdvR3d/KPAILWjbIyWjKNoR/vka5dbKHzV
NeKRH0zfSNn0t22BWD/2bs3AwoXwHOwAj2XDS05oljV2C1w1afGNLLxkPxAvsoqluZaGkW9E2T7l
xvzLwo7tZfJEY2HT+6MHsET8xDp6AEFDDl1YhWsIcAxd5SefG8tXRvpVmUwMvttFeWKuCPMpTzNC
pxIpybokRmvXJe8jOzdMStqmldQIavY2o4jZRptAXSYAHnZe4qHrKixebTUFt6a0qOnDHiEnlrSr
dovqbos2MWFMkT9Y7aC2iEY/aWVh/NJThtNsuzD7V7ias944QNRki5Ljd3TSx6aFV+XnAG+sIdoV
HQhhaXvB4CyTNOvB8ZsuSDMd9kQZYSsIYQ1PWrwlhCLE8/61mplY8KCqA5ni0xEjFVY9n1ujGNZ5
OWOfmH7YkZOtxyz0VgadP4xcHsLt5pszcv1YI39ljV8uaGf3i/wJJz/fZQVMJrasyIsw7yaY5kiv
G9bMWD7L0T8D/M2uWU8XotM70GOKQUHYHxIkbvtSIYqGMuEfCmnQfKE+3vbaz9k3nG0yshcqR0GV
iB3BJYt9GuletQmBczxzMQsmj3NDKKDoyANIJ7x6oOR2eSE/LEd71UR40ocWw4E9o3Ggedtp6kuN
IlMTftDoYL7zBhJE4RvsJBih+1LdalXY23kE5YMWNNuovja3Y6zcxXbyPIUIcLxSA43cYlRHo6re
JtMLgRx18MbYw6wHmPKrFqMEjCNLXuHNFLikGYFYLZM79irtBpv3Y5gxhfT7+qyHLZePLcwFyzw9
Zrosudgb7o2UgDECe5AiuqRHWdjzsobGNcIxE+EDDWO3pqVj+Zg+Y3xqMCH2DCkOYEAkcCKPgKUW
12UR9ySutSkhi0BhHeY9V9Op6rVypLGuyv6U0L7DRcgI09fyV48sGRKP61egbwSdwrXauMtOuZ1G
te6FwRVuLPnOM+etmbF/2qrMsUdNLL6QwdioXpK+Oksnsk7I1WlIGC1pGdwmNj68B+JaCOUzr3Pl
D0dDa9fsT7NTkchoYyR7RVDaytE6fQMvgIwLCemWDt8Or3rDEx0Kt6fD0UsHhycyDSqCQp8SzAHw
NLHkaXV9cjsEonUyrEamRQRJuP5O75OdlpPt6hc6V25asRuLeQAnEka2D2C/8dAXx4Z36SvL2DfP
Gn25fWwyVpmS6IXMEHQS+J2JVKgwV8Ro0BuQ3V4MO9929LMdIiqO09S+WJWy+Oq3daXRLbRzOMQK
ynyGnd4ZGBjwKeVDm1AG+Jm91updFOXaM3bO6CA6mDQaEfSEhcz5uW+n3cTMErLBJOBCLqkVC2Y6
XmJdvDxP++cOaqUbVcY+mtlxMF1FL0Y6AkEjlUPADhvLVcOG4dg33g+jI+1FGaDqsBDdf3p/BQVj
iWnoA6ByxSZv1fO4RI54/TSuSGYbuMroQFaGYwR2TDNbcpkxZze/pdnCoSnUyKzXZEhb5XsBeQ8d
4XS8H+a81zfImr4DPUYJZKtPbV7Q1Xf/lMAKtiEIA4vbwq+W9gzp0CaOZtSrNaOFnAm+j2SbVMVT
ymR017UegRy11eHMyFyeA5nNWI6ubiAibdroXffRUYPjkCJZ/P4hRxje3I5OF5ATax3H3qbZpVAY
mO1rIx3iZFtxJGHuNcy6bJsuOUmeTdIUG6pzWk7R7v4uqryzMSttmy7ZJmge6uP9ldGQd3J/9edB
WpRcVeLv/2Hzur+d6GIckmjTwJQ+xd5Y0ta9maFIT3UYZgfFelL0HtGTRZYGRepEuJTATnTUr1vd
qh7vH5dEIQ+ISYSLEJ9cfvfDLQdz6Ihl/fO9ExHZFoXOl3GhUN9NeqqK8mLP/AwQSAJWo2Evw7OV
gOK0KZpdu8CzLYUganV/CZ0W+6XAOnK/3oT+RUcBcfAWW6BSujbBFORlTl8JsBFW6fvXejfI/fbK
/T7ef4BP+XF2MH0Xxvge1UQ5cX0CLV9e/Xm4W92aJePJQpjmYKkCewgS01gCb3DFVkd7OdzfNlP2
U1QtjMf//iijo7Qi5JY6azES3s+FfT8t93PVGojujSTcGi+wPuZjbDfWkRQkZ+XNCE77xIhP9wO9
hPjUer/qHl9HPCDTyYRVrbKIPUoJFe04qjHwKHb2v32UfzdnMjYut5k/v0qtWlr0sXbMh+WaS7g/
wVzRUSBB6X7wFMpWLDU/aYMOBJnQV9jFTLo06g68YuKPg/fnq8LqoePMhoXRtHvv0L8e7wc4vCyX
nsOYGwLm3u/bmlV9SSEgEIvgqv4aNk20G+GzyVXYNjffHabt/T+q5WY36xHMPG1bZCtzi0sxpwdK
6jsF+bJ6OMsS0Sy/7f5Kh6WX40jgveqitwSFB7pmvqP7d3H/olRGvoVTuM+tmUocA/jyjrXjb92E
+fL9m/nH9dsORApUbQoF9b8Xtuuzy1L+wejrYg7uF/JvA6k11e2+oSBAkMcJ4Tn+1/NFjjRGS5nC
PWM78fsU3P/K+99rJcZ8/PMvZ9kuYHLFBzkpusFNuo6F+YP0LEZPY2HtseM+6eyIXQuFi2001N4L
dgL55Ds0hYBZsLPpOmIFpvJVA10VpAt9wpjxE/te91PwrXjY9cd8mL42WcYC6zHNKAoGI1njm+tm
6rLLn4fRb3SoyglElGkF767fOCipccPshVuOqG/sm4qJSe79S63VmNoIo3XYu2kxD3qrJ+wLlxbR
PwertW5lVz7X1pYnZs9ebDYIlaV412W2Bbl4GdUlLYpPZsBvItJJodewog5D8kWKtzTOaJCjz4hU
8dVwobmlJreALtNrE8MFKS0gpQSrlHW6HUZ5TpDOrSSNLEoL8wvjFPwcVO8QlloMS9CJxGxn+Cr7
/RBOlD6ueiELB8V20106c4DylMevtT6Bx6NQFVYGtJFu2YFgV4KbRHfoPbdAWY5WnLxtX3ovKd0z
QJPJyfvQ6BOQXyX3U083zUafNEyeOraWdcmbz9F48uYbeJVkG8YaAVMyO8f2+MGGRMID1q5aH+En
sggHiSx2655X04mQiPFCN6LnoPGNNc9pZBP98wgI90c40ZesppgFNI++tz3FijaJMRA9Egp7xHzm
qr2NBd8jzWTZ6jGWDnTPKTld3WOGcIYrCwSeRZZMOMgLfkkkUKm6iPEtxO0M8Na5TBQZ9La5JfSJ
2SqSJmrmtVtVrx5CSeyh5Pul1FVelhzmrpRrEDdW9r211UvreN8UJ2FmUrBCfMaF6NjPTZ4dPSlu
dU46jQlSu2rmz8xgT61SnFbp0D5ZTD3hXZLUlDOGQX/ztni5RmW8TmGIqYM240raP5vGbNa9WYN4
iN3V1PaPslKbuNyiKD51NFS54X+1SYdQqvPJEwH7aYz2uQa4DA01KHt8iHqduJvUxs9fifYmK81Z
TfS25wh7MPZkI7ul/mQGY+Zc8gk3E27AsxuOyISnYyenU2b122zpwCpr/ITfd41l8zo37nOm++/E
X+Pv4z6aS+J9xEJWrGrvMV/wTSK/Qh9YGBpY2pz+K8zrG59ypSt/QoyWersiZuMF4wyVLqiqSQDz
CfkEIDmOGZpC5saLavNxJLmKz7eBxaxm+jXKcbfJAD7JAiCAng0VoPQfk7H9SnwkEZWAM0KIeE2E
yZjx26HD8BGA++iDuaFVS7K3OhkJQSnFrKFpyPx1qJc8Cg49mx4X/QO+dYfNba2+C6Nn8dP6jW34
BPEAiF07PdAAN+8e+9aDlAbOJWtwzZEstcXyfHIK/aX1UG2RVYlnLJXr1MAhZDYKf27j1tTJSdBI
NZz6lrGPB2GCDGdcElY3Bs0gauycoNDTgn40EeHKqb56FlMSeMmbUtd/dhPpU5j7rhUlFlYIHL95
7kNDAaQaRKpeD1Y80f6+oRefMH4ohH9qZ0KKWFWEou1Fhu/FZaKdDrV2FgZ6OFHEq2gQ6SOTrgls
AnM52735MTS+ErcgAfD6yspHd5tOzi8qi2hjQovGK/foGpF+HOUbbsUn9sXzWbdAb/ukhWtO/8vs
/TrwaxoSjfl9tBuxmxvxXsA+gL1onXrX0GF6LxzYGCCJ+cPKcYvPsO82XjTg3KuCEbZ8YnoXdMmr
MSRAyZodY2uR/+XjLg0qURDSFBavSTI9Eo5dBjIz1U7gAT5SwJJ6jtOjD2kETsW5jRBNaC6O317c
4It+OMIsLkihZDAzoL3S0H/AZpCwOIOvSZjyN53C66uig4wX2JnEoxZ6v9I0B7DmAK5pNWAXqZsQ
wWjrm9iuvhJnZp1Z1tbJyLdpR80v2h4EZI9LQAGaRhGGqOfrnviv+lecDwsvisenbH7GdFFW9fAL
AUi5Rv7vibwDGJM/JTHpBZnCxY0E9tw1/YNV5z94xJxbFjLwPiU1R/e1V95PHukqMJcUG9+2jkx0
mRX/yGwHAfLcD2dn4NmYUpMx1cHy77V0r7Zpi8kw55HGjdTC381w6LrEPmXl3NCWZBQoSXf3/Edd
9cw1kaqtqWoRYIkB2pXlLaBNSCh9Y6+riYAk4fSsB8mtyWx5dQoYT450woCQIqZqPBBz9zFnYx10
iI3WmjVgXLY2TX8pYbIzu/zWjG5BndkPO+KJUAf/bDxuean7W7+U4H70Dr42H63sFDNE+ufB0PbH
uozf0XcUAWpjcDKEQA7Fg0miw1No47iLZDJvTFQNRNpCLLLMB0b+yUrVLn8wFttSMKlXhnNrkRQz
+M7SfW3vTbMeziDcP2LfvmjswpALyWpVWC9FNifsGjKXZikLWtRDgFBm0DfVfiB0HR/neJ0iZV1M
rupkHnYzvqizZUIIYgDWb2OsIlDQxhbPHKtEoBEIwalhkEhW45cE8SapDSca3nhs+5Vl67eISz/X
SWhyt7Y7fGaIssr+0hZQCRWTBIbRMaLX3mDP5PcIK8jWToBQFl63S0IteZzUjsG6ONImK1ZK+FUg
kGhgfnKeksR4hAUAYcj6ktHfXrULKeR+cBWWCeLY93pRvVgsbAB3XGyobmfQ8aI5VJGRxMjdTnYp
NkeEZzz8o1+4KKoT9kOxc0PMxjB7l8Vw3GtmfuExF2Rx718THDirfCyeU/WRdKfQqO1NR0kE4yO0
g9A0Xxtiq4npYljuZt/9UGEVcJNmP+XqfdbHD+qmjR7l3wTm2CHLvacwLdemom5pkicz5/Mg8fwx
xvgxovGsSc/aSJfEjtD6btsTnI+ictgoH2bB9irpoCxZ7g3du1p1bbe2zfQDL/IHtGqeqx3BB6PF
VrPnqvM87WIkKt10UPgDOAZRwHfCMpwVkgYB1bvWO3ydSKS0qIRFjUSAlunNrNFsNzWqRmluOh1K
hlMOWyMHNjDPSytpQIavG+Wmd9uKZqZ5IPebVDe7J7WtcI6xgypGj+uNJGgBeoZPNGhSVg9dnm1F
hpOH3UC3clVOhdJk9Tl2fPJuZYXnJm63if29QIe0FuKzRnSAanqBgcX4fBwiuyrhfx8wM6YpQfcy
oOs0g6gYsAUuDfNen85ufR1mmhZ+U77gsiU7Q5sQuOqERXZTjvCrihAc39+LOiLWdNl6vd1TRJt7
H0EmKakvLfTTPw9JFbNc2Kz0GlyxcdKrXUxy4QqyVvw70FYT/ILkvmcj+rWKk/TYLL+oGIsnZiLj
loKn+/2j+8/vB3Rs6DtcL4XEwC9NRztv98oimlOkYE/ku0crAyqn3x89LBb84l4di66At1t4M0Sy
BBG8W2ZIPbooIgyXqcMRtsfAHjM5z3pU7O4/F857aljTIUF/+jsU1VtyFhg56+sBXMFxrFt4bB2T
kftb1+n8QCsrZ2mW/RHgGotaVvuKciaqk/TAuKslwxC0lbu0R9BE/REhfc8xvR/yTiTr2ZiBZS0b
e2uB1oyhedO7nEotgbE7IIuwx3A43g/36OgZymyaIM0LF4zRPec3Tgn7vb/682elGB67AVtx4+o0
5ZcdeBROsJAcYtx+v//zh6QfIBLN9f09gzlHvEpwQ7XXbDZH84gqMkCaMKwbO+1XWED44pd2Vl14
ZJPUaUqrLbXBqTHd0lL+3T0muqrn9ndgtAW29ver5f+owZIgFScXq+1APnXxo2e62JQISeTCvzut
DXCdqdNYCAQ04ygdw0BHwiuV1tHBZfKpWk8/gnG0wK4NvrZ1ETjdf5ZGrJz3VwBRgBz1Dg3Oov+p
m+a4KeyaakKLdYzlSj9k9cf9zf3HVld0B2KEwEWiWrkfmv+++sdbCt52k1XYe+6fT8NLy3W71lv+
YCyB5u/D/cdT14VA1J76drblim0CIeh5etWtmLf58mHvnzijSCAvx9SRSPMZrWnWj85yuL+9H5y6
A4SAfKHiSSzzocev/vv3/+VDLCfpf7g7r93WtS1NPxEPmCneMisnK1g3giMpBjEnPX199OnqXVVA
N9C3jb1heGnZWhTDnGP84w/6TDOwXZ2O4+9vRm6Ex52SOerR991nb2pZbc0OFmkbwTVBSZ3jhpuF
NCsvo0RvH1WYog00XqOhM+PAoR4LEqUq1M0rMyVqeiBt7P+Ba+/NSpJJCBxm8UcypJ/UQJjLQWaF
1KiTEf740SAD5Q13STJi3Z6jBXolYsukBxc22NILwNN8SZlPLyEwPOweUMUlgApPGdVlQ0cDpUjz
k463q4TI+RWdgX7TR8z/oDghU4drwCvIlqVTLnU/wpSoi2EZJkQx3qyjgfE7lSI2mMYiRBbDoioe
BUGKrVKv/pdM7/9frochQYH4v3A9vj+i/L9pf6Ft8xv/qf2VpH+JKrpfVL6KqCP2/Uf+KxmIfBVJ
U5HPzCYmyH/SPcx/iUgYRWNG2hj2FdI/4l9V+pdpaqYO3jFxStEM/7/QPZAL/0+K6vQWIseFDBgZ
sjKbiOj/RcKHrVbZaqAwG2kkrD55soFDbKQBnyKqiwe8B+tvGfv7UjyazgP+PfytXSn5vUQo/O91
K66JMqhjUn/aEsuyvy8vISJdefry98ec0Qrrahp5ac84Rplw7r8vFFbVf0n4/vdrwpOklztK/gTa
FcbMgOiP6cvfd3I95Q6q1axg66MwkYaqWBSxAeXw79t7KVMsd4iC1fzy4kYm2Lci+2Gyb2CvCSh0
dneVZB2zKTfMGNFYRhlpUZBs7NoA1AHvZadB89l7zSxbR3WGS8GAGaqJj5fStIyon7po0YfO6zH5
NKFEwixjB6FwaXEijrqF0CENK+V697dHVM2zXbDMY9cRlsVhDJHZCAbHFMazUzuac0hB6EDEKbaa
3S4hCN352xCHlwnQ+fdtXdV8+7cvKtIAo0Cogr/j/GdvJKnVmDMpK9Pwtfj7Ir1ImBb7x3boiC1/
VGPwF16fECs/OSqW4f0RDPgOp4XeeRL8/+YjZmgWwZGHL2cwQ+7tguiNOcWBxfmB3BKqxyx7AGeh
b23+ojHrB3HnvaLaeJrMsJ7Gw+OfL6FGVvQ/fxynwYHzJHpyIEXV+4tT/PsiTuj633fGBNX+fSfP
ZB1SBCa300zg78j/vhjTH/9eE14IzoYMuD1GI4thN9OGJqZbDBNfRtJ+BKyWLCoCIwRrggqzV1YS
U1vsqU+ydjQSe/iuRAdPbNIu8gZ7Zw9aNmMZCRNdK/XufmQz9ymI//qY5MzCsZTJfmsPfIcO0lTs
7My2/JKdmow7cdt0lOi1d9dRXS2TicFqPa/Jr+QwMbvk6+gBPuUqpHswmaGkABqvX1tlgK/0nWse
4siKGIgKRS1cD2JzJepMYsDtcomOoxYtcHbAymDs5q9P8RQVpNXCx7AeB8yBDciZVvTEmMxY6uIc
sTN21cSBC5WDgJFuHTs+fOXUp6v/xDv0QCReyERlYXNOnHNjPY/PoxJDotFbrJqn04ZlqoZzlYr/
rMOkK+0B4fisRKOYAR61KQaFeJEzzzPsKtwU5mfxDWmG07ft3h57WLHoAEO3WTVHosI4E2QQMaho
fbWEHOIm8nqc/PetxzLfFzhtH3i9eCf4zP1I5rFVLIVNNthYnhfveFijhU2xGuuYlTvEZMWqTR4c
gbU8rIuaMrPzx8eOfBUQnvGHrqSvvmKaFBNjWPTx85yd9UvEa7jB3tri7LLp8muZaYsfdJ4mNu0g
iZshwlPGHgAqIQs9rPagDMvnTj4plwzXTY01hHGsFYdOvVfIWEDXfrwvXvOOicvTVTC3CT2dZ/NQ
zAKySTBHJTyUqRMe1ulRX+Ei1Vyen8bpeTbddBv3lt67Rrs0q3eTdjAY8QvkKoLe3X365NZwZqxI
3ZeBYi85zfwHuKUt7kZYGY1DBtLsTVkJV50hCy7DcC0+1J/hDRNX9v1FMYcuRiUIL09mPuuk33nt
0VzHdz/+AoiGFPCInWwtK6wUgXomb42yJbTafZIfu1V5HnbyDdlydcXGlQaYm61bzQqs8ywMkVJi
Iuxp2Fy73FBa6smYJwPrGEukVzPdDm/V0n3MRbIN3mDYA4PAd6e9QpxMAeM2exUx9q+5IF6FiG0I
265hJwv91/zC/GdZ/6jfykL7eHybe9YdsH39GLoFjD1cZV6nO1ERnSX3qESWxa7GHr6xpQtecGBw
C0z6+symIVS3jCXn3XZ8YlEDhQULV6v+kD/gQORpMON+yFCYuNF3WXv0JIXz3a1x9+7WpBHoF3VF
fCfWuN3adPCDzRwYccgbaKqvj7sVu+m6L2wdTsmycaq3Es42/kqsGQQCBLPf58sbz1AZn3iYNdda
eWftuNNPI0LRvxEVpMZBi1y+qTBZm8sfIyQgtOvgm1bK2w05B+tW7xIDviD+bkJft5nA4Bl+kCKH
c15/YLTvSZ/5j8kSSvRKMOqMTPj3A9xh4+t40lYh1BceAz901XmPuRjJRrZ2ery/oGN7ORwpq791
sfeaF7u4AW8mONnnWgJQ3u8bUZwXb/eFdIcEFKQ74YvQIq5vL2BSsODZe74NkcM/KD/Qj1jDqj3f
X3NM+sXJ98+h45jxOXJLrCzmfsKwhHmFhvnJRse6g+DoLeamxNNfcMMPjNcicscq0H5LwSE1DpK7
q+95vPfZOv6MYtv8Cg/NfaFtDRhgL+UHPTRcdysibWO45t0pLtcJps9HjJ4HweNt7oVNrNUorAzh
Vo9PygIPbn71JR2b631NkT6xYUarC53w3It+lp81at+iCvLKSlTEL34jnekARHFfD1tD/KV5bwkl
iGwWj0cGlE9apZulP1kciESfMZvbD1fAQozi+djG8XW8dze5/plihXh6iXiUDU/hEQLuQEwRIwLX
sx3voYYmPYRLBguLhYHGmYFRgz+BFWNvZHJlcFe5Rd1FJbiUTFGSJX/TOf/hUe/dB5cPxvov+tRm
i+grxGXMekO/vA/TawKTdAPNjbbhte7n9v1aLWCiPtj6liKaE4AVPEHCr05fQc5MsvkT077WI7FE
zgL0asAzUrTLK7R50CDWXe9zePT3QPmPKeN8neCGQTAUCrR540wWURZCRJo5L2YZc9R6bwCxSsUy
eTcXyiI+6MsxUDfK9rW9n2YL7ujMkpbC1cAxgSUmwYWblNsrh4B9Y1UT8OBEkvdUNui9HPLapXtA
POpTPsrY72sL1Az3Q+r2b7lHNgCYqZXOCSZ64NVNpkezSQYiDtdgauMSJ2nvjNM2V1D7lqIvNfLu
cjBMFs9WnjsqAy9augeisJCui8EG0kvrUS9x0iqJ3yJD40niIkUkCTU2ro1xDNMS5J7t0+/jt1cO
w24tgaCrzixdgwHz83LhhumesL+wtRKY/NxdBxYiprlYKVjZNiJiiOrWQir5k5dOdRJ2aulLOjaS
jMsQcJEWYsU/j2QvxzbfEiT4HH10Lxi5IW/roSi0ToICHtutEts1WKlLMzkbfSDL2LUzdbIeX+ql
WJvv2cx67nmVyNb7MloOpApTadizS1k4HNJBxufKGleDP/tUL2TPrdLDiInAtJw2v4LhVBvyR/GP
8JvW6XzZMX3Ffd6aveB3+5cb7gRp0c7rbb9U3stgT8f5/KluwwbX19m24D1ebrRUgye6GSdiitCv
ofJdRez83ypI5WSQLTlH8JxGYo0Q6h673K4JAqFcNekV5vjHd8lZ2cGWhbnWyghYHaDdyhc/zXeR
sfCl693qxOyg22deSgDycVxSK3EUPjW7Nvqt7mNclC6wymLkvFeX6X689JfqxPnnH3u0y2LPrBAT
nszGIdPO5/Vb/8bwiDu2cF4FXEC4xJvnwjhLp9dPNECODrLn+nWqFrQBfYHdkSXKbvjV7ooP1WOc
/2emyD3kiHiZIDbEhfvQzsOj8GZ8c+NUvnQSm4uJAcBZUnx8H9Gh0kTo4mX2OgKdiRzJh0Q/A65I
PBSkyKDqDhjRabmv2ficGYqHS0CSeMQpr2DCxZbYscLj83aL98DJ5d2rWzcNWtHLW1wWDg/dbTtf
B6TOvB4bAd1TPtLQwkBE+nDrcpt/s0+DfKGPVM6ogSM//4aw6TcbeOcEqcr3E11VuW1O4mfmvMzr
zCO1Jnl68PSw+q3rNVFV95eX9VS3u+5QHSp5LTHWOyi5bybz5B3mHNbCs2W5G2W7Nb3ymHzx4UvF
7fHfsQl2hJ5lPhblbmJTEiPKkIbfNzay6AiPBU4M9ZbMJ340xwFUCp4HtZmjHnimxKbg3m/Ft7G2
75tke79wRC04yzS8CLdd7gMHE69F22T+apTnUxKiXah7LOOrx9EocGsIWvjqEF2ukB9xTER1jCpp
oUnbfs45ZxqirvoXdob4L1NzRgSiWpXyAqSrsJ35M0BUevgs0KUxPJ8t/r4Y0dNcTClfs1l1uyvg
r+jRQAwB1//93d9rf18YgIE9iioVxozcihQtGTmbuq0099ipaljlA1a/VPu0y2hh4bb9fddLE69p
ei0TBI4rnv4mVWuCDtJuOWAxQFjg9NeDpjTP4P/422pBtK6m99SRWmDEROclwrWsws6Vn1SKWv1n
jwQG207/IDzpgpadU21i955JBFR1xFCqr9Gp789qYcJxnrIe+FYp6PPHNOtteQezGQOuJr/g4/Dz
kDGBtMU1LVrN8mg/QqgJvlb5GWLkznkYVssQj8kZTzL8CtXqf8i2XFaBos4Bq2aMpz51yZrhQGHF
WC5sRDoJ1RLfNXYKyF0rHBnqGMq5RTO57kS4vrYQE47h86aqvmnXnWXY8lE/KutRwjxvKcyYOJGD
iGOjm/08L+NOcBtqUROzMmp9t7ggobivIjtct+/yOw3Sa8mn38Q4+FmC3QS6Ze7HyGk99b1dlze6
zrB3cYqERYPOLZuRc2QVDKUuJWGH73iL76Sbfmw+hdEJf7A74ESr77lvMCpJHK79WDIScbEUln+6
73hHk1qkB+0TuuueyA3iPpLooG3wHRw+n95zTuGBfLVYNSt0qC+ewl+BweU1CcafyJNuMXXfu7HH
uJJTR5jJJv6mKKbTg/F6f69/8lsZEjlix6QZGr605OQRv0a/w6/BZZFQ+piWfK6OhJPDoIS5ikOg
tlI+Zfa/fe1zRRrq4TVhILB8nMjjcheNNRLiaz0Dbd8sQkxzLGUzSkBFLtZpRIiQfCN+9+R9xPBW
KdmbOBjwWZtygEgrNnMXkx1+ibdCAOrU17tXwDTPCfiF3VDYeWrHo9V74Yq7soDfyKxs6qm6S8Tp
7DnVgvs12APr2GN1fzNsuIdznUGYlazvRG65TIsWCpxbHFWs1m8+ZS4BPC27VOzXaD8Dkldr2/yE
fCUcm8jN+P2AFw7CocRGFVYu/hzs7wf6Z2UJjiItJRaWI4GZqgW5QcOYuXdxFoDXhU73IKJ6IKWM
uIPvIkgv1Z0On5rK4ifwWE7ZyE+kHkqOugiXqhvi5+Hg4tX75QGbu+LhcRvN8EiARoRPlU+4KYut
uRbn+GMNQXuKt1ruGJdygdU1kTvb/BYdMe9Ucmf8hjqyv3euEdvhqblzZ9pcF9PtPtEEgtRHl7Gn
tdQfrvxNWHtBRyXYdPh8DuTHeKXdj/K8CoYLV6P0Ta/YIoSavYNyJyd8ybI13Us7FYHB46ZC96YR
SFiDc09Q5tKB4nxfZC4R6ZNjXu6k6BAZfaLdBttCARqoEngX40hvINhKPbTAT2yck9rBEqR9iw/s
cYqS+zDWtAPZ7HdQbUVYa+SD0Lt/UfzRnup+MZ/AMsnSJmdjV6NDgbsBYgBGQETPWfwlPxplGuYg
od3fXqt79wFxBuYQRJVnzUH4emmTDUMzRIpo+6F9ZgHKMDwQX4CVsWfI7j1EmvKmXTzxPMwLYuKw
kaCICYbIIpG0h2qkWFgadOBgl+e7wsj85aPNKESHuNnhExaytMTmYsJbaru+TXfRDT7DERwELzVo
+NBeQ3uyVItoxUEFhCvNt/bJTRIRRA9ab5c35eVon4z8M7znYy8FkLi2Pyxx0TssXOQVeUqttux2
9QZNrAE9+wKXO65YJDkuwIm5vu91xEFevOtvmEAAZegIkijBtAsJo4KBSMUVf9LKrW8jkglOWg+t
z4KfMAtt/WHPfmvwrxTipZXdMDVCFZT5ArBP+Fj0a5Nm2nDqzzuejtzqcAOs7PxysA3bQkRjRPa6
ZDfzMGqbLHH71pEkO033afJ2Z2W6MEjGoLur/LBf18MEs7CE6vFmuLP3Ag6Fq7vgyUdRszEmRvLO
xNlCGcJCz3r5KFevS7fLF11wP47odhHYWq89sBb2ky5Xt/pO9jwkoXI0NDbO9UvBK9rLRj+LFib2
qLqlOPWJZPI9ES+osUkhOmV7TM7LddGfQb3Yie7aLjIpFaAUWtWn4RobEDQMbi88uw2OFetiq+/G
HSp+aG8mq9KqpljACnNBliEeHNb0dnsy2biOZT8fT9NKQez3kSvPIydc2jVD/ikjixV2xsP4ya4B
az/Gq4kRGAQGEoHzU7Lud8YNbynTTkNH/BnUoOWRS5bCZ6s5ieKJUTBGi6zwZiChD+RRFtKhgSwv
qhjDYu0CR8yFn7/zzYVRXXHfsQjM3hmd4xjlQxfRlvTZd7/YIj3QJPuB4z+MJIOR8SLKA1QOlexK
NJ+4jpUjYRk+ENbsh60WU7bHiDbiqsdLdihWUW4s7OENiVbTat76g/zTcJmPPG66bme9CyQOdhcL
GK55d82Re5d/UFUdCdEg+ysPimyx2EcbIjHo/XGXhjDysJ4fEVYSTAKuGNBl1/HWr3nSWLBJrIoJ
KsdfSVqn8QmDINLN0nmFIrUYUXhzO+VzOlTOlUAOmOz1ULICnlrBvse+SqLqtNAr9LccO+dbPdbo
0EpXz1cp2VpL5aYNLvqQFFPT17xs7WTml4M3y7Ytd+P3w6U99uCnktSdZK4uvcFOMiB1oOyr4QHZ
ImqTeXGcPjMrC1wHrt0az5eJjudmgfaZUqeo0wW/d+uoCEJjlzxwjeNWoKtk20Y6j5n93X7kNkkv
qexigT3dKCpwitek+4YFBnJl26/ZNqrSfdAn39HJeuaG5dfqXf2MSD+ihpKXqelNBI4fqT6aM6/u
6C434olNEVCwpUv6zvd1OM/9GHbFjouiXNRTuA9P6rdG+b/plh0M08tg1fhRWmFgbqUJ+3Wkr3gX
4vGCXmxOkjTPqMoGW1hkPJYWdCXxlPNg4u/HLXHpf6i9IBUw/cawCtTnoIZ2tZU+x84FmHx9DpwK
yrl986bh3Xkm3qh3CP+472sWkgmOTugW8zneo15/qE/6IvtIDqKr30oSUyOCoSyMTAD0234uXXCY
+jUrFC625EU2Y53nXBi+MPSofcz5P1h+VW7LE5sk8crikRN7b6dnt/6hFsc5tqGLK5gMrIUPtvRk
QabWYrYurhKJs7+6QbftvWanBlVbjI+g6IPYJFxD+77APPvJS+oErIpAllAGfmGQ2Y8b01ieFflH
JpewcMrW6U+9G54zngAKvJ6Nz8ueAXy8DJcPS4dX51GTwYgWSeFzwYHBMaHdyothJcNJtOCqPF62
sA2X3GXN8fmtQmGynvCxuBMsMsL3jeHef0g7YwXXYV6CA8WLF8OP/oe8hUW8Kw9hwN36xUHeS69u
VoClBYHHtVUu7nOV0s0nX0embb/NzuUGBcHy4acenlL1yyL7DjkXOsFftmWIm2i3T5Re2jKhKVmk
K2mrvXYjyVhg5DY6cc88sEZVSiBLXsqALHcGbSoz7tIynK2igr7Ha+Bw5ytau+7T/OThZIjdXbhZ
ZIRIDufPIrD6fF+QFsTdfxouY+zwQDmcvu9b+vZaVUeUyhFUfRd3D/kNkTMV9lx9f32al1ftj6ck
tLMb+5KmbtN2E41fbDSU//eVcruXTqQvZ19UJwLGYE+8fOfRIaN8eNP2BYDOMZE5ZLLzHH0lvxnc
k5cuaH9S+p5Fuk3W0NuvGoy+eYoHxeq5VA2X0BDaPZyucPprKuYtljwvXHMd7rAmj4LBVbc5nBq6
GvxKPAjWVr56uEpges+duRyC4dBfJX+2Imd2ohmSCjRVDs0WSJxBReRxNZC3IbJKXaqLCH7WJ2aT
3ZE1sp7WDSv9lCpyksmjsEL8gyfMeYYkj26MlY9qsnCrkhB1S8WxbqX5ZCwwDniDl0MzLeJwMnOU
mTN7eRAoUHsRlQIJVHAT08d9JceK5di21nM5Uyz9SeK1lZAw2eGK4cjblz0LcEQalVPBwpqARYE2
LFpKZDlIJZcCsXD7L2lRLZpb/9bVnoZq7IqUw+GiUzG3ZFbTHG7p+ihMDyQRSjfUcPP8RMe3ZCAw
p7EwTpMb5TrdEI+donVG6MszghjpXQRpZdEPUYm63DvCxz3or8Mv0rE+t4R1eRUar/1qziQemn2Q
7svGbp9EJ1jaebYUPwGutM5VL8KikvzoMJz7ytUaD+gi/46pkDgq0Hz08YUYNMoC+0WCKeUHAwDA
TS64CzeqjdxwEnRavHGBDmPViDT4wCk3NGXiCtxnPI6vleJiIHwsr6GMg5BbUoyTtJEBxgCTHNTk
1vGJHvP++uiPmuqZow3hLQKbX4GkfwW1AObVHLhs5d1CywfwBlPYmkkOrDak9jp+1pbw3djGr3Jm
6IF/dRb6GiM2KXjslNdaSp2a28IOW7ucnerWL2qPZI+INjjFpCpAtUNihJA4+OAGROaKTzI+SWux
QRS/kHfY4RV/bVG1XyDT8nT+HxUhh9ZwkEYixKg0YDzTdtLijVtya/UJlMp3s6++Cvhh+oJ0hIbu
JmtWbVKwmGaE36NH/ofHbHFXbjAugfLtyl6xyHh4KJXZSMK15hZe/tGetc9mFcMJwsvpQwRKrqbl
N/nNRyv7bd5nKBlCh1mf7tcLLC3WzFjDX+Ut9s23eoG1LA3/eFN/B+zRHvbrMc1G2UKiAI0wTxqu
uYe7sHvR9uPjm6LEhlW0e702vGPULobrfQr2tSaaJJcN5L/FwHUxSxaorjWV8C90YthKoua0pZfH
YPMx7Vkn6ZM4necskEyfoaUS+jjG9eQAzfxXfcXFsHwxdLMZE1XW0PqYHshTHcFMFKFIa0PtLg8q
RTn2cMzorkq3YGqahV4+OCjL2RaIcZl9UBzfNzrWfKSDzqH9oQqymWAx+uYB+Hq+Yw/0FBxWy6e5
1zT/kZ61oDpCUB5nFDBW/BVN/Hp6fbIwPxrQ88pKRSdhGpxuGXD0JqA008+AxqV0cRIzNrGHDbq4
Dm8y6xjVvSsTIRRw9aiAEyy1nZc0HcFrZmV7YqHBP4mXx9p8BXluHW3RwdYkrJE0Qw1qdyAxPkv2
ho9LZRxfqZazYvUcmBHlATWa+WGcMsV+npPvEPcEZoerxDbd2TtIABoTFqMbMFO2H1bhhvFp8wap
fEZwLqaeb/TwDBTN9wqeLoBJfCkxqAKEyvkErvDTf83e2eRkDVMHW+wCk2LjRkQz2zc7HGwsFtfu
SKjsT7YvKXHmxleuW6WbRN4oz+/3VUNz4GtX0oTRbbHD8iQlHrP+YST81m0q54mSjuvCWs3Fp+x9
g9zmMU1mXkbsEN4sX2ygik2O5SmfuYi1KdPydZY44rl3h63AcoSgQXlR25Q9Yb0uTNpJakgfxpPG
fS1Y0enh1cdkZqEnI7lj9gyiW1rY5a445XlgYG6ogmy7Ugxm55ndXIp3Y382Yxe/CNhCpLebTw7F
az8TcB5fB95xGAtyr6tuvR7Xzzks8ADoiHuByq5wuhO4LEYYU9zO0dih6tC28oLtUT0rXuXVF7LO
CwHLSbs7yYQwxeC2eDzC0QeW6tyGWuwYnl9HPM9a5fZApM8BMoZglBVAaWMwZ8DW1hBgQevk0PR5
GHkvwo8hpEQ3faO79QIRWAs5+fqAbBCfyulYHx9Dat/tO/8rwUhIz7hjYM7AqG893XCALCk3VIa+
6orh6esMcuEyxrpioKGfpJ0wz7blW3pgUzcrZgaCE/vKNwMjxBsPtDtzBg4o+ILkKKrbeNFvdXT3
EAF/7hfxMtL7UnjPy/enHy9waHRBdZQPwO7mBv5fLJAdt5ItL6vb0727wrw5PY58HBUlj8uUQ5lH
kHLRpll87mgdbof104fozzwlniZ05JJy01DbpW/VG4/m8MZNxoInl552VK4YcwrbobWkuYl5vLzq
8ncRCOOsA8Y0fj+4RLWkAzNZ22gcxt3Fz1NZVok7AxNiVsYWzbmn3MmCekTXbiPBJ15hxFmE5QVm
b+LlySIme7BYS8T0GfMW3jNpfqr/GphlkMHnZndPT7j7LbxAmT/guT5r7RT6dXJJC0oZY9kJG2nN
xkLwBKMvzh7uudPp1RwxRLTNPNpS3qufxzH7HDDe/mEgvOftuWOmn1rUkWWQhEmjdKmX1U8lcouw
pVvGKj4VqjU7zND84baOpR6TJaCt0mIESDZOB+r3xtXhM9b0H5RhF3nZOsZa30ITssXl7MDscKhc
4xvrF+cODoFunkEhiXXxUl92H+NXIvEMWvEvc455s6kGC6HcEPt9fw7bjaS4CkVa4j734RU38Bxk
11gbPnlOR5HaVmXQ6b9aR2kdyo2MmR0egpI1fj4uNBX3zIeWDBMCsxUifxcazymUns/ZsgjtaF+c
UmwePWHO6iB6SuxX+cpET9cHaLAkl8egdDAak9/UXfgjHfCPrL/wZ2hsaBGn9EcAvYXjGjvyhX+v
8/jsYFbr+iIGyomRouDkR+FdP6C8jgNpLms+jrpfNSXKNwKLM8CddhLCOWmKPrPFkzH6LBn1sVpE
g6VewiOLgi4uIKJpqlsgNd2Gm9m6D5gzFLptTraTduk9dpKPBmTXMHwTdq1occcXJ+VdZcjzOKaq
g3LxE1M8DfBn2b4xPHmV0/msfOQ64xvv0eyrvfipLpMtWZEywn0GnH98lOH8ulW+ghcGcyWABnDR
I0NmDVcoF/abfJWd7BjduO3CowjYbM+2jHyK0clWHx+01QkIQzBAvbWbH6O3mlMJKGQTJYQZIUNM
lQXvGJ9eR7gBT6paVvDceiLL6mwc+cpPpNKWufpNOaHmKvWx3GfhhLvAbPSIDomxMoNbeFNu+jMe
dS/a18upQh7YeCECWFBITgCWy2aTbfWN4HBJ41vBg7V8eNWh2JtzbYcF+m7w1U+FgWFvQQtZyoG2
m5luc31ceHSjxcN57pEuOkwXCTMSsUa/qMDylJ17R5o/fTxzZQ9nldEI4OEBswDMHzDaRaTHh2gv
za3b6HxaxrffE2QbcqmZUr6caCmgI+M8065H1vOkBukB54GV9lsSzAV8HUC8f5RzrvM3WAziSKH2
W82C3gHRjdsX4g2oA0NEY/HaK/Jc31JiJuWbucCTaLItITZtxX2JIP+UPxzjQ//ktVaylB+WCG4U
6T2GTkNlf6nWsoNjTfugInJKedc3WExZCDOfMKwIqgAWHS019BU62xI9CC720y0ivlV7eJ8CIzc6
6gy0/IPqvVDeOoqklyvJvkLvrlmITFa8E2TZGZowNBDn/kjeN+/zeE6T4NlSXd4jR/to37I3Es4A
Xp5WjmcqyHa2SI7NWlgkb+0cFpX+N+WnazzIq2h0+jmVesHSxyGyY9IgRsHswgibqPnnWnoH1/0Z
qKpW4RkdKxSx0JkNt/s4N7flRzTn0XqBp17hhDC3KdBMWelKYLuHPucW5vYOIxY+3Lm61rTgvUPu
FOv2cC2Z7oJOLcIzjA5hpe9BBTDXv9/Y6d4S9L57iGV7aK775r28iGjNodt7xQcrtoCDsN0p3D7K
lh2EnUZfwBpSS2hoAOE2haZUrsPSHvdU2cZOGvHRsnPK42o/vtVHbdcvKz9N5g/VNqhsz5XPArPF
5FlYmm8p3kobEQIJOzPwx+tLIIvOgRSzRN/PyicgCcE0BxWZhTAQQ4vRNx1WgmtlOMOZWXd1js/m
iaa0mYH4W+YppA2i/HKxjl5c0/ua1B+DuhbEmFdNogXRK1vjL8bE5jV+o2FouJChn9I0ueWu2iCH
4EipCQhHzWUqZTf7bj7oVB+dH2/M2x2BNDm0bAtz/IsiMUBuST1575fPYhOLgf6lo5bG7MyKOIkr
w3C0JGCM/rjSU7VX4jyH0dUZXIlbg2I3s5Nd/y02QX6Mg+dG4cHEX+VD2LHTZco2C99LOCwKN5dK
P9UH4rhq+sB8Hh7pvleCe0RMBfQku/spmf9dqCHQwFFmICYFbQJbOYVfiI/lOzCHzePDSp3O3CwP
+sItJXtI/La6kKDKNsnWVAKnSbBlA+6yKgddZu4KeMWsibhZCFHrfNn4dnrjvUbKKl5naelcXV8Y
75nkFn7/+cBRrQYF0JeabkfISDuXKABEKyzIL2GqaMLMRZ6K8pANODyOQfMz+PISb6m8m2YL2lt9
SaCohkGUrwjJ00A/VCdXgjxdkxYCjYqVD2PUHBIfNoN4Kn+Ni4hsNRvNNfsR3Q24ZWjj+IFRDvcQ
UitA8/48NFvM9BibdogjoaGu2KcZS3vh5AAS9CMyRUcZFiUkCH2BzpGKhAPO0qt0hzJK1BMyurib
k8IpsakwjKC2lqfTX8pusi2IZRGW+PU3+eGRbOVsjTBKySGy41zuvISz0M/7bocsfca0ixlkzmAC
g5C1kn6O+kKdQRY7jzPgmmdAWUJdRi1EkYB9agUYQslO2S27s4fHWsnleMVw9Vam4N8h1eF8Qtpf
5+g41gIeXtWDuYOe1DZwY3HrxcmV7AOcHaxn4Un5B+IR/Mm1AQ7HmYX5oc+7k/7Z7f4G++004v9n
zv/3R0lhVdczSfg3F+Dv56JZOKEjFXw4foGk5US0MWHtfU2O5n+vjXddxeDW2HX3zJyTOuRmLcBY
XPMkFAKgHAYeDU6P6Hr+vjMKGPUIDrV5WWFIqdIr/r3095fyi7CUugHa/ntNej35a3P6jb8/mxUh
5GVp+qh6gQximRiS4fEt9RPX/u+1avqLEsOxf38Za6QHf3/85y/+fu7fvzJTWxylhEfXIPFlvPX3
Q1k6U1jxpjf6+9EmzGlMYjlZdFpabcNuPhR04yoJW2N7DxQOVtIfM7/q6xwPocYf4QDJcYMcs9dH
R3+6j1PSjusqHPGDRLcZzrhqeaZoW/352KZp9GEq2UFRhQ9Z7BpPTVUV10SrfSTI9oTYrXhe2/t2
eA4K2T4SJhDp9T+4O5PlxpUs2/5K2R0/T0PvwCAnJNhTVBvqJjA1EWgdff/1b4G3MuNWVr0qq+kb
BI0UJQVFAg4/5+y9diBAnkls3tsMPV0a9uNubhuwbBjXg4IOggetwM6QxU7ED0H31ilpXEmZ3KET
zczkIuL0VfXFcOhj9qc4Trj0OVw3nS5mcNV04x572jaLh49CK4yTFeDVBaY/4VHlUyFAjPfI1vpt
A0mdY5DW6HCnWniLns30AccEuGBm8a65LfFzTWnju/X0jisEF+rMhqODNbYKkKSJkI1RFjOyjNF3
2qgtGgIhNlOHrLEZuBCmxMBNgCsOWRG99olxLFCnLkYSiOTM0Eo86zY5L9got7whOVyNEMKGDQhQ
ebA07BiR12wliOn6/iZ0jJ+NhpzZiVD4Nzq+VublZQRwx5jld6LwoHr0M7LYDmDrA+eTKBNGF+1L
TfsGLvHawrW56k1d90mcYcETWukCKBtyKtZbFSG2QxA45d/umCeboWH2Fj+U1A8NarG6pwxIptCH
vTP4NgkGsFoISo2jZxhM+UNQpAieIuOeeHMIoyYhMzIq8l2uZjpxTaaOjf05Tns7F0CDWAOnIol9
3vJNMyJx1+Ns3sSqew20qDyU6peWoHwgp5qiCeYMzjT76DEL6DE9xJBf/Jr04EvSkk/dLmtNln/E
FW4L/ZKUFSKFwkW0MAOrk6l8JwW+3RmB8+lF881kZDSlXB3lsWZvQcAz5uMvCi16m0bkjETZV6ha
imBPzi+bXk61gzS7TdGPMLunGTV35NEPZqZoOsVzxZG40QedPmR1wBGFODJlMUvc7Fc9RPWJIApi
rumJuPHEAp1zfgQDCEybADnozOxdodIOm/KXpcJvHJa01jKubalOi8rgkG3poRmV6M+zOx3lbHKW
JOwGrKR5EyRwxiUdtKplQFTDCCT01WExMLIPu1K0uurkVYIJIkodrbMsH7WUkqAXOX3lnqmqRt8w
XLCJiek9dlZI268E5VazlCWlsm91qn9juAs4kPwAT7ZlhK5PfArq3Az1d/5rEGl3Jn6OvAqQOfD/
2JHHKl6yp+xjx5YmCcJxF8xFuq4Q3RYGfDqNiICxzeBVrKH5M/Dts4IgXOfk8Ab0Fd1DRYI2GEq6
4CFJf3vXQOI/18m5i9moqIZdX16m90P4ETfjUYe3jxDRpRFihXsLdORkMYaI0+FbZT0j0jh8jYDU
rwqZ6avCSHeEoHXruE7nHbCGfNu4WB1HlKphT0LSVz1bMQVw+lLP87OV3o0lo6mWGeKYToifO47g
CB45kCHY9Aw+Y0/4Kp20e2mpFnwvJUw6fmlSextHPmsw5hMMynSDLPuzKajtiZUiTN6YzFvXouUo
rGcCPrhWXyVAEwOXRENsq3I0uHb9ACLWektpNxoms0rC/Iww6reZJY4DmwiDAO+VbNz2mPbxO8H0
yQYT3clsIokqkigsG6hdM4bYEgJUIvFU3Xs65NMuyU6FyZg4qdg5tLqp+X1V1FsQ4rfQ9TaGI5c0
bpIUgtp8hG26gN7pGQJrJ9ptjOdtN9fYb2R0m+uhAXO1e62N7kdRc550c7FpR40yHiIXhVYTXVRJ
AWoztJ9tgnu1lGY71ZwcypLfy/oGg/FBBCFzikqkR7SIFdmXkc3+IvEYksPaZYks3FctpU0ZqIQB
Pg4FPZnaPYHZG+FkP7xxsSs43XvrRgGxC2yHB+czc9TPqXW8Hak0/drR6MGrTeRIw08DpCWGoSIf
+5t+2xVIzT29SH3Xol7qwDQaRujs5rBDNgE20ou8Z6vAE1xn9Ck4zVDKNcR/WpApQ45ylH7rJsTf
w8R5AHp3yNxtD8KPSV5DKn08PGvdwzQ0z01Bxh1po4ADOKgi4prMKVjpiWlznGTPsWdG24hY+qMR
M6OpCaJhjIPGQ/fojLgtpyJ5qe3W69hM5ww+ekd0SKC1daNPYj1HYbAlde6WBHLEzbZVABWYD50e
lRunyYgTVxNZNrRHXYJMLGP2tWhG2DAPCyqFoPhYZfQY5WRvFWbgmLEG6y+h9olPUuJtHnLIy6Tp
/WlpUzdsxC0otCtPg1Sp9WhXRKmvnJrmcjn37lpM9L6MQGMI0dovmUbTQLnnuRXzxqpQTxRD06Jc
IkS77BMSkMtjYIfZpiBSe+UprH1JSJe/tINu1QdEAwRUYamIYyZolDAITwYkC6FL19CcFhBsfW/q
pQAXozEkHCnsE4uuR+NQ+/VcYVeSwVMkvQkHYsYMU6DFRjlSTX2P+7gpdyGp44Rb2JcJfjW6Vo8g
hnXeMd+PpQV6pOCzqTHKpMRKkHBsJ/uYQbs+ZkSYIZCvI+NFd+kuC47vTUtDrUimmCJR/PCyxgXK
BZylHWzaH5Z6NPLkWVThXh9ZkMOuGejDU4xoueF3IaaXvEnwLXExUbV8aVLbeFbWZTJrmws5JICO
BuakpTi22uKbd5yS3fVe8JoPrwDEvoJMPY5GO19U1zenITyYI/MAw4mHk22EKM09ivpe0YWqPffs
5erDDkgH6DWm+EVyN0auPJpz92PiCORgZVvD7q4cCA7FBdpMTBoTsIFrxd4LHdeM94b5k3KsV6UY
ZAlEbIkMKHxjelimlmWo0fRvM7Wfi7rS/bHUSDuaznGA6LOnfvHtvs38Urd2eYp0IWoeZikPJM37
eoyowdCrnQv6Yq0Ix/bNkBTpZqiovtpNFo80sQgrKe2RQ2/GMMbwoFQGBFhd3Ha8fr8FF3QppvoS
iOhtgom0dwa6Mf6UKOvearV9CKVipQziwCrZb/oa/Y/WMNm2tGw3jk1yCOKZhPnhrsoK2FZmtIti
uld6hIq/SCpsSDFYHZKzNq6os03EXqDpuUzH3iUc9OkgO7ovNRCVVPTeVisZ0mcRnEzrxhEqWTsh
41Xbwcio6b/sof1ytZZvC++QQU8n9ne8YeUPIE3uoTqT62I9zrDxAoD5JaFVp5nNyW5+jpLY2uIA
JyoYTkHMMMcKOGrho5yHyGaYAg9Kl2iFpFEfYpsu/dgYFXXOXRkqDLcTVlLiRaTbTmhrVbSeZ4nu
argZPa4SA7OfpnL0tTehhhy6Z3D+ySHL1B1ChNGoMVwiqK90Puq4HU2SZutNjtt31ctKHiZZnazR
Ch/KJPVDIPQN0G4aWJaztar2XXrlcFaed5o8yhXPLnf9+J7bN0YZnxuswhshXUZAEzGXsXyJdPux
zUYySXmtvE0JakIVpGwg06cpdD9juwcxNJkLdbuF3dGHZ2WxlOVT+man4mfa8oba9Ek9uz/Alnqr
Cd9hT9e8KiNmrqEVlzioiKKi4B44c33lEF/etrwLMWhXKTIsTeajpjSf9LJbgkWmlb6rQlcDp9yv
vZadE6jH82BH33JQAS7HzyClswN0AeCDzpW2LaeLKfWLigQomxaVwtbSSyTHJU21jqqXxd+r7jWP
iUobF82uXJS9SdUdPEDJ69BE/4Vh055heNohe88Gh0hlT8/WqDArunGL+bjRN55dnSpNbYrGfSOZ
ifCdjIBAnd5RkacohRqabxNJuTXWgieNodkQN29qTJp1ZA7oJodU7myE+enJ6Q1KaKM/OSbXjzYy
MJnkinsT2jktBKYnY/RpNqzpOEaqUccWC8yXNs/JWrQ5f+l9W+GBHrCURfoUbhwbc+jQx8gUpzDZ
BgGl3mymj0HkkGLSMavl0yjW3cKtzrRmoysmRlTR9PNdkmgpOw6mcO5Ie6Hf1WxTbToKdBMjiDva
kj3b85z2aazI70WgRiF/4Ez2HpryXGfbaOqWjhtaQU4eNE4lWacR2REF+GkYowgAovaensIPkYEA
sZTYmwEfoNBreiBj9552UOFJzwB9GIl102pneIqYAWyFCpJ244RY2nbuHaqho27fDxoDsWR6hi2y
91IItzICi6VCMphtTnbD3STDi60LOPeBjqzWW/yyzTPm7vEEkDhe3Vp57pGwNBNYa3UoYu1oZzrj
fd/rVN41m5nATGiFVu6FvI0S4Ut4MwfLZlnn4GRfiiCnueE4V2CwPea73qdbEwgxtclJF/1dEho3
/OHzyiVXdiWGBg97X12klrwDxCJxE0yc3ykWvyJHJSjTBwLOqk1vtkhLJt5fbfncSaZdm3pwMgIv
e9EcMgUi0Z6ShR3vqp4J5JQt4WsCHL/NrE9j7jJ69Kb5KC0yg9Y2uL+bcenzNaUA0fnZjfaxBi16
ImSMo8O1GOvUIS4fJK0uZUU4mQytF1LZYMpDlDwUMGiZbLRfkYamoqY5ULUUPR5z9dFqfU3i7c8H
3t2S5syWILKE04uBN+QgaNUVrq1pGon6oePgpbWJThc9olM5w01UyG3p2cPSysDjbSCKi40AsClh
adiQjPzQ1ejrOmvOqbat9WCiJteC0t11aFzqJZ2osBxMVfWviaXX9qLprLqMRFQykhAxoj4aPDvw
rSAYLk0a7ft+vpk1A6C4i+5vnMuT17WNX9YB2sEg3thJcE90Dq3R2TiB7xkYbLEwWap5djLoa5rm
O8PLHIYaJCb7ubdMxFx9I1e8KGfF5xntLQGbmABA5oGkGpl5h1GqRTs9EWI+KLE1bXwN07OZOVhR
tXlcJyXKKkJXVyFH/TAX2nbMyfekCn5BmlFqtfE1V49Es+qbZdWXfKAYTNdNfDHiGG+wGd8XCDtK
A4VhSVhBk2Z+pYvgUatxiJCfy0x2k+nZS+aY234+mA3eCmHGJ7aF93RMZsQWwy7XjF8slN8RaWxr
mVPd5d2gcwYoH0y9AC5oMl4zMhDUbrFxYo+C1vWecnKRoRhxoEqGhQM1/K3BYoM5S37NcYwmBOF7
12hUO87whoOq5UOs6/Nk88dGKKqrMh+3okqYc4g2up+cTzd8wOJQ0pOCK9p5GzkY71rLMAWW2yqd
XuVA5UIeyTsZMs263DaB9RoUeEuxYB21Fp0HdLmPVqMplMAMSIrEjw1wfiphSNlU1SunHA2mQMcv
ollvtdkNK91EeKo5uYHMXfs0neFxrplptM4lrQukAI2LnE9HQDak35GM87sZqb5RMCorljoWpKeu
s4crh/AsME64Ay2QMdPPwRy7j3bNQGRgeDXR/ArNWL/IQodEhY2q6ZFqpiVYudnUPt1Sjz6pbb7t
gFNad55yz6araTbfXN/elEPvxW5Ddlm3MBnrPe1MewzHLSCuN4v0Rizi3cAFNbYw85Isv+tYGs4K
hQtYotFtDaLjVLWzQzYxElZDbQ5bLl2MJqziKIfMXed6/xkYCdGAKMWLgN3JFNQBrut+Hy08v9Fl
ecsn/SMLvB85lMC1mV0XK4ZPwXgh3/bN1Rv4gY5qztVoucy7hO47sVYgyKk++sHaLWXGuqjJ1J4c
az55HoljCfsWAI75tteDGxa65ERitbUKy5zmhqs/lV5FbahGgdQTU5zdvXLxiu/TsQWo6nqPLuEq
m2AmY7Opmh9unvvOVFn+WFTYUgvz0WpZ/4D7134WljspNLFDo2qU2J8IGFRc5+jxjKx9OVESUEeI
YlO1dayL3NlLlAdwDLtdINiEujg5zQBwHhsV/AjskrS4wCdPqddHrChuaxEoC+tZhCVh84m3N9lb
HMPC+oqV8G7jpLybNUydg2GOW09R7c0ujheVs5G3nI2T2GSRa9t+aplZenl7MT8HhCdAKe01FWGF
tjf1lWyYOgQvZp5v3NlEpN8zz4iSj7os5J1LO5qqYVo5vXz2EN8prH54XqxpY5fiF1zs3eC4DpWb
uIWE+R3SeNsUNVqJoTRn0lYsZo4066uAbffStS80VWxBnKerIQrlwmm+uOMIXlQyI4VrxUauYnMg
QeitAoEGYTJYMXT6V4RNGkhZR7GWXfcWhuI5KaTtZwDc/aiEHz3Nag9Qj6wcsi+mAfuh2S0iy7b1
1YSPXwwspIVOs9ls7mrhgmIIgQzKMLK3zXsnOoK5CXMz5gFTh1PDK2g6stgigiN6HS+Pls+NbxOU
DQyXdsTIFW6dwIbbJ4YmN/CXbXg32pfTwTtslP3mCTRWblK+J874obXiYtTOmWvt3cAn+wzq8UiW
IvGSeYNipeEcVJm1TfLXkaoYVh0cGYGaIT+nA0b+BOm7Glj8W2xZXEjGFfUI12en+srCnA2p7iIv
JiCK9Kv/8m401fdEKGOoAvt6HD2bgIzrt4eVdCcG1UsR0Q+TT+Gf4w5dvmm5+f1QVQ5MhOvjP+9e
f/y/fP73j899zev6/Vi6TBiHnS6GX/yXER4Jk1e83FzvXW9E0efHekFx/n54vXf92vXZ39/8L1/7
l4fX7wugzZT9l75wOlOswh651sDwSv6aafkT/7x7/er18WyOPCUUtA/DKx6vgQPXG46uf+RKXB//
JWfimi6BjyZ+lWq29+lMgrDQGkj3tDKPWQofP3ZFe7ACMHbgYvfBaELLgTjN2V7Zx0iL7OMcBa7v
uWxprg/bav73J9LlW6RjMXkQ5v73D1y/7fpQ0BTaOUN0un4pti2CKAwXJ1unpUROmXB7rt93feZ6
U6ia/5yi8yGJTYzbTo6hK1lexvXp1rDtQ2F8TZZhIxj2etytpF6TaiS1ExsHKFsLrUhWDPMJFCc1
uWT6ayXtY5swoOnrqV47ZIAerzfGuORpREU9o2+cUYhAnSEN9HsUaC1AudL9BCl/SrmAWzUTs6hp
GBcKQQBwZOyJRM2PyQKKIoGRw2V5eL1RakC63cm63tchsd16j73h+kwf5vq8Ccr8ZzbQlf/9c1kT
cUGdOodsCGxxZIbwG66/uwzFQh4R/Yk/B6zrP/+/P/+X66/983uuT40tkxSysXCF/vNFEQvz15d3
feIvv/v/+fTv31C6SbMjWAEa5j9+1V/+zyJ293FanzKdDTDMLJY/VwFSsEkTjkLvcbAQLho6Pjs5
teeU1jM4KegZvZszDBMxrcuP1NKrvayCJcU6Okg4gweSnOuz6AamSilzfLjcfdRvkjY7iBDdSlWA
8gKx4gee+Ohr7ZdjRerYVwzi64ytfs3OhYrTpspeIJ+OQ0+MmaVBaJnv5eYIAQYGUe81u4DZB4HA
9Nvbmsab98QGrLikA0uaV5EdrGvaJmzTwC/BeWNWYljf5zXCT5daxBqBGjQwPHL1sw9jsalLNFDs
BUh8n+46WnQ+dnnURU7xBLmQXlEEGURHSQEDm4FpJpl3t/gV48wKD9WoPxoyv2V726zHTEOIECd7
gmKKfe/oYDaJL1/r1GVaECOncvFzFd1dpoO8reKgu4w6g6WOCaZuMqbrFjV4FnrHvhgJtE0xbSUC
LbE9lzOnFlAciVYZ7seEUNItRX1XMFsMktsomGFozx4SGr0lCyt1wYBX0jc8YsWjoUN+GiBGJ1Y+
dDGAaNJ7SZFVtsxBfDLMcRB1KHrI2HZm8dF1ZN3WefOpyW2aZQTSAA7EB5XeNRXFNnmraKgj/LpL
ihDBjcHJst+lbX4Y5GXd2A3NNGvS97aDdjwqEAYUt32K3FBm1QsuA7XyXDgnNQDYVeXSJ9XTGGIs
GE+AHKwPwirGQyWpHUJmsITG1yc5iAtzgrpvnyqNfbFOZdrmMEzApq8ZBoPJ18+D6drox8hQat3i
RrRmtR3s4FYY1mdeLX1bXg75qHjPMkOsRNKBDMwxxqRB/kvCnc8CEMR5WImbKKeHxuUMplAseE8y
4xJCGTE1CPR1QzugQgIzlaGxzlP9VWvNn04q9nmIuYIfvaEdwAkTzXdKOI+9U4939B6NkM1aaqMA
c2zp7SU8GoJ09KOwtAnXVJoeSF0YyPUSJxk8plZv35Oe9ss2cPHH2Y+QDQqO+hzdrvXWNxq4lHZ+
ifYihNlKxkqyJ4YCSYPTfjEMXAq/QWzcilqvLTDxmd0SNsmqZiqd2AjFntXMGWkjgW1yCd1z9IxN
kcqvsK+j54L2VhB4pR8N8bYaALcF9HW3gQqOBF0caGb+MCorOFS8Q8IzBa3Owv6hF+05g6nMx8si
aqkBW51l73szcvdtGdwQm1UfLfKkgKOoIy2BGw0T1tj0b1VWv2slr0CViGBVcF8W+l0TjZR+vN+9
2PQ2W0Gzm7711BE3dYxPwGho4cGURU2DDiuNkYEndvAaxYiq51yDqQOSe63wALdRcFPMpIZrnB/Q
I8QX5RqKCu2Qexh8w+5kobAbMPY0NUgllvOtOUDjKwUpgeTsVZ/KoW3QZBoMegf4noW+Tae1h/gl
bbZytoZH1daoDBOEMry3CJjbiKgOTQDw0xHdTvmplXF4JzuuyWQq8C7EIZEN+rubeBpqmBz9pZH+
mKy42zUpZbgeSfvSR8FXSwut022QGAbyrrHjdVVdche3JfjA2cQ9G3Sc3WPfI4uZ4M3TmbJDRFP9
EGzteTQ2pWyHp64YGFsOT1XTaGhLo58GYPV1RbNg29pofkfd0NnD80uZEqNx6RYn4uARNIZnOmtU
C+8kMTaiv+UlGr4BghbFKK0Pa2yq3QI0ZoyPEnacilMeDi3oPNSkCDl2sxD2ZkgwVUADUilKY4ds
5YNhAhayRXRbZOxECa/hvGd6tw0Stz20oXZbzejCGFb9IFsMU1N/PzTNvDZceh9TSZBboIXWcXC7
rwRSKo22/HtMQBIOJL6wS9OehVY1vOs1HiQbeGbVTifNdjG2dXLbJx0t/MKkwWPKBQOaY7aoxsex
NdCDWzHdYgEfupxPLeIa8rrVzSIy48iVRR+f03JWm1qpM33SW6FdBeixtSkSp6LskPWua9H/D+Oc
HqeaD9qbm4sVxsBpyj6gjTC+SdLpITKNtyl9++NQMlhRLjauMTExDZMrqI3pGwhuX47jW+YwTNec
5KabBfroCauFY2Bh0mpzHdpI4ad+Ond1kh2r7TSo+6zUWVNz74O8dJr5LRZfp34GdRyjmSkfHYZa
+UwaduVwZVZCfjvLqeoYjHBSda4HTiB6duz25vEz0ICWa1MJNIe/PsHxrmtYsl2FBbmKnsges3Wk
uh75KjFnCkIEwt74deo4OMDtGDNjg1q+dn1idmHjVdJ6Kpo2PHmR/RpnkA2TWuuO4PcRXi03+pBi
pgjzH5GIomOkau84WeNrJABVNLk5HXV2e8hLuKmFHW5shZwgQQd1SqtcP1TekhVK9zBojN241ACa
pC6oqCPdptB32gL5vN4Y/7x3ffjnS1x+oIljBnOb6xf61mA7Ny6v3B30J2KHgPzIgZBOvOXoIl/U
2J7KfMp3bB+B4w9T2h5dw+Uug/RiVTi56eueAEBSe7scJqKq38wQ7b/uofO8bumvN5bLoWAsN9eH
5EzSQadg8y0iK45p8B5a3Tj/+aLMhnT5DQGl99FyhKcW14M2SUmM5GyhuGSoWRmgS4rl5nrvX77W
g4JvOgeDUU2QzTpZKichSra0odmhvkztS9h1FHT58ln+vmmWPWoX2+FaY+K8tiqGnXt9IbNeEakh
UW8pq+9uJP4THjg3iSS5kFWeu/ES/TZXdGO8zARW3qfo6pckriuZVdUPfevqB0dCLLpC5ecMIa9o
K4KetGEhVV1J8iWus7qwbyLw8rsro/zK3L7eqxcQdzk4Bc0MWrHhwoitTHPZi9mUHDy6vobrPYf6
ljwKJFwQ6a+o73ahm6Nj7yMnONgVNBMjRfQblhEm+Aw89iEyHxiLFMdcd6tdlLhA2Zq3eWCfR62n
1owNKj7CQvODUGDZkY15LA3dPDZmQgoR19BV66A+kAZL5YJOhnXpyRxaAMSbLICmQHi9UzKtmxrL
WJs9tQxzzLsyCOKdrsh1Rb0ghk0bi1/DUldcb7rlnj4EiOlnk8bQPzC5Mo9dv85oiNS1m59yUvDw
33FBg+pVeghxkxiFMzf0Vw8F6Zi7caH4z8vN9f2/PjRpKWaKZs6fNP/rZ3BF919vvBGGiotWYD0v
uYsyoyAyIhNRKfEjHYqXig2vt0D2fx+A14dTgqe8mObA7xr30TSHt7LEU9fPi1YymZNmG2njp4k9
nnVfHoaxPP0fZfVNZLVivBjACGfvQHMH+GbIlZeeNfDJdFekm3RDds5ee5+/IwqIhDbhBnk1PMeN
91R9iidSkMGiIVJFqb3sBWEuJ2yI1zia5Dn6Mb+BF/seb5lYBD+iJ4XWYycnCKdr9QuI4nJSjjva
nkwQS3xJjAKmlWltGIJAt04ARzINf80X4BgIki2L+vwIT7oeAL1uO20H1THq99rDfNt+FTyckA0S
TELI2KpiBvhmcPrqZDb57Sv/lcMsDvlXvdIeMKMxJFS4wRHeOOf4E5Y64uXS44dm5Az4jcUJ71Sb
ENIBnH2HI8SwtpH9hRgGWE0JaPRJf7sHYLWJ7zrGcStsxggtngjvgHyC7TxZQFPuefoK74wz6jTA
BRv8sRAJiAV1vksuZ9naeXS+7YvxKN7NY/BIP569XoMdi0Ac3rHozJ6BZcV4S16m2+B7xBv+MsDA
bnfhWY8PFgb+jigHTAkUklur8gVTLOTkZ+Czc0nRvSpeOQ5wwM9MJ5ganbNT8onjslznwUa3yDjD
UYAjFr0Fxl4ADx2xyjEjrDXyOEBRwx07MdYNJPHe/Rm1xW78DKuV/fDTa7fthFT+POHzdisuhnur
2nvyUWS7v+Da79iRhEX+b3mn7oo4b5u//2G4S6T9n18/fP/9D4Qnmq2xnbClizRVt22H5//CQC+r
cUgyU8eoqR3LJSdhk/4Sp2KffpJ69wDlNEO3sNWCu1j6k9rRVpRn92b+4ghhX4tGL1vYLhMw/20d
sG06CPKpOL7CXeQegvwOZudQwlD1iWwTHiHLLvuGnYHk7xWiCcrA5/kXdL+t2qo3KBw3eED35XN/
nzyop/K5peOwNvz6Z3KEWPuafVgYXHb9JTty7UeHqXHAYqzfm7uJicRO3rOYoTXYI5vBTo18Gt++
ibFp2hnD2vI5O8ix8VGWzhbuqPZZ3oBhHulmn5fY5277s+6/nSd1Bscb/cKYgKFB/sIBRUa1c6JK
8wGmvSWfiCG1b/rWyF+HRwYLTxUfOlYbWMU8w1kNr0Eg60dKdsAwG5xtAkwAy62iB8Rm1QsSC/dS
bC8YJfDq0hvOeP+OSKLeZMwme599otXfinvzGQrm1tuEP4mwwtht7uKnbOE0Gq+uuYnP3UHbRzvr
gi/Uem9IVtmCiIrX7T0YQATP6qWALILrBWXTBrkz5kjOU4kb4DPZrONDboNrXXGGTbcLAuDJ1NY/
AZORIcfuwG/Xsb8HZgnskwl2hIHw1C3GixM+BXDqG/2BYaUesdM50yKHLr7QGzhskfFdJp9dBiG8
e4gMB/7EcGve6d9KHar9+EEJzkvlAr6zj9XbdPLeqCt37Ny27M33RHnSdAO0cHmz31ESohDdHJOd
u/kfjvwF7v+fDnzH0HTLkY7nGdZ/PPAB2TcouozhYrj9Bc9S5C9rDIfXD+m9GovCdBVD63rHNoOy
CaPRDxxJzUL8XrTK/8OLIQjhP70Y3bJQPGsW2Qf/ehbaSTs6tdcPl9igV8i/VjtE+YasXGjODQ4b
rh8+PrsEOgZzsNuyvQ0Z4GKz/IF/JL69vpz/f2MqXJdoh/8mpiL/jj/yj/8YVHH9mX8PqnCtvxE2
YdpsZzw+Acd1//i34WfT/v0PRMt/W9IoLEtDf2//+dQ/oir0v0nbk5ompc1RZLkcQg2Z4dHf/zDl
3yRPeJ5jeq5nsLr+b6IqTM9ajsa/HK1sqU3d5dehQDcc1zB4gX9dpjuDnsTMLOiAQ21mCMU8mmUm
idUt0SiYEj1tnUWdvDTJiIkxIdGbXHlOR50qi9Ez6kNrZ2Wk0Ecag2X0Lw6ckWynOodpeP3RNooW
QGp8OqRw+Vau39eOYR37NP6oZBRtB4Ix1oXltqei6EKITx39PkVrcHAi7Uw43mYuAPtWedMc2vG1
RSRz1uhIlp3Zn6YhZBZggLxQADiUZKhqKqy4WY58cerPPSKrrVawzcpc7YYAEJD9BnIWMrQ+mf9X
a0Htvm5GlBJBg2m97R4E15rawywp496hS2Rj5qXF05omQH2DjU6ECmCy5XshRoADSvfDkuyLCnET
31LtinDYiRAiQ9fDcdbBD9QLPtFifOzYb0kGrV1pJXj98lf/4mn6lsS87NQVCUuTRYikEdkbL1Fy
NwlULo5A48+MkLd4hEHEkHY/1Pom8waT7RYsiaJUBw3UXuf9pKWxqgx5VlmKt1+/1cLM2FWo5mnO
VM92lftlmaLGa6ObQB/bC3aac92hHI/j6I7BarYxCusztKL2NrKwGMrUqfZFSGbNo4r0cBuTg07v
DEfakrjhRjrYh9y7eMGo3Vfdr6S99VASvww4MXxF/eqb0vjqLCmpgzu4uksUghfPF0t1OzXLhyku
ASeTL3FbZfcpvnHZg0Nw0mzYNLMM75qslQfVigdh0puoivTbqVAz9HNXYw4luDERQ7iLpXoo+gKj
q67Pe5K9TAYxTI90ad43LqqqjHGw35fZV1B48NVluXNy9nL6MBAsIUWDsFX8iNlYeXlt3kcR8Pau
V6AipjA/9Q4vOocI0jwXqEoPRjY9tNQkPjFezSGQ5F0YTnnWMap7TUBnwsTOMjYg1uxpOBF/FF5y
dEmbLpg6ZLLO45AW5Qv+3Im4PZcQJr/MCmsbaFy0etKFSFPNWoJgy/UsQWozM8bd0Q37VsTPaVk8
okPO/WBE4WUQ1Csy2awNzXb2jgf3V09zbN0R0ixsfrkpOhoHVrZNovnicGVkovHU9ciNA3h5c2hM
hwSpptsJzZ8MsWvQ1mFIrG6la/XrMV9a8QrivSHlGbn4lp72/+XuPLYbR7Os+0SoBW+mBEHQO3lO
sGThvcfT9wazKiMq//yru6c9UUhUiAbmM/eesw+9btKfSFxIg30o1u/hpMOIHkWw20AMrPYmR90p
GuFfmTNhL26Kq2D62j4pL3QnzGMcBVhAI4g1WodsvjNgoJJW1pNa7U2d7EoqFA2h8T8Eomziegxc
a0o/hTg+BoqAyR25ksz5xvwRMNLQ7lI0FrpwWUJo0yR9gqNE8IEuK9KdYSQbWO+pxWktxECi4MhA
zumdIB9Z9aHdNwYynLJ5jcZyF7UIZZMajLk5fWY4YaC16we2iIDs0KNCMmourdZ+x6JPV0ZuVDY9
I9lqwkBKDpLrRjVYaBnqtTwoHC4VFQDdlhb1jEKjpdnLcn30JXGZ+eOxKUHjZ7GGxxLKrEGbMsgn
NmwFA5Cq+aYjoRLvmuggKIhHFb0IHOwdW/o5pHVIICuElJ1a2+8lro4NlrN15KM6E3y9X0ZZeQky
Y7Q79BMz+HVoNeWgJgztyO0FNkbBspOUq1gYbxRNwcqk6a4XXhK5xc+IF0RQoY5qpIXS9UeeMsXq
RbBwLTXK6L/G4IOsgXhgkcCyU0BvKBCt16AfNAeJCjRvuTPdoSrf/VI+dmEAKzbOn82xMNZ1RzUx
iLM1YvpvKc/7i2VlQHQm8zHtBG+lCo35kGNp98O0d9lvn72pvQ5IGmmAiNDyK1LmLMZxqc2Ix6Gv
TzwLFBrzx5dCjxpP+1Q0KJy18NtshsalnLcoeg10uzBobqS2rxP6hHrSX60iOuBuuKIvuDZi+aWa
rFLDLm1WRm/uvYQpLxzbZjsOJ8p8K1PCqOgXAxYUgdBk0yScLGhdfxLjVYSUohCPfR1CbZNIHgmk
6YDSBkJwEeB2gDsiqtQXJGGvxGx1SEN9H8qocCcp+FamfNhHxo80+VgorA2OlHJp6sqGyq6TRVJ7
MRT4GCURNl40XTH3zTEPntNS/+YoROO6mvBRoxnI3bDXTsQvw1cwqDUiQaf8X7HRqLWFQsXMHgbj
we/HjYxSDkIKPuZBA4aQtKyhW4HijziV+9qc3j01m4VP8bNuiP3RKrSNX6RwZIuhuKZDuI6JI3dV
ldFAB+Bvhr6G0DK79NjJ7LRma4T0AQN5RZunFovvwsrEfRXDLlMQECLJb9/1Sq+2I0ROM5WjQ+kB
I/ZMuXW1lq1dgvoiajy6TZqCtd6z8p0i9h+Toh1FuuvPil45rWp9dIY/OE1paq4RyZT/0fYvsjw7
C5q+lXzm29CavuKu/YjQ8rs1FjK0kdm4Y1Ai8w66B24YtIbawxhZw1LwaGogDkKAO0k9OtHyUYxZ
4ggpOzdNmZxCouc6BEa5lLOJDVks4MVLzkXKXCiM+PTkXPSApD8G9G8QjTOcNcUQHSrAR5Eu6IR3
4OMLIhKVi3hecuPmWw7SjzxUBfJz/WDMuvzW0Jcj9J1gQiwWU1E9sjGfpHEdKwCFiRll9aWIhovB
hKpeEAcAYeBmCLg8pfG1rvx0SasWSrkf038MUHIH4m40ML6NMLDkqWMz1yUI9Dv53SvZTepGaxz8
DiGoWguSSxUdWZfafEm+NuzLtCcmKyHUQuOTYNAvSXuV8uprMAAP51L+pKvlraEQuY5rphFfVXSn
oUqdN8lD2FTAl9SrKfXmkhbSSxCSak+VcyGOSQGKKYPSS3l/gcYOK58wfYR1gEU7yo5UNZHiaJCf
pFB9lhtJXqGMZ/226qzquTiLnuDmJhWpsMElK2GjWJkN/UwiqpzWnzEx+fQZ9JGM1Yr9TJK3O3zB
/rIwEIEmBeXCIi7dAjsJaTdwHtCZsoirGNhiJHwoxtiZyz6VqxEYDvlnHlThSaKVkVOkydtOPCUD
AR+5YoLm0NtNp4U93E+ZkVYEbiawBsmn6NlUSvEUEW8mWA9h3AgbhYy3pS6NuIEwIE31Lo3MaduM
YbecJmywA0AEa3yeGOgHCJyDRagrfR6kdxLcYyGSV1UeEf2Sswo0Bng3VSlvGg+tblocqX3f7tz6
kVU+/lzEnZGqhyNwDK10BwEWjJE9yAYIqCEzkeQqFaVoYyQLzJJFDCpIhGtnSIOvVJDyrY4vE9SZ
9xiqwWPooSEbuwqwIJVtikZqRfEtB89meiGG8fmLNotTVoJIjf7+8/0La2xyLqurcrd+/2buzoPI
wVFEIzoPsXFrCC0cjE00wmPG2ixsxJXW0vxq1WLLLII7fP7u7378u8eGjlqJFSMYuP9tgl3ILuj5
2P/fZ7n/P6+UiFnSB7B7rIhwePz5mlqc4kD/9XPDGn6J4nAO8PrzN799++tN+Tp4otJE/vbrrwWB
vrvv54ghTBZTfzzv//RTSj6QSbraus0tcBtLHZLjn0fpj09wf6q4AFiWKoL1xwvfH8urTEcaGJt2
rdIDsDT2VA00B+1+KVRz8ML9F/l8Bdy/w5gP1s9jOvv1i6piuKHoATcQ+RUdYDz0ujRxSQV3sX81
N1vuX7wo2+Us5l2JnvF2Hup++3J/zFIAmvkZtTA8oJPbtMlangv37SzXiZMBegSdbNboMtJxMSuR
KqTJkzyfUBpiud3MfZi71EycpWf37/7ymKqaazHqWnc0WLfs5FLLXOSbW3VEvNlrxWjfxWf63M/4
Q5FGQ9Eg6U0G4QOBuQvh7yAoRiI/C91+fbmL2/K5L/TrsVwnU8WYNNebe2p3bZ0/AQL3+nh/l+X9
erzrBkh/OerpiL5gaxTsuFNe8/5HVqBfAynLV5amIqjy/ZKW1P03igGvSu6q9f0NF/Oxvn/3lx/l
cWxXk7rjit5rFhyf+R0kNUIsoayrbSxH1fb+nckt+8ePQYGHy8RWtdRrkjYqJrttpRbl9v7jH49x
3S2xJ7rx5jyupi2F4cU5gpOQNgg4Vi+itXCTnkVWcIUKt4r3mBAPL8OWotJmXBEwsNSgvzk1StUW
StjqPG1f+pWLrY0yPCwWYBRjtLcocE8b78Ht4m26R/zsAnpxtAsV0dWecr2NasFuxoU7bYl0WVTO
2/xiewZnJD3nuFq+RKa9H4gieMmM5YsprPTT+MkD7ZIXxJf0AINqyr+IShNicPMLN92/eHisKB/A
VGrtwLTRF25YBV94b5LLEuDi8tyY2n5oGi+w6W0nmxomGnrQUMu8WhbWA95/O+BYjIrNpwMXWh7U
7MRhmVIXNkKufXJ4xpjo+Gljaa8QM4bbMJ4yqydMvoFfgjjUaTwnH1eisKI90KWONSIAOOukTvrO
MG1EWWeRc+S1vUPS+E7CSr0/9ytOCSasHiVDtE/idVctup8Mc7gF1xMNBQB9gjpeeB/xvjVd3gb9
h2qcAar9SmdS2EQ9Hws9Mo1ynEKm7/ANP1rqCvY2SQ1ghCD6ACBQTwFN+H4HBRVOKieBJYFuHUw2
zJ84Q2QaKFBk9bV0o8XPo3gQip424LKKH/qGOES8CjhtAStnRxb/84sNRwionIX8FRI0ZqG4tXn1
vMbpvERk48NRpZu3FE8T89qh9R1grFwWCFbsDHxPyfiE/at2zAfzVII2OSW0E8ju4h/ylhzZZbyT
L/RYtXLp4cxs3Ph5JKj9WTmBz4RsDqhwoV6zgwwc8xBscdwuYMAs+kd2mBKpHuaH+Cm2a+qhveli
AzjDvuSAdd8llOIbRycdn70ro+LCkokLeW+daRU8krES2+PHun4UV87AyLrPN2F1aAQEs99kNMhw
DW3liqzkIyOHrUfYHj9jlqv8ARLXQbySvLAMl9iNf5C/pEuN8zXZx+IQyGDJsqek2AubH5Ubp+zf
us0AkFxeG2SrbTRGDGI8gBFyRXeQaktUKqmiLFniaMlW+Rl+FN45PaXofW4zaHRgjI2KICpy2ofu
mH4VWHiepYi4UpcmVAH9DrrBs15cLPgDcfEokR5bXursjT+nLg84l+Ohnkheoy3FWceuzMU7DDcB
l+t44nrklLX2y7QVP93Zy/xKreQG27azOzbvYLFrhwspmdbZj5UsiYOqrxL07+zEa0cjF+Qy+eH0
F8juZtIMdoiLWhy4uMC6BZiCudA4s+ZDNh2CZz4cT8kNEXBijfqKx7/EXwKUFteEsOLCn6ZDpkLP
wvKHm6Za1f1OFVYMBqP8I3Ts5dt3ruS62qAGsoQ9KF4uysRYKoUNAZgH2xGnz2wO2ib3o5TFiKuf
yuLRKj5b5SsobdeC/1Vt8mojQhymsFWteMow2gvVB/JDlSfQaPhWqxQqJIv7DvtCJrlSP66l9l3x
zh1uLm75tLzEIyS04VZmbyIxVkl+louD+UA6d4klVuCM9PROub8l0l6iaNOxFw8kl6cI8q8XjJX5
c107fsVCDIIRAxefueKejFeQSSFG0m221U8T7uEqrjbtdLZu5okzjLaG49rZ79CWT83iGJKG446f
3ME6CTNzyZANEUj0dUPVdZ1ap1513pULvZYF/VGG8niPPkgicHw+w4bbbfEaMwYzxr5xKfEaLslm
n4yrA5ui0eGPpm32o/GDw1vZZ8/UmcYVxiZsXnxSHyVPQKKQ8I3ynKuH0xYuxk9xVUDtRvCvxqzJ
j4CLH6DZHdCpcp2gI4P3yUCvbLkIeSfDdnxtCDngGFB3o4rhTuprixHGd7zTuOrBcDwycoZ7Thy4
AY6W0T7xFkAhsrO2gaRy8ZrDalwBTR4/GX0YSgfuNdLiTKZFby1toa0wc6hgPZzQxgZA3/mZwbJd
srkHTMf+LGDW8mbqdLjXT2bMTMpVLzypjZv9CLecyV1YdVtOFmUc+aQTWAM0Gi8s61Ja+bc39UE4
fA+eI35y6Nol72KEKsyCDM8mTx+9UElh2NXCzeRx59v8lqH6/vIKQSKGne9pkr0bN4ejLzwZl2bR
v0IVuRkXpj/Oo+FygIL3/pNvXHgx1TyL0GlGEAulknmYiV3kRM8z4ZyQQVtUeELbBmGHHld2LmSu
yFNkLJnMpsvEGeXS4r1mi9BO92zsuRxo4XM6FA4XS0lig/jItvj5zpXHdAHIf9Fsyz3zl3niLFn4
4eyJmRg2tk3c7iXl+ZgP3BfjxjZsj7eKgHmktUsGBcUVT8JBeCIIk0FzXLxEz4P9yUHQHwab88Jh
0g4ccb7l8/OxuPhn6MJ2vk+1XeGg1MFyeWF6oT+v5c/Js/zAacz3TM/eg3FoYDzbCmMUlhyGLI6V
cWD20y7cZemep43eg4wcwS0NXdiL45pXnFymMhMfIG8aJcC8POFzYk8/MFRSZ10xitavb/wxaxQy
L0BC7Bgq/U02rcM9J57BJ3lmGJS23Hn0S/Z8MsaAVyZ37fDGp1AIYqB4tmAO5chCmHVqYcVLGbe3
qt6HTKg3vlDxHG0GVP+Ryz7doKs0LpAxR24jzkuGiGMVvGfarmae3DQO2TCsFQAXou0pOG0c4RQm
wYXxn78a5otUH1ZcZskPb4vJn5dgKz6tscEV3rn+5Lb2cFUzZk8bpmwsI7wxXto6wI8Fq75shD1/
Oer4uB/mq1RFYwStBmCfIpJjsaFoPLBYUFf9OfmhFm+y2vOv2GAmd5yGB+oHAYXX9ol5s2FMLW+o
j6Ca92cOATD/czTaSK3azk43ZET4TrbzWjT6C/Bwi8aiL8uZnG2bqYHSoD0IV3J3w/XAIYZLUlj1
nuJHR60EEwX/ryJ+rNPJXAnXk8IWftNglMXmQ7YmNiiCNfTHgvZBMpucQdgf3s0HNulQPRYMDcM8
yMk48e1+OPrGE1HDrySxz/lJt54TL1INwMysgP0gN5EwzKbZwJXZzwdfyu5LtBUU+pckpbK4YtlU
gHGzzW5Haqe019MTQ5RBWaL/HLZoP6xwLgIUNh2RN6bTnqfpwwizaLeomNUGqOGg+w4F8awH3doW
nEQaIpLrechgjgS4q918GaAiL/AX8EpPPk7pyTwG1Wocz6zMxd6Vid3mcmVFrO7UpaiQ/stmG7ww
shQg8SRLp7sg/UYKIDwztRpPETtKLmDfUbhP/SWtH9Y08wW2LxlHWOt/cs0ynbPO5tpN14O1RMyi
ruq3DoUOK390LUAztFUJ+mMjbjw8WESGryN1Nagr5sAs2wXmseFHQtCPkkhuCXaJpa44rusyyDXV
VXiqqhVXWv7KeMUVMMCooqY9rFrrgB6HtxUWBzwB6DdcdOMTowDDymgjzZHkDU1BdhisVgZb/DJD
VxHxHz/23Y43zI6DawvbNIZH9q0bIg4IFSex5hHIEXVHFunMGHW7lo5ATFgbQKAJWAj3TFC2chhG
FPLLdF9/DvVPCntQuNDdQ0oxXRttKz9Kt3LJTWm4sCBj3G7VDpqCydKYAVkFWz2RniQsE3E4l1Sk
G09dGx9WJbHhD95KWSfia/aYspUJrYck2mrNcwwZZ+uzRV2F6XWqdhwKc5PeinwzGFtVW0YEB+Mg
AkaC02M3AQa+CA5rS0fj4lqzsK0cLsAGEmca7kUWJMqhfiM7juuaiZRVa3PV0WTRg7NbwYYvfAQI
/Mktl0cON3FkwNPhuTVktTMrEl8q6ZfLLJuZQohmX6g3jdTjsdpTHfpsfpimjJ0Fw5257sBgwskN
VJJbD7iJfaSDgJwP/YHiI83O+iKSKZDeaO6WWzotdE+ClUgBkaVLCj8IOQ3iL90hgqBydFpiPeVa
fQO6HuexAHqaRu3RVM7iG0YILqGBWxnZfvtlgsw84+wP1FUqUI79MgPMDcBznns63do2El5jLhvo
1cpBKHc8MrLzfs5xrR+J3MMOqzLygzcdXgdNthEs4bZpndr61nVGobdWs6XCjfLtbDmiexSRjbES
EUu2lyY4WeI7DXU+ih66Rbb2WT3rSwPvN74z23y8omldBcf7wgSmLpujm3XkxjGuluam3/7TeGbC
A/pihjtV3EVUdgmqR7LaUQhg1sXZRGLGPlJYhrh4bL58ivTXFtjbLmMaXGQvQotBduE9oqfBWduu
2oAMvByKjxgZJf3/nmbPRbtiTsYAFZUucepgkcFLlzcC8igad2AXGp+dU7BkeY8ox6ps7erBoFgo
X+RIpc/eTRUYMogqhov04B+o72pXC2RugRmbxtqmIByYZuQD8WRKt2QYk27e3ro2kFTzxiSRyelI
Eu6ZFTnNarcJXVPeew3jy7Bl/OFSMLAOzTEFiHBLY6+BD6fRXu3G7kIIk98/TsA7OycPRjcI3hTe
ABVdqMqLVC3BbSA62EsAQU/J50Se6SV7629k3JNgwQzMKLlDtojSaIT6u7C2NSHQiGtIX1hUH/wb
nJKT/NScacTU5MymC4rReneyuiOyBw+xcz/nNvmRIxxS3OFkOFNpQ3jwzohRIz9DiNjjJLORLmSy
U9vantQ5dwT2byMRXni3iVQHbR8wujnN3pcYCTuIrHO8gXvw19MjAlH4JxYyIJ8j0m1qYzlzhkyg
5URZGdt1VLBWZr8HZeu9FsyzaHBPFRvVzm/WSloxZjKZO+UzlDz0v08UWRyZ0rB4UDV2GFsiE5uX
BiMDGdN02inc0UeF8gO1kv3VGvQraxRvqcMvgCWLRm0V73wW9NZJ2O3GdEMbQ7/4u9L1n+R2TaJn
7MbRUqMwd2I0BRN3IPV8zm8nS0hZK8v0asGbDPYBwxlQ2IWw007Skoo3o0LMfxv2OdlM/jvWSJHL
h4SCbJPR/Fl6b6UrEnWH/x11/7ZwVYRvWIjK84N31JbB3jgJlBQWxolg+x25i8NDuG7BbrEKlffp
z8D27lQOy+ERlsNK721/eiV99NY+NZiciUJalk/A+hh9DpysaNqL6BHwd4LLOxQv0pWcpPwwxke8
bwRNVPUDJxpoL6PHAqoUNGBS8/B/C+sqR4nBYsvND9hn5jExty3G/GPRIAQ0nPo1emEUFd/okPku
6d+Nsgkjxm+y1dBhLMrOactbET4CnOEulq6leh4LGElgN7HL/cyMsAp1/kKsNsj8MlbdKUJaqqHi
4o2tE9MfKwShmzcxaY7oo4IDR0t4/ne23wksipbR3nSyLbHVqV1vcInFjJlI+gju2Aq8F3+T6grb
ecyvkPDbff9qIEFgTWu+pPvQTSEatuTaVS9oFHKfhBIQXXM0rLCjmcWuipYOrTYTYRAJkov2oprL
8SBbNpZ+/HQqiWcw3JtN1q5lKJ6Giy6XxuATy0126OMr+VGznLZdFI5hnSfpQqkf+9O8Z0dJ4oS8
CERGchv7pXAYV+9cBWRssexNXdo2Y3QjnwxatxMcgzXIRcByrwwLsUHfZOE/kamlPhgOudM6WD9r
ET7jsQFHqB6I93ybR2+iQWkNLZTV8Br/hC8Ee1CFofy+lD41qidLax2P0FZtIONivY/HW/2TFIQS
ophgHLcOAh8HhNWFBDR0jFh1KdEtsr1U4vdZ0ICSa/hR9PnWWeCAZdjQZkIfRPkABRArBEZ5FB0F
1IzX4gFDU+32dDDW5oZFPolV29pOryFXBnii4j2/VAQ7FIhxduifKA5Zx+CkAuTI1smLyVzV2/gM
LWPhfUUZASeb1Gz3taLBPCAPrF0O2/CtBTPl+sq8ewmeO8lt5SVa1+hKvFfH9tkq34pnSqqfTXRh
pSW4qXpuIe+qRyvfSuAFh4I207Rm6Ii3FuHbYAe7TX+UXsw35M5u6bK933NLQk95aF70t4BRlJb4
Kvc1FK6tNqz96By3qNfIeWDn/s0RYBdIHJycf2uAJht1rxCKtrOeDKgT3SF+l9n3+s7EJULy5QrI
G4YuhyZBTnv5haTIj/zTOoDpYWdPXeOEXAC1gFI+JNzQxEOSMOOwVPmOrLk+0odn66jsuDrCNXlC
pqudhuKCrDncNnhvfsip+QifihfC7FmVnbzHTFn7iC8J7yM3fIiXuvddwnOaXXvYFfpHYiYz+cmE
d/VNIi7y27W/ozRgIA52oIwwuC1YATAAr0O3+yCIZtFx+/CsAZhk4swa4n/ZlszHcc1I4l9Y3h6s
IwyPR7Aix9h4nSijrUSVKL6OCMPu4QrT7Ua/KjDoq76JD9TYnt9pAOnzaPscvLCEIqAZf6pt5Ix0
5pmoQ2irBAoy7HcvxpE0UOriJ4WRPCYQl3VDRIqXU7vpQXsZvnAL5Dflmj95mxba4ku4HR65Er/L
6NxlRD5Fz6q/Na6PKhl4i8/SDp+AgB4xTE6IkI/xVji2zMhcCt45WTYEfrrwG3Pbv6VIFhenmSwk
O7L4Ou10W9+yOKO6EcuXpicdt980eKZzYd8I/tmfG0B+OrD3v38L0Qg6QYW3CIkm8Y090n6xIXS6
nztNYyvgKtY6Wh/97PK6d5/KcFeg4yEbnBZWMNtRkEhQkJGhvzHy9yP++3/9Bn713OH614+q36F7
EB8bEYJJM3fn7n9//3L/r40a8UxjTOquMmCg+cvfx3Ilbfx+G4o0dhpBL//44s8/3h/zip4lemBq
7xaaIUdnO2y0wW//9S9/eX8OLadX9OvZ8srLV0lcP2iaifiPDGAatWuvpFt0/+KX82vcv9Vo2EvO
/VtIGqDZDBFnRT0Eu1//vfvzbf56zPKF8p9PcX/w/n/SpArXTDXwV/71UvfHf/34x3cBnlP7L7+J
1QBNfM3U9OsXpoKZanH/OcefsJAK/Eb3p/jt5e8fG0UouQbCyG1V+ywguafTwuoclFEUv+YabkiQ
VFfg9q3KdBN15VrTjADAN6RMWSkPfjpDTiJqVxO2k1hgPdo/1JK1bgu2fzFh60LXaESTsI/StZmX
CYArMK+hL3yYcXOoVflmAXQeM3SUDXj5SiD6r1VeAqWC8UPLwsJ5zA6I+s8owKBDywtV04omas2m
26XSHIDUqWBSpbVYISuIPWzXioZMNiABqCfbASPqphkrNHjiI+4jtD5xh71HHZ4UILFEnEUPeDB3
qcfyTCT7tRuXZNfJkeUAGdv7ZXyO0lfc8yuVKkfP5g3wz0aoB5aKmKyCPqlWFqywIghPQZ1C/jMY
uxT/PL2Lpro1WiwqWiRs1bR6KkLhXdSnC350IO0ffYdxE0qoj0ZAt4g0rAgVQKMCazXXZEdvm4PR
ShRAJ4o6nnEbkItC+snOSM2A41SFxuYIdSQ7ALqvzCKaBeoGsV6hUtDJ+w6POwEtngE3dwCTW8hf
KEkOom+8+jESVrmdyFv6lKSt3yefWV9BFMwmFgEBMX1p+xNk5gdt5GzXikrn5uI0kzLDOWNrKpEm
ahrb6UZGpttkL8YIsLuRthVBvohJAAvRZ5m8/RDK17rqCOok0qSvUEdl2zGmI1QRSS02q5QY36rX
WYsx3HsVqkZVfmottzMfoTSRYUxqdqtNrqRDVKLm2Wg3DtNHjegPms5JkqMPldVWMgOaJyjIMrC2
gqpHyjFTIum7iNqP2hdxbE0qqz3m+AqRC0ds1I19Y+DpEyoNEMqEWaSRMLYgnQXWqOjLYriUfqF+
TuSCVJ52TZvxNS0q6qBWSzVVSdAZZd+Sj2M2aIUd4P3loObZOi4Nd0gpg2lgHyGO06dmYRlFAsbC
MvrKcVPLePH9tH8qTGbXsdHgy3f1sIHJtR/QAy1rbU7aqwpSspLiGNbi21RA1Chlk9QWhf1kKj8P
rZRv6nS6xfrEkCJLaGVqGIDGICzRBr6x16f75NtSgvIyrIhHVdRvriRHkkil7M33ZtRPHl3pyUCq
MYnD0zB0uw4XdqWXKHe7lABeEUe0/4DteptKxKWWAGUOuOavZKukFHQSq5PhnNVOITey7Yfqk9Ka
8JA0+b38FBXrp4xTIg5zDtcATzww4J9qkrfqS57cGkcmr87bNVpIJGqJ6xWcDBTW4yR6KxS+3hHx
686Kmm+pt+Slx+YBeugTavIKISbq27GEi9hp73qGfGHIWUfTEZvg7TtCJdK1GMnShN07ekp7isXc
xOt8RPx8kkqMRFI1WivV9348pY/2ffuqSQxzpThstUTXHUmhux2MkokanZy6JP2pDM9urJ5Z3DQv
FazbOfJczLoftZ4eUDuH6BjYFmLixKaYk+Cl1y9hy+4ilXs43Sh66VjT7EjMMnaK50RKCb3SpmMh
CM8B9yZHF6e0bpGbIVCRCcWN6Y/0KuGBtG10G3vpBVQA9nGQGq4osGMOAw1zAnTKJiayxqtBXtb6
QTOlnR7KWKNGEVBnwkq198/5d1cVX15Dn0ejAZlulWASl6UaGnZg+LYhe3aLk5XUP6iOhibPS0I6
LoAwt5bZ3vKJ7qcmUPYUGHvWVeJRMRvCc5CUN62on8qsP3LMj2C3gFp6y6GN6JoK4otvUvSC3QJS
+ZxOkysUxTlUwa5BrgdPb4D38dLwRx0elHyAvAYHkwid4CyrSow0OKEiL8YQhSR4xyhMbUHrUHTp
5ACrBI6IXfIp5CaGo6n5UXXKW2VSbnw1/ogZvO1GCSBjkjaKNHgAuMGWn/E7KXHYFkDPEIUTTtU8
1G3404TyeJYarv7JR62uWj0lCGZBZA/5KjW7kPIgzJGoLl/joegx3Gcn5axQCRHItfLTby2VZftL
V2kXlMFb0nzowcStLuJXzEeRLAjYpQj1t3J6Ebzq6A9lfURdPatKKahL+cjOxqvWXg/a3mvSZyFo
PzRZKbARz62uuVYHRq5LE3zSeYYbcuyfQh3ImEBvEtmnTCJ2wBY2pl6PgB2KQ1JshcEwXDFXaQPH
AkkKVMyLhiKIibZ3KPKzktH7QoqbQRfuX8QBvGiompsq92YkHckmoaW9iJXIil3MuGrbhkJIFT+C
IvnMu8DJ63YLl2vwKdYWBPKRI2KS6RijIBh1bY8fejU27D4DKmJOTi6I3XlJt8nUXLL72laUrdDu
DcWj3STSZvA9C63JkKylWPMOPiVHK0X0aSjjJ17yciHWlIzSlBJtR0E/NuFh58QNda3Fu6VPkmUD
PJ1SotBeZFcwnLjiVJLc9ZoSgClvRW9iQAyHYRl6wkKviDEJEYc5dVt8whxZ/592gimaKP9HJ9jz
d5XmWfO7E+yff/NPJ5gh/QP7goJvS5RkFHIKTr1/OsEM5R+qohoi2DFJFyVNx0r7LyeY9g9R4mFT
BQamSLL2pxFMlf9hgC5ixc6KW2LEN/43RrDZjPubC0y2NEZwy+ANqspsSfuLZ9GUunYKc5M1k259
mi2kj/CCGprhxi+VxW8WufMfz/q7NVj5fyxnOhMEn8oyFUvkePzFcua1XSmj8ffWY0Uyq2yiaDe6
gYzpUgmdeeMlfsFo2bTxDBk6WJn5WgpkyzDfz0r9W2qk2zzBy0GeDzdz02MIIEhDjX0URVn4BKme
PhylSF1XdmGiWUtwAv2yreYIJwRByOGpK2v0+X0mMDhCFLbG3OlASf3nD2oY/35UVZMPqukoOS3O
lMHp/XdvXaAnyaDEprUefXU9NCbTTgTRGXhEvcDsA60IcmsofwJf/0lCZV0M1VkM512glxVOWDQr
3yPjV0x/UhXZU4LkzIwZD/RKc+JMJjlPD0tsW4yOOZXhKpVe4jZAy+jGbaJu8GzTrwLIw6gN2qhR
Dgbi8CQq0D4pM3KLEUYWERoa0XOoQ4hJJoStyB9TggIDPLsqW6ekosouGBbvVOVtN1hL7B6HIopp
gcnQb14RotYUTsp1YEpPWThStcuC1Dbpj0cma21LUSD+GuEPORbrrOjPnc4JCGryuLAyjNM309IZ
a82PHjMxs6J8KNpxKfcD7n1o3stRjd/yEouXZ3Xv4Pto1+rIQ/6bczVfdL/dAfdzZaicJ80SNe7Q
v1yUInJHJW0max2AHUH75T1GSnyzCMTr4I8yRVBCrjJQD74KLK4DXRrnSGkmXSMGnLax1zZoXQM2
HTgFjZhEusrQgQvLoILCflsEme5opfk61ASXyypqPpE6WBSwTfJ0362Kiqolwr6VOV5YzIgJJjI/
/NEiC5xuqNIAM1gYRDnXfQkOqurJgJ5U6yNhs7ZVqvI1CbK9mucmaVlzgAbK1QCEZyoXz4R8nNOc
C88Y0Nzjiwyl+FZr2RlxL9Hv27zrN6OsL2UpOUYeSQJys6ebDHd+q4g1XdeOsFj+A1UuzuIcJ0Qx
wbqIEl0Eb5Q4+VF0siwcUWryONTxD/FZQO3YFUDK/W8Gj7+7pUwUxpJpmqqBy/rfb6laVVqIvb21
DhVULpXI8h6L2biSaGw2KDXU+PU/XxjS376iKSqaakIzsGYH7+8GWa2T6rRgkb1WBmVX6Pp5MkPW
LvPNoGftSxESFyiQXR+a7Ws8cgWHdMOoiMmx02YsF0L/hxqIT/5F17795/f2d9csFmKTq0VliFGY
oX5/a7JUZ1kqJKDU5L1V5/Q/At4aMxmbIM2gDppT68kARPyvXxbT8uxqNhVTVtT/4u5MliNHsiz7
RUhRTApgS5vNOBlJ47SB0BkkBsU8Q7++DyyqM6uyepDe9iJMPOikkzQAqk/fu/fcf7sG8HJgUI2G
v8/d7Hdy/Rc8BAIoR/rb1gQ3R1CrACa+/J+/KYa2//6EuhYf9uSyTf23PSqNTCsYeXD3oiPjK4ke
okXVQI/hNqwEI86KyY0zUPg6l7D1XlRKMl09WcOq9MSvaQanfNAoudmWeOzyO5mWpzplkQmx++Ch
ym4zIuHnAARDkVJw8oMsUjaw44TrPDptQgLmnLzhbjoXRAYWA281B0Ai2mHt1HzfTUbKDcJ4uU2r
sePefJTYRNeeRDCnMjRckg0gsk+FIJ+k/IwI6CJYgGmJjRxjBQBowUOihvab705csGEh1OvHhyDE
2+yGTNt17RGhhbHS5Scjr0CtVc2EOAxw7uAhZxzlnsyQs3CacL6tCMbyMXndVKT4oNDHqZTxTGs0
SmwGYjF5zly2qt4akqlMMtGDsrP5xR5KhibL5y4YLA6iT17HnlMbjGP6JHhxokXVG/DmurX9LqHP
qHrZHWZm2mPN5N1i1MfZfd/gbyj7XtyQhoHqoMn/L2wD03L+jW7gEFYoTPZYz/J8UAvu8uz+J8ZI
aIVQxXVDrz+w6FmDyC+GB2BAHKXCJSYelouYGJ2a1Z1th/QiOu9Oj5q5bx0d5skJ0Ollg08TTYD+
Cn2xN33CILIcmHmeshFRq6zccUTVnXO6E310W1rmpU8BNVg55NZs27Ogw/1IC+IxByYyNdMJw/1O
ID3ibtZgjHISCXwkPnnGGBzQMrkY4DxsmiqqjDCq5/Pv4pr3rESsHTf4U4pDE49PWICw8w5mdQMq
bAeGqQHh5/yljJaQ9HB+mSrKdNasTcnthJ04qfSzLeLbzC2e/JrZlJwgmFSlQjtrWu9Bn41by/Gw
yxW4VftAbbrUoF+nQ0gelFiRiaBJmxx1zXlrFIQGxIPxJiXet4Y5uJ/bl1aXH2GJQKFp3Tfa44jm
s+SZ7g3ibmCeMmS8FEJxyRTK8Na4r3V/mPIwWQ+dd+b7ggakARn1DVIKH7lXPD7babW3hmSDGwbz
gUK9MUMm9HmHvIy3ynntxgyqaD08FbX7O9fYHfOm2haIsTjHAGuVHj93mMZnslLkynM7ZNHK3KqA
xmumLb42RsMeWuxOelrzXq2zGaa44KiO9Er3AOrpWEYUX5UiNyPnTuZrV5acvyjNUMwtU4sO7RbV
KVReE/d/iIgKDyfD77g+kmA0PLQtYLZBE9qioFzVqb0oaNCJAAVkFlgR1Jw1TrIdU7QvNh76lVIp
2EVlnZrCFYdq2Zxtxm9+Fncb36nitTLz95khdzrV8auOsueUfBOayYdUxhAaFblRaRLv876GOG+v
uxCXsuciSuFmmAvEWB6NpdRljkRKSi0Cqie/xEI6o6aMsEPlxvActTVHXrO55EurbTCxv4+ecRha
dTJbS39h85dLf4qtRO6q0AEi4EK6o0PT0oliGbIJKGB3qaeaVdCKrJ0A5uK7M7rJ5FKoZd40kPFW
CnLQsuoyWeBYNTEzm2AqbeLvzJ2XIzV2FHtprHKcf4ZHxhH6m2hRZhbMeccZhdSgmcAn1UnH9sM8
9PSyjK+8nM4UrTfsNt5NYi8z34m0CzMcPgareGL6wS/ZCHFym+nYeuJg0aCPXaqVkkSIbdEbz3bI
yqwLlliHUW0L/SpLk3Pq45Rq/fGpNYae7hJSFMewbnUDcl6aPNUd4vVZARIlbh6MHdP2CRFHFdIw
wQh/p9LF+85Yqi6JMSBMs03ofMkctUkZVvRaM/sr6EjH6/+qWW0OzchzHEwtySPhfVbXzzhTD2fE
m/FdNdvYcoziTkwNWPsOG2P8Stfwp/ZonA8i3LOy3bfTqZf1R1f3L0FrfSrnyPTqWM/of5IApZWa
PQQZDRo07Y1vmcvIoWO2mHU72NP3eoJprwsEkOmAxB6QHN36/NJkA1PRLPhSPmMQV03PWUBjOPeQ
gNv4L6FAEs/HUl8YvvWABIyMqSG2NpEiLFxN5g7mLOwN2aLLzW6HInwhhgIZYqlhE2GKr6zsIy14
d2LntRIjIMmGfBxDVoKO9/gWWOwmRirUuTKCAvBaW8N9q1FWoxUuOR3AEtgbE96IHmEg50bEZDMh
39AY2IGhFvFvXny4aZw+hifwxTepw8NclRaeaae7eEFxNrrqQdkd4VToY9IRJXPnw7VtbXjJ2rt4
nG8OpN2iFpoS1kjd0vAifGnX+j3uiDjbmIGDxB7Af5i8NC2ZPSPGqzi2z0UkBIeunlylXTc58c6M
0xevZiVNG3lUAUb6pAq7fVUSmthhC+pIJUTg4sAs7W0muZgGb0Za4Iupu7X6YhXgDO3NQzIiIVCz
sUsmrpUK5j9G8slT3hKWOSKRCYLXvg3Ok8leHQXq0lYN5BAkMZ0Q0c1ZNHl0kC1eoBoUkx2THB1X
MB6qoQdHIG4FQMcVdST84b6FuGy/V4Hz4TuIGPOeAo99Mxn6E1TjY2VH37a1HrLoO3cAU5N1k8HT
Gy4dU6RVl1XpunLHoxW2b8IIvmlj7mU1cowIjVea8tDaTGbGmhyfTTmBJRHO+9DMLznLCxaCRT8+
FbDMsn2A9k6NHCNVduwD75dmHv1NnwlYSxbLuGANPIyQYxHfl3b8HkbvLbSvIu6QVTnECtjBzqwm
9MHQz69fO87QlxK2t1YHm3nKMMkHlAajifsgZnxeK7rj0fgWSxwBhBuQJJsCtm48zIRNry9GTwje
OMT7IiABbOLvC8Ga26lfd5AJris17s3ZfCuJKEQb7G6s2jE3YrFfsMbRi2B6nvj+CRbm77R8M+1D
vrOi7DWuMNQQO7r07i+xxXGNMb+Zjh+dUQq2zncrMt13ozmniXgi9rLZGF5HMLyhERU7LPFFk+cf
qjR2JnvuOMPXkoOPWrPKEEUF5k+cYvjr56+ik4/jiCjHo4twMCq4Oh4EOqi8QzFsgwKNRukal3k2
ncMkOkaeFeIGCh7oc9ohFBeJbu85j6o6WV1xcBbmo8HJtaU5LF2QfkbcLgfA5u8XVyMRcsrFFy/d
M+WqhpVnTytfzSSbaYO+zgQqV1gwVPl1e8iJ8XC8/ulfL9HSoMhT1SOWHMCzoo0+Dj5ZL/A6dtL1
q6O9OE1lTf3dacwgE2kBcU1aAAG76SrINEqW5R/3O8vb9dm0q11yVP3gFPm5j32iu4/NAD9kXbw2
fo7YoulIxQ4tdg4AB8xnYoSSKUIW27qrXHEngJoWowU+AWRuamEYU/mFW5xt12GE0kVogfuIasRF
+FeTwbMWVnfS/rCtW7hfkaF++iZ5HHUOssYvflwzu/Pic5Vw9tAzBIxwuqNMmtDZxI9j2V6KVj3X
KjnR1/1pxumUkMFr+taX38tP5+gvx88BujNBOj8A1B8tOsSmNeYcfzzkuiaoNl/dDb1kX+8vOJ1/
qKFOQ72UKQ7qLQHZ1qcZ5gsQP7MfI/BSLKYd30UnubupgvyTc998dEU/H0e7LzaDx2CnlGZOXDwa
o84idnowYJdWFSBNNBBXL6+0sKu4ffl69aleHbeKC61a9xTlPKJGUibrdvbD4/WlGMHLikTdU3eH
RBZxy4L82TnZ6O6untRGqIBsgsW1XzflS6q6bwYO/d83zPVP13sl0a65TuaQOtuO+vhvW+7VcHs1
4jJ8ZM5VS2JSY0SzTfACUdhfu7n+Y5W5uVIyxrMnPqKU7s84FK+hH+6W6B9EL+o3HcIXDkx7B3wP
Sd7urdVFl8Dukx0efH5e4e6Tid2tEMTEm3109Gf6O1E3cnAdun7FQ3BIc4q4pEReXVO6rRy7I6i6
cDeupf9y5vFw7WF2qe8j5FoFUQv3rzQ5sCUuMdZADpfj5CgMsZEaCCv8X/7CZt3cjJLjCePim6ZL
fweHhpzrGj/TkAZgUPkFOjQ9MD2wVWkADw4l5pHsUzRzIQ8is+hNLX/Vsq0vrb/rITHEI1FJZFFk
/+79Elbi9citB/5tM5EzyRvdgawrnykvH0pC+2Kimgt8RBNLC+/a5mIWs6DrP2vNXCtVSOhEln63
oWLABdQXErOc+P3S5j4WBlrWiGgWS4ir0uQptXx6bCOf5M0PxoC0LSjZXSVOaZKKEgFiCbVeQoTd
FJHaW1TIbRGumTKIQUU/hh1DqnGmhEuT6svv8AE3xT6dHW/V2GoPtPUrlzNxysxsM1rkt1ZySxyw
v85JZwaYb61iaY17j35q99WWnKCWO2bSsVzXSx9TasjtMbgGugdNl1cbBolrp5mTVSTQZF0vpR9y
9dNCZLiXeMb7pa04krHNr4UfxWv+CiUdgWKcT5UZUa8PNCpk2r6FPulIMx0OV5SvZo/4aWEO8w4S
YOVY4Trr2LXHBkeDTdFEz73ApuNZK0Vc2kYa3SMS37I99SYP9/XykMh3l8QJ1v0w/ey4EJtBF6+W
YCtL6QyObglOBvmpEhoxZDg+aWcaSX6reDyUfW/Y/lm4NE6SmmraD/wnIzHx1AR0JTreFS+li5HJ
5CPpGUaF9Hqvd52a4k1uCqR8E9UJmXiQ6cWv1tQPMTFFSyNENdw8MJMKbq+YIxb9RXJcXjKg8twW
/B2ntpob6uCjBl0ugB0vR+qlE+Pl7rlpnG/I3/R4QrStQvwkhsA89BwPKPjmONhe39IkrceNnSCf
Vr9QTqlzChLfl3+tVF/UtoQn6QHpb770cQ3E6rIV+XKDb8ZOPefTdJ+SDLgZSs5yOQPBm15k1jrT
iAyj3LzLgKwVNBtQONjWRnPD30wd1/Xa3C5oxtHZRnwGgkooOjyGzAtSB3prn2vm/vWYbqyJxnBZ
OcnehAZG00nRNsrdQ49A6FiiRI0cujBQhQby4ZesVTxjzlPI5HxL+57tOPZO9WjGm8Iom1U6+Aj2
k3YNvq3bB+EzXqaE6EfNQ5vQrGn2RV9iMU6h+mQjJwUdTAczmQ+Axd8jRg+cCqpNXYTHLlJ/xkih
WejRTGe+/s3FBRQIs++Yxhrz78+EFCocYxyPyWHZKfpmZiPOY+XtcpvunEhpK2k0UfSFaFlw49G/
IHdYna4zmcxIf2mvcJlH/yUhcSLT7rkNuW0poNos76BkwWMwoFtc7zHt4DmDF781EXDx6DbWRvT1
uW0RAxO68Ss0K23f3BGeid01QUwfEox305vWybIcY03DXuT1zrKY/E4D5jaBwnc0qsOsEPeJmEsX
lO13GIbkLUS/obrt6vkpHqI3kfNQT9LCboM3MRjapY9GFRwN/oFMsBiKEAeqVqFlrFSzmpMYIS0g
54oZH2YlGqRBOu4N1pRVHGuT/gOjtjwaWtiD6GHG5EmRdNXU+Ga9dh0C+uLAfxsw20ZUgStGeFSJ
E8ec1plDmLfGQxTsyaw8lPW+EVZNyNpWOeMuqvDyMCl4S5zuLNpxX9KRQhaECHsRknocO3ZmEXM9
XmWXU4yRobge5UdjZgw6svkitbeHuv01+MY3w2DEPibRnRYVXG0fpElZmKQJrSikvw3nm8pK3yoY
WqChp0/PxRBDlt4BOdCtQiNzk8AJuwmyIb4ZZHsfBtbe7ayXuilWvk7uRZ3d23Ny7ksChzMcRTqA
bUsiEoR2gR2glH/MPnvvIg6LiZ9tAiBym5SJuUJguA6FHtiL3HeTOfZ2bOt7I3DqHS3b9JTrNFgb
C+moI/2YG7U8TTNliuzOiUM/E/DDnswz8uBd+4eES8ItRAj1jz7zEjda6uP1JRI1+rF//X8T0Nas
y/FotKV/Iu252dlG9NTwExzNPMPp6rCGDJMxn1rt3rCW1GubdQm5lRDHMrZn/E2yEcfr/wdx+GDa
mGdVT3q2ldvFbchAVo8+sqTe24ARxe6UYCotRrGTI+nbs2Gbx04pmzti+WPlRszxlz9dX5RCWpiw
d2+ybraO15eQOGbOuIjPu1jZf3/s+hc6Tm7p+SNhBiNuNaW/BZX1HPU2Bts16s4aK5uhUEM5tEX2
Rch8kpYpR+P20LMduScBWm1TsmvfhEUqjv96cQP4dDbk/k1c1sXJcJrjdTTw/y1VFqArs43/PVX2
9FN0/bea/7OYgHH58kX/Eytr/iPwAuQAgSddaaEK+A8pgR/8Y2mGS9Nl8MwMalEZ/IeUwA7+YS7z
TSGELSXLaPBPLYEt/8HUI7ADaLN/KxD+X7QE17HTfxmlwj6WFrOyRe5gWv8+o7OlHTe0laMjcfVp
kaG3VXUFOEFCmS1JwQmD6Oh6ujlmnvOSVyA1tF/Ee0FDzwDRaYzToegaVoomRevmgfjIgnLC3IFv
TZJucuPYuQNjLUfcP8FPVOmzMjoiVujeroXs1lko8PMRunEY6/GnsbYJZRMU339ekv+FisFyxDJe
+6+/Jy3lBXRugaylevq3ySCcz9lVli8PxAnjPHO77ZSoHFE0yumQcAhsYjyZXRB5kCQ4xkTL+TIq
fWfl1SQhKp3tC1O8FqF91K6odugnc+bfSyZBE9yQwLBpOFLQ9TAvsvPaFRP758IQf8gMcx6vLwDa
JIjeScCJh6KIy3yyxkNi5JCIKjqVBNFtwNgRFDlrykUjKw+zNvp9ovN6gxoSw09ojaegJYJkSpwv
ZVc1uJY5wNTavPhkCx3l8hIQbXEkSwiJOj7l5aXtRoFWtfQO2jj/68PBksVBIVOQeUbuZ4AfxU4s
fby+UHJicDMDaBw9ManXlyHp66MdhucpKYlXcrsl8JjgHIJO7Y9yX3nWz1CyocwOFoJyOZJHGKfZ
IYJNGlvdMe55z4rAA8AnWVQrI4p2hQzuk1IVBVQ23z3afe2SEpPpb9Nhje/Kc0baxFGPMbkCefYk
syE8ViXJTo60qdwVeopi+V/dCc5y/3y5fsyoPCqp2dtXeRHvErt9nJZPaLn9IKgu3qOYIQgjBjre
dCWVhbvUM/nkG1LAIjgc0A16rFt1NrjH65+YVpnH9k0Z9bDtTHwk0g0RfpCfAIFrX0UaSca8NETC
YB7oZIfdejSAsnG2IsnN1pwfunrJHaPJVEe8I6bdHmfbPIuOD5GrvM0Bzd4GkorEiodqc32pJEWt
HZXJaTDcBABxO23hhr1eP3R9iaKJv8y1AYjKPmsRI/fIaIcfry+V/2suHZ2sCKhOnc9KsRGX4610
uakQinrrRGMFjCsNeWR0TTymIIIafUrsoN8MtX1qymahUpUr9JifvvwQfas2E4M4trW+PRok7B45
0BGRYeOeNYBgVaNMD13lLFMn9skKPj5xt8dmOF1DQCJPg0YYfKz3bfBK4nm+vW5CLRqBLtfy0KYd
3Mc5kls7SF6ilPCgzKXQmR773Ezw9SCO6fNkV5NMz0jW3yObGqnior2XIio0smlkow341okErqYI
ut0ZHXNjYTQYnKGjGA3n9iL87B0SZHTIjCvBJ7Lro7JBo8EzNAmqN7PGBQpP+GxUpIJU4KrJSpTT
RpYM1UbvwOWyjlpO6U3jLrtmneHemRHExq5zTAMe0XzA3SlK5ORWvfV77O9OAItWkuJX00yxqu61
SbovxM/Gcer3kyZUJqSVVPTecOrHOEOrXj9H1TycXJydA+nIxlhc6lwDbKwQBbads4S3YEbN/Y0b
4cqXWfVhj7G9taCb0csmgjCKQbGR1bRaMm+4iwNsDyYrnkkLjRZjvp1Upg9D9F2iJ2cgwUuGS3cU
lLPE+dGTK5kILgsle1+9d/IB1wjEQj3l5xY6JQU5qdqOA/cpL16ajBlAGyNM6cp5WCm/grgwTS6o
hoEA7yp7MFqSkUoUC4eA/mk12cdJFSdJZzaIsGTP9KNUaGABGn5SAr1HHaVb30pvW3OMt8go3mPP
AS9kmlvY2a/M7stDPBIFPIeIQn2PesulReonRD9YqQRtTr5CX5HFE9eGtUpr9TJSS/q1fSmsjBAZ
34BqV9+XfY27zg9/Zu+ZQdMnAtZ6U8G2Wm5zwqCPWdK0OwnSrxBCbuos0scogFHUFB7ygahltW0k
/R7NT4l9KvWcjvuBUnRoURP3sQWxL7qxLNluo9Z6JbCv2bNOPHn2a2s2sGgyEvyCsuIQqrOnQREe
YcE60RbuQH6YTQUdedNZEFjpPx2CBp5CrMQ6CAXjurp3780YLRh2EgDDZEbPdL25OKOraHJV9PB7
t99khi1XRaAtbFOonL2GgNae26uwn7LJmdaFFHd5bH84nHzSAXxP9SNnjOo+SdRRm8p1A9UyMAv3
ToJbIMKQIUwHoFb5A85FvsLmSHVv2kbM2R1Gdqg0UWgNtPZSEOtimeR7o+e9CZWFp3cO/kxpuU0M
FZ51xKhY4HJYB+7wUHkRUFl1qBFMbzmOblwNBlPFNQNACz4xHKCumvdpTh/ADELcv5lal0n9Zpkx
hsmA0ZUNW61JKF/iofnjNfTv7MjGyT4ZIDmMtNskGYHuypALmXkf2+NMT5WhShH35r4M9d3UjPi+
a5hMYMlae/BWdtVOG20ErEc6I1qTUVhE1YyHoB5XQY+FR9M/Lmd4PUkJw6owjLMk9zHjhHRf5taR
oLaVD3HLkBxX0aSwsrirltatK/l8s+O46A3JvPfqatOrqdhkLqNxD+t97y2CPgBTiaAyG5+QK8OG
LRmCxX74SIRZ/Syr7M7xAJhnGWl4vtNsGgIPl6Vsa3flw2TJ/FJAbrPUGyINqj05ci60XLkZmuZR
l5CNS3WkR7DI6HAlMBsamdrznPdnIZpsZ/QVESDDp9u5r0kGNROROomfCbel6ShjjeAHKU6goetz
qk6IVyWrCbIQtHdsaJIYSXItHYHLpQasfltTsb1l5YMbP4W4qh7GyP8gQKBZtzrvNzi3FHRVM/De
ObyjFioMsMKt7eyseUmj8r331ApgQvU4iONcmo9zm1mPeTzunHJJV8z9XVWNL7Rq0rU9OL+ZR2Uy
J5h2fbFNwTdynKz79bywWjOmSqBACnlIK9o77a+hOufUF0zvu3DX+S7Ovd7eIOOqb3TilF9lC7QK
ewqtSJkG+6mkxeaqEAdlRkQIYeX6pg+rIxlU3a0X1GwhL46VWwzXcjD09Z1v8cbQ4grgqB1IawM8
EzAqE9H4OePPH/351YcT5089cIDegAvXcp+6ej3Iyjt5+CBxDv3VkteUt7p4d1z6dRXjbemUdx0B
YDeF0RaQDnz4FMqmxevF8ouwpRqmhSaAiWyHAjb9TUNwK/qz+bbyGJlS/iEexG6Xu7wYVZPfAYOo
u/69bPI/tBDBR1G7p+1fXPTn0h7OmB0h4mYIr5i/Z1lebFsrxeEXODmShUt7rfMiYmYzcz3NBW0y
hqF6YUuYKt4Vrr2t63AlI+fsacxjhWfu80LQ1ldYKdUUPERhgR/bZuA6pRwYfKB5xeCvSIH7wXps
1pE868mXRGNZd4Y/3vlSNduya3zCNAMSeXscZz61lHqHaYxANv2SHb7o2LEZgRCzxI+MMsyB1Zy3
j2YZYsEeoyVlGLyIqERPcj1e9ZB2ZmIRTN+QxUUXmlZyU751819zAb49KuT9XAcNeQ5MoNK+vljW
9Eqv7L2owufSglYcdHh9peGRwZnTKJleqwJQ08Ss0qYzlMTGqiDldQV7fOUhu+l5ghO7qG4I/lvb
7bRkBNX6ZnRcdKOxmfA4dVt3ttLNaE5korbd/VBF+4irvC1oLm4VpoqoXhINgAu5bnuydfZa19W9
tySARViohRnpjUNGpLOkwU6FVZyYGq7iwP8p+6+xtS7sNzsiNuVauv1vZQ0Hgi65XxOc/a3WzYGa
85f4g3Eb5fjURljuBpzJoIxOhjpryuynlnKstBu5LhL9ZFrJU9rk4Y0UBHGR9qWLD8wYOT4GyqDB
Aj5DYRq51VNMU9vIxIUpvqCBWQDVJIRHVOkbc1oGWcwVZeTrQ5HS/5tDxIXdNbJM4z9iLB1HXFtT
n9j3q3Oo7k33UEfY0mRl/xlN9dSgdd/lmc1Jzk3uwtmft66SDOIc8qBHWpRIiCyWFLIX9ZggmTpM
EPv3WpIPhfCGgxPj4F1d9VAgXTqkoUkEiDeOtGqSg4XKjsl4zWQHFskal0G5TiKyloegZnqc8lYL
CsnITy91Vp5tpmeHxnwcFfV4w+/sQrbdOYUHuwGmhCzdk4HlUdfoH6PlVOUSMoDrBaNMgo60xVgK
ZH2abL22dWpuqrh998roYcLBHRJvUOcUMSSjPqG6cchYYS3sEONugiz4dOzKumsjJBNM0MFFaKhr
D8VUv1o5cw38mdOqiVxWcloD7Jg/vbGf7UCtqyIMgHUNN0UFADwQzsTJzniKQ9Fsp3r2iflq8q32
MrK5GudF1ctbyloo/WTVhhXUv6lbewVmLKUgVhmFfCiNpdOfURP3bXPv98CDJ6auN1ZifUXFMG1s
03ooNKuXr0xSXNwL+Td3ovG/w2g8e2nlrWTGKuFkFtHF6js1PcTfifvhOtjcRZwrCiu4XSYs3oJ6
VzSwu3Sx7zPYPDaauArqCZLQcsvZDFmTM9yzOOqIyjEyEZAl3X3GHHk2ZoKrpt9+Tj7GBKxRZJmv
QUMPZG6JBR2/KxQVB2By+BSTXTC64Y0Clo+CLyHLb1yKEtNx4CFl331LAF0efJdQophHworOymhd
9od+JKUjAPzL2xQ8EMl48vr0YJa/COzmF4MpLBN4JqbtwY7gy+a5bHZNVn67oTtulJwfDSmIy0bQ
YLa4LGN3wZBpuZMTvU2f9X3urWRdhWg7mj5xGANgPaM7fLAt5u+xGCaUqgy+aVpdR/8odnOgdbar
EuJw1K7r4m43TBMm6KA5GzK6FHbi427DgqTUU1VUP7YE48BZBLswrf6t482fw0TvvU09HvrxM+v9
56QxsXereysd+BkynLSEyYYrQ37ifmGyYLOFTR7mqdB4z1q9bx0ODplXrJymfuYfpmxKWcBaX73T
MN9A7A9W5LtMa+FT5HWlircdmVqnsvtIsrE45BGe3tlg1CMZvDmsVSK6lcrzNkU4o/O0ovuesxzh
jMwuiqxcVzE6qjSVq1mABijJxcHziuRm4HApM2aQDAOwcVNh0zgdgJ746bqcCITTunoRUZFuZW5B
+UzRd8c9NWCo75f/cmIkkgAQhVJYOCq17dwPOojcrhOCnBmWSE9BMvf6EIv4vSRj5SYwyhOOS38J
a8sqIkPaqVRUDDwOlAU9PK4EUmbu8fgvbyQ+zDf/dqjQUSLSBoSUcQJH4cMki/mw204sAbakv259
OhrobqjIhxvLiuQOvONVFvwyGnhGKUma6I9BL6CeXEaONjPM2HEfXUE/vRg6pp6uxtGYiwO1/Wta
ejvfDZmuy3kzBcDUKCJXdsOMLy7DM17PtT1hyUM+1QHJzKAm+3+FRoIC6wnxENNh8xjO5NXVYyFX
IkXrXCikq8kSneBkDrKvvbAYsbc0HtkcvxMiRdalBTbH8YjzaZXFWZ59IpqmaR9K3rdwFDxseGbD
NgwZKzszfbeaE3nFnHSqJQN6+uZbJ7W91ejG0S5sgw32EkwzsvpDTFK4NuLkKVyeSIY+EPMqwu/C
nrDBMKZ9whQF+EUVOa/ZYKrdFNS3ZJl/j2PLHtt9JrFG7evty264a1xSiuc71pABRSMmL6ZnSf4y
k+Qmnc2UMyNi6smnjXurD++bKaRhBzVa+fbnktE0bLWax19Ki9ion9wUypbvThpNnSYogwl1jX9p
3Ro255BTM+rtbPMGUuVfJpOUYEcvQQANHRmeq1Ry7ZoIYHPHIqpDVjqEUoxIMIn7JQzOMfylrhrI
RJqfyJaN9pkK4XwHwbo2ECY17b4NylvLoZoHXDDtA1Nf7Hp6hj7w0PmOWMcy/qlIwyLAWSENdZ/c
rH51Yuec4pd0+9fSdR5a1Fg9ihTy3IlKyE6Op547m6dloOqPc+sJhiUghHJT5CHoh8g7BROnVsJN
C0g7VhZ+hJxujD6hVTWd3MLASozLukFfNwpyUu380Jf9PjC6B7E8a3b5wwTrrfQ4S+iJE9fQfZNZ
ZjJLh+3Gqfyx61vmxUH30gBwCc1nQ2LncUrjt+3mOz/y0WkavbPi7pkIQEMOFDXTNwlhe48crNXA
4NRsjC9yHJjYtQaiiNz+Q8G2GpOKlJ82eq9lcph7cjSbqSfhb0geW8AIqfy1BnVPaC29MjP6iu3g
MeTEmZTVgyycX8PIn8vldzbG7iJB6OU9C7kvErhQJvN1rtTKW0wUVlYe68IHtgSYJh6xjZIS4uDI
4128r8TdRLD3ASH3ATUZcOnGD7cNsVdbT5Cbwzl4m1XJuJ0aGmf09zmBZEvcxUzuRbsEYGRLFMZM
JblEY7jIRizsC3T1ic2IlvwMzgpLnAatvlcjJGAjo+S4SbTJoQOyHcJaROYNKp+qrbaRUOIhWtQf
HiLV0EFVucR4+OR5TOR6oEVFULtEfUyLfAjPVrtFGPaBCRkBdEU0iCIjpFzCQpIlNmQS7SmEC0Bm
MRdU6fE77+DxDFgT/RLFUzVyNpe539AiYFbZCs5096NTv6qtucSWAH2wtiJxXn2XigYHhVxNVXZf
K1zzNrkn2RKAMnMb3SRLKIq5xKP4A/PIJTAl0OqtTdEkGe1THWY25II4e57EkYVIbrIldmXpPu1x
bH+WXX4JmrLcoun8y6HWXRnnTMZ3ZpXyThdNso67YboF3PJXF0fYRRLH3JUztmDkK95dSJFPrUU+
Uc70P0wz5975H9yd2W7cSpa1X6VR9yxwCDKCF3WT8ySlJsvDDSFZNucpOPPp+6Nc/cNHXTjGf9vA
QeLItlIUk2TE3nutb81cCLWaMKaL+ezjXyCiILlBJY+WGN+xPbGG8ATNSaGJljiadAmmkUtETVkR
VpM54bAOZgJs9CFb4mziJdhmZgocLVE3CnqMOYgbu0srfHNQyREh+G1BtNZEo7Jla8nv7dC0xbfe
LXE6wRKs48/CRlD+ZJtdQNRq5u0sI0aX2yd3k0F4QBCOT0MkaTgsoT10x7fBEuPDM06t6oLvqwaQ
xkVAtpVHZNW4BAAxy3/0l0igGEYnVrZTtYQFsUvm8fUeICT1a5yPbxVtmZMs3JOssrusQFWLn6ja
VYFJEJHnDWhw5asmdKqRKngulHMrw+51pPfD7HqeMOw7pLIOiL0b5L2B3ZNLETjkKeuGKCT2SAjl
eAqWzUuSAg7sbSh7FI4z0Uz5j2RyM6wKdKVsRUUgmLiujSq7J7pH3Hgp/Tna1zv0idmeX+XQjln1
MGhu7pFMqbivh1tEmc9BYcQnVY0vbVLXF10AQVRoBDZiCYTC5rNyDNO8RmRFTWRGiVB0a9NaOS1m
d9NGl59pdnFOAm56mpxrXMtiXwCD4a6V46GTENPyyN+KgcinJBHTw1Si1SLaJzGr7j4uzK2pYWJ4
bb3B9RAVwj0W+qcOjeHCh/c21IRjJaRkLTADZnbGRZp9fJbqi8NMZN+kbPGlUc83XeN+GrAQX/3q
tkCFLCicEbnsTZNxQo5EZTuUjJpU1FSnsUc6n19rlaG5zwhmZHB6oTXb7Jwl+qshA0x200M4JQ/V
FN20s/fFZPVIBXJKg/CweuATldSg/nuwWPyjXoLGKhLHKJeDU6B+9ih/siWSDPBRzQYYW4CZDnBV
u3I7LRFmxtw9CDLNaB0Nex6FsCKAdBdL8JlLAlqwRKHZSyhaQzpaTEpaS40EAoQlnrzA5yEmSq3k
lrT85qXAXgqgm8iqeAlei00fLEb5ZC2RbAEhJwg2Wf6WuLYwoOJAA30/L1FuVHU9QzBCI4I4/lwx
JdiF0+dwTs9tSBN1JhGus5yHhoS4aNFUO0to3NBBkmEH0S1xcuESLBeTMJcQykUNBCzIksRcK9Qp
/XCRLX3MDJjPulJwQKKgOck0jbbaBr8hrehmBG/vLgF3aom6i5fQu2yJv4P9cMCktKvaOtzobLgd
7Jl7sr51T4bwEfYHNQjkJVJviSKsbtIlaK8hcc+XtMC9pZqM0nEzh5XAeyIVYNHmhzA4zigBbNYn
kCZNcaOxl2168v1ycv6QWEQHJyjPhV9/EcOCTQ7or+TerjTwS9VOEx0EuYHuEiDI/m7GG0uooFzi
BZOUXXlE4qAiJyPEjitJFchNWCklsHlsX0D8xUS/Lr0NiC+kuIr2pHLtMLW+jBWZcTYuBFqJHUjE
ODlK/SMbejhqMSRMJNDwkQwBOi2407kjLmZdPKQpBV665Cpy610VQYshgNC+IXlxMtTnOu9fymiI
LinT7o2fMO20EXMtSYT9kuA4LVmORouAkN7SNaVsRgAS7FXkmRsHlG7vtNMRQAVOZ9CLfHjjk3S/
pcRGxkt+JOM3tLVLpiRLib1kTEqftEnHJHcyzBlLO0sU5ZJJ2S7plBkxlR1xlVU3HPwlv5LGYrbp
Kx4COe2ZpFv69rOC+tlA0E0DxvXeWKSbryR/lZ+jXvDdTbfVZu9v4y4Pb4lLHc5tC0wW+/UqGtBy
VURVBml5ya2hQZyMIDCqa2vxWT8MKXl66VObpfM2qXHsDDCo4SKPu9ZEmu1ahn1P7NvWm/xPaSaa
wxhre1Mj9iLLrUQLZjK5MePvbBvmTbsEiNokiaZLpGi8hIvGS8xotQSOJiSPAvVic7+EkQ5olBnr
u8hoSSoNCboly9N4QMAnOS/Emcol2FT1RJxmCeiC7H7OhXedY0JQi1k+uKSiTu/xqO9BqR4RMILo
VCFt2FNs1MclVjVYAlbT9qq7n6jDzfvZJoC1MWYof0HLYcN7TKGpdHbH5XZfSrgx/VQf2oC23BA6
zbUzrdd8mrJtnBrXpsPfxI7/YixxsP0SDIta7eBh4TQFkbEacqS1hMgOpMkWpMpqW14W8VbckTZL
QoAE/GhyN1WidrYhOWKyFIcQsTwWwkHsiYeFZ6wMNv9LoK0VkU2xRNy2S9itWGJvFfm33eeELNxC
d2yRW0yn2vnqu2Xx5nj5yc23pG2UN0kkwaA63V6SxbbXBo+XSgOkJn23MojhnV1JURSw9R5gtI6K
0BceFzkKmrUxm96mL5FK6xj7yjA8lAGPnxYsNDl3DfZMdBKxE77C6CKCuwcwVSXzDS5L2vBLfHCM
X9718GkmY37puhQfDIUD440RnlRoHLOq688WicTdEk3cjV/0ElVsLqHFpLZuie01Eb9B9s1z+nrV
EnJcCeKOAZBFi/CbT2oyvtEyFqchn++9IZ02/TC/stuAj6tfsiVIGRMkUyFMouESskzdTdDOKPbp
EsAsJiu/d5b9jYd9xGx0vK2GRN6SewtMlAUvQX93HYNZ0mNo95DPbWguzNa+JwveRWpAL7j+aYlR
fiziubUPDUZChRkWPAw/vtlVRfYQN/Pd3Kf9tTNoUgjJx5nU8yvjyhvpZsmPGY8dNR6LWbglORqP
Vt81D9MUXcyqwQzkytekQQTQKQIfzDK8dUXH2jdj3Asda5ukzs6kVXTDqgEzeG6v4LD5+CxuaTJx
NKJRYfOsaEy1oUngrnK7Iw4lonUiY8PZZrWKD31QHZi6MzS26WoXIxllPneuYRVfETRf3TKHzW5j
dWsJSxqt9FGapzkes8v7i2EkOeCDgMqit3FGcS00aDjYxDZMJVNCI3w6BEWcdCddUsyjKI2ZHKny
PIO/sjPZ72TlfYtLyew2mp0730Q1lzBXRDXAJKKpzXM7oqpti7OfRZjOovBauEn+Oc/4rFuG74UH
7itsXXQky6TTYl5l9579KW1PznTVjAghTrHhmnyiQ1AgE/fplzDoPBIM4/rJgY2wbSrf2NCpyzsf
ZSJNL9TSmF08JPWk367jwVijPgHxItPxLiX2zhmJHnDL8eqprMS6b+xm3xm2NdtANnE/xmJmbkkf
c+i6fou8nO5QFaL89iD8Vxb5D9HEBoVsuJWwhjO6lHnvg4AP7T65DQ31kJr4KUj4Ndgm+zTuWkHz
y2tR94z9sCN1pLEJE2uqlLAhzz6SpFzfvr+YMtnGsbvtXSc+ikogi3Yic1+NPGbpyQl0YYkmXZK2
/dSTTRXQxakjB2m9Cm47s3HuxqwjZW0cTqlDy9XpMZMWQUvSoyTbynX8iwNofy4KfRf2WCpH71R6
7J3GlgnIFB5UUdg7Cz3BFM5nkv+ew9rF6xHF4Z5JO6gUM3tRriA4Gdk3s50QwtIEjs0eks8lg80p
w9xX9/ZlHHkwlVV9NJ4TgXajMvJ+R995OMSLG9LGirqrkJ3vM2tk8kZ6Rjiy8w6HHhaJ388PDmmf
kHidS9il8tHP5+/A8Dsb86TDtraCrg9ZBTVpl1+SVp06kCyK1Nl97OX5CZDZXUiNoG1Vb30HjjCk
TePgjtVPJ43fZG2qXY1Xc1tJbARuPEk6KIJbYC5Jq+VqKm33Nct9hDY441d4Iu9MQ14ajRSlCOVR
pd7XIo7pLgEq7vI5fAQSSZxnDshc8GTMPuEUGG4Rf9kJqVxuCGXOoaIDj0HtzyrDg58x7IIXA/hY
Lc1CwmOgG47rJk8Olc2H3lAtrLKegVqs+ZYuVDt7XKxe4R3uoKV9NzWkWNfIAwvMZKxit6AT8f53
zTmc7V1AsxCpfh9tdEQPBaudYFO3ySBc7I1JZju7GzlSQfctn46MARlWsz0wmOySvfkQxsG88+NY
HMwCpLQxFV899eRYjIbMPr2Umcu8pqC7QV/dT46uUwAqymyqbXpAfjs9UPIHxzZhGmMhGZ90YMMj
0/pBKpNaqTnSbYEpmODXGm33NJQ+rXjGEdTIhNKl5nSdo8wn3+W+bAoqpTE6Rcj59r5w6HAPTc8U
lKLXQ++ngD16FiEViTltrKz96qXKOJjAeIMuNq61C3EvcHnuzjltM1N52xLH+VPvDYQMVfO9GJt4
i4MBFWbZE4fggi7PZ/+cd3FwWFreY5XE+7gVb/5EbZ/hz+2H0toXCHsRq00nmNDPqZVkOwr46eQv
L+//JxbjWOtFoDRnE637CJWP3nqzSUMkLO8v72oMpAn9vCbIgiF0hMZIOwkoCRuV0omKg4FPXLJh
jainUIcV8FyJpKyZC/FX73///tKMdbhrDfWJQ2fkm/CJnvyxoPVpNXfR8tX7H4W0ozHpD4dkkbbF
YLqjTJY7kc0MqXhm0IhPWyzpHqmBhEAsxsZ5eUFTiAAkcU3qMIeKb+pwvWV+9+vlOWv5pdWigya8
9Unqrt0lvTf/+iPft4ZfLIz/sxJo31ZAzv6f3nbz0r78F6rnuJ1uX/If//rHpeziJn4pEOX++uPj
27/+Yf36rv/RQKt/KmTGPlf4QgJ6p6b9WwXti3+aQtn8h9zZ+iWQ/h8VtPNPhLq2CWzFsyXQHJAh
TUlr6l//sHlDH6WZL23bRyTtW/8/Kmj0v3+VB6MTc4QN6MyVyKqhQn6gf8WTHrqSS5QIl57qIWp8
IPvTUz3Tp5kYWXq2Z2yLiIc03sC1O+bo7jOEF3W/MSO6HFFq7ybJYuF76UUhJNkX9c3YdhidgvwT
9xd7rcHalGioGLu2zabFv74PMKKw84mOucUIRrDho1t9wtv4NRN1TrAdQJy4Mmp4aMxI9Wd1baKa
IBjd9KsGs2JVfsG7Ne+KxIEdhOc86dEljS6yBbxceDKGbjfOlNoVeOO07hhiduZeFaWPXpuDqPOX
OhPdwRP6SdcNmRc0uNel2fpUNPSbhGXvQxpIVPXU/oXR/WhlD+wNqRTBSiRSYctkPZt21AyktRXZ
S5XzBrqaTmM95Tv0EOV6GuvxbCkkiot+Ug1XYCQHJuLmeqR5sY177mdvRMbyNbJ0tfElSGCReIuD
0nYIYmfIiCnYWw+WQxoWJY0vPOL4LFoYBY1fzLmKFCsE2CrEUpco8W2CdnH47Yr+Dwpy639fIEKg
HHe5Srjm6DtxAf1Gr0kmpfuyr6pj5fhPZotx7f0lU2CcXQ/cQDgBb5yBspodByUyzHGx/PfJ/Ptj
Qfv/u5Sda1UI3zEXrJKnpPURyWcbFr36NK2OgwE0Jq6Kr45FS/FQGt1daOefgDD8iEX2pzOw3AK/
KeiXHyvR5kll4RawbOfDGZg7z5obMHnHxiBACKrJigt7KUEioofa1tb7ySCUNkGquao0rjOjGYo9
NtATv4Z3pK36/Pfnwf5AFHo/IuFL0/K4YaELYa34y2di2s0AqCbDRceJQPYr1pAdQKEO7X4soZYY
HQp3j87z1kvS81BkM9JR1G3JjJDYwdCFWPZHP1Y++MGZkLgy27+/lRegbnbAoDZB8vj3B+0sB/Xx
NLo4N5QAFOmB2P3rQYfcAVADEw7a18C/m+mAbRile2+gzErA6prSjTfOUH/1MGCu65D7MA6Ykwnf
LOnQvdXeVCDJASbQGSVJPAFGo/pTFjhbAFrsumHI0pNdZ3Xy2pZwhDO7gfCG0YEVcXr1u+aWzgcn
wo7fRmNs0fEvcUeR/cCGk8S3zP8DDOz9wvjwG/uSZh6qW9MXlvjwG49pmKG9MGOMIoB9DbZtuo4p
OYZPkZrti+OrrV+gczFtkZyQH5lrw7ACUlQhNFRL0V3h1tN9n9OWo0tkapc6xNnE2CdW9ug/9YzU
qIpvu4BmslfxEPAr1KhFFrz4lUUfqavTk5ta5q5wu5e6HOeDNujql4SQ1IGETibQQAV/ul8+sOi4
Ol3TVFIKYgd4lR/ul8xqJNJYBxX8Ylf1u4FTPl91kL0aXdDt658FSI/CtoztyHZ4Q3cSreZWNlii
GTowz/LOLXM9nLeuuP3DRfifjo3jszH+KCXER9ePBgLmtBqFfj1Bm0/lac7KLyXDjU3deE+VQSE6
G+72fTmwe/RWHkr+IqRQcTIoWwORgGzmV1Vnf2tkBLh8glCFCo/Lstl0PZ68soX9aM36pytMtSrs
p9mHRkAUq3LvwFfpg2EP5rZEC7ahYX3XoADZGCFpHfgvTihRvsUi8G7+/te2/vcjzEXsAD7O8jxf
0kn+671Ha3aIQ69KjjMe/A2NkDuQ1/4aG9LCdIvvC+hMOG/3Q0thAKmGFBr0R1YdPSS5yA9FjM7v
D4f0YV0RvsthsIk02cq4lik+HJKIjQHjIlHJUeBzr5rz1Yw8sdc5sUdYro4RGVmHsDfPtq/cDU7V
21jSFGhy609HstyGv92m70cCTJPLQUlTuNaH6zVhWmpog9u0haDjircmwgK22FFIKICqZvMcgs4d
nmZ6htR94Lmi6oB9Hhb1QGic08pPmbJpMCCh2bk2rDPP/sMxOh+xgsvZch1P+R4rH0+T5Wz+tgp3
Xoa6vhx5lDTurd9a/kkbKa2e8tmwVfMNrd2MDfos4zo4VNGr7Gcw4YNt3roxAXE+RLYECoaq3kgY
SB5HC42JJnQwUfmdbWThJsCyuS5BBW3VnPfnxDY+dV1Ur0tYkTcZZLON0rT/ZfXHs/9hWVjOPnxg
1nTLk1C/P96R/WSlcY2j6mgK4FN1iziy7qcz8Jlw0zag/J0WhZ3NCKC1arYVC8M7wJR6cpuSfqAc
TgPopTQx/nDPuB92G8uB2VJwwp0FIEnSw19PeU+tW86BJAE08feypZ3YAIVnrZ+eXBNNzAjbYB2n
84MKHGs5geBXeN0JdIA2HY4ZS91KM4rdNCMyWkLuN2XlkGNtT9ZhzsiJpf3uySG7mkxAdrLHGNfH
yoKl5R1iRE1PztJd6ebEeCnzimodTFk2tW9jKvCkzxaADkFClbCRL7n5fVeX0W4q6TOh/6J7ZoOU
A8+nL5Fq3wI8Uue0624LO6VP3vM5tumhdqv2Rc3JzWifONUI1iNYRmTBdn7o7410Ri9ZIiUI4iA/
BRzI/d8/BOR/eAggmKI8klRIYJaXy/63y5rtajDM0jAOgu3HYQB/kdXQPmBvWNi4XO/OyXtYPF6w
VkFfoJZW2Q5XYLXzLLS1VmjvmVI7UH5H94iPeeNGOTN2ZYL5Kisg6MWP0hH1DinL5yDzmwP3s1qH
vgZbyzYT9+UQQ8kS9HzSwKe7VF2rXouvVfCEVw+1vX0p3Szb6dn/koRgNBINr8wpguA4EX99mok+
KiNQT5kxwalAXxBW43mgicVg6efQyHbjDmCFQoFJyTORPQ1IJmzu5ZeooVmSkbijFfWCA5s3bPzw
0KbU6bFBPyYMNNO/ugX2CE6r8ox+MyBbdUNmQ0U5XTliiD263M1GmZzEPDIyd/0/0Ss/rJfcBEBl
FfRrClTleR8/INMv2rLJOEtGDKagLZprGhQmPVFAZJM17RO3xU5N66JWjGDNsXjyMlrjUpX3kWvR
8JY2YwoSV50UPAZDh3b795fQ+9P5r09vZbKOs9+wFa8fi4LYwA4fGA2t12UvXA/9Yx6EIexQ1nZ0
QuS9FBZSFSwzQTnvMs3+J6zLb1PMNllODqQ9pONilkztZwqwPxwd/YIPa4sypVQ2pQNUXn9xR/9+
gU+qcRsxoi9V2hb7mEn4OuzQgCaS/Bi7CteI8Sbc5u10LvLYYdIFYiOxV78WvYhh898fkPOrov9w
whwELiaGSNPh0D7sSjNd4c+q7eAwOiBBXKdJH/KRbZeljkVfGF/4qx1a7uISxois8+qHn9nVi1N+
pe8Hx8Rx9PeOdqBhRPlhmFV0FuUPtjPdOZBDgZzdy3ZR7NwF+QzkJ6rVDj8a93XPXYEunTB3GtQd
dqYeimSfjuGdljElFXf1kY/yJhmbt7IqkwV9Wx2adr4LbEbRTYj/VXImd1EYqvXs93B1dPyqkyi6
jC6ijrTU/dZP2AW75NvBGLrr2GGcIp/j7BmDNUJ9Nyc6dEwAdHUSzugf6iI8dxlvhYAXyDRSylVi
hg++N6sj0+oBncYiLQMMd6qSgDyjch73Ud/85ONuyP7qcRpO6s3RFWalTPNLEYLTLuq0AifRwQRP
Dm/IPZdhbG1kJJInW33lZEc3TjE8BKYIdnJAKBnCR1h7FNAscspCq49TN8jC4Tmg59vBCjn6hd7E
JHTbG2VX+syC+s2Qw3zvkC0sJC0Jdwb/mQ+Re8qWzgVSkXhvldlXaRlQuCDQEvaWs5/NA+IPe/E1
p1XNXi/epL7cVAjgbnCSjGdC8gASs/oe/I4cxhIGGfTAINqTreV9mYG2C3uvo36Cjmr/xLBtP3RZ
8iLnaaAPBPQPvhpTBG9ZQzy1Z7ItNl94CN7mlkEEauIem6EFIbkM19uCDmoyDnySAMdsP7GRO+QV
ve+gpcvvD7jpgQ4Lepl3lZ3jJxDFIbARhVHd2PvW5q6eYWQeZ5FUG8cI0F6W8jm0mKZOVXHbDCMK
HQ8+XW0yRUUL8FW1MwTAsCjJu/WRHw7qeyTQs2FiTC/0gBZfKLlXOS3wJ8rmfOcxyeA7JwzfxJQA
5+FajoqyPXp6eBsk8qjQ8Cw0HRUWYmy7mwbhIs0LUkYbCH4SxeCI3d4n60PM+DPYVBEpPXebvrba
VUMxte3xOaJI8M7Cb2gLDaB6dSP3ttA3ZpJFaEkIbbGTdNd5hbGxLPKWQpdZmgCefPBicW87fbuT
xcg+tWOEM5dYppIRaVkW5OEJ4Ojd3C0/grwkmZXmvVlb56inbGyZc71vunURYArrSKezcrSHHh7F
tLD2lDj2EShqTnQPdHADDVGlXfaIsrO3WjrjHt8U/nSRfQ6sgqEenKx12vvxHaQ6IqEbli9HPZdM
re61ZTDaSDP886XZ3/jQB5+dgBsysj/ZRjg+28usSpCHREokwatGBA9z7EN7V3rNHmBncEGxQT2m
kGo6NXXt+NgXk3fDHqhK8gCtKyFT3iiuPrL8GzP/3pt4dWYRuJsx9Zn/LgcdN/7VytDfRCWK1Qat
zNqjSt6lzgzBlXyAjR/hGapwuDhReGtP3z3m9xPCjZu0B8ksEtKftGAKZyQA1Uzs9hSDVriP5/5J
YHGLMJlcyIkQW+gm4EBNZG4NYw6spaCQxpvAG9qtXUTmvTF2G2v5xXGXDXurJzZeJN34rKo2RaU3
f0ot+8L+0ThgxtFXZXNwKROez1E7P6MY8JGZ+dbNrGpmL2Z/xNhAevIwO8+VxGhjlFF/7h2qXFbD
OCLehdtqV0HUv3iORmUap+JzYYfexnGS4jzZ6ApLg6CqOhCEv2AJatAx7indOU+K/oTFoClOmb9Z
APuYiKjv5UCwcRGSfIihFHGfJx80+IhHz8DmASLZPltu8g10BoNIble2kreTjLdsNCj96/mL0Dx6
6g5xbYZeRQc/8p6uAVXjm10S/FK7TkcektFf8bFyCnP/vk8bj6sPRShlNhVOER46fyQ8dRJYQYsD
0XZP+TDqq1mW7UZgIqMex+oEslkGVz7K7GgN+GF9HNmlaVVHzBhoao3euaVN8sViI5O7bXMaoji6
yYvsjId/P2f1vRtxD5baYWbtuyPPehIHdNI0p2xAABkT86mHl6IUzy3ya+i6FdRRLesdqpNTnEJ6
pTN++/6uY4Op0IxVsE3HQW8xbEQ7YX0To+ZZNbgkL2ck8026IdLBrG7mBtXyO0kEV5aBifVU2f4J
QwCXOLaSlbKGAqvCeU4SfY/9qFypBlKHFVjYuvtHnXvJLgudep372ttNVoIIrfRQEWrrGtEOl53q
1kwpstMwtzOMYm0eLb80DyGaf2wiw9YYMrbfHvaUzMvOU1xhpabpGpQC20JRTzdDqT9B8mAP7fRf
YNS1Oc0bKhZnpVV6O0YIohIgfYcYFMqQw7+mB6V3PC/w4MAyXgAg11K7l8LziPGKcsij8cAs1GEC
j5OFVY1FsM5L5zFiEiysswGQFtUCKcBGCVM1V5emB1LiyIOoFwXenB2zyP4y+9K6RJI44zQ6mbKt
t1bOFhBTH5xAv2wpIztgY4C9KvXkR1QP/rSEizdkUscst6YJVjxJVLeUoEBvqx5BWd7ps+ktUkVt
bIPItlbFVDkH3EbhCtq9hSBafcK6iV4zKm58EZ3mnCZXl1RQvhBkgR6ezvPQ6L3RJ1szRe7VJ5Cr
G92tSy8cr5kofMxTmPF7pPcm8bCz8ZAJsiybnBnKhAt8k6XTupJ9egJxjpp1nHHgJfNRQKDZS2Y4
K6Yp0U7lJSIVc6iOCBCeVTx8G4zPY+6NAB0xwHTTulaB+5guAw+e4wQ9IjGMfXaGrg6AhILR2hiF
lIcGxcbaDoV1sfOtUvFj3NFm5JZrWHRhJ04orRnrzHtnqPZe2r6YaJBHVuJxyq8G/e8VlR9tJ6yp
RlbvJtjVdKEZkDTeczjMBBM0AXnyc3Ava0KhcnT3XmsYODvgaUxjuOva6taRHWMa9k47bYl1ItxH
ttSo6bzh0mG0DHE876YeVHrUZa9kKBfdaxUCMkGYgj/N+RpK7D9jkB2USJ80rZGVaXRfOpC0q55l
4DggjFj1LboyxuJgTSaP/NaAbZudnrVZxZt8lnuA2tXanJOax1vhg9QmSYKpgHtwbDNGQLo1oS2u
erPfVJ8HpPqspyl2s4ylOQ7tp2H+YuP53KZhF2+EU8ICS4WzHiXUuKEmKm5wgBBkHsaF6jkZdMTA
rUEvbiQ7g5AaRuPtDpzNNlPm1xjKRZ1i/sp0g3ST9F46rNVqQMgc2eMFn7mxngfjiyAcBvjlC7U9
Uo1a7aOGcjsbj/AikYimKIZwD5Mr4DSfIgo4thWSIBBFIKdRbsKoerVIKJJe3qwmFjkaMNFNX9Cy
S7x94uBmauoo3+rEPxW+By+Fwd0cziDhjWtabH00u2v0hyspIS6niDhWzKrB0uXY9gNcTX2LsKsl
KScFVo8bxYSymJDGG+5HOAmTTkH6in0XIepbmkF+Zb/EXXVTT5CcW9SV2si+2yjh/fAyeZCuiwmj
u2UCnmbndotsuGW51uY6Cl5TBUZH5o+Vpw/o6j+19BtWM22NDbl9sH/RYqTgJ4rcPPghDz6ftgxk
N24XNN/f09be5ENBbwJRNZC5Fb1Ea+MsqG0MIEcvDa3Nt6bMi/ucLKWIRwFJAfhjk6UbaPZ2v9dV
9FjpacFLu/qGESC3RE3W4zTrb2yOWLJ7l0TlyP/kxSZLp1Xs39G0jVEXp76JCwbzAepmmD7oavny
/S/e/8n7l79eFqJtLGmervr3/x2CfouF/+X93xEryTr2/g99xof//jfvX0+1GS9PofP7V7/+IUYt
f+eP5uXXl7/9qOWth1SF8OWjIDhYxhJqPCT7qs75KP76znZb2fP297edGntDI774dSTvx/nbMf36
Yb+9C7kZjxhrUPkSwoCqZjkfJh58NvIJ1qPlWN6//cPx/faWH/7NhxP38dT8ep/lbcOu+OQ3NKOm
8Aa/CvPZ1syPbtP0V6bChz5BHTDI8cXP4Nf0Ybcfcc+iLY/mk6ElYtmezj6SV5RrPNF2CT5ObLj9
cOcoNvhJPnzJI2jsafzSp8VNpmmDNpULdLTdkQLmbHQbPQ/tSBY9YvCt2RLLF4NP2lpj/zmMCv9G
AiSozSHAgRIVLG1AJeMcPV+RVs3Kcvo7c041WysjP+ogOjWqKi4ls3dPVhdP5fkduRKjp1LEuZRg
FCDRVkVoCz3b/NlEfviQmK96QMlmp7E6FJoAI1JVxp06zgX7c2OcX3Sc3S/YVGRga8usxpWHHrmm
27dxFE/TJBtvUNwPx4yERNLQTLhhzr2eljlEAFpHjTC9I4DBmXko+1mu6ymjlFJttwcGRVaEh/4y
w+48QTwHALptBAo0ZdwhIK43/NabwukB0ZM6AEb/ELqG8RBuNRXbOixFsK4NXK419vFtExhMNzsE
6QJrjPkY0+re6Fl+V31nr1vHRyQOkd0bjh6Xzkrabxl7NtvhbLQYyiy3qsHaZMRgB+0NwgmHzE0j
3o9Fp29oTLDv6bFk5sZtPtb+1VDHOh9u6Gu8mNaSvdttiOwFoNlQB0WDO61k+ylxAnWJ/HwXa86e
409fK8u/Q/LX7nVi0cnNjV0/tITVD1oD+0hierTEDeAKINXMl4cxmO5ExgNVZOEZxs6u9/TtULgZ
gKeBOZbz2YZ1vfKQpJ1qmZYcLe10J2kumor6qnAbhvWtNANICJPjYu7CRzaWirjynMiukMiWcZ4S
vtfH3E/3Na7GYO1MRP+gQIOIacSHGXJbVNRMchb6eZpNK4veQ2ANal9ogqU9optVR8sjYpI54T+W
BTa0vGMNnAxQl8qEKvC+X/QMD/LlZDWbDG30xp3D+FBZ8RssmGKXm85bMCUR0O6FGNJ66jZC+mSB
BeYHEu1gyzjA313d8as1N0uURcFc+ZaABhoa8keTIXABFMy1HHfWOnHd7tBFYCeHbVEt6bQG0men
ruHKjlguuLBUHSaPcnwTJkF/fFO0akcIN/limSm9bz2GpbNGMDw/IvYjwARpbB87zc2k1lUf6+2M
hhaR7/ziCnaSRTxcMyIm0lC8MUUSJKcS3LpQpgxyNkAE13kWHHqpDPgcRCFVIXpwPwBaWsx+RQJD
+WXswLmpxXCOzBqYXFtfnQQbE50jiA1pegmschtpJgKmK1mItc+Tq9Znm7TObTK/KpPWWWFtnRwR
g8YmsTMz+RkSCno+7I6sm+KpadL7ZTwwddBepfTinRM3T2kTXlz3FTN4QNfUuNMzupYoh50hF1BH
NmEMNM0RrFDYX4FgTesMBBcfbWUd6tr9BtOLh4aArGC5wMUk6vw12Pdu61TtF2Ao51ZaKBud+c1M
Fs3f9IgJbh//7ILQIgvRO/Wd32w9af03d+exHDm2XdFfUWiOF7jwGGiS3jPpklU1QZBVJLy5wIX9
ei3k65BapY7XoakGzegik0QmzDXn7L32FzcgIGkSEWjAWDfhopVjnY/w3EKHr7kjKckGpvBp3AWm
wQ2IFCUiwRDzgb9hm4yXcIQyD/sqX2cfrDEGFcZHjEuwzDJctAr93Nx8Do36yS+SEjofVlDbzDdp
fPPJiKmMojrgoUy2cSLO2Be23QTayPKpolrd3h7jFw221ZKeYrhyJZp1T7PybQ00pl87pcci1KbQ
UiQGUPncdNdt3r0klC1MmXzlmvfo4QFZqMAic2Gy1vFTk0u5yeYMLRJmH3OSt0fb0Nc0C0xX/FIm
AOdGqVMeyjd/xHqXzNayts9fKlKYtwlJ7yuwaQi0AkU29zRH8GjZxi0n1jMwsGuLYoJQa0dwmHRs
yiuKtfAMlDrWsXdXBKKbZv8eIJvAYyuAHLYjrespvCWp9WnIMdg0c+lpmhw0lSwp4BC5T6aKNq65
1AdMMDahgKeGJyCqtY8G7OCidwmIKNiw4LY9d0rJhW3fXNEedAkASJdL3PYdg9+4DxvtqstYbj2B
CD6dTdyTCxDMpXcWBXW71QrvFs0QQKnn3x0WelIBEzRaMN8NRsJVPzgvID52IsD03/CEphPYIUdL
lmUMFT/ye/azOX3SMhl2etKtnAydb9wG75GF3SY1VQcnozzHrf2jpYC78VVK68PdUhT91hE3fEx9
49MBCYihLVpOJZvEOIDVXyWS9Td1YS/mzox8G8CWUZD9I8xqlxsbp2C/4RFEuenbpth07gEPMDJv
JMBE32ykBwshjdPx1M+wCtGXwJ6kejIcahrSyl6alkg0zVyYjJ5sVRGoZ129zxJDHOto3uI1jXFQ
pXqpfPb1HjytZVvZSOOdTt/GFit+pqqD3sCjSmJSabQaDH5SuCtN7zKQx6CkkZ8jVHG3LEUYlns6
21MDuCJUs+OSauJirlD1VpCDF5mjTKLxOCT5rgy7fVV0CwsHNAOngzlkVaQI8YBovCKuJpjYGHC/
xMPVsEZICR1FYRPzdalTzWP47vF0A5pMSTgxEeVGuL+Gclc7vlrbOQLrFH00+Tz0sP0gW3NEDCSA
uvwwpt6WLywv3JG8k3NiE3xGAo+CR87QGuaPvYbtNKwoVtS0YUC4tP1Jhp9FnJEfUbveOjEq3BJe
+pQgz9+2gkhjDEpTaRa/qItnEsYcMosKP0YWvwEhe2strIxIo1kcCXnUZv92Ue2DyWYNhLbexjvy
gGkJ34vmHnmIftkEutIXAWs8FvqAi8+4aH0eYQqWDA2d8S0U8cY7hDivdux2KNQ11Y+8GQYiVEmS
9+3kIl1nXydht2A132+IjSr2jjQ3XrJTVZccVmzc8C7nOtAAzNBjlPu7UR+fhmCLek5bN3W9dZK6
YzuD3TL+gSMNHxJJriOnR7REuWm0hJTfrWqzJZ+ssm7S77HJNjcZ0c6WkfOG2dnYaNNDawXwSgx1
1iOWJFauzkj4jnpoXvEmcQZ6F05Y9ACow17ScL8kdjfHcMgAViH1zobggNYZGNlc7L0WdrSBqVGy
H+MewWSgyFywG0RrrigIWyHYblAv9AmSpaf5Od7q5GkSV1UT02AJFE8Sju0C2vgKQ2W5aPGmTlp9
Qh9orbsBYL3rY3G2HXkJ9Co623n/1IqO2mdJPZLOu9AeMAc8542jDncHDaVbitJF7ITrhJA6/g9b
DXU12us14iDDLWksQdxc5JpWMcVW5mto0KNqQw2qeJMYdGRwexH1Uqxack/ZwLKZ3zmRuy4nH7z2
/MUNtQH5HUunROEBmb84wUTqkQtkzm719uDOX/CfHAhbN3dwpQC1tmDJStyWoLSMA2kkLBYV/GLV
N/Gxd15VHNEn0LLpO+rcdWq2INJTfziQ3osCzSxP98yS+xdthlve/4/pymHrYHlkfPA9ED/2IJND
aiT1QWFYPxASxktVTxNV9KHaltClrGaUh5Cy1KG/f8L//rfZ5i72M9CwWDBNIpnaBMd4pUwqP6o8
ODPUsIjZP+ANwLeyUF74ZqRZgIp9PSYVToT5mIUZNfzsvw4fU31roGKAP3T6AyXrJF/4xVRv2kl7
tlpsNM13Gs0I3+ef3180DCjeBgNI22QGDNCq0WD2pDPLpiCBuWL/Ebp6tc4EMWxQngtmRaoRdTdC
TCSglqDpYlnIxJpRXu2y0DuFYZVlBXcAen59/pI2OabMC0jp8pBb0AnIKKDyUgXx3g/ccUs5aPfP
H877dy4kjcLhY/JMoIgJON+DVCZYcpXzSWh2P96jae5fEqYKIpwsmkAznXWMgRHnoKxQ+14SJ0eD
WpEPxioOplAIw3WYv+ANRDJDu1zt6gSr8sxWBxRA/iSZKd8hm6q9F6c7tNygAtLwXTpSW5sF969S
+aYd8XLdv1DPXgF2Z6ncS3c5wqCjogGK6/7D+/9l8z9rr6KTokiSL1qanpEGtdOca2tuN9yarKKV
I4FJzRUcI6pYXL6WjjlSSgNQlI7fGQFxkC4QQCGi6Ui7otuPXAC+IjiKr7Dk21PXP2beMQ30Gzwc
uplBR5VXv03saxdIVq/GYL4JQ9zsLm7IpiZgI3eegrjbjNMAucho96yJP0n0XoU/Qrv9BhyMVK2M
P20XxYOr9Y8oMG/NHNsUaK+DwwrE7d5x+HJsIdVKkx+uZb0jvnwcaofNZqUPSzRL+9yDF0+Rf+n1
lMwNAy8vMAISiU2eXwvISZezZGRUKoF2jCc8y2zq5m/995eGehRNhzbaF6Na3L+fuVJutYQ9+/yz
314aZ/PNd/+T9x/rrXLX9WC9/fa6zu/Q19+/eX/d1NgekC/rXKY5XaEiBwA2mtmSVsMXlpuzlaF2
kX78DRxPvKqpNuXVzPNkBbBwcwIBu1pfedoxTwKyBFoN2WkGWgV8xZK+4KPWeA8ByBJEFqBZpKkw
9HJBcjhycRc8WebcCbO1TZj67GHxbdomP2o8WhtdDCdtUJX7zCNH5EqLC/ChAnVUDP3aLuuzYPA4
OZiN+zhbeSnpFX6XPMGaSFjRs7gpyjQ5gCM+Dk0+XGyYzst6rt2FWUEfo1IfEpnntkTyiXdqRyHB
wDYlX9j2u6zp5Na2wWLZSt8YaJRXpI5Ma6cVzyKRAy77kEV3wFzsscYYma63pnMxa9CXkWyuAzhU
2ehQrQNjX9sRUCwPHmLiDbuILQtLRRTXESLzLZVI9vpKfLlgzQ8pSKYmpZOUmMm3aigp0VhkDDHn
j/2bLrzuABbnXcSZ2hiO87PJvLPrNI94ia6OCn9ZdqEfIV6vwhDyUtS99inhlmlj41fDRqmz+B2b
rbK9bs929jWvPYPe8By4lY+/CDy6ScMMN3JuBDSle+HpeI39CL2BCNWCYJkN+YG4YftvjPZ8xHJv
mQZ7iSh6geN8JQyqaun3T6T1LvOU50z11aYrZU/PZWq3SL4+tV/ss/pT4jkvwgnhC8ZQ5vFOvOA4
UQfbGqclaOoIAqb7VZU99IwJv12DbK02D/Qxc19DF1xDoEinZ4vNSm4bYivyN9OxfroFgNKZrb2k
rzYSB0UniW7s4PJ+zCCetVTAaVuaSC2O221c51dKvaxy2Zyb0brXjF3btKdimMqNrUFz0kgbtvT4
SjTFD2LMr33YXRPEAHbGhrK3IjhMAWjX3peUrtOVTagVJm92mmuZOsexwihv0rxKUZIYNklPOANf
QkETuKijX5o5GVQXtGMhMWd57XnIh+8WptNFZPZXEPWPtUOtQtlPet+9RVn3rYgiPMvDLqFmbycV
trox/+G56M8AuixMjcfC6stTWRTvXP0Ud0j4CPfrJ2utCeZ4tDfG9MRAr9NX+uU05al1+s9BWJ8t
LXkG6PchQ9DW2HD84vZKhmSNxbGBE+wY5AqNH3njfeHWZEFsY5qpCQRR4mo2v9DAfHTC+WG8gIwi
rnMeKCdZ/hx1h7MffQ4esaguPL4lAIhLlJvf02kuBRj0LJruNvrGwJ4oQSzghTyiigoFFDME7t+5
L+N1orsU2UvzMob6TXkOoW/3gJNM38j576AXgQcs8KMSnnc0vfpZeLgeGrqJlE7ypR3A2kOrM8sA
XdZ6QPT0wqB3i18gM6aT6Zo06XnjaQOfBIbASyJVtS2mgla/PEat+q4yvaD1/xZ7KfHoTKu5yCn2
dQFwMShcaV0tlGY/RIMpCaYxKINKahRoyEXR+6teDBezw9SJwCAZ23Tb1fLkDDQ22Fw/RISfDCOE
Z2xDlnytKfI6oX1SI7Urdx6zDBtUfRDt9YhUPnpSlNasn70+x4wlcjV6IloZYcvaV29fvCZ56pt+
AR9TDIRRJS3ZO4VG6RcnD6MVNyB8L8p/udxptbfjKZ11wvukbx5bU3sPiMXiDBOZMDC3d9cxZOgh
8EgbQcpCEdda9QCN/FCG9o6oeDYMhHLn/Y0Ck0lcOeLnovXpELjpU1mOz52a3qoe3JcvsgPslRNk
xnahcXk6G/2joIAl4p8IQ9LMfDRTLCqu8j9wEzTkzcF/jcjGbmIdRY1NMngRN9vCJA44aJCSvIdo
6RZ+F/yYer1bC94HqeF9pF1tWDaEgCGooV/Zmh+UJo6TjU/JCqqfUBDfLOo6SdUQZz5+Vi0ytNoJ
6F0RRKyp5hbFzitdC4poLRVkaImfqiQMpBPeIxiDbSu/B3qAxdfVL3qunROBqTn2b0NIK5ROIYI4
aHc2EXRBcdNqZtvSr36GUUIpkBxdDUPQpvMCsWko7C9HcpqBSnyjmWQt+8SrdlgVsHl1Hbo2Q2f1
MIx7w+h+BYr9S9pO19oBqBZEub5CNkOxvPjSKYsyuXaPIHF4KFETjAnx6E30MjU/tRjbUZvW3C1K
HUUXcBMh6N9k+XNeC4xjElFbGZEngGl7mQBlGUM3Psd+/RYWUJwhF0Adppq6oJf8IWgK7HA/QdzN
4TFHjCWWRiMCYUK+0nC6rSaN85kAPEMNSgl0MsxTOVFn1V142l2kX/xZRq9XwSH07Is3ONazHAF+
pCj1SuQVAjUeSRIJfQpnzadE9zOXl4Bv/QxY1Bzl1HCKe7wibdBvpzaUO5ON2NpNY/B7Zjhn/CFf
Lx32l2TKCNrPzVcq+l3mI3si6ITx1TCqlYuWcTHVSKuKNicxE1DfZvAqCZfffwm8rHpWpHYuYa10
W5ab8dpvYXfZiiTLwh4fJf28k28p9+TE0tjgLYkQitnlSeQ+wUPCOPtG9hF27nQK8FHsB3pive/K
E2Gw8uSVsVoPgsuLd885GLPvhEzXYzlQIterqQDixwYxTefK0kzvr7PW38w2zDHLxY762YOToJ67
f/FaWE1Gvsql7W9T2x0PcWOiCaKsHzo9zKuWSVRYUIf6tKE+xlRyuX8RI8o9zUdpbk1Xj8Y9NIZ+
diUi+oQB559m8NQmcwachQl0rg7VryFL6zQwGWIDbwFWlAOIurbRn1mrds8u/mZ9evZsgpoy3TaO
TlsaBH3Q/eryvn5RYsg3uCJYJRJqu/VIeVuGytYezfI1bEvs/vM/nJAodzH38EsNuo9lA2YyeLxW
loGiO22a6RJNEfOqw2qm0iEk+IrT45DjeYq64rOxVLw1jdo5ZRPOKlET4kuHbunIZlrqEeIfNzAv
vjsgm2tJVnBSbBEZleCl5fbWGvwvwfWA8xcqAejZd1juR1+juZ4r/hqxqNZU0uUfdWouyr8M3rY3
q/GZv7IyEgUUWNLpTiD7WJ0okeF1hKP0Dn9zC8RKnMKRKQ7qPGJGQyMqIB00nHktW4YIusPY6rug
M/eaj8UoYjmRJSI5tkPHhAXy3JdPajIjCoECaB41c0x0NDEmDTy/TQJ9xNrdaVHeIY9RKx4ziyE1
IHM6mbhJ5YhgdK0kM1Pc8MumHm4cTtm2cijEaxV1xaZR3qrvUF8gHsBEaR2CGEFlYzasFd1DmFlX
4FR7QeGPFZQGasC4eTp7j7uhtyX/b6mHpKdP7Pxg3+DPYwJdW16yFlY4krVSn8NBuucoGbLtpOqH
arJOUwMpfXDr72mn/fKt3kJLCiMynOUtJTTWJudEoNdh6xqkxCRjPmYRSPD8wAgztR/WOF6mroAL
2UGQ8qHklE1IxBJrOLNk2iwwtcSutrbrMF57c4ApSIavNOjrnaKah8RpuLhJcJz/m2xm38SFAih9
+Ua6mUNbM6p7uD+B8VKN8fjg9Rq7T8Z/E0TVMEbfQRo8lY22GEQYIGRJUXgRlcnkCt+f3hkMJoZq
q4RNgQCKhNoZ4araGewVfmQJOBTfHCkNjOV0TuKfWWH7BB4VFFCdBuxyPVYgsJFhxgGWYs2xz2lB
ap1bY8kOfYpgdXqg8Ar3z0wApYArZgTV6ZE5b7hkkqsK+2+ShEMRtUSghWzYpj45+QkE1y63juPQ
zpZpkII+SyZHQDgJUzNkNaOinTmws05y0pSBWm0M2QcH08l4KvVMPUGh3iXWryD1yQrPUVwPtFaP
QRJdW7vT9iRmvqlQEIkRF/iUInFsksFblV6IACvr8nVOjXC+x4lBNSkNT34qj6MSG1kwYYyDt4/a
qt7rmK8S26LZ002PmciukcwdYqwJD6HfEZ8Ku9Jg47sPzIev+lB95xEC06eh9fSm2t+7IgS5SyXP
MMqbQRdq67Tqo0iS/tDa8ROq4tltMpzGBCRhG3vsgllfNEV/q8lxmRwyREd6HoNDcdYhKSUCYLt0
Ejok0/RDdnVLWdE+NTr2AatiR0UiCbok2DpYKZMD91dMLa+62rBaB2JJyFUgkdQjc7idkNKEj0XV
WfjH7aMHD8VGtExXwn7LUESYdkcIbd1h6C6sDzEJbVOkHjV0OhLreKhWga8+7tb4+xnLC9Wt0/iB
YMQmaLCFTq+VvdOh+i0qzz02nNpVUZfNqrRYImYCeGbKygqFOe5PFCLUgSlSeBbRMr792JGDsrxb
KO5mP71X9pGkW5wx9tAuXNuedjaK/ktlPd1fVasahaaPpxVMwZwTyxqkixoUUJH0uehBzGYaIYLh
bd3e8bfYMFgVJB7pKE258iUIE6tIzi5Bg610EI6kRCL5iOPOpd+Y/C54ASU3d2umHmof4Zi/sNen
ZzZFO3ovx1SkLDZx05TpR9SH+k44FIObSaxTO/4oLESsSFoAzs9ee9FZm76ngVvkSJgCngDAp+w7
J1Vso/UMbFnmM0oAAzgmTWR6mmXjWfhhVj02b2Sj63IEfBfQ4PQKzHOh+z2jGLdkh/kCPKZbwtOH
XCiDfWZyxtFFHXKMVos5sLV10MzG2YslBw6dYjWmZrKzqu7amqy4wHt3tLJQSwZ1tW78oF3cX+mm
bGjvQ2pqy3wZWsH3Oc85VCMjHT0k5Gvsdltybnpf+zI7INK5BGbTTXRoUgzUNdYQdFbgfjVqV0Be
JA6dJkmvoqIWZ/QFydIex0hlsiLfM1/1BrD+pDvFtvnuCsYjQPEXAiBpG8PGCg3G+Yj+MXJGngX7
QestLpJhP0lukpF35TXaC0RPf1kl43fVshcj74PZKuZiW4DXojFhYaShMmsIeuXM0IwEGeixuGsG
AGwDCg8KnFsXcaGZE2vciujjPp9Mcs6bKvZjcu0M+ydcNRS1Pr9yL9/VJpogXjqwlhyK7ltEeCtM
Ug0iEBm4qwIRCiyWGbb+YAmz2DrVkB/JDha7GgNB06phk0dscj2D5byX9dqrE6nh0AtrJ3X9MjVO
c65lq84lPXfIx6Q7p8Wwn9fATtbLK1RpNg6j9b0Ne+vasYzUB6PG8JetNdPorqmaOzzTil5bser7
ISHM1vnehMDh7l+IqvwRRVp4GLXKXhMDcNLCVg+WVOa6lWATcoS99xb1GvJZUi/O46DHu2DCCc44
+kSzvdtOhv5U2crZMJbYR7MNjohRWA+BranY4u+kJ3/4mTCWpLo/RtBbV2rU1r3DJDnfVPqMdYha
65tGwMMqUfP5o7x2sEecaRYZcxZFUD7lafBJo1D+dt7zj4NyFwic9L3ydq7M/C1FfoL+0PfBGNRX
Wa/XhNTieLrLbkXbmUthQEdouXosDIhOZJnQzzs1oyYwtKEBo0pafzyIIVD1+FvSoQRNXdwMrB8f
7ZT8jiHEUjatatw9Te6iNq1j7qVeu5SsZJA4sGjKnPTZUnaBDOcTh523ckwE2ILd+gJeHLRoWY3L
soYv2Ts3VXmkD+csl0LUPUUjbzUr46UcGIPuAxHlFahNvulDbmY6DjLN5mH/mIp5N9q67P1jsN+S
p9+lL0HvnsWtXMgBEhzKiH3u0vWnstZBZ33IdZAlhA/LnQ4lYk5yWXWGhaIDfB9HYzRum+5NaBiu
A5Zl5GRS/2Z7SDLSUmX1AdcLatuOSfV+nhznm9ajTbPEnKiIY+j+hgHfE03Eakvvw9eJheCKpStz
PQwUAaAopom+ibgFEKaIT8B3w4pncqWVFm6sFrGE1wcsWgcKmbjqqCjwrMZgmSCrJtQMGLAMwVCT
IvdRqmtZ9dB0iMhr8tw94YEk6lXRoXajj9n8r5rsIy+4mxDSIvYWGkDm2Xbudc+hULeR2wqPEiSV
P25BvabpneD5hun7IgifZMRKQXAvC1jd8pL6I/OjtyfI+xsu+mZV9BjRoEKwLOFFpXK3Y26z9Q1q
4NGp/qljYKda5q30miE/uOTTyJjs9GdK1wTfgoMhCEMt7BCRCfqAZqbQcwawuoj8iX38RQsxCLpw
wO4jeddsOkQRaPYZyZuRDV/Ky62aJR8GEUqVRvLhN+P5XlLHRmIucnbxyCRKSnDJuNIs5+TOdUqG
9mlzD6eXaX6t3PYcM8gstPyDbEWJjZhPU+n5eoI0La1plwdNtLIpnxPhw3X855jYEukr0n7j98kH
MTFwGk3MMiQNxUZnHrMEAYXd+4SP8rR74wN7kugi6UItcuq2b10XSdwiZbjJXBi7OZ5DnRBfyhnt
Z0xBZycHW796pf45DM+hXxo/KFSgeC6m6RRbTrKzzalehpjVVxoFqlIHSVrKch/bRns2h26fd2z+
fMJezyCEQe9P6KxL0n58Eihw80JIKZBvou3ndq5AHiykS+5J2GcrguaAoWvFh10IAB4Zz+N8h9Si
/an88dUwijNMgUtfggMJ6jmEinlXr609tW82Oa2grUeduZ/vHluXDFKsEvV5JBj8lGmWQcUkCY5H
iifOCr0fE8QvN8Pn7Fjp2zwe8pygOnDJk4k/Ijd4KVP5WEzWNzVGv7LM2UV9waiWQFOjqkGyASV8
gL/PkuW12VMhNOO5sp+x3LXmh0gOHKgpKexN9myFzKuHsIJFjuKHuAqWHfhuiZcdKb7pjMh+Bgk9
c3f3CTtgb6sbR0xzJC2RD7pKaHi0ybE7GrX3UenePrV83IHGHtIz9ixV/Qwaj3uWFYDe2i+DR5+c
OCr8zIWfj4tCMkSDDCWejcmX3DqWsTRSmPySDwcz9SKc/N387BpJM21y3s6geS+DYrir9SRdaJoC
WshasZ2XE4NJoKvEreyVD0HFw6AXuKUbSt12aF1KdHiL+zuvO1zaiTNCuNae287SaMdjf2MVUU3+
xZi9wePERAAOuFkon0Euwms1uEDouf3vIKr74xJClcQgcdbQTlNb5PqGmBDalggiu2JYgre7xrBx
c+Zv8zwMi6424VUyq5T4a1c54I9S+MtxtC7QBTkLllszgAFGjq2p2M7f10ekVixdvVXWIRVCMlQH
kitp0TEdCScL2tX9WPNrGwY48EiLMoSQe9/uVK5uLA2TJ6mNzzii5io9k05UkAXhmQoNFeWQQqNb
4jDYVi03hYenKXNqLl7OHNbm2YeRm4c69bCPzZysJC52mUtFEW48AjuHj03o+Lge86PtwaeK5r19
rsGDLe2fdsVOJciZnyNK0G5U+dtMI7CRlc+tgz2v1WzuuPuJK8MycLfmeiDVuYHmSiGZewHJerJh
K042OEMauRou8COaOxgytN58loYdL5C3Oczi9VyuIFsDTrmcp01ujhJP+rTFoqGtJ4n7DOA+99yP
kisHPdV/bTDWiFh7BNQaImX36ZpasDXR3S2D2tK3Asb8ilCOZ6tvb2reZWW1e1QdsTZxyDTt6bTL
o/6a4O1eZVP80Rs89LXlbNuZ0uqkLGslLg4MSPUuROKPxnJCUjL5lIzn+7G/85HKzuLdft3Hbrx0
FBoECvah3HVg9Vk3cskG03z2ZJVc3NH6zPIPMGbDN9qg+ghU0i4Q4mdoenEy78FTjgcp6hT3s+Wv
bBKZlsga0oeE2gOEw4oijOPOaWI+PfDSe6adsyz6yFjxJzYYhZEH4b4TPEF7K8nWvT+8pu0Yrfw6
RYQzNrT4dRUvKR6Czgb6qfciOGsTI5bhji+eiSaKhx+3BllRnvSnXdc0V8F7PCYuQrbRrvdW3MtN
PT40VLwmdEteEtz8QtQwtesNOhxn24W4BqcKngbMCAHoG6upX2+U2TLHhiyAMDeU4OqLaTNIdQV7
hKllTLMnYaK8KRm+MdKQKWkZbXJu2MGTOJmviIIurgO7xacJAWeLnuSfSJ//r1BBQ2ee/pNn/39B
Bc/vTfP+M2qbT6WaP4MF//jNP8CCjv8Pn1QlAcVoxgoaYFX+4Aq65j9s3XFMyFOmwSJuBm39wRW0
jH940KhcD4ulDfXP5Ed/cAUt8Q9GJd/XXc90mJZ15//CFfwdG+F5AsCAa9rCtlBm/o6rob7laGml
VbhP+0tJJg7P9jwYmfiYcOjFnt7/DSHnr45o6LoF2cAB1mb+BsjJCquAgSGqXY/O36Qj6VWvhoM6
ET1HH0Tt34AdZibQnyEK8wfkQNDogJsDDpqpNn8Cl4RKC6a6SqudyDZWVhZLlMe3akrfHfl3tLe/
OJRn4sBEsk00H0f7n4fq3Aw/Zk3QDqmhX2mWfhEb9RWbaxJiPv50o13/+fb/jf7GtYwL1fzHv/+O
4uFDcSQbQBsbNaw9v51D5URw7uDt7gKt99e+J+coYydbpgPq0n99KME9//sJ9BwBydL1bdcTv0OX
Qpa3VhnxqegDGsvO1G+erFeYu48DG0jawfRLS28vajXnls54HPdihnINTf5vQD+/c37mT+0A0zS4
msKxvN/Or9thq1TIgHc+eR56GlAVHJ9GfNlCG29DNTw1lvuJnuDvzsBfXVfHhKkCg4PE2d/Bipqw
SwqaMC5wHe8TXe3RkqGt6p+kYlc/e92L8JQU0y3xWH6UWvxegxaqRsSasVWbC3I/XxInffmbC/OX
b8sy8ZjAboMW9ttN4NRla2REs+2U1SDZyuwdNhxzocyeAhgkoVY/tzWrEpUE2QwQQ3SRPY4pVjkY
8/SCRlZyJEU6IdTU/0Kr/sXN+ZeXyQbyYjoUBRle/udjMLVJC7Mlr3ZaK2vCDShWsalbjSNBM73F
E+EqGt7qe4V3fPGvDy1+4y1a91vkT8eef/6np90DoNVpbVbtBtt86PWEFTg1c3bZAKjq4TboPqcC
/XjvOB9x/FrUgfqbu+Uvr8qf3sFvV6VP86jsCt7BFAHZNNzhhtTpnQQvaBYMCf/68xq6+N9n2/f4
2NyXrm8Zxu8MvzLIbezDFWJuvdq40j06ZfrVYyZbjHonWPPnW8pqXRa/tiqg6RhphNt6/ZNdmzuU
w0SO6+PR43fGbIQywr1jQoUfen9TNfqtwhXnp90l1FtEYe1TmWwGu3wbGOD8mIxaQfWlQTg4ZRu/
KE8VbXgI4Yjr+Tvz61uHaizlJKMvt+VoPo9jsCSvZFo23ikspiNiRpN4TV5kK7LGTLBXUy2pYmOp
6nH+B+j05gdq6Pon6Kf7znCWkYh2mQAAErEh44oWZzeK86VmEWEqx/e+Ga4UMpdUBA5BOezvtZZC
d5ZTWlyp+pOXG5HCRn4C5rqIzAkZIktHz5BMNyWp9za/0jZ5z1z9SLcFCo6/iS3sfBVIQcgnX7md
fZVG8jXfT4bPLSxg8i3igozU5qc3D8XzmaG4j5LMAMPe49kejJ8aqhTcpdGXE8Vbw3XPDQwOmpj9
kxicXT90L5lq17bdrGrO533wUM5wjGo8F1pNBwKL9juq15tVc4IMRrzeJ2mnH8cnEXtcbMJwNT6c
B7GEbuei7dCyYwwg2E75alkKusU57JRFydYB98mBNv3T/fQHdvJFKAKqde0FNwFnssy/6pyM9zr6
Um54Nkz0FtaYI86I9GPQVT99TATWwEfVeoYelEu3Lu4uiY+kiFqK7fW3qGeeMOhbKp9xsfIPMhIP
xFXQtLF4J4E3PQ4I11wmYd/rnnyWwqg8j1Ha8fs++YaPaYOM26nCdyy/KLMC2PDxL9kNRwtK/nyI
YuqfIP9wo8U4MzlePMofpG2SQ5m9m5N+tOczNRcghsq5uKl+A5BAaUf7SmexXpK/dyRNLMzhJuUI
Yo/tURlSFITZCXPhKfEwN+qs1WVoK1Jt28c5d4OOIB6sEeQ2gtEAZ1J5QpJZUiEFr+RkcoWC+Dbx
jpZFhDekigEhyoQILqKTmR0fnLD7pIqIWsvkYtWOP25leik/c7EWV5uW8GwYO/Bcne7v3k35fIPo
nuZ5N5Gko8TvBs1NADXvPSlShAmdfIWFZhCkZ1oGm7BIv823cj9PzqaOUq0Faz4F+S4RXBuwdd7W
ohGAb+dm1kQaNXSe9mkyvgpQCicLz96izYAd4KKY1zAOzQ54a8HsakD9GZrJw/12lHb4RbAYG3Nc
TwvM3d9MI3x0VWHg+eHQ96HEi7Ov3hlufsazUuJKJSal6W/mDAATGmOxDCRCxWnchCXRIo4fveMz
54qmbCeB6bDNf24m1oT3Yaubp/oIB2g/cAuRZ4mWK8PTocabmC/Usgz1nwF5erH7qE8DvS63fVq2
afTlkpWA8IGhj7C5tVulCGXTd03SN4jVDzs+dCPPAPKvhQjTdw8R6gKPHP1IpizSRhEae9SqeqmZ
2/sLfGBCsuchc7sbFTIASRpva3B466bJoQRHwaWYrWrNvDSehBSN42ZUp2palO4EbNCyNlM9HHVi
ZOA6BWe95dz4k9Zue31n+916qF0Dw2z8n9ydWXOcyNqtfxE7IIEEbmuu0mjJkizdEJJtMUMyD7/+
exJ3xO7t7uiOc3suukJtDVVADm+udw3TAVcPd2OgmTm4zXTju31FD1Y8EyTM7JKV4g8RcttBDnVR
EG2nJsb4xgIqUJ1F6FGH1JW8v114s3bQSSFDsej7aM0RdFbOiE0JBtFmPF5suz57HasokR9skxXt
etJnk4M0ja/MreSI5fVhNmDki67Vwn4QkZhGFlFZj/GAFa4xqWCfq/RpirR4pERORS+joKVp7lNw
YAYn90qO8/MK8q0Dci1eQEo+9XZgFvmnG8mTYXJrWOK6Dh3W3Jk/6tB8TONyO5jWF9wIruYeAgz5
I7tQ+t321yOau5ee1LYJJ6V18PeApjv/YvcGeVXaRK5My3fLIhbEytF3tHOG+zfZuC7DOp6Gis5h
/7MHWIbFLB9rUkXPYwijIrDLA7lreAfCHEVlGJL1FjVPdc8diVokQHVx3QWGt2tq60MSJrcLFwLB
rSDrdm0nanrStdiZI2PejoxjLYmPXnv7rjCwyCGgM1EL8Q0TVPXGji7eyPRxDeahE3a7IQKQ61NU
JqpSGpU/pYtFTovZznhW+EBzZXBOSsAUurCkD3rxlolMAqmsbkpFRK8/ULb788/a725Fz7pFVyoA
P/8pzYJ4h5qbRCdso3K4Q70/qYPt8mYDi3mdQon1k2Hv0gv99eyqnDk0LN1n6TxjQXA3TQyXrmg8
3HbEexbTXMRG2SDKsN4Be+YoOnnsnme984u3wmmTI24ytPUjmBq6JnLE9D1IXQ5JQRqgMobqlNnd
VuULrSeybrF95nwB3xBotDNI36WWDREDb/ufk1lM2xEf35KLSp3qoezkczkxBci+fSTA+Qt2dDDF
5e2CB8HWbZmi0Wh/88qOVDS9BLk9qXMpMWsxBMDeQw/I3obx0vPk+T/xUjW2tm8+eaMHM6NM0SAs
Co5uEtBFHvmKp0I2LbJ4aLFUWrgCc9Ds8D6LoJ5G46Hre5zKBJ64Ufm1k+jVvBCFuExRgjjsi7tl
ltVpia5bD3caI6Aw6JnL9EEnF6sUeHDlo+howQAFc6Oq9kYs/ve5GL9ggT5+pLR444wQp2iWb9G+
N71D2xmwZGGCDQPaRQ7f2uw8+ea3dGpA8MZrA4u7LMnDo12lV6IejnWokpuonmg8SQyDOsxjyD+E
aEqC5vckmGu2mjQ7kqZiJtZzAJlX4se2FVP+lLCV7szkAI27PiNeZhM0aWbVS41CbUmQYJf4VBQY
HdWNYe7g4827Wcz7KpPnJsYnoMUsYpTmxsMgjzO5w7AfS1yaexKaW4iYEW6HtPCuUXWxZLri3p2a
cmdVpM5JmGSu4eOgix0/YT37GAPvfTL7zxZsnTOE8l2ddcs2Kvp70xr4YQwDC9FGVw7U4drpazza
oP3KbgbkDRB4wi3+ATXlFn4EzuuiOyR2EhwnBXQbYExKrvhDkDOKimd/RBetdMnQTOyomdkSUhii
3Y8ruQfPpX1Hmed637uJ7cPE2xBMVlMWq7vGtq5Dzym36I4r+hI706feGibnm2MYMDMjVnIjwhM2
jTiYIMtg6kvm/xw4p6HIIDVV8dHDaWsbQCokZtHF0ipjCxgEkvgx8ctt6jEu570bwCVbyHU6ehhB
bVCd7qAjmQhWMRIYpVvg5G66p3hqUBnP9XVstRfsgXp2pAlREZ1qhBF32Yi2063QVpYk5uFn55FG
OrvUscNrmzDTEOySyDzQjbD9fFciVDoGApdfH3Gg561OsfDHzYx2NvLdIGqS49hDUTYIum7YYbCF
COedVARg46gOcEzlh8PKx9CSMowCjwVCv7vsOuQRdbJ3ZfxpN96FOZgf150O4jGHTNhtnWzpDU6R
c14gYOHdrk4sZ8ExLMsHUcOoXIr4kviRjRGZvYvZFY54gOxooMY3gcQ6KoywqCfTYh7aj7wmTRO3
pHgHO+Styrtgb+ffamz90FAOh8wiHLjuYB07uEn5nfzqw3M9cHqTB4RMNxAgn+iZY5xUDHQJE5TC
XkjMuaA2WHr/5E8RBWJJmW71uAZYDAJgb4p3C/cZBPRXLseHjR9Yz7gAhxsf4j3s7OHBTWzWb5W/
6w3zF7qEZFjTtjSonNIrp0dBUL2JvsgVl7kSESU0zynzFiyMFuOqwuWJzDLqLKkziul+mCOd4TSJ
g+NatmaxDt9D22S1L3mH/3vIaSYdOnXA/O5+gv24NT0sh62JT4pV/hbOXUaNt13vyWL7X6uyumdN
eoFPdruWul3KMdMX8F7bJH0WPsVbFnUP5KJV4mc3c92NWWOET9xS+l6F4rkkmsIRmLhIBHzHxCQK
LDFeXdYOFsEQAndU7hfbPen/AsFFw1D/XBqUHEOclvsoD+/Io/fplfBPaqTrW9T9QVDaNSWFRoF5
j6Xz3fCI8xttu7yHqIjlXgLDwJnw7HF6/j7VBZGuLBtQUeF1M3FhOBtWTVOGx5jqw1avsRb4+exz
ur9DZvZT2KYfS2U+uymso8jO3jEc6KBdYhNWcE4zZIBHB08MGSVm6pxIjqLk5lb5vTdMt4vnPha+
vIUy86kciGApzX7CS6tQTzF3eXbZp6FEkUgMUR6Ff/3o6mPIOGVflVkiHqjRhVl+u+wQklzZQ3lt
eE6BdYg/7cOkfKUV5grOlx6NiCzkrMfKG/kcTWFDUe7pJPtfJVVXfvHQayoCkTQ9a4ZVEW6DhQ1V
H0sREL6J7mQ4cEDJfv41QqOe1lkTLFfkK+18FRKJUPCs9cfufYlaGZLagHmBJimehG3S6barnfQ5
vkjk9RtBZzbJg1Om2KmtYkAzFiDYja1TZI8P9ojXeENx3MOG1JU9B7RDkSSfRhBM+7QfHrKaugc7
+EtUVDeyoj/vtsPVIsTz+gz6pAgRTi6nuNefQa+rZaXPFvp8jCT+xcF8q8czBOtMZEq+5mt6Nul/
6ynZzpfT5Bm3pkupJU3A6oV5aA2wn9YPITRZTh9tS1nc6GKK+0Qhrg+rJEBe9e6TlwbNhgCwC0KU
a4lqftNqwrpRXnvefJUTxCmAIWDnXwyU4NsMziyxMsmnxj/caPgYqyeHDEM4AfSWGSPIbe8DID1b
yFPV+29qoN+nrOnaQpSD8UHybusjOlHbmRm+rPDb+uEtvecoh/GKgO7dTNmkrER8dhLO09pyywpw
3qA/gzzr8261WVoGfJbI27AA77GmK7+wvqAQkUAw042dsmOisjGGYsedf9ILRl+qb7m5zUxWG2+y
8DqyGwYpt8eoOej4eXtNoQHBlbNe71NZ1Y8rmlxHrHSN+2b4EvAMXRTJyfOV3pdFF6HgKn82A3Na
H+rJuqn2vUW3wquCa8dx2QG6GD0p5kVEkuwpMYI9TPFnRjC/EdnJvoiOFlLQddYSGQah1cx/qK5z
t+uY9+36ihA1PdEO/nQp+/YNPxucxfRkfCmT4UdTDw96KdFPNV5IJapcxFnxe2p9T0tY663Mtnle
sswYd7MtYD9UKC8SLltDEEPL7Imm6cH1vmZ9/L22MMUFVWmkiNjVzxD3cYLT92QIv0zL9E1fpjQ0
psyiqDp56/qAmZ7Bs9fAZQ/1u6JqZSN5EsyOWgJUjI6Dd1LBzrX2BuwOWkXYwSMMQ7wlDWt5ro32
k9j4B5KPDssIuzhm+k8U6huMqs5TXRmovrPP1IKO3WBNkZqAXkP5bZYp9GgcY7D7YX2L4s/ZAdWQ
I586bo0zrZ6jRZHo6aG9viSNBqfwuUJcVJtJuzHn+CRzeTuhGgAXocFEw2IvR0SKMp9peYNzxV9z
d1YEmvv4No8MvCjhAN4FRbtVDHAkCJWA1q4rgb63LCozcPYM1KPI8aDTiAft23cSYMmgFYcB7ETi
kriCcmIqjq0hj0kLODet8BnmMAFChdgPb0bIW3PLqh5wc1LBZXKJUzN+AB7u6wb/vh5qe29R+CEz
+9YN1s06H3CA4RE2nOwxfNsTobyThfyBbpuzEKYrHGi6QzTtItd/QbF3wtiYIb5Ov9b7qlXuu/Wo
HSbkvtn5xQJjHCrObAhP8i0S+FAf79nvhzr6hC7jInNcsI3hWIQd2JlUsId8nI6zEjaRJ7o+gNC/
jUlWXytqrFkf1pNWpKGyHG7dXOKdh3Zck52ZSzRcfhHoCoNdN9HeCe71mtuUxhqFiajeysDZDgoO
fRfzQNycIVkvWOiy6AZFjDNwok4cTzGCxP4EZDAmJgz1fhPAEKnn5LGVdXBMz6ON9RnKK7yROSCb
NtbzkmoSerSxCVton/ztmuV1SJ+6qMJXtWWJgf3wo2wG63Y9e5aoj5LUj3dY83NvvOKp6XBeSUd2
qbA3tnlHOCgNV3ixBRXDbWQ7t9ibfK4ojWFw0U2e7GqF7bU0ffSamNO5MVtbCTS5bnaUitm+rhm2
LkfjwBXQIVLK09n74cWaS6ghuSJEZx2n/k8fysuuKQx2ytjerki2UqDRjc29y4Ic2IkaeVMG91Va
eAe9lMz63KsCekixVb44k/zsJwcAEROCChQhsePPVN0XM1tIuoAoLdW3dunuFJyNbQhzDx8LlwWV
7c2OsM7ikHe1nplLm1G97m14/7L0efJn3eI2ocHqRUNTwmVilnbmUTHegTJsaFbDwEL33kQBujQK
EuGm7Fl98d4M0OvmQ2wggF3ncmsIzqhquVurufVCKb3mnSL6h0MqygMsyQP90O2OP+oY0BRE8iWy
6ge87D5IlfCPeX1jzeZr6FJu4zQIqJq/eQmsezu2tROI9QsTkA7V9VifqzJC8M6on7KHOkO6ZBAH
iRNjeWxLnAhCahXlJbdL8IUIJkJQMSO/svF2Z+cV5aW/adlLWUobcUI/f0m5tIsDG9iHaRM284/Q
9l4Mp1QHjudHN+pZ3IK539ZB8U3V3SVSBSEEXBbsntmFLVWUUFTq7yo35CF270iHPRumel2g1m1n
j7Nu2LXXrROpM3YIBuGpeBS5c341ikTcTObQP85m8VRohx64jyd8nhFIBKRNTw8qiGHwAN9tE9NQ
cMVRIPaV0TzD7Fom90LINPqMxa6vLTtPEVQ4VwXYQz+J/mAO9S3eAePGyAd1yMTgH2Tv23sV9e62
rokvyS3KhrSf7trENq9FWeLcEC8H06czp8JwOBE69LXpbXkuMGSADFxyPMIuEUP40H9ynezgFpAr
W2W8dVWgMdIoPS3KD/bKzF4KmF/HsSet2gpHcUTrfg/bE56m75oPEjb2AROh7lK0ssN6gxd3cetz
CpMtEhPCJf0SWrz0r8iErAtjgVCA9cWt8FpKZ8p/E6vwS1Ta3mGY1Ze8zuVlfdGWRReXmTNGUXVu
I8Wfz8u7XPvAzIOxz0jmhIQ/gh/E4MVoqpgw+DKCELLaIZARO1mZ7aHN8++taYhLX5ivpaKhgN+x
tS+0UglRY3FZX5IsfA2aOdgLu3Yvkx//+WX9NxhE/p4AxI8Efe+cEyzK3XQuXTE6l/Wr3/4Xgqh9
jNzmklR1eeVgirKXgQJJ1Vmf/31B3ICPS6DS/VCHQDiwlttzSh56Faq9Cy39ZBtZxeyvR5QcHquA
nVxnkf2IcZB/GAMyFu1pQvGRXK/+IutLr62NmlbPKwD//X+/kYa8UZ6BaFgo7C/rC3C/+PVVn2U2
miD9HSJxAChMgWQD56/7AN47u4D50GaW+VDVaXTIsHXbxaE8x2XpXWciebIlImun6xoOjklxMnIz
uvCUHqqOTPPJVI+mbK759nQrLZTGdpan5yCHv+wjVtpKX3NSy8b+4lrEqyQxXjAyjVGBBmW56yy3
PThUBCw6cwA5sPc7BpT+X4D2+n7kPdb/myCz70H4MV4ItHtUz8eJxlk9LHahHmbH8YDGwSnWf/M4
hnVkLNw7mA5lZvVlqW8BxeYDeVyvjlnldwlOdOVGYnsQIyyFqpg5bET4uLS9gdR+/RKd/w9risRe
eth+45lkX9avBv0U/vRvpoS7HDnf/BGf+0xzGEfhvRqm1x0gxdZXTulFV4W7mYJkukCCni7rV9MQ
PwKcLeRes4N7rYklpMw/Uxrt+4y24WX9p/XF1O5C61eqgRnq5Srfs+jlZ0GfQYBJXtz4jQ/4JRsY
5aLqsG/Pndv5S4BXC90mXvx5/s52BBHRW8LHWRxRCTy6BvrnpppPvmPvhZ7Anp6d3RyYxx7xUl1g
TVh0iKaMkgzcabh2Z4yiChFpvwXX3HeI/fomu4KwDDO3CZptwlKjU6aoE5s9Mqno0ugp3iJwBLpT
KLMT04Ix94X4zf4yZBKWeaFXm1wvNFVYHZOsD44kC6XWFkPveEf4s9yYnCmP+SRuY3QNtBLFKewO
yiMgAW/lK34WkxQ5BJtM/ylpuu4hLfy7Pu3iqwwDfHyTpwoU3EBOJcvvdc17z0dHWz8NTtNfKv1h
IpFRY6xfklhFGKofoaGofPxPwsTR/lDOZf1qfQmd5o//TVwlDkXgs3P259lT8zEv6+GyOnbOeIf8
+mr9Nzd6GqNwOYMeQ9kOJ+DxOMFjs1VJBbXeJ77AcB2iK9o3sruu3MRji8Y8ALL0txw7FJLaG3Lp
m/mEj8iTyFA8w8mP59ncZwxmgIcxug4T/yKQr2xlF6prFbiAdDKC/Wh9L/MUIqUyP0LfQaWPitDE
sGF6C2r1vLjdC5ExIfIU+zRSl3LyFell1pxUWPdP+MzSn0ugppIZcmeWYBitYYB7OG+mIPRgGNof
mJ7fdCisj3kk1P7TRk6YWC5zdvTdczwLubc8aGRWtvOlp3aVNh0MvPZb6hYfrfQ/OJhsXEvHzPTR
x1SH77PTYOHdPpQRzPJqcemHTIfIiM/6AkwxHqnLfE2Wju3jklHrpTPFbe/Dv4Z58RVv2R0gy1YN
0SFhQW4wqItRo24t27vNY1a7Rr4luf3aLPyRZok/kR/onPtkm6Aa2llu8RKpqKKn4X8VQfRhe92H
rdM76i/kNUybPKKCc12O30vRfCOs6XqxL0staMYJ+r04SB3cpeQwO3fiuqiSb6xCN5kZN2eMeDb4
EKmj6Pt7UasCA4J+JrwMf5jGcPb2EEKoJYLpslQkURoYijdfptId91SzzfUiQcBpRX2mAlH0ivJg
H7ArK/NKX0asDwJ5+nXwyNqGkEhFna/9OnSOYptWyB6aL5ZOtvA4Pq2IXhpEnxoKmtYDlQnC4hfl
thNYVQxZsU3d8bnB7gPaPzoS6BZmF3KAJFaJg44w6AQ4aQ1A4jX3WT3ubZm9J4H5aFMsgh1yZvYL
FLX4j/gDuIC7QkhQCXpgoTzJ3wXs9Q0ZA8Hln/k2jqaY/Q+bMDA5FUBrIpNJ2JbzG7+oXZbIQVWf
n+zKPZUzZxVlmfHeWhoEF5Rwqvig0gs5xuA+XOBzusJdAQ21XuC2EafuvqXqBqBIMCvRJ4P1VkbA
jA40dns8R4LjLCWPhoXb2ymVdJmRqG76kPO2cmGMzJ84S9KvSqkJTe+UVORrjKA9VSoxryCU1Rfv
k5tqEriGDshhY7mm5E/xwzWuJTSWf74p1u+Rh76+KXBILc9xNf/xd14egsPZBxI5NYX13EMnQp8L
7sRHSib/xvJIUTgR5babJiQx//ze4m/em5AgwZtaEKCC30PFWmdwC6D+HPdhOt5FCGLEG1nxswvM
QOLYbSXmBwlbZJ6sZ98T52AcsdBLPmmLPoRBhLuuY26oI2gpdzdNjsm2A+Tzz59S/oUUFpiW6bkB
VPfAtmka/i8trWwmvPpkxrDRFP6444Dot+24YRnmMDlreA0FzVbJHt55AK8Kylg9Zp+azJEgmtkU
Jd2RPvcPFSdiuAbvtj7LIYEM9l5VvqdN8Z4DFTImDo6gKIMh/la1CcXt/UpBjEx9btdwYFc7t/W3
dPYw1I04FK48DY4JnzSC5c7L440YOMiLLFfHlA03WqarTH9K4k9QTpA6z16cY6PtnMYZYULhDg9z
Ef9MyvHuNZD5gz6wgfO8y2Z8IPEA4c70IjTImMj6TCSRJnlUC63Hxp4f8yk+/fO9tuy/kGO52a4l
bJfwIxOPT/0w/sQBVFNSGUgVslMiM7wsTWcPR5XTr+abNHolI1GVTqMOalzgQGQlNiZpLsWt1h5j
/1OxHYAoY+BEZZyr9oqg+fHUDsYx1zv3jFyJaMPcKy4xNhUA3sODE9IAVlaFYQIW4YO5fBYLRvsu
rJSDrGe8vvUziUEsbIyYi/g9wlucIFnwatyu3nVDsUwAydKRtb/hjGLCUdkQJnM7CwBROxUnooLw
4CpwmwBuk2yh+7S7H2MaU5ioJJuiyr95CydietrvhVAQhfA/VDMrTxN6b3nnURXq78c5L2u/tTd+
5ilOYGAOBsLFfVp239E9aLi+KASVAqGAY3KMzfK9F8CNhU0we9zR8kLwVkYDdjI2qqOQmPXDWJpP
FHrgVSA+DtBcJpprA5ALDgNX7Qbdw4q1K6O6dbzsHCvjZyUYPliDkTkfuq/WQLmHqxqNkYwDlgmv
rEXH3NDuJY1wPBqFQHmWkihJuwRtakrO+buw0/kyQpvCt8B9dvkmHYJLVI0fzogRiSwPBG/e2Ar/
E00SkAmthiaQJ7sx3qKCea4/an2OqvinMU4PfVYNdzNeThsLKQVORxPBVy5kjRqH37FrLnnVPv3L
cP2bHYWUY2mRUSNdQhx/C/nD3DZMHaPNTra+ZL0beNrwFgrOD6O7KjENknEMukTzeROi29uBaoDp
aCbdrxzFLv8X/u5fGd+IZNkkXOaRAJH8PXewm+UoVWIlp9yNXhU5nZTPZw195zikGs18DjXjrBqH
Z029Kvz8PTTrF9t3/+Xe/M3ibgfwrQUSCQdK5O8zuU/wg5NllZy6GN/qqWdW9RszbdHkKPjMMMW/
NxzVhsX9Lhv6LxGU81bjG+R52Oy2CdrPpdwVof/V7JOvKHjnPUhYuMWa/F+YuMFfaPKBY7LmwJAP
LMt2fufhUmA7tMHH+DRlKd5IdNFhVuzMAf8y/El0M5tj/YIX896FenKFIWAswvHimU6zF/wiAPX1
nKFBxumi2MOf8LZCo1EJEkd0Qyji4hkD3xZiXtUHzzhJQHgwR/Rn3CFjo4agPY/Z9FTMabUzF1ix
omgiIA5nFxhu8EzgUIL2XDSPRpY3+xUTjzDDpNZYTgJzM5C+YD+MAGv5Cwr17JTXZb9XfRIfmBY4
sabRk9R22EVwixPZchMMpFDN9C0Me9xFjsJVvGHa2LUqt8KySI4PjJdGtehEoe8ygs1vcw5Z17BP
GnNcqaJYSm/9wPga08A12SNiEd/jyIZpWlk+kgfJqmkX866wjXNguvdlH326BDQcpX3CuLU5VVhS
buZqSg+1XG0i6us6UOphtbmXGatVMXcT9gHJz25Mql/Vx/+/iiZEHH9anv5G0dTM+Xv543/FTOsv
/SFm8tz/oKNhWyUS3DRtgoD/q2YK/kNUCGoElwRziApsy3+ImezgP7jYWZCStCYAyRJV8x9iJttD
56QrR+l6jmd6pv3/ImayftcWUYhyxDepsswgEPL3SrQ0eyqhOFtOaunHXT9QX/dOe5k9WpEzNhfV
hDcevsUaGMW5epiwzckzz9/4NWY0s/zBkLvGFowt10v3f7qVfyOL+Is2gQ/nEeOKvRaX6Tvyt5W+
y2FNIwWcT0bbXwQM0I09WNAPu/GO8xwmsUWD0N47OsVwtODxbZS023+pRPVT+J8DzK9SHUWZ40rH
EuuS+6fiqHNb8GI3nk5zB33RHGi714qj+Ky4KQioFYzoIrJvMYf9+ZHiyrF3ifrbGC9mxkfMQ3ad
wHqsOFRDMne2pk8pq8ycAuPNMRQMgZbPbMQw//757gnX/etHt6QpdAI5Z4y/ip76foaLOHsdgnYP
h53+BcGVAoq1T3lIOzGdcJbzi+QKAa65i0yio03d5l9eE5Or7Iz8fpxQma73eskGGlBpA+eAEAHe
75S50ETssXgaLPMrnCAgWcJlt0P4yk2ysbDurryStyFw90sXDCPCFqCMqYZpZNKKKXpB8pomlUDC
omN+sjyEdMVEkqVJkcIalXJWzDN0sepB4M9KJLiVHeQCxh6n43726O4EUb7DbJc4AgeQM7uZiCYJ
zQIpqWZCWQMeKKi/t0TyDLQTy7PTq8coMu6NKVJYcfMzeSF5MmULfOv6JEeKU9Zw8ZhBwx3L1ZtH
YdgRwrtDTHXEPopG4AIbxg1wMifwFGcjfSf1TzcAlzK9V0Hh8TM95F8Ds9lMNe62dbAbtrLoSnk2
bC0zQNgsfU2QikovOcUxot4cRGsziOgz4OB5Hgv4wPT546MI+zfMV75VPtLzWg9wGr0MrKQ0YUAi
6AhS9cZKzb3LyDJT33PTyXZ26meQQ6NgQ+OFX6fj6OA8WeN7tfNIt5kWbL8lBt0HCEZ4ANfkuRqn
MMDsy6nsay9FitMu6r4ms2tDowuqfyqPZUBiZgiqvm3fSLKxY//OcUi2r9v52EHw1K579GigCWbI
IijJiI/wIBMjKeTv4oI0h+Qsr7NUm18biO5pdd1DKnjDbeBr7eCS53vjSyvTN+DfW4U7uBFkbw2K
fxvO6DYsMB2yceqoYzx6PbT1DbFN2KmeYNwwJ5voahzkIWnTidZw+jK52dv6nUIzxoZxRIzjPM41
zzzoi22/5GrbZoug7UFYYTw0GA0azaYc2yfHbMcdTlrP0Av3tQzzw1AOp8wpITllADM1985TTOsa
vAfE+3pK8yfh+BtpuPh99hCmwd4BNJvkkNH5gVVDS6i7w4SHIzQmsluY7HjAxDj2WwxEWkCb0ZLk
PjloaPLSPJNdCkWxwvlzoOO3XkGUeNGmKmck5Ph0RAEjNW1cJuaQ3Gf6uS+4wY1yODnNeG3TpBo5
d8Fh0KQWHh1E0i2uk0dLsSw11NAPI9mi8OwmI/bO5Tj20MObQ4kumhJK3bf1JPZobmnqhjfkk3GH
fafcOVm97ys9MAYvIgfPIU0nKjCKaKp8547LazrM41aYotxO8XC3JIG/aSd+Hs7tvNSIeVx1QMcA
k8KY74Ylf05R217EaH8IiyyWeoZprokxTSO3rBw/ox7/KNqINvauyFhmF2aD4RKTskCEMStOYqHH
1dmM3iQoR3QvxRMdJMJOiATfF+V8ajBj3tVtwCP1sUBdl/HKxKGgha54IKyayD0ch6nyMZ+DbQXR
iVDrCG6A3mhqGLMYvYi7yHh2TP977xKdnTv+NTX+Nm7on3f5wQ365157nPgpfY312aie8VEF+dtM
Xg314rGyU+y0hUJQyCQZE+35EPEGMbKdjaWsG9NyPpqCLYKsKQHu7+vWJr1InId36d3gjd027dh+
nYypvT6RvmNhHsd4jxnWT3eKH5qJNWLG/N93+NRTTn86OfkWIZ25jl0qw4UACrwfp5y/Dk5xLIoQ
g0Geke57r0YCXicZxx03RVUFfCEAouppGeMfDmjRMmZvFjXrfn0jqhRm9HRxe8J6agb7MTeTZxQc
xDexvazDhL1BkKEWPSyiTYh8YmoMGNNZwXs6xlirRN/WIbKMrGZ0tz7bCisukBxO5NHBt0CEvQTh
Ep/QUyVmT012AMP+FCYbkGrZPPp0mjaWACYdrPzOdfE1GhKAwwifskk/QFti/dvssiq4C7MBhEVM
1QbjWTJVxp1BvdxZ4ntk49i2JDDJ9NgnrpuFAAE018AN9c2Jb3YcIkfnpc0RFHRTeF4HZjizeSdR
9knQoYmJOJQWgrEP1dJ+dEmoiAVodjXN7HUU2QHLihMt73ac3TWND8OdXcIUPM5aD/A244zvLMX1
jBkRTiQx8g/4WVijElDfMLZJR4GEKKs3kYMeTFF2aAb5WvLoiDd1t4VeotFU4+YlLXDv8oLDIsRO
/T1VkOUQ1d/L2Au2taZTWkkbXsgx8guW4gW2Nvwrllx0j1t4uAqM5Vnqd54r0JU+uyvs8k2xrdI8
mTfaTmYweSpuQQu+UkjTCdCDs8SZnUWe+R4M9aGDzoG9C/tOihubRbCKBYVgm6TpDyfkZwZVP7Xc
29C3my06KLWvXf4XXv11xdYn4atj0a/zlloQBlKV1x3bgrS164P4ZxrTi8aGH8+UBKeUwj6Qiv00
cPV4UhZvax1gTIx7OqVvI88E+ZVgvS8x4dYGzB7eOfb00tVsKmmmyUBaiq76V+V494WLj2HVXc8c
52B3kXuRZp/l9FVUFbbYdfhGKA5roqd06Xw9VBOZvQ5rciCPRYQYqFcsZGIpzqU5b2Oqlp2+Z3iV
vg9Jc1ovxFD7rMaxKTfYhRaTQrpuiJ/eTmS4b/+YFtzTRIijx2oDqZSb+6sEsTiLDjU+FAHrmGoZ
Fh0KPCQ3QJzpHUF6RylsDLGY5tFYawvr50CSme7QEHBubSJME0VDwAGH3XqTS3Uf1Cfwnd3qnNo0
DCRtKlvlDU6J2U2Db3lt/OBQMjA7mSqErGfH3BdXyoFP0INaRjkcSaWXVStmi80Ud6ep1FsQsdrV
Nr8obmHZAtTFC+sZ96LtzWynwBvguoYp5Fr4fpptbLuQwdLpEk+Eva1TVqP8UerW5EVqG++IP+Z4
84/IJyBOOiykHUeRLYUYtEbX+Bk4WaEz40+EYuFFFupSd2suNKGElU/7yDGeqxHoyGdrdQPGT5UY
GD8HEH/mA7ySeNewBc+l+NY1J29eChDG6Esbt5AWzWY+LrqOn5z2UHT5V0UYzcGeuciyiiB5zedW
sCob2B5AJa0O3UzgEfwTdnsW0GFOoCln0V0l6eeIggFTtsX3tu+h3WOPVYMM72yP+5q6L7gB+YO9
0Hh7bfXCnqbWVeJXHiBxPx/78TmDhrKph88wZ+osCBXRZ5JH42spkejuOgo9kl7prOn3LwZ8mKEz
SaADjHmK+77J39K0vFfGRz4lNSLH4K5K1320wm41NlEmMERk9pYDptPfYh8yGsgpKUTGtDLFvugx
XgV7MZ3JPEQWY7W1CxNHFUrErNLuf6w+gwMMZ+yKCr/kpX4vlmjPpMQik5m+1nPVVNyvZVAiXnMs
YCCCM8JSy/+61iDrIp62bK5Wan4J7Y5fgzKxMbPmTUThXj/KvkdCgAqXxgBTxC79r6pI7qeyfUsV
pxpxHLyJyO4nmyihaKHMCCJ250Ln6YZt9n2tfT3ZCXSI7OE2SSADNbgid1vzqxV0ivzTVHwqXXDn
bfYacLzZwGdWhBSGl6RHqG9lb0S3sV7K4gth8/igt9vKuVhzc09AzqFC578tfU7a/0fYeS23rXTb
+olQhRxumaNEWZRt8QZlWRYaOTfC05+v4X+ftfc6Vftc2JYpBpAEuucccwRitcDnUggBqkSd1fI/
p+khQjABZq2qDZ8BmWe8o66jtWjkQbTOI83ZSO3Jfc2C9KVI+KxlDCGsJd4DwpIFtcRG0oHZ2b2P
g/sIcw35invuJuex7I4z7HkauP6J2JJTTQlOQxF3m8S52Xb2iIlwVWLLTwoUcsQ4m7M8vJsRb1m9
93EQlyCSN1zL+EZzbISilouqTL6oEmlD2PdgPhEBzBsy1BYQkGEM8kERUF8ajKBGVfxHsfPLLP70
MYsEae3nIjNv6b7S0j/LuY8NULyPwzhg1M09YB4SJhmuZU8VA734Na+bq1eo/SWdKVoYy1MvOHZw
z3yabizsVgmjT8yw+GwghFwZ4I6MceRH2T1SPF3Xy9c8ixdMiFDOJdG8I9XkFhk+1PyMiHbWnrov
HmbLsTYmZFew8D3KnRJ1/289hE0bGyzWyZdqkTZgKixor8PMarecx2ofrm37oE8cVs70jlDDmxz8
y2C8TPoYUxxSIk1m/4dS84FJRb9rpbVTEvmOkfNKSsyvGtXnDgJ3wgiNNS3fKdbGbwRh2McBRaye
x9eqSs9axRdhlz5I3qwdNK1+t2LnrdP9XyIInrysvOF4TtVgMDcj3/6zcDy5Tzhzd8+pzhJTy3s8
ozJgWCX3Nj7dXPa66lLi0tTX4UDG38Z0sHefA7y9vALKZbjGVoHcVFVUKgzAQCK4LbHRXds4NS5N
J7Z7bi4CyjwKQqOKv6dO+NMrp0tvVZKAHUoL0w0BRnEwCzyN+AE00bs5xJ+PAf2+JjS8rM1pD55+
6aug3+ghHqR4EAYHEVnPRRZ8SSTjjBcg9adOugs+sMXo9qHkqumjcDdK8sqJE72wWaMmpBJrZ6g6
0UBkd4PKDjIls55inPhkpl96w5ekznPPk8daJh5W1QSSMC1/5WIsocrFFdbHFQTqMSO4tSxJdNVJ
F1LBMR4SIhiWvI9MnlKLALHhVmSi1Lcy940dFLwnNILEgf3fvyoKz5NeQB5fDeYMBTNC27pkZ+Fp
ubZzD6lXXAhcKOSbpV56OYjQpFg5NOqxy419aELH8Ix4a45Ndcpk/FzLyN3ppGCdJIXYyXOQbEaW
1xMKOYXUbipYevmLEQaWvb44/HPT37v4RO4x9MNv8e8diV3ggboZ0wGHqBlqSPn/PGb56Z87//OL
JY96Cfdablv+u/z0z21EMf/XIS03/nOff+74r9v+9azwxkGqQGr+8/Zwv+QZJTN8hANMMP6+g+Xw
Wg9/wK7DJ3X5xfJXiKOjSKYS1FBr2vPy5GkX2Pl//1CCzxKy2BHP0+lkYFggLIyf0HLlNg7wDbIY
5o4RX4gcwvasaJOn5f+R5770lV/vQiMvTkHYmvshG/d1V5ABKh59By+Nz5KZeh9V67ElgIPEK/fU
ezYMSMTZ7onjdk7LjctfzJrFxooSuDmRpZ1AwSK6uHTetq2ig2aJf1p+YjlF54fMFhIW0QpGe+tw
zd8hUjSJ7K7MkwCQOYWTfDFxwCVikw6zberf6NBWVUjDcYzwGWzhHGBdmW9djNARfhO7ii3MnuuW
N6jTiuQ4/iJ5Kg5lIA+hsOa9W6TpOrarYoXjyhts3+Czn7bJBFmyISsjShAmRKSWGWaVI0jMsexL
4qssaeWPgUPyhq+TNV9DsZnCUNUgWkXU7cruxBNaLcCUQsPbEmEF16rFRR9TQJCEA554T1L5UsnS
Q3xXPMF2btdFExCBWG69+C2CKTlkiKAt4qVZ0Px80xpzCKdAqfLFNXWHS9ziBpeRydGG6a2yCBk3
fKNfd3KmpYHNbKYRQZvOjINEGD1jT/xi9dFtJogGY9n+MPfma0+WznnIsFHqa5+kcsv/Y072b7/w
8FSpNQ/cKf8MWgLq2rr7jb2MHDGzG2sMxjWn2pOgcXOS/qmtDKrgfLxEYqJdcVl4yS3bVL3tHxkT
XItu2Mi2pCm1hnEz9J+ZMclvmKJYWwsvTro7shIEh+xyQviYbJahkR1HZ8AONCH2D/vu5zEnYZYT
yAMz8w55A6emq4z0kCfBvnOhZEIMIheo9ArE6OLbmLsuRUtqn3WHyTSRHXDR7J5E5pb40QG3vy41
qQWmn6aQbNDSqpgTENDqM3GcA4v8qgjB25hPTzLXjIOXTO1mQMVTK1tLMkd4vei9rnEQIJ3kHAQd
drLSmo6SnPS2QgsMersKLfkw7CYEgZHQT1/NGBh6oD42B2mA2w6XqrN8ogJ9PARQ9FUWzvK5S5NZ
hd0nR0C/YoQkilgVMtFoU0AuIDYb3wsgDQSGMBF1cUqhymwi3GM4jGSbx+mRiO7ungRm+ZTO3kV2
m4JAFpL7yl/gcczybX8r9c45BjVifsmQtG+r37SGBxwzHzZb4z6lEiOWhlSAMK1oY8AQk4aXQpcL
nCp2IjLOAvrUkwS75gQieaXRaz7CeGfq8uC488YbSnvntGgKe8d4+E6GxCiyn/Uh3BUt/FGjxS4C
Ect3pFw3YIQ3N4Sea7FYuKK+lW5wzQ3vHoZAIo0fUq/Gz0gcprvW6h80rkAqLqEcWvkDnxCxxkv5
VrUjWJYxkBhT4S0aS5+MtfojG5KDMWCWPU9Wj8ARg5gOi0sEz1wtzeCgCz7SqXwADX2IOblKwzpr
mcvJUDzBfxNJv2si5iRwL9iMqz2C9QtpE6wz8bgqRu2lzfGY6SsA2TbitEVg6RpPBcYYqBOAqyIX
TnqBsMmnLj80tfdjGr3s2ST1T6FzhTu3GKDWf/KAMAjVdMwmgYT4jJX5jJIzQCyUzNA359C9NVbV
HOoe7aAp7l2VX4NkJHSrV9hjYDwPUl6nZOhPBMDtrThtkPPMXKgZZJHEP/pttJ1Dch/7gfigHrtb
FMQ4OHEAwmn3YarrF5ie4orE7Jhg/04GSAqVOsWfWDP6bemK5vxiSdt51WK6s8SVu1CEN70LAJui
LNtCKPju2M7bqOyE6V7KVm418mo7E1rWFNyo5DaBdNG0OA6+t/5+jttf4Uzqa3In1mbPUnePSUOS
M9hfGf7wGO6h8TF/dBK8t3YOnWudAkmapzmuLakFECxpTsso3URW/Vrhk1MxCgqnQxeXSEYRyYf0
iDmzPhHjAVvJu+27m9n0bqSFt+uUTcx3xpesFb8tW27jsHyC4gRqNTGAX2X1mK9rI9ukBv7jfrYf
amoVu/+diBFsooaH3+XBpa+dD1thGRoII9A6kxJt06VbpmQ41ZtXmPKYQhiPIjefmW2Red0dQ5l/
BEwIHXVKk5y2u0hfE5eO6CqtDTewfdmlcRupSnbLd5JgtkhSb3HVPMO5vqI7uCM/o6UryyviE1ua
H8KkDDbxYSt04/sQmS+eW+8iSGgO4iFgLQfOCXYF2AfGT2Nbn1NI+17VH2xJ9hKfed6Uh3g2f5Ja
djOy6GLGw7Ppgh84StA+l+YJP3LcUfMXT88uTUSthrPskKyjJEXrbhQYJ2NWCJ0Te/PM+2bRc+E+
2t+wvId2h3C3ab5runXOwSPIgviuvhr1VDE2ITUrG2mqLN7XxP9pE2BFx46XaSPfQ9/9TVzNvd3Y
Qc+aPHpveIKt+5GYEa6hYZ63vvHmhOLDad0DBg+bMHOYeAkUhJl3jMhAr7T8FBg9WjSkj649XMHg
V/AMyXMyeKLuqI2PcUIFrrICM7/epiLa2GP0Czzl2/RtijJ6Rp2oWRBPO7RVdk20F3PwTcuZULAs
dfssq2lVz7NWzJuBD37KWNli76X1USjOEanfNx9QBy3b0Unqh5YQGWUJ7VfLStYlJSxYPyfv2jCg
E0/Z1dKcfXPtRrK8NWQbODhUqFnSb6Mz/QET+0GpgrSt+t3EZ8wHEIayXUEj9Y9TaaRbOz+jCz2M
2Qgu2p7nuQ53roEcKUj9FzKjH97gCDrs4dA3MPgLopLWmeHdbOKvYZY7WIdVSgVP+rVukzkCvIbt
LHzeLQET5y7xvW2RPVFXR5vJRYDuxOGjHus/1UjEU6e8f43I3ejGts41Bzck/ZBUBatB0akpU6Wc
VD7atP5wW3b9wuYk1FNGrA6gcnXJjXFrgHL7YtqI0ruM7fAlZJXvC7ISWsdEtl5UtFEwlgaNc22Y
DQarlAdjMGwHTUab3HdIdlBKD+LjIEPDRtS85M2a6I/q3Nzno017gZ8ieWm0VHmTfbcHCz89A+Q4
0b6BcL+4GhTlJGOjd0cwWhNbOHsaTkZifJsokhTygrUAenjY+PCPvDWWQsMh0fRzMqKSYvX7bRgh
2lkt3neVfO8Lcj3Bl1DKjz02Ez8jRXQy4ltZzu/6SNBuV7CnV5O82EOO4wk7tm3vtbL8IU3OkSHJ
8TwCOE0t19kVMURAF7iNzfVqThbn/NC/T0LsepVK6JU1tsEQH9ZFrL0RGMVnktVvmpyubizeyBLa
eKY34grZNKtu6M+J6ewHF0n9ZD6T5otRix5BNS7jLdOymLQt+RUQILjaOMy68AAVd0xJbkPuv0HK
Isvhw56pr6n1XNRxqymnF07z+CUZ6/0Q2gccHt5l/2x0a8c3PuqZySt/EN/gU8cwEyp82gw715Gv
OtP3lV8NO6MjYBAzJsaUBWAX4obawu1iSLfqYT57t/mf38WYu9uU900GjJ4wd/IRHHOC6LyEy9Or
Z4tLOvHK2EuB3JHEg/88lNhjViPIIuouAbOrMV9ernSCg3qKHk1Yin/J5PXbiaejklf/NVGaWfHb
PN/U80aE5Jr8q+4c8hq98NFhGykrIUc1WsX3GUuYOL37EDSJh6nAzoIi3aHEX1fC3VT8bGkJxvb8
rH7Hnwr/AIwh9laFfFLdTpFq1P22QX9v6x/DoYEIZlli+bdivEtXAR1n32icjPiUBDxe3aUyvJ36
WV2OAc+TFMG1kS2c9p3dnk37mXVobYDYyU7/Ui9edBPkZJ4hiYeXKoHFamGLziNIQCPjfS3zAAin
4MLZV7azUvdQr4c5z0kQl6eO1WnrbDvn4cOKA/xbGzwWIJepN8Dg2kpHjMeeR4wq1dOp41Ivq6m3
U0CbV++d56idfUS3pR4tfP25YZJt5CAm/LoZoNP+5+2pj/C/3mrAUZkj1Ry4WQ1J37Wo4BislaON
TYjckRS+yrmtZQI2eWT18bO6T8m8X3c/dNoWotJPOndt0793jyN9r8fhGlthBL54GZgdcawU7R1j
fG+nbor4Ncw0ol94n128mXs6FJ1UPiP7rZ5KR1qX48rnArpPTYOzQ3FTT6nuE5RP2fys7qGOqSj/
iKf/OqiIG9UBR6VzVC/FS1wHmbBSz9ukNZaXU0/nDv2Bp7GQw9OifMNacRBksvXJFqrgBWWJXjLE
8gvsvk2AxSaaTx2xfBuit1YFlrEbaTLpwDDhy6PYtriqkgH6+ay51V5EpBXH2XRbBvjEmX+x3d41
+O2gfvVuFvk9SswAJzf90DMxN/GxEW6icy6BResFpyIc4msShkjWE/urCtrDODLNxjMlJkUrXBGN
WB+cxoAegmYsUtaJA5uN+UK38KGyKhi4e88LDQJeas/J98QmCVimhiJ2fbdLctvM3MNIs51KGvm2
OCrTDzMXRysii04W9xBJBFRlg74JOQDZAKe2lC/qTx7U5rZSNDFFBWshDZkqXkHu0BExwWITIcRY
fOmof3ex91sLunrdONMPVPpwJB0gaj0G+caBY+tY0A0wK3qz5uTdKjyfoEP8rGgYBsEOUT0mp3tN
I+qh2QFkd/FL21gTe4YtaeP0o4c+54gqoVk3yrs/qkEpVSLS2o/0+wJ3+zZoulbGELjRoOcXTc0r
yebl04aVu25s5jGxdZiwaTkETSnWYKyc3oDCUz7dup4M1CQrr1FGYeuqkZnewaBoi/S3TVrPtozo
Hs2B4y/+lH7JsNbK3uFPbDFSpGJiuH8cGuOg5wyQzBibAD3cktD7o4DYjp93SjwAnNfGwurQYNDS
4aaDtlx/rQj+QYiXPcISk8m5LnwsNmquuTA+kE5Abr0aTlI7HwoP7KAQilcOr2/VheiyQhjmASY4
SQCoMg3T3nLLYmeO8qxXmX2sGjRLKu1sGmKytdUw0zGJ/1QQfnbMSw5zYV6VUMVWOib6Gdd1TCox
oWFg2YYaQw8GvLesfEVcN3KhMor0PeJ3+sLdNkbgbO0x7Hc5nczkYS1W4G+1KfKqpcJi7tyrU77S
PJd+3El2Tn1xJ8c6Thrfak+u5kDEHvMQ/0Bc6XD1qJYYqzjPuncKSu37HI6/Y59stDhIdstL15hC
QGjW4u1okh0jbeK1dOprp6iJTrAhkYxW+fRJK6j6ShWqx8UKzU3RwYrimszxsCF08Zwri51Bd79n
o4+LzABw2mfOTgbULXOMpryc9vHEI73EWTs6FRWMsLulmBkDa3QS77pRMxYmw75w6nteADWLAaW7
ORE+aJvkm8kjik80gT+csPRXNeiGOzbzrjBEsR/G31Sc5XZK0IvCaTh37bwKR/OnbjCcEENGYCDT
lWkkPbEfipsyoGPejR4FUuCWkB4ca+tb34oL+XFffnYNAkqjOmvs9aSBOqtrIUSGDgFifIPrgvrB
ZQ0wUhdFC02EoXeXwDgaETjhKGBvkXeEQoAv9+84VQ0UF5ZUXnI8FHnrdo4fWBRdDep9L4Mi0g2U
R0j7EihkxxzYRgRCxyWV0sh2cZJkBHVOsvjU+wmuyeVlGRo0GXM5yo8HASkMfxVzQf1Pt8sbSnjs
ZNI9wx4GN1zAfWU+db2FeRQNXKGREV8+UonFrFtv2Q52eoLJO0Vdugs9JgJlXxDEtUvD26hjX9D4
hEbP8OIKi6pMvcjAJLoIjR9ZVT7azHlNlRGZYnmxdVA9MiwjVw90iAs4V/LlzM92Ya7/UfOzhZgz
S9ZhXlRpcvUVWDGRSSFzWno0W6C7jC/0HqBIqs8dlabNkj4C2vRhGvnNqjgXCLR/1waBKpWhttkn
Hr6dqAeIFhddr2+ckA2/m4P+0nZ0oPr4Q0Ttu1AwkCNh8sTCadA5wZGBhHI3ZjCigneI8x4+PsJK
14kgIdWNIFbikPoJQQyDosQoSObGpCwiToYKHEeWZjgMfYZ6kfizS675u8oxL3Yqv82MvoEOOUFc
yZsgXIZJfKiCdnFpRG/Rbv3Seq3aoD4xZCOfrh9XrgHTo0yc7Bi49jNSwEfimr+rvv3QE2bI1kwN
UOgIFCVfQWDTX0RrUgr+jhlrbOhEaDaQ6iS8+ZT6N0ph6kvSWlfLGYMV7LjCFmlHxMAhZzjXRO33
FCu7xFH6FY+ZtocDZ+Lf/5KnhvZXUX1pw0tcHgu7R6OseLFq5IcPwnU2jZOuaJ0kzkF+Ft6mi8n+
FJWEUIOHJy4cxUNN7Fw1ZB9ndYlO8ZcaCrp+9R3PoteUIJ5O9Rty4uwFCEbQWrmIrptvBRpbXcMi
Ypmd9bBEqjL42Qzzz2FkASoTZp91gHDWIdZyI7Nk/7/zgq1/S+sQqbiGS2NC4pBvwTv/n2qvxuRC
gwPbHcIKDgXJu2ooyuTX95Niww76SsoaX3ALjGgTb5WQarZwF5KeDwlV3V9qoK5y9UY2dsVVqvH7
3pRNedMUk9GLKIvCwENjy/+cEPvcAg4cn0mNAMzdm6Jzr5NFh6NXpyTr6d8k48hADfDwiEWeP3yb
Iz63//2NO0pq+t+lqOqNq7dNfAj6Yi/4l8wNGhce+7hWHmjTDhkLxzgb18CDPKqxNZNOe02rr3Ii
tMs0HBSnvoHhqaE4F2XCBUEnByuAcqWEfzcpmo+ACbBlsvRFEfKrblUBNgcffq3C7/xd7/DpLbso
ABuJWNpZZmxrpshfZRNyIUBBVrpKVTYJdZ6mioo8Wnwff7n2iuBQFEBBYT3dqLLeh4YVW61wuWvS
Egl59PU6PqTiXP2p4/m50TL7//OhWf92y1cfGm/UtFwCQhnu/utD8z0/9aRmkY6MFcpqJqxsZkZJ
PAprmZrljs1rZzIWW8iUCz2CqcuxtIHj1NZCw3LxysBlDdLeZKE9RWSML+SYeaD0mmcWD8+dStq4
7Jx2CHSly0kjdPECTPr+l81mW2/SZI470yIpckM0xIc5bV46ObKpimNT7iIBKK2uwP/9nPH+33MG
hRKsXfX2ERj8W4IQ9XVqBphsHnTMV3cxbuihH609wTaRE2sJMYPQM0Wm180ETNCPzwtJT7P4KuNc
kcAVmzycwmenmi9W7W2VDhpJFQFR8thWUCyXgmGsp5cRpkGpNpXIzh+TzydTBMG9yHJe0ABugQPB
+qOdw3xgRhSQkKQKVychopDAsq+swnwuH9rt4JWnMfJhUiUjDI9sPHg6OYJ4hiseUjLY9clpq6Pr
oxd31d5mCyPA18k+loqI5UeyWhsZYyAL+CimBd8HDezP9KGHcI+i6S2FmjB7LbYQandlXFVRkKfY
NquzwsSVGB43AJh9rGFi/X/1y4sw7H9ex6T/IFqx0FCrxIx/yUKcXrOqbCLxOilzVkiK1X3n4yxg
2nB2iuHJnV0yPNBv4gvcn1wXL+lGEiOQnaseYjO+eG+TOvkqxbMiQvUsghyX8MjFx58HaXHxg9BO
wAXmV38XpRbLDByYWlknW80wf+nD/OnF0QPu2W5o0ckF2ZefsnDkGjbYLRtqYzJDgVWGwYFOPp53
Tez+MedVtZ3qkO/Dfa8Vj9MOwYY0iR2LmLItkXRvKmJexRgOz4E3bru5O2t1p+9STM/8pnDOqDKd
swPdVZnKHBrGJIKnvsh8PIWBbLilMI7YCm3ivH5uweoO1piR/kyBgLS91WGTK/+HagBuzJClsrQh
3igfioPv1S5gJwueYoYtdDarg4HuWJ+KENuQWL1wetwm+8qCaNf5rE2OTRW4MKmW35sUcmhFX3QZ
fRUI8bQEz0iz/VwKyiivbq7GBLNBlrZadBaKuNV4zn0Om4vqi6Mq/uklzTEowzdWSiTZIw6glbWe
FDYksu7nEDg/Q520eaeH0itJoZyDZg8MealnKq5Ao0aYS0nYX/muiEFU/GtbE5RpTvply/GlzvOz
qQscSxI49LFFFT4Hn1MRfSe29rAwVTsE11H/gekDz4Wj0Ro3Nw9jWZiuOGiXKuMv5UyZBRM7vS+3
WkonGtfFpXG9e6rB4FWsLlVxtqRfKzIItlxA9H4mjn7krEL9L7+tV31HIbno9Lynj2zqQwyHlICm
+5LQoQh0tmDshEX4yi44XLPNVbwmDnSaXd17fFfmGsW4r1phKtltCzFy1/bWix+WP5fcT2/mxfWu
/h7X5s/lAhdNJTZOMb6IRMIAqCIEMLV5q5IxPJUNPX4L8BAx0Yv95ocfDTfHwmrZpO9ZOUOyd+jJ
fa2hlMsp/xB3QvPx9G/YIH7DRuU2Kd1Exyi5oz0OWjZ/PcyGTWyHdw3wfBMaxrqxyNtc2u5OAziR
BlDATHlvKPpjqfHAZDyKeLj00S+Qfk1bTlshzobRsHswM8os/1y5MPyTDje3hg/ZnolWjoriJ3nE
29pHyIZRh31mMv6GStk499DTHK1cY+oX3xJzOJLrPBxKMwDo8XJ3Ncwy3CFIA7Lo028Ya7GfYGqx
t2dxc+gtjxr2NLh/EUvp+8NlmOYPJ53M13QGS07lRRNowWZELJ335guM5WnAdYQBIE4xfE9d5JvG
Iyah6kiZi7vY3hWiJZnBtOSWDh3rQ4QVfZ/t3U7DrMjt800ZjAol7ehUbQZ3XQWxB5ImbtGts12I
QR2yngkzYr6J7Uji4QlW2clKq3qXasVpnmN304y6RZz9jLpVH/fKzktYBem9ym1pDuarKLC/RAJz
I/aCSHi7mtc5btCzTbSglfysJiwQ6F5RrDu4YJrc6mhgDKXyY4KSZp08D3um5SfGhsoi96SZ+sts
uOYO+tqh0i1zI1zr7gblfAq67zhfueBLUFGGqcZOb/kRT5Ksx6K8FOkIX7HWzqbX4CMwjIc6xIU5
9hLv1Mxfy39adcvyE4o6hqCNDc22mJIt+7gDAdC/zpDXD5hSBeewn5O9X1g/4jpIL2M0kpBKIHhg
5A6jqYk83ra89vQ/h3KYnyLPSw5ZkhkoR5SgPavzc6YRflNKvN6BEQlckeYNEp2zX45yOQrLa3kb
VvuF6ygc+LJoID/EjFT8CYNt2lCk35azz325x/hDHF1sKt2uTi9ZmARrJ+bl9DJG4ax3hyoDpzcY
Hm4tAx5vC0MQ89jvdQ+9znSiY+o1Lp6rFCGhUcKnwy5mj9jsxY667jA4uJcbQCopdSeDFnJEEn03
x9NmNM1Pa0hSbH/N5mzXXXMehfG7hpy+y8eyP4tq7FcwZKJd6U7bdJTGEdt1hjmghBjy2R4O64wN
WYtfw8j/nsYyRmSnQ2cJER3l7rov6CEtKzkP04vTTU9Fy+UiAuNmarQWICbwB7U2ORC5W8zGyY9P
MwfQz1EBMBQae0hOct8a2Snqp26v5y5dcl3P7cnRvBYkA5PLmSHKOpmM2+KPB8E+OSZlCPcY5QIY
oZF2uF2tUkQmJ5+Vmo0n8TbLc0RQeXHfwJTJ9AgqzWLxFMMQp1gBAqUZI5CM0qxocWhTDOC0RYlS
luQ+Ca1YN20ErO6JwyLhKrsOBDiVX5ELXwfC2mVZtQqlzYBe/ZkJ983O57elusglfuDMyfaDyTgv
6tqfMoLt6DPug8mdPXysUdN5JGxe6RmcUhn92BiUh9uFGp2NI3YSCKomp9wNTfoxRdF5oWcXZuau
PQpp5crKxYhobXC1J/hRu+UoF8K0gojIsbmNYgOp8WQI48kg0paLtMU1N2D81d6XOqmZ2D6GKN+L
BLpVFmIkpuEboMjOBoD32inmF7V9LhxyxC+w+hvWft5FAkrxbQ5Bf/M2fQyKGqxDO6dMb+5zneOK
hu067HMXj04fYROjxHHTIgmIEUGG5Uz4Nqj5EE0bdn1KaZdnqgaoOWV2aUOqyw4RopUyh6tqkrmz
UwKuuOrxol91UJ9TpPO4u9S0VtyyiGTmqNJXj4XbLwWdu0feQgYVNU+HvdEP97mL5bHI0xSHZYF/
zVDusDNcNFsLQfhvGoxOLyrh2W89Ff4JkfLLwqhwhXgOPRn+zat6nH0MWvKT0aF8TfBn4Zo3D6NW
PzV6cI+cmVmleaO7RRviDncH5m6exV9znXGtMoLqtXs6gji4xNLsmukhfRgqnV5vzam+1Z6NWZKL
0MQ5LA20p9jGfes9w5Z4HjCV3mH4j87Ua47ZgqYpPWCgkWze3JaomDyakES4oKvlqQ2qzZxZr5kC
NCulrtES8Bi9Ds6D6ClarItjwpui05ctyhf+jQewSjw6sc5i+p3odbqrQ1A0czxZoZUykEFFFYV/
pMAVdTkjZmGBRVJGrhKTdHE1VF3AljGkP/Fk9sMLun0SNz+Rph0j5ivoitNhg5s2SiIOuj3mPXQV
e1QeJxF1kYtgwOrnGYlu/sDqDMtJ7cfyApETQuhhfbCKsVslTntXoh2b9YHVtv6has8FPwhtKhF8
GDeqPm/r5jVldI1IhtqX9HJMamnrhVZeMMerCIf3MEGwnmqtu8YeLGiS1tNNS1w0iT6QapnfugEf
XaBXCGcSTOFd8HEOTUVRD04m1tH4QzfgQ5seFwgBFrjGOrEJD4E7GqDPa+J1PwG34PMPSgSWl+ob
cv/4Mii3pAEFl05JUWMlRQp1Ehc0mznd0iJqPEXgiasvo08tupZozkGr33Qr/Kq0GUsK+JMl8p3N
6JXU5MN8GwqONZwI9/IFbi+2LJ8z5q2sPkhdxmwba9GHUfAZqiqVDXvrTt5jHurHoZyCdz3PvwwT
sYC6bjtDvLh+fiDS4E8apkdDASA5yC+6Xv2YTs2nBDm11DGO1L+V1yebJJg7DhHvSWy+G4y7yvA0
N9Uxt0zoYq6t02jgcselE4S2s9G0YSMkMTZJX9t7R8DWtcbka0FEfJgOEd61aw8gcGMzdF9u1sRE
Jo/x6qf+L1IrnsCgtqpeErLf6tLHAUpBVYt0qIwehWOjkOxTwsrnc6oa9r9rWcQXPZTJIxhJsYrE
n0K4NWh0hZK6L4gmC4vdaOwmQScPSZzlsEU3MTENtQaKamtflT0NjtLctRqURll7OyVaUf24akmc
ifaamowXSUmxhz8zldgfL/r6xPoVpxOCQaXwWPqjSrBrR6JCPNNlK08G90U4tSgwDHVSkSD1VphQ
k5BTLwDcglubqmrGbBZLgQH1DYYK8EojJL8UfrnCmW1CYtYWF2oKEHnoR4zUxlT8HQAs+hwdneMq
hP1leBIqreo6bNNfx+1u0I+NSzS7quylodlon1/c4Kmf8QkpzWJlwD05xi1+9a3rM8WJs1M84Vld
xG+9TfKgdM6JHR0N23TWVutlu8R16ccg/iPS1Z7k7H7rqiJcO0pVpnUS1Nv6PalVNqUHxUEI66UG
4jn9GnoyF6MUoAx73FXEVpDRgjmMbW3Mjm9xUcTqpDZv8gKf3Qi6vtGujYJGH09Xd70cgp2w4g5h
/W4LHX06F7c22s/tWLC7siIlOc1ibaPa9wBo9ZbiIB3sbR1ONwOT8ION6qLHKeZoVbpHditCIsQa
p0UgOkQH2+lpjboNUk+teF4GnEuTa0p0e5Z36bWUOTvoe5OX71ankeE2P7UDF+qiug2Jj1g79djv
rI8+GO+B1hL3YiNQi8fCPib6QGXifpbIIHZd7l0w32ZK7gHkV5NuHcvwg9hZsAdS2rMoPCw2HVOv
TVfT/p5FDkafhNPsFsSHCHs0f61fXMCmT16A9kAlVDbT8FWSd7ZzPPKA8CHAm/+WxLCEfKqmUkkM
F83yojwRhBixot0J+3lfRm7TxF7nd9M7ySyXRJ9fZE4mFVR4gLEgVSyFYlMHyfsCWy2QcyT6Dy+c
n0d420OJX2RNWmNWbL3UvQ+hvDals/dV/9oDVcAaQ7OlfB3CSCu3uVJ5qXGzS5qYWv+XflLT8WsY
NFKXBAmdbhaXEM4JmGzZ75adL6maW9szPWaauVMKxOXqSq1pZ9ft2S9MqEvpG57ULJNJfQx6OHQh
WV6qvKs7luflksvVRGYZaqhBUS8/PNcoQcD1ep9N3zMbmkLHyWUlt9jRP3FKh9SoiZ10WTkxjn1g
WVfhlwbXVQ+gfagtWWUeawTgLCPMvyNpo8Hfx1u7ShP1f7g7s+XGjW1Nv8qJfQ83hsTU0bsvOA8i
RVEqiqUbhEpVwjzPePr+EvY+bZcd9v1xRJVrEkkByMy1/vUP7aQ8eIr5PE9653sI1YJZfQToXDHM
r4pq39rMJmr7hUETJ4uskXKVnQlPXznfVvbDkGKuCWavqMqPTnT3xuufgMMYOMR+tArwf2N5FAAY
89OgVGGxntfFjCEoDFgY+fCC4JPbUbWvsmaGtBmv5snFPMBqzHdsVJ9nLZGLtJmAFGz0pqjGvcgf
ARKnWzAoUBq8YJNRD4M98lkFoOEiScwlo0ZePgaCKhMcLdTAQz3AxQFIxMZAgqrD9ODLB1ImnlA2
Mvk08FOgB90rVXZxHantZeMl3PHBrKmZQl+B8QDbm0Jo2BnyxHOgfCLlTi6yHjPyYZViXSP1gnhD
SOxLVloaped8laNAvPbUnc4A4DNLvLQv9mThxR2rzCVrhVMsXvhUO5rXHkfhf8pZXxjAT8H1uOii
7fxaBHFhTF4wSY2q8oXG/zNTkEQPin1wuPPLWVicyn2cXR/YbpsQ/DZjQAOskxlvHnwNwikzCTl1
gX9mLVWqPSa4xSZCe1j2zbSRI0yoZsy8HG5LWl2QN99rmtupdL8gfWBwAZYBo14/xUlwn9dQqWn9
xibWytPsfO3nBLk0KEykR42UxFlDzuPv+JdZSOtIAb5U89rK9wSQAhWTu0VbQpkhV6bTJW8AR+pE
HzzvFC0DbW0c1jGF0hDp8mLc5hHHlGJKUFjPY/Cl/WGOOTmBgrPHs8/oct7wLefcBLrAn4HxUpZ8
Gnb2FpKnRMIacktfm+ffwt6UBtzjWT+pOFS3esHJmdbZwyjNBFI7zjbFsBXoAXJB3yAf1jGktm8k
OiXLFmZkhAvWzWZWFcp6LpRWCEaK/FUqEGfaiGngbC8iIOOSoTb0KdSays6wc6zmDGudhR6wccRT
KxcWYx9cgcWT7jMvU0kl3AjEzn0hdoaff86EASj2zEyzZtUbfrN6qypFg1GeXnAgpEDxrTe0MDt5
ydjp7qpLgAcwaSi1taJOL4FNdSyH33LXi4p2Dds/oznyjUU/JN8lBtm31JCzgpvz4+bjpYOTA8+1
EyMNVtH6yDq9APpt0YlOnrnvLSdczt8CORjA3tm0KHOMn83geZ5gZPLZHBzvZfa1iJFZc0bC/m38
XY4nQFyo7TI29Td3pF1KWFdhDp7u+NOVyLBiUeJexN/jLUAbUujoVX1iRSADo2kRNXTWmtwHmXww
JlZJx0vz13Jb3AJ9bGsuOgUhMY/FXKyghLpkmYOOlmQzrqh8t8Co6MikoqPWGYlITDoVpIGCLS1M
jPYzEORJRhLMML9KY6qtsir93ibhSVZOs3cxta00sUdVnPHsMFa5qRowjIdGNNWwWtOn17JFgGsD
dFiykDB1oeHfMR3nPaOWuvQogtCEsTxHemccPUztgMXXfFwaPYbpv8riqWyG1qZ1dsByNRyWKguY
NB+mkTCadYykgm7XT0nFixbARIx3pMIhrZofKgMPBRuTpd6xkaSfUEcBdz1732oueAodmJCCW7Pp
sM+FSU5c8wQbo/uwomgrH/d5T4yjkLcjEHSeh1gqqv/EZqRECTaXmWrgQOU3P3B0P0xt+hCJgFRM
J/MOzDSXfalYK4mBz5YFTojXd+ScZ6sCTYriA5z9VrmJWCqlhpzXT2DYCDiAeRdpkhrrSiY4cjwK
m3lo4U/noY+9JR7lsPjsL2NZF9C4v8xgwoxjKPXowwTSn2dzjCoZYdvGZIpKPVCH2/HKcUlnqAz7
ECT5kxHw5EwcNpbu+Jv6ZRIc3XGMMit1WuQan6PAAClWkJ6WpvkcMAFfZApZVQ1lOqb7XFCXpKM8
3rXS5iW185OCGztCmfHd6X/MKnWvjKGXuFzzFqzGoUk1i/AhQKlLTixHwYSuy+1JMpXEgIaOCCvR
Ypl0LKLcA4YM2IcMr+S4DhuGCodAa5mjZSs5fVdt0MdOHnV9cWvYkiWykuJ1ytO4K+mMbBfSH+Th
z7mBbqb62TDaW9cPYqlzf+I4Cbezx5LHuERhatu3xmroiWkDV13UPQ2GbcU/4iLfj4lKCYhDrcA3
/VegHnbZ1zFM3/WALUJXsV/oJ5W9DsqWbkPOUBDphOVaFBC5+sQ6hp46QqkTT6lkfBAxey4rkkpG
PTwLBw5WNcGDSyV5ing6NTNZlYCz646jhRhOQdoL6FsJSrpSXW81Uy4ay6HzNP0HiyJlWbrsx970
w6awhZuD6iWzcaz8deo6pfe0RI1hVrgAVTavN0TmihUKsSu21jN5KCD1ZzX6tKe1x6YkkuRO2P2v
Bkda9x419bIN+ch29WboDGRNKLlLeZLLmdjsvBNaDEBKkxeVYdiKUNczgMKtJiDKeJ3NVcK4PCl5
9yzPzRIOOsB9e8ShChm5bOEjpkO2xjKv/eQjb1/nLXTez7LojfANbBsKuJTiNXHJRSFviVJrIN+o
qk42s9cNbf6bEphrLS2egvJH57TvRclc3YkYriQ6JVsoUyMHGwGmEZOqIslJbDSzVQjFeEGGyhL8
9U12d5nv7pyQBG+IOkZmybCvbTk96F0g7QFq8Br4yxtRuEdF8bapFn+bTTkI7QH9ktA0GoJFJUkf
Pk6hbkMFRg7AXnHYziX6ZWMKMHM6iGQ49E54h3EIuDcQs8jXFIx6lugJt25nh7vZGGpmepFIZPic
AzNxQA7/YgsSrePHP6A8URl5eAeLMv4xGwuZFieKmxsrTuDXNhI/ojr5Ig2M5LGp5hEijbz67uT1
CRLl93lcB9tvO9bF6+RQB+G6U+DtIn0bQDklZ6hrYFvWTHYDufiqJn9BormfB8CazcQOgAaKpXvB
C/DRg+63RpTBVktsLYnRz7J9GgbK+xxDJkaSgHmdLR2sqA5TSfFrRXqyiE9ZTpnyYwaHdUvKiYcO
eKpdMiGByGpy37UaJnxW4S9PcwCDyIcnw3wOUVG76SC/LeeHlMFotzQ7a5nWWi4H8dc2gD0rrz4P
N7weBpBpUzwAEz5IrhLqhd1c+829W66cZbbf5DDTTKyQhCzI9nFeQXyEmG1g0ARFN9wOIt42kfWq
6WzJsE2/BZJSG2jV2q11RqTUIUblXB162gNJwK+N5pQrxjtL12rOcM0gwksrMdmlEacSb9D7CRKz
vkrMt0sTrAMUwE8Jr+f1Sy3gXM/tTSOdxuYxatvq301BUElrfk/MAUWhtJOQnY1ER3GC/sxq/BiM
wUaWSMuW8Ne2lM9KKoiAGhJ1zuPYqqcgn6AKGPRnwiwPuHWyjWb2u1wQUQo1TUdXI6vomQAX11Ra
MqukfIwqGopUfqOBrACa9lHZWRWpZZ5MOXK0+mn274onjuvQ2cCbJ7RpxLmePZLkEqjhdW4ErGVP
2WQjwmmdkdWyaBFu6taLRMen3P6eKdW7dLSSPSODjy9oWnZlUl6kp0gemg8ToAcgMjXjIJieus84
kN5REaLDZCdnu2NfuRC4/TJ7Hyby47vKw6Aq6rqM0RDX0o0OJ5F062FRnddHQMz3GWXRBnaOoJ5o
RKsvOTg/wtMQGmBorOQlHKe44CN3V0eSefLcMxigQIKh1TKS7Jao81R9plDKxnNeuZN015M92Iw9
gVEcDKqXRKQfhsRP5VV2iumUFs7Bxp4/mqyPtC+RyUDRVdNPwpIRpYrvejg8yduDa3m8CRhvAj4w
DLB4DrkbBD5mzGxKPNlb7qkor0j4ONAZ48m/1inRBlQai1JWVvIyzxWxhNPn/nogsIAhMlMP+a9H
3OFgi1Myzx1gg70CyuP4OMqNQp7gaI7iBue9doggSWCm3Y6K1G2CbBvK2kzph+ka3tAlfzVrNl6l
sii48anhSkyy1HYkfI/X5aM1oFeTLM+phXFdlc51Pkk6WD7YHamU8sz3o4JKhEf0q4VhYToRwuX5
eLaxRbWnOGu/yr1mPvtNbzobEI/W8EQF8TpYsbXQcRa6H356+GDgpx4etQJvwzAr7k3+PBrmy+wg
JYtey5jeksw9osCT9oMGbsu+/9qc1Tr4WijG9+JJbGKRm6uq4IbKqmI+bBQHNeg4bqBEkhFHqSrR
C/1cY5awEF1HylK/Ryb1CEX/VvcuIR02T3p/DVImyUgiXkpdNxgkRmxd8dtc3yqZUJaptwhr80te
leQtSzRO0wADTBNlo+4bv7Ig/8caEdvAor+jrq3em/f/+oGNPoPU9/THv/91DfLvP/5rX//JjPjX
L/yPGbH2iwb5W7MwFab6/YMZsfaL4wqhuhrESMf+/17EQv+Fr9DQ8zoauDxZG//tRSx4OWGqEPgN
jT/+v//nY/jf/o/8N2vf+qff/1fWphfMS5r63/+CtfUTOdPhP0MVBp+Bz4W71R9ZqWWFlV7quvmO
aS8iDD94GwnuUV9Gp9G3qpdfqlptMNaDKdJlTbrgwcKaIMNmHXfxTZuAG6CdTi+wL1GITcdQN++O
bzHtDx+cOiKUG15LHL+nXnyyc3XTK8jfolOQEoKG8scMn8rMPveRS1VAOKTsVVwXeUCZk3kIRnkN
B6gVWvHU9II1CZWbujYG9PF3fpqcExV/gMYBKtGNBLFzDP8EBsGtnU525QgQXOgEpSJwiUlGGm2c
61VCwTrN/GxK9Zgpb3nMYFPGVygRacYZQ+CSEUrWZBoiMpSkXYwylT0gGkmMcWr7XCQEWuiDdoG9
vGuE/R2r31Xlph3LCCmgVeM5ZqQn3cfrXxcrQ+m3ZdW+NIL3Bo9z7fRHP45XpazWEJl+jJTNRoNX
GAJnE5tDO1SeGYYjE9W7U+zlECW4mjYJYFiQP/Vqcgqb5JRnYtdmOV9SrESp7rEWuISVzfxPPYbq
dMxd9QJN4BYopgTfLvQ8QEZQ97Ub/qMbM67QZSOjsJJT1YSfGugtgr1Xrx6vodO+6IF5b2N/nR5q
rya4wznbxoDwNKaUit41czrC5Nu5cXbqte4aqB7WAnsZHyoIpCOW8oTf6EVE4zGyesDH+NC74aGK
FLgE0SnExMHU8FLS6Anijd21m0ZKs3N7pyf91mzig4Z1e48ZUm5b93KsN7YygutZp2Z8VWlcFq4A
g0h5DnwrP0LA2XuWdvRKkj4y4vSiFPyTgdUCFvYO1emBxOiJRFFtFTYF4fDGPe6Sd58dzu/XrqNd
GADtiiY4RJIDovsHtYpP8g6TE3hrya6NJySicfIpc1bLZrjKy0hjcCsdHmoxvWjltorVj1FtGfLj
bQzhZ8ysReVoqySL9yUCShkM7UJWQNfYH3F/QnuHl1BtuIdBI618snZ4lB3QBEAhOc+JTwFXsBiO
WiAgx5EoHcB1hGyyUHF9CgcDIX98khEY8pmc8BZQVXUpzPDgmcOHU+gnx1kP8fCCA/4VEOxOWXiY
emq2AktBGV8uU6VG8ouG0bjUlM1+D5DYkoni1Q5hptmw9YfkHT7E0RIohrgrAfYkTPIYWp3yZrx0
uDaGaniXSUhVXLNJNBsg3YOKABxux8FgnadjuCMKFIh+vA3M6lM42kOE8nSKT3HfIGvkWVWYEDOJ
jYYtTotXkbQvlZKeaKyBTr4NwXRzp/baI9z1hytRBLfKSt7r7qs7Noemn242eUryDspAHyWJT9Sz
7/LCyOdR8/urja5IyadbPbarTsNDE9mT/JY8A29/RBsGQ39T59YoJfPbWr00er/FTksf0r1vVLxe
tYK0glOJvY4ckPzevNdDjQGvuQuF883VllPAnkCCx3OrQPHj2Y4lnYrPlvjsZX3XvISwkaJJ32L6
d4pCtoI2mI6W2eKLwVpvU2RaNV5vQqzD8N539VoL8bvUmo18mNyy3pShfvMaZurpreFKGZ19H4qS
50WdbqrY14r77Bf1pjKjgxJVm9xo2aani10Nl8CEr62aKxQ0RTpclHa82VEPO4vGDiIsA1jltXP9
p4d6MM+iUj9gKhJxQuFOQbM0ZFCxPXzgRfyFHK6Fa0afTTYe9VZbljzMFK0YZxzAHc/a2i+Ui4eh
rwFHyuqZ4OrNrpziQ0IMOEbYcFPUC+BiOchfwrEwpqPxzYriJ1rHQ1MZOzLETjK4GgP8YDEGPBJc
aYuE7uqtNir8J6ajWzQvtcwbTexF5A1HUgxP8gemHpu8PCgGjxcD8Y2Jy0tptjgMDbRBzaYSLTUQ
SywSxdYLJnALE213fAprltWkSY2ST6yx3b3IDVtgWsIo7tHlZJPp3FqUvjdl+UX3bm06kIeM1DEU
w4ce/KhDd+8P1lkuSbknqMRhBxH3jkVU66wxTQvDZec797Yl3kjLOGlccS8JbuRMDBbY2VwtwXqU
0fZxdwma6L3hPRLEZ4PbnoIBkV5vWCy19D1yyUDFa6MKzvK9Ut0+zytOG86aTiCdRzJdQ0KdJqPq
VDLr8DwFkYxgFRDM8WWag+0KIu4GGXaH+n6XyPg71Wxenah8H90GBxyZEy7T80pi9GyZp2fIZD29
JzqDLfYBP02oDCP5e4TBkdNrHTjuviThNO6iriYBhMy+pI3v6TBcXJKAj2OeHhvi/TCGIE1AJv7F
MCWxQuhHCvqwUZaZOciBlDbtE/UFz8MOswKsYEJLtL/+av6zEVLdtk8bZm4WoZqRvpkiPFVSmXc0
/2r+iTyf334rDPmxQZbT+uA6bX0YRpwgEJ+8dtD06EybB7uFvwkGptC8Jh52LQFyTAZm2mH+CbKk
hu2maDbeZL7SaNPxtt7BA9cc8uQVX5Z6jU1Jf3Dcwt/DRGNo2mGgoYY3QN1gP6b92gkmtpBW3ZWN
tdEcZT1lIKhTvKb+Xvct/Y9MylHuTv1pVdYmhicCWwfKXbNCDW6XMIL4k0Z/UIqgB5cEhitbpT4W
Y978+lOL99iRDzftEAic7QAAnKIIGBsmUTCGm0QJLlku8MlVxI1ZaGK+TybOfpwCmFc55MBrzrps
O+cQZu0baWjLjAZpDdSKybMdLlocDZd5Im7WYDerokBDmCo0iNIEXWtM2riMB3uK9I9EiQ9dZp4d
Aek2IHsJjvYuL8Z7W5ATPbHMGWwcdZZANrZXhCZXvxppsInN9Ch0hOl8ZejcPKrR2mWz0aSuje1v
0AkXG2P7LkPl8R1+0avxhS7pnACjETW7nUxS3MRO6aFZWvE/xOlpfy6TXd12HYtEB4tQbu0nOU4Y
8RhGfZzvWjv+LGNIj8lLZvcvnjOciXOZFELtqaMGu1z/rp34rWL/fYWu/ayEcRxXh8utGqZQheZY
PyWyuaJHzQsjbOf52mU04N0xq9knKytlf6HQCfEBGqCqK651lqXSP7w93c4fxFu8vWGAQvEJUK/S
nv+xP+htGz9/r8h3ekMRz16TBc1GKYHZ1St5XlfLCN/rfN8MT6GZHivBrkZhi8nfP8jnNKku+b36
ZP4gjm5bFG2Mk3+OLfIN9Jl4V2U7efNxFr2aVCaJcnRs9XEsKAyS5mrLnMUSpAqkLEvaazaWa+Lq
DklCweoK0rXFurBf//4SyR7tz5/MtUzVtolzs8VPupgi9vspGp1s57a0UGp2JBMaCIWRzND3FKEm
vntx+21+vIua+jwZP6jEXvz6kpsESrrDhxGwAczlId4vF3+rW8prkUy3hqPLiJi8jpQh1HZWOm7t
ctjKEsRy+20cmbuABSCrdLVhpSTDNQ2ig5Oql8kwseuq1r3P9A/f7CDorlFbrTVxTxx1U3L4eU67
zbAzrpz6Wo79LmmYFgrUc0R4BdDyM0IJVL9el0a1HlIfQ8rxI57UV2sQZ3c0lraBv67WXr0i/Szd
lpeP3ivyoTnDllCXuwWhvgCdCBEgt3JU5dLKsu9eggrLxb+/C3/1eAgmESYiS4Jr9J+eUz3BACXX
RYZ9AsmCuXpBX3lIk29zZT3ctKba//0ban+O72NpCM2QXbsjWCM/3Xe31xx6U1amb41HMumfo3Rj
RcYtyvtrzcG3wRHqfRzY1CYUiWrbvdDuHkqRHgzq+qQz99r0HEjTh/w0pd3VBY5GOf9o2PJhIH8b
n6bxYuC/XTn6Y60fQ5Q/CMGxsm45Onp01eyHLaWYfN3eKZjMLYCmd4ICVHYFCU8CKseDpg9Ht1fx
gZluHV1VagIkR4yl0jcL32Kl7bf091sRJacsxGOg/uYEDAW0uF25Fnm1A4NFnQDbcCTJdpCZtpFM
txV4NKB884m8xc665SnyTp7jtYRbxh9aw+CMSkpn5pS2/mMWD7ee2J4whBZCC0YFbtz1hOq4ytfo
M7/igbHNE8JBKVqbokdCnJzTsX6t2vGj0ynHMiZ6ZXAtq32I11Lr7zuusW9G5Mqmp8ARd4ky9t0h
FePDAIaq6MVO982V47ebsUjetcQ72PqqMS5DYeyC0cRuYjx2jXO3OtjytHtULMdxrbBcTfvXPim3
dno7se0GhzJ7GnQOLb4Ppad+s/xzb+QMbltw4O7YO+qH54gzmHD/D4/2z1JQufMJm9xSTXVs3XR+
erQnW8lJaDEgk9C+yZZu4LZrN9srXuW3nFnFLvuH3favdn1TpeR0HAS7zNP/uOtXOs7iCXZaOxPh
uYDXn+b/fKT+xZKFnqULIX92deenNwmDMm7gUMMrdOAfInMBxEmml2rAk9R30V5Wi6dYLRG+Uxs4
INGaeqyD+FNW2TKxN2qsdWi4a9fUJNKycxX9HNP2dLq422yEdgZtnbxUvDuXdRR9cyzepuziExla
B6aRC7kRx+lwa3391kVs1VUFAUef1sWYnmrLxQi8vUKFvmAj+a6747FpmiMuYAvZl9kGlCpXnONC
7GClvlR1djLt64RyxqTRkR8SBP1QWtZ5NKwXLNJ4ZNadU3yBtUOxiJXFcMG7+OT27Ytmm3c/HY6O
FZ3IjD8FOkbt9XiUbRM5Tid1shHeVQ88HsfJfwT/JcEHvECv6JJA9xZDh5Nka+MdiB043nLABHqI
E/a4VUZ6kjA+dUN80NGvJdxJJzF2EleQb6dWbDRdZN4zq31J64pYBPuuYqQmmxJ3gP7FZ/G8/kXu
4IJ+7R+2UfUvChweMVc4dEXMIc2fEEiYf82Qj2m20xKOz4w8m7zEsSLE9YW8HnRGSqwe84TUKS3g
HilIM3pktNDZnnV3mazwQThXtHkdrSHc13Mr8OVtbmY+LUs6dNm6dd2lTocr0dYPtaM/lE701W2K
BUROIDn1HBnh6+jE76jTGF/rXNI+awlrxzge4C8zSTLU2fNKIICOlU81KouKthqurWee5a4KE/gj
9yQPqWYw339AY32H5fZuG/lJFLzT6BwUYVJ8DFsNcAH0zsNa3HW6q9a2TNmGTZq/ySbVjqMDNlhb
El83BeBIbbRbmVwrUTE8dW5loF5o8IZeLA3AMlmNwbXGBFSOUswzefW+1h5EVV/Trv8Y22EriyCz
lpCFcXcjPCEMfnj2tsUH2DL5jlufJWF4TwUQXeN8i03lSu3erP7+Rv/FLkbhJv/TSOPTf7Y/6H0E
HU3fZbveyVa12y1EQXKc3ZNlzkOO4PUirINX+P/wfOnmn/IuHcpF1eCEZnDh/Gn7xNh8NHTRZrsm
MG+Y5Z3kOcegp0vada9yM5L05PVIgcDP4qhbeYbYVRQ8xQjwAsKps1AMYnPaCQpFC2RFkY2D8bZS
yR+iFtOsb4i1cEvDC5B6yQEotYeLRDey2LmTdrnpy+ggt4w+PLWKsiWaeAul1u7phxK8g7x0/PA9
6xzoBtI4PKzg2ZRFgquoepP7bsRDF2VAiJAdq9SE+rmuo/Q04tFexf3Vp+ihnsjL6UOXhxGWtk4k
iM+e1l0Tn9DHYcsPHywZMYtj35Br2Dfid/k945VymzT1Fk3qCfv9VR1/U+zkNEK0a/naOGzWgU3s
p8XuWyERo9CxB/VITs25pnMlE64tkzNCSQezefBAVmzn3CVC4TMFawKEQIY4F1P6KeEQpxseMyrz
73npblFOn7QmX2n9J9Z3m6ZnTC+oOsZp+kgZyHnsRDEBwpjVhMN5aliVsqyDTfY+4RpR9+OjH3ho
4UWfLYISH4nE3dS0u1GcHEZVSOe1U4GR7BjZ5xaZQTvaZ4lao5xF9hcdRrSVykjmMiAcvdeH/KbJ
dXvRY+1SKuFBtUHTovYqT/iQtdF35tmXjHR+X+jjkfyTELioasNTBpzcDdYpqIlrDib8QmEY5F4w
LhvG/3L3lchaTr8omu5R69dzEzu2L+jQPrQ8ep4AZ0jyfVYOctdFOnnC3/WkMzrQpuhdhNFJy1qa
zeBdEH1SKSY7NOgrMjei3SJzQ8SdaZp3ibSlGf+A1Zup5p0jXNr8nFSqywJGYWk9yIJJgystEnGP
/GCNdHKtxdNHF3DUUU10GTrSLjrgsXFQ3GqDherSx94cSpfE2pomAV4soavuqG4PRTEe5weeoYcs
I0OO4aHnerJ7CVABKARr2Y0nhX12k2YFhojxYb+Xh08mGjpI89zV3SrzP1Spp5EPnERfIw7VYqB3
QD10cIeUEQTwQm13N1KNIGeTY9JhD5lM3bYrQZ3ZjiVOiE3Gj7/ftTAo+XN3R7dpkjFsWmwiP7se
IE2KSl2Y6a62x4+s5kJO/d7wvoBzAXi0ZCTIZtSBrgeMyYwGYSELSWLP8sGC/w5XqKEHaFwgYvik
VwIP5217fgFb/1ZGFLgVhAN3/Igc7MXM4czh/ezGLvJB6ChJHyPSB3pd108x2vgFolVyihT9IDrO
nKxSxFpNmoU7tOPOKAtsCtv2guN4sfUhRKomFHWcuk7kE981iSJZE8tksNJqo+nle1ERuuNHqPeQ
urxU6CyxagLbVA2MwM8ZPTps23aBWcG2jwKQ8PY5Ik3ZLWkRu0+1wns8Z4HL/SWYkEMgx+kLdSl3
dUs0x7XO5iT3nGdfUc9qiWqyCt5Vhyqk62+GOlwHEtobcq4C7dDl1Vqe4QmGTzCb0MQ2q7Kn1JPn
biudtPjMrL/adp8147ljrpFE6kW+miyTME+kNQ4P8aNS2Xh/0gDzVCAqOcsXccH7K+BliQwojBNi
RHWy08AC/QXzrZ2Zjx8jXkotuH06YpPjaptdVVAF5e1VfQhLW11pY7/t4oltqUAJXn8mTftiWMNF
LujG/k/p/z92XC50g+7kf/1nAv2ncfljEOZ/yOz99Qt+G5M76i+mRmCqCr3RnKfb/53Z64hfcF/Q
+VvLlKe5xin/W2gv03AXD23LNQjn5X+yAKhhewX//pfh/GJQVGq057oF2kqL/p+P9hv09nfDcvFz
JWFTuzgwpm1N2jeJnxsWD31LF2Smuc+CZGU7Ynz03IFCwkTqlPrmN6Mdl5Hzzem0a+HixJJIqXNX
O/fSBS02BaTKBmfsNbqRfSlNraWZF279E0GV3QVPdnOp9dIMwranXQaly3Srp0LD47foSIPS+hQW
m9T8GiRE+GHg7qfonDd6vBzRXEE6+RrHarCeGfX1S5Zvk3EKIN7o6Bzwfp2Nr3539367RL9HJ/W/
uCS6yjXnqmBVRB/3x0bRbZ0KJrUr9pNiuzsfE8elnyjnpACmz6l1rEzHVhO/HdJsjLPqBzt9it8U
zTJXUYEzA8Uza98FNEfdNUX+gyvNsWpkKXqcW1QMOIn6rnWHb1X8E4DD7ft5b5fQpiYs01JtsF3j
JwTHC/SksGCM7T3fg88Ky6ow0qd0sGAmYgq/HSftMetfsxAl5wjtU2Lx/V5UzmseybO58um8fBTh
fZ+USzuHedaPOyonxiIR/AHbXCGKx1em/NYVBWkFunSPxEMgxz55UZvJETYXGolo2mr69ITbGdu5
Uv0giU1GgzTHMgmTdZEPx7HzX4U+MTMV3QL39rve+V/sAk5bHmp7aKYMkay9BsP8aDkXP8jNRV20
7SZ04y/TQ9J5007p9H2qeC58uQnLnRoqMGo9uGGrOAyIaCMAE2kZHqjdB+mFbekIprWEVvbBo6MA
qEIXxInX6tyF1XzXg8Bni4/hcnjj3k8ACfEt3SXCei37gX9XQzjIIU1byq1g6rHsdOWDjg4XDLsx
H4Ok3dm6PS5VyHG4ZcJA9Fv1oex5Whj9cAaq9n4UkqnXYBc4pHjw8yJK7pfLsBVPIs0omYNooROh
ZEdZsnRH7T0eX4YO8mM8iHcn2GsOBbZXNmjBnKNQGTtOFYV6nBIbkzobAly+ThMuvejkOZOEWNRi
HHGPqk+lmJivBxBFTEa2sJ7fp3jEFZWKfIkbOaGD1b0wK+5ljz1F2Q4DEZx6C3t+1VTBkaEGZh4N
9ElTGjWR+mM8EidcLjUd9rkG/7psOcmfcYkjvB5lgxsh7J3g9ibdcEjt5ptXQU8P8L5tJrEJwuxd
sTDASbF1XHlql20IPXjyCV4mDXv8mnZfqm7EAr3MbsUo3qqm/oYL5Bp/orvtDFBZm+x7HYVP5IHi
+RaGj1XcYLLRdq9WWXydpBODN6JpHxMGGdPad2RB7B0L6I+LQQVMCbH0zPVTqU4VRnk67pvERsWV
dE7W/K1daPhwIfLFusEZF6UY92ogHXbxhKDcHbt2G+jNQ5BX20aJls7Q7+u4+rD1J8PtDq2bfsEj
KVn76vCuaIyj2lZmOq2nitvi9Pw0Ybomc6B8+C4OcumAcRh5n+3eTKUtO3axjE5endh+SeLwIJTp
ISoCdR0MUboKInzmMiSxbToyCc2vkVW/5zrOjQmIp098LCsJ59b2rXFgytS8nW31ZDvsak1Duet6
GraB0cp28YbIrBcE1ZgVJ9+wpfz0+CyoIg6ZMN5JbSow6mVDt2timgf3EnbmPeJ+alGAKXl4jMto
21Tll2EsD6RGXag5Pwj3IexTvOPNXuEggktP5l2dqDhFLpY5qh/lSIqviajWDZatcFPIAaFVZOBE
9Dr02B8ZKw+lOaNTiP0Y7owbksmxArBsghMw+AXNoi81cDuEpp5TQedXmZmrxciikeIR3WaNeHon
xmOeoS5plQWv/DTaDiP0+CmyxrNrKLvCdlfQGYncBHdd29jCtq5L+F99HsMYKNfPQSNyfV977Z6g
FWjA3jfdxOY3C55haVTML4YvmOnqsB0gXJBHd/n1feNmIvmYoMYOOhedDtrZlVzfY50TJMBSwrpi
7yUe/Ex1TZrfYhL+167EmHzqhh+Mv0pmfx0XycAQULvgX/4k/yJy7XtMbIk1EFLWeFcfS5S6rwxc
1eql4ThvzmAQUXZEVG/XOGp5ZXef9qM6MkrELZGtF1SA9JLQVYntaFGRKyrpY4W1zXUqbhsm8hK/
z3LTWsGL15vaLgrbvQ7EucRjkSwnzd9oon9U3WqfNdr/4+48liPHsi37Lz1ulEFfYNATB1xTk05G
cAJjkAxodaEu8PW94JldWZWv7ZX1tNMs3ZxBuoIDV5yz99pvFiTeTJLDIcSdK+q32JfnPHV+9FTo
Nx7hkaH7oYOeR8OtbgiOhG7ts08e4iDJEo8tPTLwZgDmMvTipZMj5iojCUAhEVhO0zIQTG+I6gFz
N9arlSaHomCTqSpz2rGluS8a+Rol6sHFZU4VQbwauCOyvPtKUiqG/mB9WVTe6p5stYo7MkpRyJWE
cq+/mv32qbH9G9x5zIFevykT691UMUzCogozGQObWagS2toUKIIm2cCDt8sX+M1g95U1PCLgD1AR
/3J1pZ+UzCb8ru6NP2GGilP8j7U1NjtzJi+9t93tXJbHGgmQ0mrcavrM+MLcMxt85tz4JIdwRD8A
HDYfkStbzs9cdWRTReZHo0VvMhluCZ3CWGSBWlaxvidZiug5/bYUab0x8elsRjlrwYDswAcofNuY
+X6avefMUaHmiR+lB79jKNkSEV+ZfsxArQbXsT4cFiJZn7D3NnuUPpRpmhQ9TS4Fdht058vAqdj0
7sPi8QF1C8OL3zCyTPkhSXv5YKfuJtERUArqg0QEWP19YurkzJR+c+tWyPb6Lv5aPP0FbQwgGozo
m/WE17qOeF4o3INeh7rjQ01z6+9Ub0j6MGoSL61uW87ZPjb8Yx+3fD29hTPKeenjNL4Zo6NQxUjZ
SDxQKOHLtqevJbXQV5qgsGfzklC33ttaPDC4tFBi8DBi5slj72T24x0KYztpTm6NbyfC7AgH4yFa
+o/CdRfQyL53u3OK7HaKBtwdZCnUNUQvzbyZevu5gGYv+rz/uR66PoKIsX4fE2WKuB2+Fo2LuEz0
HxPRs47Gttm1xVtslM+lYLc89Ma2q40fQpoN+up009vFF0Hwetiw2sYhWm+U3579QnuYhvHdZkKE
ZIYRM6oudMhUQJJVDceofsULid2zuAMwcRxm90kzp3vM6As1mheWnydtUC9Rslox7IGhafGPho9D
MMbTGDuX66djegzsmaSNYibYi5e1XHtn5v4zYVLfRN5zzivx2oj0ceQTrtIyCGgHL7pz5/aeIgpv
HCJKAqE1KjCISy/dKd8vHvCvg3BqsDQP3V52tNRda+s2kwjwoxz7chb01V1rzTF7tGoXoAzOB6zM
bdVcptXv34rhNEwG9BubPCH8DxsTSy+acthMvUxPasXj2KmWQVpl5QNZfde4NjVK8pPspqSZ4U8P
BRXvrQb/luwIs6O0ZZ0MCRlRloTKD2Nzk9vFi9F74y4z2cHktvXp9aThTqUijmqZCEEqL6aGekpp
gDoTG9pvjoV1JagO/dCTv6U/47OrqhT7hoMxG6kYgOvpyLoE/n/lf6exjLbVoseBRzIoALkpJRaP
emveYcXnOkRtEsk7haPkqaqIjDJidMNlru1zXyMmorJx/ZQD6fTkzxTdUcUATTXgBl0krbDxXAMQ
l7FsdSwEZQFboxXauaBAFc4jDjPSZ0K3iMpbUbbPSYLhnAzmPhwB3w1YvPadw+WhtSh8QVzWtLIT
hL+pmQHCwbEX1p3D6mmSzWlcb3RvTa7854/Xe8bsnuWKE7j+Euf6tNGqqg2vv/zjAdZDIRfFygg4
719Pcb0368uITFZ7aAfg4kC//RAjMXO7RcrB4h61QRgL2KQEzm+D5ZiODVrn9YS53pjrG7o+0fVH
MgMeCFAgI6JLq5Mapcg317u5HrG/iOCted5P5WCPrBIrQpg1YUzLTO3YmMaxRHqGYlK0+yscQ0jf
JsrOj09MH8+CbKEhm6MXG1lyfX369Wmu964vERser3Z97mJNxvRsAyxVxMAUAywoD5CtiD0qwQ6q
ds0IjMVxFNO2LWPyKYDFHX2p6+fIB2NZJN5yl9GMYax3mr2ldVjrbCAznUwg8hrJvfISgwqvEIwD
XbUtmtYIYqPL7pIoJo9qIkiiiX0ajdHyPCkmBRX15pOI44Kw9yHZsYJhNVe0I1BGVNq2WyMepovz
6JgGrbcyB0NityZtdcCtojSsbUqRuqxn7baOCKJMUlRSXZ7p93mibd2xfmc9Uh/t2E9v0kS+9qWm
WCVW27YwdzOpj7eQbZYHDRac4WF1SpbZ32lGQ3nX4PU7R8U3FKF/Ul/4XOSSH8uSVWonsQdru6Ir
mmNaOlh4tcZ+Sgxa//MwbBxnSW/cjvEBL3a37UuU3l3iFO8wCtm8WbCUmlGe8Y42O/qw1raN5WNp
2/JsGtTQjEk+2+gHbqeFzZROQ37XQ5wDT0ewuivje4PA9I0JWoo9PirUMcoee793SZ4f0ISJ6tfY
I1PQ/FNtM4F1WlmBUmUllrVxd4lnbLiJ5rO6FPT3omQsfggRP+J3EhQAMrUjBi9+mZbqt9UyftP3
Cwwl+6M/RdZpHqefLf3bvZgEvqYYV5Fn9uQjTnF8cM2RNabwzuDZxHncIGTMnmbKjCFb7h9UYdju
Nf58b7vjQ54Tw5gP8S8HWfOxqW0yuUUCrmjMt8rt2pBolOyuj+C+a9ZEeFKMNHQw3dO8tPCWcUuC
QRwZLQvzycE1+xJrqDq0kTCCGkIDu3r3Qc3SCry8WQgVy1ixAkU3byABmDejbj/Mk4PTzSf7isq5
eUmF+5A3U3lIB3XbzVrz4PsRJgmjOHhW351jNV0KgoYhyITRsogHEsKrIXuStN5u0sI9JDFISbYm
T/MM/i+TjnFaNeAp6kK+RHIkJsfyaKHGiJPdGLjKiivS2x8Rq5GQScw6dk7mH4ux3tqlbO6aFvKV
Xcb20QVLljrWQzzl8Ls7BO85hX2CwUwUqi9GR+Fhsd1bF1rOvWlCk4gLCsdqxKhIM2CXlNFXP+bN
k6F04nxGsZ8TO0d863DAjOXnSPf/kPZ7Ten1cajyszXqNUz/bkuS9Y74tUuZjqckwcAuJoUxIKne
osXIafaTjxbJ7jxhqG6Jag4bwQkxLmhihjI+x1RlBBXdnFyEKpruKNq7R89FtjYb/q52lg4AUY6K
fmEfbzgNaukOu5SpJYCfCQ0bvRmVC1bqeBi+s6JP7gfl/YxK6xWKGPvTRe6baZaPuOHpRsWIbuIa
sxkFcSPpdg3tFdKpFhZHNia3RabEC9XjUxvT56ezi7Mxfszm5i6ySmL8cJ+sbckgWYrQqrRz4yFd
N6wS0ubyuug0uvysrPZpVpyollJ6ofRMQYG8nbk/2xOwiQ2GIPnopLAtWNJAw/RstXfnDu/YYBGO
oyr9nGjzPevpbAc62ztG2p6gJ/9e1xsk/lWhbWMx3xF3S/wrJkJOG4gjaY/K0HEnRhlZzXud/HV7
cKuLo00/+tHQb+VbK7X0ZVAklFHleIgS1BKKBSP68yc9BtWx4IhF90q4GklHKIdZ2sm16u9OgFOs
jsgLJyIvVnlfcYl8YZmgDKqCQE4Hj2TTOyG10h1MQEprrn2Z/bI/jA6cp4EKHPnY/qFBaRXIHihw
fiFJ/FaMUYxCd4pOsw8lisgseklETBIgVXf6IzVLbD2cnDTpJ4tdAb73k1hvrvfS9KZpmZLXQFm2
RutdhQ6DihqzY6Kd4jEDcAnlMvObeRvp1JIAZ/lOAL50CIjspGyD9ZdY4Rb0jDFvO53GTUa9eGPo
/rAFRRbBpwBldfrjbtooi4oC6JuyPXrVpEf3ZlFYIUFAPesPrrWhz3aTypeT7bOB78usREAlsG11
dpgAgWOXO3nB9Z+uN3PnvyryLfFS1jhhbTz3p1GY459387pNjzq6Zb109NO83lzvmY4iPXHspz9/
7mdS4fUMw2S+ZlXbOLVP13srKZ0Vvp0TuK1ipFUs166/GNLYA9mW4YRZFy6tOzYnMyP6T69JfLr+
W3Rduvz1a5e5fxvjT2SYdwMHy8W/PPb6BNebvx7wtx91EtiI+JZkdZAWRVDb+pp/3AjWs3GlL39/
QsPTecj1b/64S3j6QvUNZ/Ffj/6XP7r+o6e5+FeJCgv+/gmuv/7b+8NjROR0nBCQtB6IpKVv3ZtK
BH+9wN8e8X97lr/+xFBcuSl48mZdLTIQxhvbRjSOmcNaAs11cBbVCZls669b2+OwT+CvmAie0ljo
R5e+Gps6bkSUDieKp+rPn731HwnHpnQXFTUaiJnNm1uWuDnGgVl01p4LiE0uYkuSjjgDuK4+fUo+
W7pn5K9zitcn2hr8IpZs8CGx1DvPLJ79fkGlT6CeZpUJwqZOUhSgsUAJgKD2zNbfVbUc5Th9YQ2c
dmYSuHF0O5jNqSoF9IaRHGs0e3ixBIZZziLUW6zTnfFi5+Qjybx5TlPxO6mbe98h+9ryH2oj/nDr
vN4YY35HJfa3pHE4pg8tnkDsy4RRNW56ZNv9A8hwuaFVEBglbpROA76uYR/TpfYxwFxyFxFj3mkO
WqsQjOEgWRqlwgQ8CaEbHq/ez7dWrf2OXBbAvvFcTfYly6eXpJ3RRprew7WDUEVQKYti+rQm/Op0
sALXbN6k/e0RSgYJYLwvCR82y+OoUwHS5QQaLOm/bTDIiaXOIsnPZB/sTSN+N9fPrNGu6DCGG95Z
OBkMDwdf9AB6k/VfNqidGmrIXgSJEcF5nhQETti8qLs2QBnJ7x1eU4phCcX0on0dZ+fJqZEv1KQ2
9qn21Xm2Hvpdem+26tkzlktej+pg4O3fSL++6WV3aDR5Kli75QB8Tk2PI7P056eGKJu7MfotVkxf
3uKeTKY1YLwDkehat9CSijB1QQ8xqNkbAUlLgvrekGSFKK64KIuON93anXeWLLaCJvf88Mr/bBcE
x4xJgZ2x/I+19qlvL3MOOs9ka0ojjSz491mbdgCJjsYQ3ZHiffBH/7avWoZJa12e3+le9mIbPr3u
2n8GiZvNt61jB1U/YtxxDi7IZr9/H6fOprypfU5+e5OPJDHUsf3aZK/YZt4Aq0qKsIO195rsrA1d
iVEBEz1FhCcwaFHouc2vmqxM6Hf+dmQg2VsZkIl5sFKkQMRfcvZMuDHRrJD9M4PjzbS15RUMDU2I
0gK4bzcO0DQSsnLPM5Azs5CP142MCwogbMsvqU0K+tYIOONgFQhX4CXTcsixDy0ZBxB/BvWnFT/F
Tp1Gux+Qroc3NGgW70sMxb0t7D4wVUTGWAvhr44eTRmRk1zBRKOk+OJZ0KgFji9cmftK717ZlB3Z
S7hoTvju8DNDELadhxQoRtgoh+AZiZMvKb7rdJcn+XNd+L+9CazuWDcnHxM7+G9S3CLffO90y93Y
MBaBHJBGTkU1MIsqWATAwEy3VSio35tvpMBTlCwFhaAipSPRQT3TFcAChpT8kDdgneg/kYVK7OjS
nknfSDZ+nP+Yff04qBR/PFVT/CZBU2lOqKp3vMIrSJdrrXFLNi2nxjHu1v+jbIaSwtKVAqe1zXvm
V82RL5zwjDSgnEJfwhbJwfDJmpJdW1BlkAuTY41IwJYAfpRuJQEmkaBGmkKJoQ7TiezLfnFVQKbF
XUmrgNlMCFYI8Q3Kndn1q1CfNXNbxMzcxYQKvP/ZUe5Brponu8Wz4AIpqcI6Bzu1dNNWevkPSXlk
S8ovUE/ZPkeFgJJtF/d5t1Bu0rBbCRpUE9eVKyjYue9m7Ue8Xw6kkY30v5zybmW7OEv0jP/pvXP8
T0k9hG/DePf2sYRkEsEDILD7u6cPKfP8KQWSKya4X5EbX9aGNN0upDh90u89t9jLiVB1t2xruD/g
JqbWU0EUsaRHVKQ2gmTsYJ6yo+VBh6rAfJKRuX78XhCEBm+llRbQfV/sizZix2yzH1SQ3QT7k6Bz
sGJCqN0SKvZptkm3z8w53uJ27mikyaLkFDRten7279FjN9w6Z2fUCOekYN+vVyQizqqosUwOoFGq
iBwLX8Oul93kRf0p13q6OYKUbigVnm+BqcB1IQ+rsUguFUQxq745Rub8iVrYI3BmoxnG65hSuunn
9GekfittboK8skCNyLvJoL17lTBx0umUTnX3d07JYNc0tA6oyCAFw5zgLAggc10GJZsZVZ+8esY8
WgL9oQa7GVLnZ4oWOMzyT6swi61TLFQEs0YEfjw9LtL7zBlDG825iNw4lwtXA0rLe420ye1g2B89
+LYN17cM+o73VNQcdM1Kg6hy77O8HNCtdP7GA3zO1c7RX+lzLBGy9vpV2C801hpSqWTJQDVzQkS6
3JW+9uRxWZKO0htBD1O1riJ/D02QpETtUGjfsiAytY3p7MApU0yiUJVK1b7mxX1R+wtUsAlsURxY
FrbkYWjVRpEyng93iL/bbTPMwD2HW1+fGfgyFkntwuLALOLDVazw/6uYBpeT/d+KaW4/0go52x84
iuPX//offz7iTzWN6/6DmB7HdskncD0LhfU/1TTC+Ifu6Z6BpOYPxQya7P+jphH/QPUvTE8g0vUs
pDb/VNPY1j90Rwha76AndBs32P+LmuZqmfs3QxfOAkvniXzP8l0YF/8uHelFRjonARkY3zdE8cIB
MjYmMtxhY34aJ/k+vGjHOIRk6xyn+D9YKv6rq054aEwQf/irPgjV0b+/eF05devqBM5aCjpWSi/0
XEx3Zb1zyUBIN4p9svuNDed6Bv4bfuNf5TL/8WVXK9nnx1NaxcA5jP852JGD1I+XlT+QAyTl/aDt
t0MBtY1E7rPT7NzyP7zkfzFZ/O2D/s24mLu+jJj/UdlYwbA8GoJG8DbGSpmGffb63388W1wVM//2
pXoGaitBy0AXNnrrvx3XrtCaLB5bebhuuBNX7AUNSNXTt7ZQNGG1zhOiuFbOjh9TfrdyDBAryCFh
qgAHBU+hrAgJJu4L6SnF2WouCUdtmzpY0D6HaDqGjdWR/7QI/S0SRAPWmaHvZiKxoZF9oQpF2eg4
G2vCmFWBtA2lVfb7vOII522EM3G6J8PVRBM93douM3m6dFnoqK4K3dbbjfwXdvox6Wv9aNfm07A2
txeCz5Vi8pGLg+HZLe8oBianqCaL2JZvuc/KGZnyxfIonlByflaiiJ5vh5Qah9mkhwmW3zYSesxS
i41/QgayKz+6mWXKYn0kM9ytupovWHICrAdg4wvn1Ll0a4nBuxUTey3Hod4wHCez/7Rq/86MVgpG
ZX075XCbNi0EvfEyzU3Ydd2t5kxvs0kbSUDDZ0FokBDqRmFukCi/8lfcTqEIc8Zt4f4aUmqqLgkd
dNTponjDdFFd1gRNI9/1mKSyxKShlGo7doJJUNY0jF3lqdCqYSJ+GpX5bWk8brL4Jsw8DV2TpzLj
HLC/B0qIAIvaqCmNFTPRC1O05bCxjZp/VBob0Lzc9qyRwoGyblkYmwpKArGMNKfs+l3ENVmu+VYM
8zdriQukttCJqT5KRY4YkqUiavZjhQE9F8u3ZZWXuPnC5/0xsC0PZw+ntp91tHq1YM6pkYipeY8U
lAfh7szKs3eWO16cpvzWp3qbImwO1+cpLXXR6UXPNYBrn1pHB2sUTlfaOJSX+3rjuclT7KyeDhZn
MOX4k5oqqdnRuI8q+gBwAQcNtXLp4nYsLGskooOjBpKD1q3+uzP5jEflYQiCjfutCc/cG30a2CUd
nRx6gjkZpGGnv7ucT1B2FKoTrb/JLQPjngWaxizkj8xiPs7q7suvUWVoCZFlQ472O+evtcX61ou0
gZDKOWei9fKhrhlGjVLJ4420thsBwyPzQR/jbaZn5m3hiwP19RyxA+8ZENCjb8gne+E0KQzjps5Y
GxGmWGwtHaAZXvIjxq1thVyTdQLnD0YuRNkFy3W4+oApaXXnreSU4QFju79+0T7RAGSwfeDWeOC5
0MD1jPERB4NGzL6B18Kr9yEen9u4MZGgpH+cvpXp03Bv608jc0do1sVjPLNoG2NCeXvbe8ol7lJV
8OkieiWIhZDOQf+g0e7mx/W8UXP1kpfT3UyMD03S/t1o3TjotHFb1w3gVuFrmKclXBBT5wWAg+P4
+V7Ld/An9ANV/B2X7xm5WnYcdNTnDQvUMZcPaaWMfTdAOmz6i1ZJmGr4DDbXM0/P0fKstjbSJt9N
k8uwSNsS+ke0TSX1SGe94mryAQOx19tk549gINTMNdsC5aaiWeM5Asa/hm57PSvpJY+djdT079Lo
n80pu8tNsCM2V6qx3ligkgPyx0j/k3Lnu9NlFBzjzpHvgkow8qXhkUCMeJP5M+CPGJ8FQQ7B+BqN
6M8GZxIIB1DZxS00U8bPwIipuUZDeVxPJ6/WxnA2GcxiQuJFk8K6fJWtae90D+G2U7qPTq2RMcAF
meTOhrCF1x5IAMILLvEkgtVRMeRfh6McH2pnIFkt+9vBweM1FKjLy4gPhfJGd3mRLLa/+46Bapz5
RgqPwV+RGGgijWo4FOxOLvZisuycGIt9/7BY7lNiAZ7ljfUAV1HP1I+pnT5STtoPsrpoZi53MiWx
y0/l9fEKg4KDEmdNDW/H+QK/qSNj8l6HwhnoKaU5+OcXGge7WKTPw9JuGVTzDYWdb/ZU0Ftgk4ez
LN9l6lzaajvGDd0FaX2TEnQxHc5GxrKjrqzHyS4eDR1Vqd/+9rHxjdSwYnO9jm2+0UVxuDqN9f+4
kmY9CLkO3c4gEjOqjPIULd3toHMoylUDOWQ3yMwmtPicKEpjDBIeG68+iRHHZAgJJrbQKfNPIGdF
xg4assWndYpN8DsVLM3TLH0p+nsUeUCuXuf8QBeEoD+fjxZ7cLbZ0hw7X76vh4TePi1mGxZyzNVU
5vgA8nG5fkDyZclpHQAmrSe80/TvbZedKl+ABVi2Ha8ZzAbzaEqOgOj6n8zIcVCayZa+KtMWsZxb
vSsfhd3dMrW/J1b8Q+ZEzafC3rtiyeFkI8IRQHD8NNr7Crl1b1qry/gX+WZNkK2jmhMhaIPeSACy
RLdaLD2mwSndRtMU1NOUP3qTnA9103UkuEWYEkRHi6XCXuhLY+tJd28kzo1sKi6hBAQF8upHWXFR
mGp6INHhbohQgpKfSjmZQW+d+RLIW1bWP9paPVDwTJ6Zo898hVFIS+8kc3Z53nRplChxv5gIGbK6
Cnrl/+7jak8fjUC2kghFo4LNuYpw8SzUYeI0W23xUGFyxZLPVZWElM0XYmeCzE31LaOstm+a0iTE
OolDtJe7uTtLEpVi+C4iv++hvoTwu5cQsecP2bL1H0wi5xOHfEExktgwwo2fiXnq467Y6g5PxaT6
1Tk4XUv7IctMUtx7dZPz/1UFNkcEopmj+TYlGtaucl+MLGuibDhPWT8A9Wo5S0lkr0rzBrIgrUEi
NjZparfB5PxE4TbAb5t4KWW+T8Z0oqQRVEmDJ0ouw5HtPMW12L9fJFmIS6IxxtofNN+psRRxhdyl
iwjAAHLiWXyopPI4nDB1d5mfv4wLIlDTXSJaDMUvrc4HZuSFuWKM600yaCiiEmmGrU1pqaZSq5bY
PnUm72icejycFWwX/Nt4mh4Hl+SOuciDvNfeNWT0TLQzR2MeD+hnkBoD1ignSJSm+aSNHsS73gsz
06FdBD+zIq5DZCzg+CgNyH/ilPRh8Q6wZ27Mpb23Jrc6d0v+irJB7kZlaltroSRvB8oZ9YNHEt7O
NZqwqVIaV8ICVA6oCP0hlV0DmMlh9KbPRTTVKbMIFh8dg1oiErx+fPH6AYieqYXMDjUnke4hLfNO
MwF7lIMm8DLdF6PddHZHdRNbi7Ht1QAME6NxRqeJ/m30UbdMQH+8iZSUL+q/B/wMJtpZX6XvRukj
RtSJJ4FnPHF9JKwN6pp6cQpJt04xg2n6mxZHRGH0zQFLqX5YiAAI1pSmjaJIDG9V7ms2oSBJqStY
6ZOViBJBGJ1gCachJPDS2Fp+VIVGzfKnGS25V8q7swuLdaB1ksy9WRvVx3QN2nXEUdXiF21MB0Bq
ae4bGRqL+hoFF1WUGM0tzVDUIRaLAhr1O3JTQFjEjX7ozfqpKig9wm//7Lg0t3Xzla5c72RMPsE/
AVRZBFlYhQ6fO1pCnxUvdeEey8Kadqq+Fn00EFMio9OSmnEbbk+6DrmtRjZVYfHmr2cUA0UqCDXA
Cnmb1m5G1XoXCbiJtEEo8t0YU+PCC61Q0dkmWZL9aK07CRIVDITXWRylYAuih8L5igu+7M6ts61T
YSrPl2JrrxXNTi3osJ0UN3zUbq00/YW+GiVLmbIDyWjn+a6GGx6JAZtbVjYevPKogrWwtBhTRUxz
dTBQSxI7dUnXvnhs5tuC3VfgF63Y55PzsXZ6WGwdF0+OD2U6Mww4hOPE0T5iCt9lncvqaup/E6vB
wk3lv9gVQa83K2vTtDZr4VLS4Rl89g8xM/qMLMmjj9HDrWHr4+wq3XyF3kGoplFQTqV5Ehj1nUhx
esJA4VhFoNqbJH9qdJiIa05MXg/J3jewE8iBZYvZtfUOBQVWGjPwk5xRsRwzuPfWjZ3mvxKwGMxt
4KHMEhAT+GqQanfoF78GNqz4dQtiMxyz33pst6QtvsBX/K4IijhJh6Ut6ilkcCRPo0bsqHGhOXGd
Lg86HVebng9vhTs+iQZZA2FcHJcoOcae5Cwwo/5RJnM4wu7AMpvdoaj87UgVbZ2GkMp6zi4WveEd
6sPpyBr1bg1FIEuwC1LPIoXbHNtzx9KiR7Gko+JUKifyuEKuETUgOrJuYLNB4ytxhyJkp7Bz57Tb
xyLaWVJB+cVk1GOmDKWtPaeNeDKb0WU3UXb7wqJoP4l4h5CTVTM+oVZ2LGLnpttHGQ0SJwUjGD1H
twXWpqcuh5aQRMRUVeMpy8iM0qmLYzHnsdnCnoPqJBqV6shPv8TSJ0ii3N3kj/Y29vs2TIgD7dWI
7vbN96b+QxX+s2vN/ZGVVb0hugRdepS4BJUJhvDJuWEhXO5HxXXtT/79tBAhlFIySIYJ32EnaSUj
2N71uvkCpuJe89QvG2ELzA2T7ze+yyZ/OlaS1XaBJ7ts1C/PcWh1JVxnyJwBXkUVe3evS0KOLqd7
P5G9nLkhWjUUsxNFZA+3PIFwBADbXX+j+vVyy+R0cAc3RA3vwUhb8JpGbO2x02Q0cuVuEo62H6f1
TCtolBkOSmPA07z2bkrYMUrDRzXOaBks7DH0VLNOgxpxSbHWT1pvhlgtE0rTVCBwepFog1SJaEHq
DVVOMDUyai1Dw0m7+uBDRK6n5rYvihmGBLJdspdFipIpscGK6QlJK4hp3Mr6WZGbIel2noB8/xJa
8j5l2zz9lDpaAVY1m8ZpP0iQYF+gjFNu2KeWTJLBLLeLp/ba2JIDk5eP+tJ+5/N8JBGqCnyJQyHJ
dOReNecv9cKD21U/0WUnQU3k9Vw3j3WqfTRxKShzs/kq9ZbphJ4aepCNyzKHvp//1Cdw4e4NQk45
Y+WXPuXkhGLPRjtmVHuR4hfJAZ3VA33Kun4aHHayUY+1w6zzX5mFy4GwtIl4AHJyeZlnyGnLIYc3
F0XbkZzT0CUk6CZC8CUrfT86r5oS1X6hFU7UR3kHlHeBX8P5GfUEfleps9XaoB7SZWc3w3fZNU9j
mTwTvPhaZXEWuAXQZC8B4om9S8OvfbZ0kDdlYuOldeo3hCgmbE/q+5G3NalH0bOk6+6LPJC5t+Cd
sQgD4x1wdG+UtB5RmNxaJHgHEu85/uaVnWupo23zbgrXO9iOfQNQcoGjnd1qEZWUjK+NVa310Kyw
djuetY2tyg3qdXtvs0NBAk+GbNFe9Ir6icJJEEHW3OXdaIdxUz4g+mNkppq0hdBOZOVY+bj1x3lD
fLO/jxokie340FsKOorLID7o7qvLImln0HAuJZFqAm3P2fL0Y/qg6d54mJOeLkA2/HYRU4cZxqia
Al3D4TK7mDWSoENWLLQfrSLbszkaA701olMRkRY5RGFR5tWBDqYIqD5fmjn1oeSNTLFAqub2DU5i
HrhgiZKK4S3LvD0JF35gJ3yCtrkjZMtldCmSmyJj+TPb2qnWzadi6n6IqtdDGzdEMJbzHUm90AUU
OVVW6u6vOW2JA6jAMJAGAr0liIghLIlSejd2F1rJaldQ463qFSJJRLS40JfuMJckCM0G4VWaJQPf
4qe6aNbMA3EztADCF2jsexvl+bnOFU2axd9YeqMdR4SGItZwMZjOo9Va1rliERStQ32uixNM5Z2m
MszqHu6eRERG0M1Ufq0Y0HqrxfB6ddXRM7F+JZ18QfJ4b4qE5lJEU8SfkU6gydyZQthczv4tqdvy
OEzFcTTN+6KtnbNCN23H7bRvSmbXcgadOSYUnNozAw4b+3WudqFj0edF1ZCwawI8RRxyl7DUjYRP
OU1Pwmlp37B178uBnrSXMLKrhS28IRFXma7HSk5ED75Fyu6EBqHUuZAas7iR+LTWQJ170GdvEfGs
G9fUESPNyamhAQ3Q15LHdrqOi9llXN88SvDo5AIB6GQd74mf6zELlgUuWUqtrfNGWq21pVVNWo/8
akrtZ7F2YjsgiaclZ1YoHH87rQfQdOTR6FhWGLW3a3yw9vlsh5CH/X1Fyi1pZMnOSCIHSoT/6jkd
sCybY1rlHeoVLyemRsKCt0/k3Jyx+j0mGlXDzmfGnBT8tD4PMyptHBlSC13B5YOW0Jjzig1lZ9ES
J1gJ7t0Ov1sX2uv51dPx3+s2njjEvcV24swpNOjLc/fp0iI9lY756sfUb4ne6/DzhrmM2Rr9dKUx
3cTIrCCQKCmPdWnoCG0oPlZLxrViFL//N2Fnttw4km3Zf+l3mGEeXgGQAGdRIkVJLzApJGGeZ3x9
L0S39b2dt6zqocJUkZkSRTrcj5+z99qFjv4ojZJ+qyHbQITUdQTjsOZZ3NOBju+3xpyN0QKvDD7A
KVOEywAWVp+mY1Hg11smOYUvLHwVa1YbtiuZaALU1eSHhU3mcxRJ+/BDF37lpbI8Y7WZhS0KtIiY
M09LQvQyA0MFCKxTLGM0nqOT1OR+2bLmVmuyR7f3GitknKpcICwEng5B4N/FxP6OpSjxinuJwyo3
qsAZNBHiiVGXTj1RsRHRgjxHw9EgIVxojfyoWRHtOY31h+7qrBlgbxO5EG5GAU44Rk7jdGJEzmig
cjKipbQbnU6QVa4bUDjSpV2Js3xnsTNvLTq6zVTz9srpn3HE/WrNOSrQz6W1EoB6uHEIHqcoJ5SX
UzQWrJxYLvT67UJ+Z68hHDDWJuBCb7wc68somxUlMaGA+Vhiy1CRYTaMA4gJf1QSpkgrk/VtI+mX
UaAB3Ym7zCJtcMhvwrcWBIdl6QwnzxYEIpF2rWF1dpUC6EVQt9oQbeuq2vVq/Vlruxk6FT1SruSt
FnzpQbwNCICiuNpaGAQXSyPtKMa8EurmQyGzQ8/wphsz/oZOOgo6bWzIRRCebGvktzDL5jNd8VGJ
xXZKb5Q84U3ZDN+QukBjSdlZxyOopYRHhkk7b8rnST8q+izQ4p+ETacRClsAS0W+GeAqaY9hFZSo
S6WbAP1BNlvwweslI0IdLWrRNSQVhLQgac03w9qYKo8Ae7Ba15+mjOVq6oUrFeonCht77udHEppH
5gTXVmKzG4V9BZDMXuTmcyJMGMBEuWp10PJN5SeNwUc8KbdFUG9jmm3jbjwJzBztVLGwmFVJ5bLi
P1t9eVGF4l1t+ItUaA5W24vurAnUWla10YXqOasw6bQclumiCZt5krB9S28dqbIkrFrHnLVgl0r5
RxEg0HQIXZ0GsYAzv+aS9MHAnLdFxUvTcd7J6ZplUrKT9zkgKoSCWtGgAVn3hSbmDpwZDrnQvhio
nCI1YHgzR5wZTtEJEcJG4lqbMR9y8wztmaY+l7pqvSgBkKeYS6DAdymCGhlba6ZeU1Fza4xZ9ATR
5NDJsdvsZh5JxwqCAZVuY9pEzBtOlSTjtRxqH6rnh4xkjIv2paW/hFcY72IFyIKLpEH/nKhbIs9i
WT+lbbmc5tZ4LJr+JurEz8s5pVMUleNGLc5Rt8ajRCj6h4Sbuxj2FJ0VmjmEEettBaXMesnLQroI
WNdZ/8k2EuKvJp2nc6ux7ccCNtU8THgN3P2WuW7dzjAqpELlizQo5lXDD+TM4ZS4gFArbJZVvdWD
zrqOuScC0x+sr8JUngSZx1yz6vdpYLfosDoP5g0tLj8vAYCcWTOj5JDkdAojDHZiZhKqyqqHr0lP
eb3YdoqvBQ1qXB6rDASFbeRXM+v4CBM2yClCrpHq3PZ7yhJDMm6DFD43uL9tYRgjd672fwuWuqZF
JI1DdtCEa1skDclxxhOpKOVxZOJw1cXdoEB2GqV42zaivtem+JH0dbgXIKBt01nZCkChDyWzOlSA
+l2roRZl6hNtgdhrAj04kOeeqoyY6rqS/SZPnwdjqM+62e8IMG68pQ0TT5W8xFyEU1oqt2ievluh
ZjZE0/9AsdcgqY8cYcot9CGMYAJu8/1E0JHWlhy6IR+EHECZXd8zE6kcDcDm1mj3XIjDnaJqoS8g
9HZnAE47VClwu+hf1Wud+vcsDAW+QYKXxrA4DSb9HGoc2WafnhWBBnBOUxXJ8qlWzMAVtAKvVmXc
NBV1OGIqgDqWtcWpy2x0Yowo8uH93ehRLBBTPAbXTsPHVUfx19+li6WcK76YaSLixrUCjWj7jcJv
JpFESPDFUczNJ5FkMhfjwzlewm2dtx3jwKC39Qrv4GSczUGkobA+59xXfpWGz11OvhqADHZWV7+E
u2xMtP5rnm3iJBXxV8EceX9Xw5ARF72+xnIttwigcDuT1kVdrhURfcQ6KUmoLUpmYjON0M5y9Ipx
L8INf4pLvuUKcY+SqnUThSBRCMBOLGkyQmnr0xoZk8YB0NrMhKyNfhumRI4PR+rXjSghKRv6FR9O
cO3VF4XG4t4oFxp02Ybtp9vEWb/Q/OeqJpoba+FUXtqe0XczcmUXfpNhnPfSjLiOwEZXN4hjTRRy
cBCMI03lviEvo+B3cLqRwi8+dy8qR1HYmJNIKmYlbazIMpCS76VO/15AHe2VNoQHLZMNDeZh5ZHz
Vd8OkstClRjoT/HWCjAJ9maBj45SIBY5IrpwGH1VUWE/UB3jYYYQh7bqDvOO1PPUx9wgCzyzSZej
F4YmYhfTXO5nk906lB5yHByYV0JuH1DuJhFtCtkSpUuFC3dXjkPo0GtYQQDcejgfffB6T2DiDBoW
eXzpxOwnUzllJr3paSmYrh7I2VudKBDeLA915TuCvOm6aDNXyfgpojOzxav+XYgGY1LZZGojAW7r
gw/UZ9iWePlOlX/MYwjpdESknBinInKXpbdI3+kS0O8kE0EMzCmU6keRBnSjuEwJezFuWxfn1hux
0iHPZJ8ctIa7HS41N065tHJoH0uNzoJcK92mryuEaqX+Z2QAr8FSdZAakPAGqqsYk+zdKOuncT3Q
Fu2iVI3IgYcJN1KSYcMYDElgPP/23QBHE2sXuoingXuErcXtO9ZEj9b/d1DFJ4EkFNJDRVpvkRbb
ucVcIw4BQRhh8AjR530YmBOVzuUGdCvrAVKU0f5YzOVdoaXVSb+36gwYBES7Iu8aKJAZrbpqEuvb
ztA+5NWOIKblwoviul/QOpfimpBtACNzPrS7ukrPeVXLXiET3AgZZTWM954UDJ/CWBQ3rA24u9LM
o691L2bSFcdYXuVjtO+VVHFEi/lnrIj7oK3Rc1bDGaViQvQAUZVUN2sXfBqOakVQfT9uikoN7jLX
s2pQNVsIopukNgEgrsGkDJzVXcD/MMycmY7vAxJx6a0l1j4szNMsoSKqcukTKBQdPDz4KzArWVMC
VSCNKDdLY2i8nDTyWS3So5LOvzIDEbcf5mUv01vy1LR4KyKGnZY80Rxiyr+Npu0Q6ONBrq1di1DX
07WO6kiWvSkhj01ccC4lepkxscVunghQ5rHPonoNV+2EtNFUg0bpXIwkJM6lq2scoRQ2ltMw6zON
pX421E3U17rXl9bTKNPo1JeJS7ip+2gH022XDJdUHaU9GD/ToeOKUxecTMx9KKw1cytlxqUyQolr
hxW1+79/lJzie0UqIhnU/fL/vpRFFpjUqh1C5ErVt3XRnv/Pf8r8kH/099+tu2ZR3v5+h1i84ewn
i2RZbxa4VTt1QG3P50g/nm+b5F28BU9+F8NK2y3F6VbEZnPJiPdlyEZ4FTeb3AkGnEvVuFhXiycA
sK+EXyuqLB/jFyEERLAn4cWKEPs/6ysto20x280Gi6WQv4rO+EmvcyhIO3J38m01B5eqHQ8p1IMn
fod4L1aAXxJtY5hxb0MvwkIlV5VjmSTRYC66FjHT46yPUgQwP5rGPpaLqoGwjYDZlJ/3InGgL6bw
AhdASTPrKIzqrtC6kjyy6h0tdUcnYXxPcsnJp2A4iXo0eKOp5qgD4pUgqZzChniCOeMzVOLlPlVj
v2WuX8CBi/EM4JC0Yt6RvFpVz8BET3WZFChaJr8quevJlEx5UsAKUg4NkcpU1ulznpfNVkjL+wQw
OkqCfL8a/NmbyXWT8v7RlcFRx3Qxp5CEJLl70oHKYCYc0Zy0zYGeVIHebBg2HaDrvYCPjitVqu4U
dH+OJk7rDatkQyAkySh/aS1SpGvZwypzN48N/IkBstR8TzwVndLaLqXkIMKRRr2CPM9SpvgZxMN5
GBHFR3QON1LYWnum+LsaisdmlGGKwAhmYB+6mK0YuYvEIuszp7CFFGyMR3NrGEp7hurpN2HbnRVR
zr1lsWAATNhBW8ZqdB+0/o5KBx7HMuPnlcHOqk18iUTLHzOn40a6L4X5Zy7M9IGgwjYLGHZROO0A
BRY2aeTEqK40glmjl1cM3bDRLbnfpgWLHbUWaet5fejbiNEXGPmNHuiy3Qs8/2lVfZMrbGyryHyu
qpHORMUUF0g7sUqrDGmItOSgThoZAA1GVFknB7HFCpGMTl9i9bGY3RlL+Zso2qs2zn/6FZFpxOpR
M7QDszeXxhDNSEmp187SA1letAn74sYiJgNmlgIq6KyBmbqoL/qTKcT9tSeiOZGxTuPRSlxFXOCF
loHu6tJo7IocPJORY0VjurVv0KPyqAzGKYA44WkGOcc9F3K/6XLzkNAu2kUtpuBhCKxdrbSklWr8
Gix/IncsXTmUYtlyB7GAFfbB4k2prJyIITC3qQKGswyYsCfRqa3V4IweivxNGQygIQXFpqhXUjbT
HhQuGEC7sg2fJfqQriaB0aUD27ujAOJWGXGHCpTzZphPL53KaJ04wvhWq4LqCBj9br1Vz06oGvkd
yQ6qZKOkAI4AOgF3nHZSwIVK5QlDUx00ryPXGCdP0ubVahpWuBZXr2FAbTqJffHa1QyRqknPXmHU
pXQKmAuLTQUWf2yT13b9pvLcRK/0Qtf8vTR8xTBA7iJF6n0qEBFgbDTvbEw05NvKuCOvAj0+qM1T
kFoEsZQyHW7kUSZWShQC/N8kWuSzFmDJmuK3Hl4HnhBm64FF5HlbC09RAscu1tvxHITqcO66eDyP
WMSPfcQcc/37rh67TWXlA3MqQzu1UndoEsOXet187VLz3o3oIovlK5vG2O3TdbwgYGDOzfA9WQgS
yCIk32rYGi5xARLv0mrnHmNgLn1Obx38ritMpeSidfvDvHLexk2j0abWVWBazEYbUZqB77Kg5yhd
bRn5pzAvR1GUyqeEOBtvqc4jCHYvq1PjCYfEmQS3YxFifE/q7DnX2I6ZAGN5Ciz2s6FAF8XrD0C2
HNJRJuWgZSKoVigl1EJbBTtY0MuooQEubJo40tEFGMNJUwemJ2MAEGXpFNLL++cuTA6YVhevbkem
NVr61MSx32PY2k+r5itY2OSHgXnypGTHAIgVCZr7oDYIRk5jKjvKKQ6B7qMQy8VnyLYiXAjNDRIa
bukZu0J6CDPo+nreYzQvcu5HWD5igLJ2x5TEGZGDsrmziRRDe6yJIwPRWTP1070lRIiFEKxCIADt
24wApKOi1G2lbCnYMwJZOsNcjoqm66eEYpNLkwW0eO4PEIsIjqUFfCFH+Mjk69ASZW+rgYmLwYzl
HRvC5LP8NF7YRSAmGRHrsh2HmOa5QVR4MbdIQYyFKi2DvdnrOnf6afW5UIdEy8DNATIIpd+91aX6
KZwn2VZoirFtL55S1vOeq5Acxq/LMhALQxvhaBBQ6BYKZIo2GiNHIWult0RrjyTOKUpFZfafsZWE
jZP2teGS0Zd7/JKECEUd4VeLJNOpO5milJ5bU9/OY68es3igzjMME34q9uM+hj6XibM3hKvXUZMv
TAURqirKQ0iqnzlr7hFCZlbWfAHOQtazJiknYWHHjVrcEC27lp+FGk3Lkl5t3yRHMWhpCiQzKanW
eEFoMRlsx+Bd8j1nf7CZ9ahwxHl4lBPzkVm0ZmhsRcN8Rx0PasDVQzYundoDTIgY2PSVDJQ3gqiM
jfw4IS/bmcAP7MQs6yOV2TlcgmHbs94YrZNTLEbljWudhNoI7MhkTftuUmHyNUPrVWq/YRzbb7mZ
4B43hGYzzijxyvBdEK3VHp613tzXT/OUczQ0EqDeMXyTZa5BkWKuzR+/MZqzJQvEzZF6sS1qM/OC
VKkh6SGu6vRw35u43+qqubYKN2AgtY2b9+T4wgPDyDxNzGID8UhlM7MYh6NhwMaesuYwtfrl78WR
d9Jucl3wIhKNDPzFtAtQEAyahyZVvwp6IzukZ2UbLHP9NpONk2Ygx82KQd+kIvfoWpRRhgvhecnl
6tiCB9oIypxvciiQqDwsuoSI8ZwxRzeOB+hVCYNsny7FDnyafrD07jgnWuerSfKEsZUuSRbqjlKr
/Y40Oe5CBIVJh7DspcMyMB+s1sP/79/9/WNY/ym+e2RpWjPTrM5bzc11Q/EbvfVDzRAPyNhM6Na4
71UceDtlmgmGWf/B36/kgjE/UIa1I97hKDyZzVa9Dp2nQQANXZQK+n41KTO8vg5vI3L3W+jWu9iV
noo382P4Yx0lxoXRQxIgiKyN3dxVX7kuqFcAvJK6Ga/mfAo+FYyR47WtPQstISAd2iqz04IctGzp
PcRn7yW+6GdesdH/8BeX8kXnP0VGT8oh8df5q3yN2/PybpCKh5WQc++J8F+YPc3dOMbb5SSIW8F/
BcWED4+qZLngB7NujAjFL2PHKaU4ykv6RVibCi2hskVvcmsoyt/VDeOoVZ+M6jJErn4NX1UIzCtG
88SG0DJiXKFghKEcJIIHAfHIbh9uscP3J5TRmOtpW7PMLNMD3W032TY5BpmHFEZ+rr/AZvV+DgSe
5GThD7864rytck87B2kPPabxu94hLOkYRX52cAfPKjKtxqn2lVent/yFqlstdrO0EZErsndc8ZBg
NXtNXoUPpAS0krA9bEqv1zbKKzAR+SCLMPgwev10J+Vu7ROWqg8dRDX8kGGiPRzqI/o2MtiTj+Ez
h3B2jVxcwwdpdtQ/MI0f1bQf3qJb/ypt4YggtT0J9KQXe37hVENC5HHjlDbIRYYzGK7KaTJUGHZx
h7mCmkS4JYINNmkaNsSlBt15uRB4nhwtyOloKHEkkJqqOVjm2j0sHB/7S7ll2CMkG6ZbOI8xPNtw
Do/5q3TRCBV2VP3ay36Gwvek7gEODj3JalvrRbwaN3l2ZRaOsBNZ17X71u/xBiz0hiETHfODeaJx
zEXyluyyaV0BITeO2Q8fDOyGbfHTnOp34TrtMxT6Xr5bNurhjnByE5Ef5NYPTMsIaugm/2kpeT8b
l97fWfqGgIgS1a2xOVwazrgP7BAPNuAcInVFmKI3qh5KjI5D9WxBPrGZmoEYhWuh7JK7KTo9N9lp
b9Bk5lF1+1u9Lc7cw9ESwFIS99FrtuqqAUA7OOjCxm2Psp3sw5fpLnjJWfPinXFviict3umhS3bi
Q7rKT8GO2jSt7eIBVTv9aQ45dBrMk+7aW92GKueO3b63bvnWHALagA/SU13hObYTsgjhcPtRtEVN
Ep2nT0jzJ+Op8j6xm7ZHxas2qHJrlzjNR/qBIeTFuKJxKd9Uu6QXHRI5tY3DTWQ63W/yCx0c8QTA
ckSIZ1F56nyJlCp7/GArU76Y862CehTgHt3vDFneGfSpiFLTL16sLy116o/yLjiMTCpPvXUHc0Tu
4Etf7YeYAi91rI1wqndi76ACxdbvQDzemS8rovAPueFu4/WX/GV19CDFXWzRT1+y0Rdu9IoS+N4P
2kHiDaLan/Yt+STMqt4YnnZdQD8QguWaL9wTl198+F3m50fxRbla1yjZ0QYLdgsN5DPvEJf1ZJ+a
dvslqG7nUW6QdemM+j7alxf9bdwaH8GxOYQeWQm/7TYKnOQLV/jc21Z+MJie8M1tCLGQAYLSZ053
6I3n7JrR69oOJAPe6du/iYqTXhLVxe2c4rTxczYgzDOogX5DkZhQJ+k5Em3jGx3nPGOAOY9IaxSH
sIfmhmeh5qxh0cjIwezKQprnatSeuR0oO955u3qNPgUDr5HT/uHGOm262UadyDCW5MZN60tPEepj
D6u7fuiPccOHzWIqgFpxNK3aB9u8VFe4BWbpgvkt4gOMYkNzEECvQQqbdh/c1QqSnSM2zwgiJ1hT
LzJzx+fkjp5boBVsZ7mH9V06zT7GO9VnZto57Lp/wrN5qhJ3cMVNdxReSHU8LheBISoVw8kiVeAU
/AAdSY7CllsiPgzlxokoUbu9aTfjyXgPXzgS3o2d8i0cW5/nL+FST8Mgx4/mRH7zCkuA3ASUoo54
sTaYGZzoXf8ND8jEQ4avtvwu0ejHOsxSZUbqS2eL8DuPQa61b0N0Cg4CYFFxAZOaLw1o6V8Rts4+
+RD5SJ+lnXSp+8/kmD/ArdC1g+Ia4+R1uLUhk1n92rycC55bNBB+zX4oAobfwX4i03HeJr9W9wop
znS1kSNTPU28ltU24oaAwdgOUde6/XsOBctnpISmwmCd74QTI1hU1rOrIJZhAOIv16jwRNkuNiHw
NwdYN9LsqzLb8rZ7tU6S6FUHTJCaYdfedNQ9i8dEughv6QbMDWPVp/gnPCWla36Lw05nT32aJWzw
W3I/cg+dMEWQ+oeokwMzzpxfsb6TsDWPjlw40wGZL4EP5+LdeqNGl461YBsGofKu8EmfHzlu8K2d
8TfLT6kKBXRBz2J3XzBQ+btIPDUB24IrXPWXcLjq0345QFX1WifEAOTVp9AevoqHfJvfINWaX7R+
or15KM65uoG2+wodp/3DIwfUoDsoX2TM7NqttA/IHmBuPV54I4AVxq0b39LIt6xrMtq9tJMZo3W0
NfmUeKZt5SHGe51k452WHqFi+pK3INJ463xIshYkgMjWv4MMBLTbOjqoONE1TsNvJ/oBvS+ZXpBX
vLYIBp3hLrwvvNPDBv97fjEPoMsRJBTzc3bIikPgW9z97foY+eqXal37C8LEciJvY9v+CXaK4Fjx
lsQ7jcTJbXvHvI1/sQsw0Ng5b94Bg+K8AS0UVv540fqjHnm4MeSj8VuytgkwI1f1xExeu4JVUYSX
mXojdrTX5joik/8i/TPYCDg9ngRA1cyWXCaQmChJ8OTBLLzKM33IR81yYYW1T3m1kwo3Eh0GVsgf
+gP4QhMrUrGXn/n3DYFoGqzbm/l5Gg5Gul21lSTB4JnMbT3aKsXW1Pbc2WP9SqWQlHddPZEh0po3
LpJCf6Jgq36a58566RI/oAz9SPKddGWDQv4kx3eagsVze4kvBZ7K/Qid/qV/pLWXMnjR2KMwDrnG
zqRwqf6IBjgTJ3zVLpOCT2XLrRhlgO6H5blO9zTnKOdQIcXn8NP8kEmatrOf5Dp8GPTu/GGjfJTH
ehft+0P3rj5XmTczEUZT+qLAf+ixTSlgs/wod6tNbfjWR5d7Joqi/FAqzlxcCsPFAhg5ZnAJl5fy
u/qoIpwbNle/2KQ0/wm1DXaP4hdvV67+4C2b3/AuYsPKdBuVHMLBVfBd2UQ1XRqSZfe0SW+wuPpD
+8K0M3gApFxOy2951F/KtwRugr8C4expX7ziQXWUzpnw5p0gjFV8WFhHdKfmYeVTYrFdYRQ2KFCc
7E4d1xWfIUBqWqOnib7eg9eJORTzAMcXjGxMYbb5zMSNJDhtuApP+QtOmQmqCo8Ztw6kol+IPZcf
DrYaY8QhpJSwzeAgPtCtvLTcOvaCgn/HDs6m3yKYpq+4OAAOT+jok9d5G1CjfrHwyaXJ9tStGH7I
anGKj7h2m5/+2LoSj8waLIwZypVeC7bqfeBTt7j5FXhb42rbcp9tzR2JhMcKL5hJFewYp+hC5RB+
8Mxkh6HcV1hg4M6IdvWiL/sq2a5+2xQF+6axbgHWGFabttfORm5PB/rq9ClI0MLBV21JDmfiWb0w
/g0/JDYsKqrExVhSHFLTy14DyV3K73fho5o+xPIKpq9+o+scCrtgSwUVe0gUEFJTnk0NKInaM5/7
agMAKbt2BWM3h3fO+ubD4FRNKeO50OxkWzjlt+kO+mf4sAy32RMDQ5f9ewYje8PQwnRSUt3lqWHk
t60fos/HGDwHSIqITG8PEYWfvKURbMp+dOcBLVGOb9V9fg09RLYm++c+22XH8nMw7fCQ3cIz2MbS
olYCuJf80Ah4Vr+Yz3ARpWAluZfN74hiGWAMYvF9/FQ887KlJ/FDvCo3mhn82DVSjVsdXp8BRTJy
9kPp8uECQiVNjEwZN/tpgwMCknXKfoNFTFq7sEdR1Z3NB4bdL1Le/YSR3q7aqH+Co4lZM+DOR41s
lyfrGS8jfb3qOO7z1gFXuYm+84QZFvchv7NRybw1+2TDGcV66d9oFXBe92+0PrraaTC2uLIbXtRn
4T3fin/EGcabDYxaeErZDxF+8pZ3nyBX1T/NL6fWCDx1ccrWHXfR4Cqb4E9waB9hc0gQ8+7ko+Aa
+xybW+TWg92bO3Fbv1tAaaGTPHizf5HQC5oNlpLDB62EG0xbzbOuzbW7I+Z8mLNb4n9E+MmziiJ0
Ox+jT6rq5JfdTyJ9N3azr5kGX2j/DBUqyy1lE/psTvnu0V8j5Zh9a2+szuf4M/By3wrcKXatg3GG
BCZ+M1tAdGGRIEgDc2NAWWU3/hCOJERjlN9YxBC47P76gdGJG51YVlO7SXbtPsIC/yS9rJvNKhLj
DmfspKdqvcSSDVp49PPC83yX3t6glkidS9uHoS2ecw7G+iNDy+5MW/XMwuFDiq7yIfrB/mo+Z6Ud
/ya34Q+HgPAibYv34jbnHnQS/Rp40854YY/ioTC+mbodleO8TzAKv6egGwgNeOGbTe+E0/fLDvQL
zds5caIdFXHwg3Kc6zra2+QHOFZOZUTkFlarE/Yq8ZldHi40dotTggfmVp7LT+To1nHtbwpMfTbA
218inic7eGQ/rOHhjRKatPnaEa/xhe0IwKaA5cxm3NU+2of23j7YHqNn8YCR4Knejg/uruqpOEpb
47AjaH5jvDU8bTWC0nLL5slmqb1TW9+Hj9FnGvOo7gjUBHdGR7ofKKW38xsX9iC22yMZHnLttluR
kR/Dvldrz2r6aq61QFvGSRGFFe54M99mAlfd4Rz8GadH0m6F3NNEr1S5W9qo+n3jnNL657HB4cMl
DhiUZIvv6wM0kVR0qH6DrSb7RD/kVAD9Vqz90ONfLD3tMJ+rC7sgmkNrP/NiG6951vawHQ1bPCob
8guyOx7jyE7pBxWvk4YXaBdzUDLcOq/lM17CLxis52gzbcTv2vTSdsMG/hDYyFfhgl35xqn6bN+w
U8hcPKWrcI/hiGndwKPUq56BCHq0CFNdmdL7v1+lkz7gQK0st11EshIaHmnE+xiaPsI04MNToPHT
aIil+IBXNhLTQ/z378EEQq3qapaKlR5aaTA3ScM5jucpcOMEw5SyZG9CRhQUsSH83sDZ5L2oFXwZ
milMUXpndYK7JKb2QqWMQnTsn1Ixqb2s4PVE1YDVeeZhGNc/EmQ3Ts9kA4/3oiCDa48QiCmXpvL/
/jGZzQlGn+6lepTtJ7Ll1E6loMyarN5bP9ZPSXbh0RJ6s7eRc9GERZ+wySuBm8rfP/QFNCuYNoYL
NDERGJNM0MSUD5H5QGTZ+FFFYY7uEQsijWcV7ylKDlq08/ItaslNSJ9COhYjiEtEAxLWZ0A+qvwt
pyKo44TLnG5eA37ffVwz/qvz3gXgSA0gcP8Gac+NaP5RKqJ4u0CmhA17zGNviQ7aWw5F/Md8EL0q
++iVc1sYF47H6Wq0feotWC3ozDA4C6pXtX3MKurV9evYnEgDjttvIUluVla9NFP73AE7Yo8kgGbK
Pke9ooU6P+ZKULxOFX0661tpNp7SOYQTJ58VLp7WEDwXkvpiBFyOSDK1U2KtSXlQfDkLrgHDnc3Y
ma9Vv6yBdqiBgmm5j4t84eOggCnVgD5R9W0KA7mRA1le4vTHlDVhbwURjr7ID5Tm2BZTu+txWbHP
ZNmuMShdjckfgQudGwHTCWaM2Qvq3hvEMHYgRjPFbI2TmVnTYSgoMq2BZmBNQIwkLKpnWfKfmabx
hpA4QjQQZ7ihFOAffSy99quuoRJCwFOX9kSJZJQLvdjvMbCfkxrQlCCZzv/6r7ysf5G4JK1pv/8/
YQXxkqHpBKZaEj/0H0AXfcrkYhDMxh9V+BClBaZg4LyQg3jX5uD/89pr1GRfKTKHcTPf//2P/x84
GXP96UR4iqbOhEj9B9/FmLSp00qj8cV0/A0m1RXbkNZBQhcDtDNJC41Ot0vEK/3vf670z6Apkx8s
yYphmRrDLVX+R1ST2BJ+Kk9Sw6QFQFmDU6zRvdgYn2YdL/wioqbPmxM2vJMOzdJmnMzNtlR2qjXu
/8NLWX/Hf34CkmzIiqpaFq/oH5+AlGrijDy08QMRLEJSC2AhhJ+IXCdfuESXsGI+uQJhWL4T07Ph
rgX14lhUwkM4/4fl8D/TCUlOltCiKqaqydY/X4sWB5IslDGz8pogqSLhgF+xAtlcfUZ40QLBVP/D
J6H8qwUoY/EwsJiIuqr/45NImdgtFexHXy9o9xljfieGA50klVa/EFu0vv2G1H1UVQAwpoCe76j1
RGmPHACXSbZXsiBBYgziEistKXzU+qrGfxSkW2y3OK6a5tVEA1LNKFO7nI+36hmB15AjuBAhDtvE
Znf99x/qv/pMZUUxsMiaK/XqH+t6DlUSg9IQhjxQ9o0OHsbW6/E/PDx/F+k/V44i8+xoIvwtw5BZ
Wf8N/zThdJ47S278odFusGmuQ24ALqT53fHEVLRgIe1dl4qkyNDii9HcTYl2wv8xYV/PrnrEisra
6mk8Bqp55LP3KlP9sbqVWVJ9ZHVzWub/TdqZLTeOZVn2V9LiHVkALsayinrgTGqkRA3uLzC6S455
vhi/vheU2d3uFE3ssn7IsPRQuEgAF3c4Z++1AWgUVrlWa+9ebYJfeUXO49c3S/8c2Qw/QLdMXYVc
62rGNER+uw7XNHrN1wXHAZetqW/n0AosNE60WghMATlUhekmtcW2h/akTmVlZ5VVybOvdQgcYwgj
Vv/uu/q7E1dP9cRcED60grEjXSR1qgvvyNm5Qxg07li8bN36+PlvX1fUrpXbIV+XkTVvNKg2GK6I
UIJ6oRGeFdNSnzz933vzKhLULn0EcNRkZomjykvf5dzbI5i4VQNFPcLQkyHgIyzRFGeoNrFJ98Qu
42Ex0UaGgJpQqZdr3+R9ki0tdp82Rhekb18/u7OvryCwj0gskzlcPX12+E3+NQZ7BEWLStMpMrch
ItHhyWkiEtUEAQHTm4cvC7zmRIkRrf4YkUgwm3AyPTY5bOz9uzcBUUbE/nMYo+/SJpjd90ncLWD3
JJyyXYm9fzi0gfcDTsQVNkoKplG7myhLcsJQfX1hZxdG4TqWzWqsG86neQkNKgNIrTY1wPiGErsl
cAWiWlv1oGZkhJZ4JCQnoXAeQX75+tPPrYuMsIl4RkiLLk7WBKP3jMZIWROGidOjUJroRrqpbRet
Nd9+isyMAkknL1zzuVnLUCEmEW4N6MY+wcnFfZO1Q9JVm7HnWSK4+W45+fevr+zSZ5xcWWhKHZ8o
AxaR381oVWvDSS9MvmfHJC+DxuNjVNqfxiT5d12lS16KUluJjhbAFCLl9gwwM8/2/QcmyAiXZtnc
4JfZY2qiGY9+OEmuE6+8Cqv2plXxhzq6tuiGhC6VTcUgGILvYeGvZI0CuBWM5EYZnoKCtXmYgFG+
/VCE3o8JOOZ4qDS+vnEf2Zd/zvZCVU1C/Jh7XCT7J2uKYRaNUIAFbXzE6TPJMj4zknSpI4KaR2B+
AW0lT7i7aTmAuwFoTNdkCvsoQMN+/VU+5Vw6fBPbIXtdJ5vEPp10SstWHdC25abMfik+zfZAp35t
g/M0rGHfV9Ij0gjatLgQvv55d4Jq0kFYZ1uOPmWmnqwTvibHKk7KzTgGC1vnnay52fO8aPGjMelW
3qX90DTiT+451+eYNsZ5Uxinu2OA1eE4DA7uMIPE1AhlNlvZ16KKnr++o2c/x9BVjQfMbG5MV/7b
kmJxhhNuZZOCTe2GTNa10mFmKL0Le03n87ZXaPZvn3Oy2VJEYnkIR/INSAqpuMYCzTenfGum9MgC
tNygr/iQhPk2J4eKebv4ZkRbuwRy7Uy1hrZpV4o7aa5EuhTosTQRqOQ4CWrHQco3zgaHn0E+6FCw
lQaAm8anZmS4Pfb7Qs3W8EMVIhlUFL3QfRrXQVTh+Y8+ARuwrjnmR2JrlrW/IqIoT4P0ujPo0Gmt
nYOsNRDA50TI5+NPfObKtpsyIjtO36ZJL79ofrYO6R52HMCvL/GLARQ5EnHJ8ZRWm99L9GrON/Ke
0znYxwJzE5H1+RYZknbAx7hz/OBbl1oqwlXoOmZv7P0i+AWa2lnEBGlAH3aoYY6avapMEtNXejTe
c2gu1x4V1tylAd5a2G2iGPGA0wfP4Tge/PDu65GinVmY2FDaJq+gijLMPN0tJcmoCI5p+SZKAQLo
QffYJtledPqjU7k/qEaQ6D3Ee+w8L24a3dduQJ632WH1v85Dc0eCyyPm9VdTK5daUDyNSvJds0TC
Si0J00709TgEFHZKaxGq/nPVWhkP1yNvRNPWvae+VTX+ajveY2ujS2UEz3lL61QBCCrcH0nXPZrS
vR1l86jHlFxbb2VEMLKV1L2tymBpYCOUBn+BIPm5INcj6PByRvtUN67xkux12T5imfOrt2jItkJo
b4OvrT3FvoUHE89EpR8JDFoXPa3HkNvuwWE2wjCh1LQsqxFxBZ4FopfUN90gAqS2m8fA0t4+/l5r
Xdd5vUd9C7gfQoWOnE8m7q4X3sakLdhU6rGO2o3XM6dpxqvQsy0+i10SZjdjoN/7gO79GDZEUD0p
Y36D2wXmThA8BV38rQqK8VoSVKZ7vvIgs/rGaOw317So5jsVCb/GeB+3Lt6t7B5rXP7AGZQx5WG4
ujBCpmnwZNLSXWipFJ+Ia8G6/+dk4qVQS/VqQB0Nhiz3q2EnIZfOLZc6JKzvVZi6byECdiQZFXIW
lcce1z1NUE90mwvfZVrOT76L0G0D3IQLy8M9PaJQZWnbrkjzDTgQ5Om7WFHCyaiWLh30co2ltTuE
9+pcKbpjb8ufZBA+1hXKmiBwYOa3Bd1ER/G3newvLGLa51OH4ISmWhaJBlAxT+f2yiesLSBtZuNj
GaDeVThIZWm8IC73r7y+Io1nhE5o68mmtuFsBUq3bRrVu7CoiTPfA74t65njmPzv9Kwoh9jpvKEB
L+s8QQRI1/j/UmX5wQ3B1DHro364yhLEiSLfVhNNQ06ec6N1kRUnBOCq1k8zvUqwE1CW7+/h/Y0k
hinInzCW6EY8112Us2QAL0ZLuRdtwrWEUoc4B1vLyMeV11gzLBvJ//xwIjgfCZAMJrUNXT85G9Sx
LJIYTxWE1uZW6i6t9+oIg2pGmuKh7LJD0gxIf8QILCY/fj3yPu+gjWk11WyQ0LZrmif7zLgtcDdp
EXYUh3YTfqVFPwwHqnWr0CqvOz19GBXEQ19/6Jkxxa4d3LVtszESqnVyxUWd543fNskmj5F8oiUs
4vo4Wg3Qj+jO9NBJZ3jk+mMa2XtU1G9ff/zHFvDPt81QBZeta4ZmESN6skHyw4TsQujpm9GUBr3F
ltFhEQaHQYrS6l2UWPsWcwDtbfK3MgW0RUd1ogTl36vOS9WIQzP92Anju6HGy1/0DhWT/DgMD6K5
AeO3i3Is+nZ16Wl9nib44hw62LSbJl//5IuTmaFh7k754pjuA4EbmGCJCBM+CMoLp4NzA0NQ9LO4
TeyEzJOPCpAKe450iXyI4RrYODx8e52azY2NzhvLGCdK6b58/WA+b5i5PIjpAsj5NNmcbruMArCm
4sQogfj1bnEkzOQAkmGhFtrTxy2PvXRp6PaF8fh5W2moHMnFx2adDz55CcyaIob07HijEII9JO3G
MOK70FKvv7487dw9NVXKXcKBLKiflnHZdvVhyO/e+Jm5t1rO8DkvGgU3lsr8W6kIQj/1VaSaKwe2
gFEzy1YCp1UzbENEgUCqTDhwo/2ieJdG1pntEvdAU9m/O7pqcSL8czXsFSI6ogjbb4UPaAyDR2H2
zAHetQzlVdN+07wIkU8EI0q7NNTMaaU9fR+nqc82gYSx0px8NguIdKEcxRvXBC5hYPSjAgJrQbVz
5vW820qYbjMMmuAaIJFkwmeVdlAVp/5dgAl+1rXeSMhYePMBvHU0jIAOL7XQ8B73aQyxhpXAD6fI
Ugpmml4tcMYhCimabOXV2UNiYCLvJ4LMB3SMKB8M9LhJ8Iklk6Pt8MEyUEpnaXbAiz7+c4B4Luwk
oE+YyCm1goPruu+yNndVC5JhzNXJFO+vAkeUJE5hAVbCH9T1UL71wP2UvN0A4iJxQSuPAJ5XxXQM
uDDgppf004113Kk0ozmucTrgxgiGa0Co2WbolO9ehF4uMJfWsEsr1GglQBTPbHZ5BokE09Qb7pyl
KOr7r7/E2ZeLyAHaF64OFv9kIkmNks2DnycbPJ1IqrhsNdYOji0vHNrO1BsZwa7FuZdJ3aLW9+cI
xu0msqLMkk0naDqhTXQakB3M03VJ3r2lHWAeoAfn2Uhh7oNGv6689rpzxktf5PNOZarQa7SJHIqf
3P0/v8gYqdiIQbNutBruRcM/Fn21rv1jnA6v5mTlrOvkR1Wat5MRPnV+/M9vOHfBYEE3HFU9rcjx
GlhtTJwuRTHvbbrfFfqytPIuTNb650MyRTBmRvoMlO/107e2r+NMG3NmDCumxeDC+Z8lRYI6y97H
gwblgTkrEnITtpY76ySjHPL8rEVjoldQxGMMD5wcNqPLlndq34WG+5LCzNE9wgZ65IG1hsDp8jR8
brYhhsLghE8T51NZxrEqB4RfG6PsbHZKJ3dKURy5lfNM168H9eKsf/Y+6QLWHdgL51PnJuEm2RbV
r83Q3ylaAxI5Lo4NZVOQkA7KmiT80SQ/iPnEIQmuqmNHapW7MEMA8/XAsKc34HQ64EHR5DU0QTjJ
yTrnNjqAJ7+MN5iMcekA+ncAP0CgLKFWhmi/MEnlsr4P2E2wJdi7Tr1WnW+2YxyIn7/O38kZRN6R
tpua7VLEAglqOiDKgX+0roayvTdvTNe7GaR+cHqKGQWDQRXF0ZDxsyvkIzm4R2LFrgtA9QTi4mWq
vlWOSYyNgrqW/RKlakqQ7mHUygcBralwwwk8/B7mNNsDJxXLXLeu8Rg/tIQ8zgq7ugoaAd5CXdHh
X3i2DfDUeslCjrkMeyJ/2l4Fa6lfBwyHWWyGsHa+f/x/20rJ/OQuF4QgwVn8EamXVlXj7LO3qbAy
/+HtO93aV149lRRSVray2mXAlpy43XU0ORfTC1F1HfqgYNiYGiHoffTD4k5HrnaIquwY+dXPJqi3
o2oclCniWHZM2CUBVLA47kej6tiWuvO4Cn5GPzQX5EgTIEqwhnscXpscFlk8cabsxEIZrVhvLYPL
Kcx63gp0j9NcLGx+pELABy9FvlfS4iTI/QdZ08+ylQvLwLkNhqYaHCMxeLvTMe7PWTGxmz4KAYhs
FKnNtD578Htvp0ZLzS+f8mo4qgVaHS/Zk+t64Yyjn1mCNCbDadNMs1ac7vd1jbfawL69GT3tDVzb
K7D/Z1sLlqWbPUbF90YTG7EZ3q3JWGYi3Ale1dy+Jg/56LTyMSsB6jkFXb9iqlSta1KFKV9kK+o9
WKpc+Ujo7/brd/Xc7EpNS7PY77Mf+3TsbqGt9pWf55suQtFmZ9uyob6Tdo9VnG3HIt6pnb0SAQ4t
VJpDxpdDRzLr1OYxkagj7ADrTHCX2OPPqDdeU0d9G2HBRc6Tlg7HuFYvnKnOPl5Noy1JL4Yz3enq
ayhuFFZOnW+w092WVlchGnr2yX1V1XDvs9nKkn45RP56cMyLuUJnNtZ89lR51jXTZa7+c2wx5XWy
NkrGFuEpc53RrPXGNW/N2swXphI94qzfBaP6ViTqG3XqFcS2ddZ5t6bePGLNn8XSQcYMfFqo2c3X
T/LcYZcvx3FGsAfj5HYy66ZeZQCc50mOMn8FN7YaRvM1Mpku/YBsQcu8VjNqS75p3lq+uzN6//nC
NzhzruLJqK5wLA5Yzuk2sLAJeEszqkvl0D5Oz6ez3I1fAzGXr4bbPqpq/Jyn1nUfO7chfjJ0Hnkk
XqN6fJPkgiuZ8ZoB2SdEeYen+MLbeWY51gSqGlcYrEmfuvMtfMtspA6NErrhXJ2/m2Z5SGoGUOiX
e6fJLjWDzw0WQcyWbmo66pbTiYiR4eV6TSIc1YFV5aOGh2cyg7xKMGnwGAUD/7K/8DpPz/hk5aVf
r5pC0IE2dHeaoX5rXBRj11eqR/EKx/LLiI6xxxtuyxs/zy4Vvu1zT/v3zzoZb64SxZFhTIUyFz5W
HZKtF2mQujjhaOGx7HMAbA6yRkOsA7W8HYvcxoTjXDmDy0trLbCsHyaib2rYK59+XlUMWzU3XgDV
p3TySScBt5SM60Ij9a4j17ZWigOW2ACEvpAUa6FIXNlXRVMdPsjHSDRT2o+w+QpSVbXNINgXmi3Y
lWjc1oG2LTN7meXt3RC++bq9dOsMJZ29c/BgU3LR+3wjc1KvS/eqqNpbNwX6ogzraqxvla48xAB8
GgWrKQbQpL1J22ErGlxqZfMriuShnbL5/OyW6G0wSt74aCZ0SnSXSKMck/Y8tEHYJP04K34QzR5z
PMsNkrtTT30lyuZbXFubCmSZMohhDkjb7RetSkiOgEizKvGjfRAuXS5lZaCSxI1n7Cw0QXbkl6u0
RymtpscCaRaVxZocLHk1+kMCCzVjHbFKknxyRiB4gbUhRh0okh/ueINxgtJqWUd+h3BTdrDpAEV1
Q0RARBM/NCmbROEagEESNeFXTNR9ZImwEszboLeDNWQhJONUsGeEMLx6JTrryBXrjFggRyn2YPTw
6DDqRyfbgzpfiIL9mK322zpjKTShxsX4hVuyg9z43cUeZIf1wfGcK9Op3tsw3/tVtldqiZbCQ/Nk
YGnPf9aO9qIn+BazOH+O+i0sw5ltgbulcfBiA0fyCkzeQIrdgEhGflfs3aiEWjWAA0RgrqSynYZE
b5V7d7CvHGvARMqXnOYBIOlr9K1rEcM99ILrLmxec9vvF1kzrL+eLs++P5pta0wOAtnKyYHVKutS
DhYTkl57i8piRg66+6Eg8QKVkDFYy2Z0r7jEC/PguU0K9Q9Or4gp0CqdfKwZDDBU/AEXGe0fQspv
szilnp9dmInOLkcmO0w6nJScAd/8ORUZiIOA17sEYg7upukaPFGQ4FPculRTcuR0QDeDvVvpNyGx
OKV2eadwbsZnUbUt7jFV2NODo1ukZVp0Jh0FPBxJieK0Qf/eKdY1//oWoQCHPmfm+eMDk/8yCFG8
gkS8VisAyQ7Fx4ZAHimr+1gnUsuxrrxUp4NlAkv2CKLpIGfOUi3jFay9jZ9kb7kvH5rA38EVv3KH
FpgCaVOtWeFQyKjm+wSF+BiI065ZDLl1EA0YOKJz580w9QgTZa5X0EqDYXI6qcNRZOMmGwncCey5
5tq3aaAi5H/T6xhhTosBn1yvGXHZD2Wxr5wcDbuBaUCV43F6mjlkMPxffbxwIuuZo1ScWkAbBvBZ
0b6CtwS5l53Id0/pEC5MHbuAeUPA0Vtofkihpo1uHDapZBVE4BSoQtWpLRd61PpUGcA4aiCEEy9c
E/lBCgECdZkU7xipAJOqsLn7Fiw/wojON4g0kMaBVORyNaD5twvpg3dwcWhrcCjoPdqttatVTJRJ
RUpqj8e2jZ6JD4a+kU4icTyfoccHTFjBr9/Bc+ulJTiiu+jdGKrTO/rbehmqtUkocptBP6THpD+l
VnI1dOo61oir+f/6qNMjWlvAG85BPm4CG5JiBl84o8YOJnHeSeXCZZ3dJVucq9ClIEfjOPfndaml
XuSlUXFd8aYOSNPzs2VAVvu0b4+04ZvmEy+Gkx3c8IXLPLfroUpDSYqtFuewky2yVSEryBKml562
LwT0NMXyIuWtHbhXWsHz5c9f39jzn2hSyZ+CTT9VG4BTo26BY7ipogoDWHWAKnPUvGGKmH6XrCFQ
nZZff+TH1HG6z5r0sdQ6USvbp+KfsS6g+pOgsIn6JJgbhBy2aBwxW7oEjarVbJTWYw2biSy4Lnl0
nEMZQ3GsBvYIVTe1+nI85nKvsFDVmF3xmaaSHWk4rt0BaYOp5FAnSB6xU/OKPOENhS4PU9y4tQrb
mo/VSHhvIee2w/vW4Uoja4Da9lULR3fBu3IVhvClaN7Wc817rBKMcRImXOqKTZ7qT71b3mdKNsw8
KrEImheBDKAJu0q80MlPoDbb4Tqe3OdlDTQJASAhYfmc02c2h+P/LXKgTpjA8b6+q2dHLWNW0Aqi
NY0G9c9R2/UeWWmBm266snhPhmcX2kjsjVvwdbe6sZTNIsLvOF4qZJ4bQPCAKGRS0DU+nQzqVhmC
QrfSDYTq92jk8bljfRwSeUwnDUZfFXu4P4evL/bc6k/nCcW7Ov3jY3f928yjuqRvE3KYbmKWkBxc
zdxFpzUt/VVu7iJHI1y5PEz7k68/99yM99vnnp6fo9FI2txUU4zN/dpJGGORU992uvZS5e3t15/l
nqlQk0JsIRLjWMqscFIql51DoAehTBuRRQ9933aLENm6TzVWrxJJjEvxyyTMje7TuB7UAC+7AzOD
uqHGg/a82p6Z9Ub4b0kO/ciy+rvIF3tYlX3qATgVpFlDbnzzLbxYtQEszzO/RWgkl7qOLK8ndq+G
MRhEgHPM8Uk2IE3G+JG5EXYv5KlVkG3Z02KLxm1S49Ymue3lw1xiOZFK7BO2O/c2znEjlQrnDQ38
9YyTFwXjnL2+kh2I2aixhFB39rS135pk3MmaND2CIZFSLTOz+9aORkcIHMceTZpr5F63JK1Dcu6A
X5JpwhIsYUzEc1+HIRyLfm8kwW7aN5Od/uKwI+5rxgaRCks/6F8MfyQGSx6ivLkl7qFY2rFy1cfm
sgM/GyrBL2WshqUZyB0Zs/LWrALSojC/ktB7YYk599K4UwA1jQfe1lNRZ5IUNbrLgrp6wekqFy8t
OAqpGi9mYV7R8H2RRJRdmOn1c4PXRZOBG8KmVXw6njhf+uQWMkFYiX2rA7xHduvpC62el5Bwwykd
SptacHXobiwvItIw9W77MIo2fpQ+Vg1tzUKn7ZuS2qFHvzKveEVvT7hVO05oifgKFi+8hAagOtis
ZdJiAdZMaBBfvxdnnAIGHgt0HjrTDbXKk/fCV4YETWUC88hLV+incLirVLz7Srs1Uq6K/K1iFmLq
Uwb467ESELbnugizh5wKuY8RUXHlum2YhWX2SKoe+i2sTmtSC3Diwm8n0iN5bsXKswTw+ALipVQI
oEjUKRpaJfc1bIPN1xf1OfEb9COiAW3aTDmUf6YR89uM5lqDk0pdJJtej5YlRXVQas5B5kRZVHq/
0lyvWOQp6PBU1w4BfAXO8Bn2Xp9sEJnF6zDmGAC10gmcC/PQOSEGom1aR9Muwf5UmPV7cyy8lsm2
cILrJkyOSlLugxxjtGlgRJZknFRwvGuzPwB/vAt6eWPS+pq1HidPWdvP3SoNsncZ86Cg1CNzS98H
0grsjl/RZM4VoTWofQzl14V7qp6ZQdFGIBVA4EZj57SrqUaeb1E2StFnVwQpxfj9moFpw1N3JD+j
EeHu9mMebrtg53agB/IoHm9cFXZDF7ypQ6nf0UCju51ADBLelM/ZlKjetOHoj7wuQ/KDfMhs2WXy
Djoq3BOSFd2CGkdm8baYYassIriq5Hbysg1Qx00nfGCyAlCZ5fYmiV2DtN2Ms5QjdrlOQo4IqAtP
nS+4KcEOgBqQvoQCRdtOXFPvHZ/iw0tdigCtoass1bJAeaqIB8cMXzJkSDPRGNqsK9grOYpzHbs/
7Y4p2IqaN99UF57JbiZrNwjZFqX1HWLpu+/5u96H/eRH5sIX+X5aT1r7iRjM79OmUCbipa6qg9Y0
bzq9PvrmL22oa3T/+cVClYeAPX/XtVu3kDTIgyuo9e3CD7tfN54qbl1WA9+I4jXVQizpVUlkimvv
iUPm+AgRkCm2hflVyM2YTNzRQf2e5cPPC2Ph3FBAkCZURCscak+7agPNhKSWIt30UZ6AhRQz8L4P
qV/3a85z3J/Q3beGQojnNH/hs4lT7YKy5MymBYOgg87cnFb00wIvcddlmU4bNDfn8XVJ8WzZIIZb
t+TeICfduEO5HPGRzkJYy5fe4jOzP6USejqUcdkhnlbfM3rsTZeG2SZuCJEssmhj5DDMbED3C1Fi
r8oxI1075qPJO7BKvQB4aL3xipzc50A6az2Lbr2m1LdimCIAWxcIIblcqrltm967gZa5IDDpEDoE
h7K3WLOrYU9YVf9axf7jZ/+f/nt+/69jQv3f/8Wff+YFwat+IE/++N/r9/z2mL7X/zX9rf/zX/33
n3/kL/37ly6O8vjHH5YZcphh37xXw8N73STy4+P4+Om//H/94T/eP37LYSje//7r+MadAyKMW/mn
/OvfP9q+/f0X86bKVP4fv3/Cv388XcLff7281/Ifz2Hlh1lILepfv/S3v/l+rOXffym2/U8awlNv
AnPp5Crj8Xb8VX7k6P/k9G1oruEabBaR5vz1jyyvZPD3X4b6T4w8dNXYIVv0FSbFap0304+E/U8N
QxDWB4uDJoup+9f//o5/PIT/+1D+kTXpfR5msv77L6ryn+pFVCkQ+5uUi1A1iNMGij8YXYLMM9hC
EI5Wjp6/I92t53oX3tW2rK46IZJlUsAXLJvmKMFgbgflOu605rZdDYFhoYAnTznzwcWQVpbB/l+Y
RqqQauGvCss+hpF31/RqtsytHhCa79NWLQtvndAMoFBCsKh1VQwcJgd1pzNI55XvknCvVzGxx+NL
d7RwnSzHCYXajBunKbqFPRGI1FZn/YrLFTtRyrhAOMtyWzl9vjXo2jEfKSTWZN3R9lHwG05HSx3M
i+ZhiSYH/LobAf3YMbSroLxL25HIZVChiUbubEyvPdG1rRvUwTrzshsl10oQr4A4Nf2xoRS/EDEu
BNVobxLInPe9lSvgbifKb818X8sIIOUQkxgqC3fZ46qY05FKsRkR9Jv7irrEVQ1rQe8f4wbcvEm4
TdsHsI3KkLPmsRoSg/KUHO4iV4XKodv+AufV0PQdAiNwkV0P4oP06wUB9/ZMI3uNTD9KdH5JUa1s
whUVXDJiAvBmOmahYBz6g2idh9SBNJgn+bY3ZbrQTXLeNbb4m7TQD4Vsu2s1gM0FTmWQ9bOFKp40
MfguUO05KFjkyWcVeYbhywgFKnSHZaky8xbunUWeTtu4T6qNGiHzZm0BhS4W1UrGMHQU6TDZuE+C
PdtM0pbzs5pEHRruZub7c5m6VAI141aGUDZVS9Yrlk6gob1GbMgUUxVom1jCYPIB2tHg2JG6mlw5
anujt+prmNfxNRZROK6YUVeBgIhSkvkV6gr5fNS4Z248Bce0Y7HAZdMsPM2SawDFeJfJyUtrvV2S
ggcTxgT5oZawxNksla9A7iqZXUnbrhhwPpxGrJOLQhu7eUkQaz7olABT/PZO/1Om/kHV02KlGRUs
bj++0TmBsV8RD4WmX8eeudcT+n64QuZl993wE3vJ8vVaFkF1V0HN6MMReqAgJSxuOP+FKOGbtKqX
Sk1sDEFbLNpxcF2b7SxNwmDV4T6IsRpzJ8td3QLNNDpyPQiZAjVqQT0XnEsa31umTUPXYCKQe4A5
mgC0pGnzmhFCoyo2B4PKu/YqTLu6WS4oId0ForuBbbvWatYXuliwNtKcQF3bATgZPKIrIuseVdFc
1hAKC/tWsne/scN21UrZPQUHQy8ewurBSXUFOgiGHbUY3yI6pLMs199wr9x6Hl3QjP24xkl13UCh
mNstHYBhrMgxdWQA/PWe6FO5IbZZAe5QiyUC0k1ACyqMXzEHlVAJZk1XLFpbD5dCA6JURSVsyAD4
1kum9e+D0trrAKx6afXbRqv0la3R9jFJKR0BUCyCvr2nZktqS26Szu3okh4lm76u2WiJW3Jk9fdM
1StX9fZ1e+fR0gTbRDyomdwSEWkyAVhirhfI3W0DenU7mkAUckGumsmhNAjVjVofXZrRJLYe+74h
XBBQxeCrR3WcHpAPMopm/8r2mrXdBkxlUY3X3oGub07aFF2lgJwaxjqpxi3pvfp10tGyU4X30Jeu
9xSkya5MHtOgzJcyzI5DExgL9if+rs4sLiYP3otCJWy+E3dhB60mEfYdROB21wfds+2KdBcYz54F
shD8AqZOcFZxAHkXzyA1aI4xnBzmjguZ1p3YHUmAuLEr5HXqmO9W9CtUrGfi6en6DS7EuVh/7xoo
s6mKa8caIBuZ6sGGREzH4KdPnN2tMAlMzxPIhW2ao02ztIVr/3AyiwbmMDmwBBPW5N+JiCx0CmYm
hCHrHr7ArEkMf0+0vd1UN1IZ0nkRFjxdDNlrzxwWlqyAUCowf4xSvY5tKnixuOqLxrziwDWvAuMp
LVTs+UEB5ybaDmMS7ryP5JlEXwpFFjtfU2ZpqCFzAr2Dxri5wcDwVKqb2oEq1nZEGRSQ3qKMADhW
SY/z9z6dIIIG0eBlkRIHb8JN0Mwle8gFKQA6VMx+6Xdk+ZlxD7Ythh5tabg5h4zSJJ6YxCXQakQu
Zbl2u0l/uYmErIZRwuaUhukNGv+mH6n4ODHtC5UMcbrHes/0IgsMSwaw90oCrw5V+g2qX60FBj5Y
+NChwsS/Kk1PvU8aQOko9MGDP7MW4GyL1XgNyUW7bQOxbSuWtS4t70VcO/e5ZgDHoohj2Nlrr3Me
sAKlZI0Mt43MikVSyfw6tIobwAzCUu4Myfk7oAplGw0rZKteYRl9DGtigfMW4gupLfwj6dItDHsI
MfXGjMi0wJM12uUTXp0DuJxh5scvQU6aaO90L7QM053WAzgqUGXndtmj7QWYS/bWohOkKoTFSIzj
lnmVropSw4su75wuaPexc1XA6hTlhPHuBnCkIzghTsXlqhrd1dC6+1Eow56dMFYosDTNAAAn7Etn
xav2vai6h0YOCmk0jH+35LheMDDZc3Sb0NOBKA9iF+gznU3akvF7Z3bmIs/pUDeZC6G2K+AxFe+0
n5oVGoD3shmsuVViRNRCPG+tUa1Cs9PICnB2dQzCsK2DbynWgqoBdNkaxoPPBgQjDV0zkkuXgUcs
cpM7czVVSeeR13WVpmD2MmzBCkc5lUhezWpv7PY11MMNUWfOIi2xh6f+xuzT9I54PHp7uv+9tO16
FWroZdUWDlc+woTKoc8Nqf6d3L41ETIs8Jx+3bp/oSRXLPUyPWix/WI2ZL2DpLd2lO28jSgmSZfM
9I3lgloffR5ormntqg+PpjJ2r5Xq/8wDgo8rJ15jJ78CNlHzAnHHVIXDO76EpxYsrh061jXSXn3l
+h3ifJtIE5/U0DRh32VZyTGS8F4TSZu/pPRoljkpHEr7kA7yOaGbDRqIXIschDhBP9uBhO5rvyei
dbTbp9KluzhGzFx1p8Q36Gz4LfZY3OS9ARiS/IDih+qVsICJw+S4KSGY9dFuJMs7pS8bapTx4sI8
Fi2ZDlo17kPUTqGJIn70XweCI+ZO+d2qlEMcSWMhAs+bGZQFwKIo9WawSe8wSIsOknGfhCb5ySIy
956j/aIfhB0UoBTbB2dbsX2aV2QsbYs6IFwEElfuvcTTQCXzY2XznLfsVpJrR+vZIjHXhZ1XrdK6
9Jey7oql40NRD2Nyp0qQ9rOquvE9O1mN9g+8Wsj7OaOuO/hOMaxEBe18qxcdCdPqDyKNvxvUXFGV
hHcJq+iVlmLATUewjcod0Q3ICzD5L5Uhe/BKUqtsAs7NJnqIxlsyLvckvKZLaYVsKRMDxriLsl8b
ASwXeXogDwACtbEfskpfYOubD6UqVlWtPuR9m/0v7s5suW0gy7ZfhAogMb+SAGdS1GhZLwhJtjHP
icTw9XfBXdFVXRE3Ou7rfTBDliyLFIHMk+fsvfZNUvu4CSW677GPjcDbbLEu7pnV7pf11DA82fpo
MD/rHpF7XuirXaN8gf2spuFQaFhAxwjYqqXBi/JBXQX01rUDK9IQLv3S/UQM/4OSl9quR2xpqtog
yLm/DxVE7NHQ/K1VJ8fGMlG1SOkRM5ENV6NQa9qB5nF38/t2XfxGfE/sY0W21PA6uQbDpopkMYBR
wBVlOZ+VRm/dwm6cT4SxkdowBlEmhlOh/WGNyajJh/LDVliWQcGaw1unQ0vLXIpUS9xU7Jlbi9e8
gR4mNgwHj7MyOav7Ll5nu4s2Huuqu0atN9ri7foZK4bUXCDNEXk71EntR9uAQKvwVyC5BLRoakT5
OWVrkUowvlmpu1/c6jq7NCRqUDPvUZNhSqYaxRT8QPjC78Gk9ZdZ6yS0tO+Af0jQwcXcpUjpy9jb
mJFjHOP1S1x/dWT1R2ckmNBUZ93jGs25AYKkEF9JcdFKmx8FrWeXjO2P2Z5/izZ/6jMmF1SsUFsn
cemvlmbvgflcIWXxnPp+xU3D/eyB95PL/BXn6GupRD5Q5RwRprDv3bssPfVD88kpCjPP/DZq3U7X
iPQT4kxA+IdEW76PK6NFIO0/lYzjSVfHBkKarw7OeomJjluenMZ/siegqx7ze78LO7uDUgkXsos/
I21gqmBskXPvYo43rjVeRV4gmDCGwAfgWRfeSS/cIxiudCOUs8dnHDhIlpwo+fKN1wmZwsLpTU3N
z4YQLsPxAZwC/utDfwLxOfvfVJ8/XcUaYkWrvRRQ5dW3cnQvBaGH48HTC84G1X2RLH9kTy+xOFcJ
cDJNhQ2sRNR7d8tHXiAL98nOFiwvCyx+o8rItsMRQI9+zU3qY3Va/6usKB8xugTKMU9GCYWljES5
Edr0YDvJpRm7e7aI96rDtU36qK3kqYpYobWIJIoaM3x8q22wX8YEZot1AVOQ5HJ02t0Ui8daN97M
FlaVBbU8zu2vXAVRXV8XzdNhMucvCPSvWdM9zKibRVRg6P85NHVI3tYlhl7o9hqBA1YIZym9vHdp
le0wL74klX4YMlZl44hw0GHxth6mzvpo6+ZF78U1bqPbkIdC0ygKiTec8g/bp0erWvtrKP0L9a8g
NBqPoGEN3xMAjZkSJwfT1IC0zNuJrYBCwCEBlNLOYabqiiEs++Tbt6dHYtzpCAAA1YV7By2DVEu9
pETt0fAr/741VVptbZ9Q+u7gJxzeoRdqon3O6jhHIQ4raoLrK0jDabTyNNXiJBk3JyYWKaZB3jKM
ELuiHyM70vo710bvpashsMUJY7QrruRPV9+nFcCaSJFnVNuEqM3+nXncWwyDs+nJNYwyggqqLW2Q
V8qKN7oXBWUUp2dcVvfcUbs4S0H6Kct+fkJk2Z2JP8WcI2mAD2V+zyctPZoj9RQdl6uW48FIbawH
9dIfpWLRaGBojwvnKKbkMIO0oNCdY0yjMHN6Mg8sJiump/bs/cMpNuUV2/YDUfQ0qjP6Dn1TXp1R
e05rsdOStDtokXWnGUU8yioVrgs5hfkcnat4uhBqxrrrl2FXt79rhycQgR9GEbdjXlo89K0LLUCp
Q80pInHGBVBkL7kk/GGzaMutyKJNrkUHMWBBQ1r/2VHWEXxD+BBebt3wLmbc7OlcUcbF5s1eo8Rd
ImSvHdovalXBYT65Ujt+uQpa93jsO8q4bGS3cCTIf66eG7oK9KMc0RgepIz56q8mVd6xtBqFLc4g
owGNceL39yZugQho9Q/Hyc6T29AU7/WvThvnFz19aD3E636EdCeS9osVe1e2vrsyM/r1Okkas/bi
KO1hMMc30dOCqXu6VXrj75BVP7h2wb5YLx9G3pJlYCbWDrc1d9tw4LrE4KO3kAaQEI1Vfk11D11x
bJzzSIDZbZKww2B40giNVlGOCbIlvo4G/Ytt9MOekf+HiVpa9c23peBLTp0T0Fm3j3gswkyYmHQR
39URcceAKYjwZhQh6htcQUkQYX6M/CxMCJQ6F3Q8A1tPTvGy18fE2+BEAoHYA3Fw8ph0zeZcGZG/
n2JY9IUxAs7tmy0YyZJwO4BGDcsGumovLPPxYo7KCCeXUBGbI0c9IRRWAeVWBGxNfuAFA1BPYTMW
XTBaZDzaRlOv+M4zGgYfiUT0HlsIvdb06jHXd5VP6OjSmcbB6MZbDaKT8yjNyXSBkNM6f0pcGtvB
JZessdW7s0646vG5KDTiS7tu2KR1xirucyoZC9c8+93i7BjyPA5wCgP+dR4mgoNfabv7ycRZCTWE
091iH9hTXRBbgoYAafMPlOIbP2OzHV1ZHHPbxqXkMJsviIYv3dCyMMjLnvZGaczqaRp+1eY4BWjs
YGBI2vueeW0HyzsasT4GPpFatRioC8rpIhsalUyjb2PW3d2p3hu0YjfjpKaw1Xa50X4D6FPcwdmv
ZXLcbc6Bbksl+u1G9u/SNSqykiJtM3hudlaN/tz5/UHXVq/lEN+lHj+aqXaLPFDNkY+oxpox8nDK
oRZE4YQ7kKl9nN2bwvpOiZhHbadwK8XXxYh2uejWWxSsfge0BTBOjecq146VeImWKkTEx39cANed
ixuyBxfCn3wsSHQeiIje0Lb9qDQsPKWrn6RyCRNuHZRcunYlTMSEkEAYg9Nu8b9tUM/le7skQ8Al
Q1q+EYtHPzZ2wsbPcDKvYlZh9tuqpDNaxeI0wG8eO/+XpotXZ1n1ChlICsIjlz0NVdjb5SFyOXdo
6Uo97qbqFMt038QZWCOjbEMIrSTQDOS8KH+7iGMbXQqDiO2u/cZHLcKIS3k9Mj36xSxO7voQ9404
JVlh7xyjv5uTNA5pZpApklFb1I57GpP+nx91cQcsdGSq7UeaduJG4UTIWSewPXqffx/KpCAX0RLO
ScwtF+DfT0o/nbfC5FbvWTNPQ5wOzDxFf8zAZZ7iwbjRkAHUSEL0Ca10Qjo1YQ1O2tQna30w4zgB
5aTi+jRXWFo3ZsygiC4Mh43MOFhzOu9pJ7dkpaoDdqt5b1ZVczKVxcP60Sgparz5WKBarAsnOQ6o
z4w2zcI+JwJm9DmK/P3pieF3p8aKAqeq/SKgJ0+Sy/pz/z6Zvx/REq952//H56hCgykjFby3eRNV
2ULdXdOPx27xtiKh70MbWpwqR/zzIak4tjJZ+WEaZXWakOCekrKGyv33QxcOY75p1+hVRGPlKZXs
P5WwLxBn+QKSGujtabbnzmtOMk3aU9Kg1TbSwWL6yy/x78PAXROOQv/816eE7Z2ocpt9KwZaav/6
QjOb//yuv5/L5tIIZsnS/q8vjDUDDLOlmGO4dqQDSAiFldenfz34nRnjbV0/maYybDuBw9DnLvB6
H0SqGLS9O2inqo9lIGM0u17ZPrtFVF7rmHpYkfSB7ZNompJoVrfSj56VIjtSS2hA4gl0VZpBJ7tt
MZQePMMjaiTKhwFQOZCkTeZDugMQpe3ZCR7Lio1/nAekuVF3I40KEjZ76WYSC3EURPVeUOijE15o
8joiR5mvnN+L0BDYV+rImcC+DDO579IrQ+bgkTY9i7iVcI36DV1IcJmW9zJyGwaGRldxTsvXOevH
vYW4xuWiPGeW+Z0KNpbJpgNB9PGLERXNRWtyGvRuErJGn1AFrpsAxnRboD6so+FuFX5/1hcU4PXc
7ZoKk5nXRuw3ZnaQtIa2jRufFtN3tixz9XZRg6ANo0/wnPVDpc/YuSMFSqB81adehDgdaqc+MZ59
5JxIRoPduMciGjguQWplkTSZB+21bOChpogT8Rdn3+LeaEa6c6LCZ2izHSqkUl3V/GpF/dDrtxiO
cUsSWAfSFwjMo1Pab3+FuXln/i4157njUF20zbko5oKhLvICrEOoDrIrEpDXvAWca9ubMveOjoXx
kZoMnKWaXvrZBXD+okRFv8UcH6LBevK75jj62U1PZ5Ib6jea8Zz313RXFVWvM6B7k5i5LcitD9Ba
9/XHNh4haZKIOWy3epCkhIajC1N08BnEzbgh9LCMwFBpevmMGvuHpTHBUTRli0R/JwIOHcnS/YIx
/C55hXZGY0QOLDqDIFFlpoddi+dOXuohBQgWG+7Gmvsf66vbWrQbrrnjIBdd5Ker4ruvUZzXBA7R
2j3haUa/fMtij5ObRRal/dJE1D8LtwfW6WoP++u1ldNeiYVTYjr86rGJbkzOuXTA2SvFsdFREvTy
RWRTFCIXlKxn3lG06T4VXcjayC7fgnsf0/J3biHxdltg6khKs7TutkncsVva5CRFREyaxvzSCP/b
ie3l3IOXvRrDWG1z1CQP2uyMpNm21H2SlCYt6eg47O2BNr2nkW5k5p6Cmp8694ouZm2T6aAzyyjA
NoVlJwcSxXkJ1YoB5FfHoMj8BLoZKlP7uBHtu0YRMoRwB/tdc8YgRpaLM3rPlNK6CkZwmUJ7HQl6
3pFBwzdqr51jwmLj/egYJO+6ZM14qPurMXs/1MqjSitSQmvzp6o7j7Msr7lF4F+o+TvvSAzA/BoL
oAByhP9pRd2LY+U0EHBzlIb5EFdNsxvHljh6+sKbNLMvBs26Awg4/VTI7IuoYWYh/WPq9H/cnEbo
AilxLmtFX1Abt8hEC5y4MaCSogrMKUZDbn4sjcfb43vb1iK3yW+fosH8NZYK53NEz7UmZ6GRxDJY
fLB+CXEwmQd5j5UASL1nvTkpN2mUKm7H+q1zjQfcC+POzgnS7CxtX7RvHLL8LUoBbxsXlkNQU0dC
VxRv+5wjZVnaL0zULS5Smr8+oc3BAl/VddvQxCNGJIaidE7ToP2pD0sb2CW0/SzlLfG6M4aeH7pG
KHFaFgFtBJJtf/SqPQprfJBGvEulw08WnrXN0+GojbZxUA7pcond7jynW8tUhnce+SJxjOFKai0L
J3odiD9T6Iv9jPuJAejA8R1ztHrXEjPeRR6b+Tl3jUvXOR8tJVhvr4A6Pw9IIX5qfefLc5nccNlU
5vBb1Mtj095dUZNNQhtwirgW1y9kNhEJVRu9rxd8lyzhgE5Ts+KjaWmnqa9pTgzWIwTaQJuzz17F
B1i1O57aEgwOvTh/1O9zRCeGYkEEUJJfk5oowizXnsq8uDSKgJeoI01XHhdbP85tBlwXK+HGMhge
2l5o9sN2sYc4FI1HfrTrB5GpHSCv3+hTPQJTvZuFfMQQvqkqh2BJ8+Hvz50lWYp6niec9oodoMOn
pNfrjUCVAEUAQKCecnU6INEpkKiI8nk3WMWrm4DSK4uYuK5q/r1KEGtPJOw86xnRpslmizbMhqfe
5V7CvlZvva66+lX05Bh5YM5jty+tT58+7sax7W+IyHjNmNp27WvWZiiIVuGVdjN9dUoTVsXJv3tr
pLukURQjFsYyZ372xXzSZvdDet4fr/jSa7K+mJ29VGgf+iwL9Mo1NnnN1L3TDyyuqIs7OqyTfljG
7oM2LodFL+MYKfcVC61WtVjgS1JhxofOJ9e4sZaDVFERQG9eiKCZL4ken3TferFRtzY1v7OSF0Bt
eUxB4QZItD/mGDXDTOe9QUrRMIbZaLRPqclDpq+nzCZWs2TcOdAyHormNVPkPaZPui2/9Zgah1RX
OfaIldSFjXZfSPWgsxkYCSMbaz42NW1iY6Ev6TVGiVWKaXtHJFU2MxNrMrHv9IUWcy2uXpqGs269
t4u+Tq+icx1JgkbncHBnDEg2sxTd3rpt8zMbFKnggKhEmj6g2CPxKEsfMQ798jw6SDmhAl7Rhr3s
v9rZ+ijb6q0qKAuG9LV11E/LxYSkqumRWqPacX502QDSCTRN/plIOAlMJza0SxFHdl8272fkkQac
MNCfcAB5BTQPb36OsW08ZjWYhikQOpkJzPrMhyIifpSdpgo4t5FXxK1Um0Hq8o42w0SOxZhyJdgd
ISdpQ15IEyBMwnLUSuaSRv4pWxQBERsFYzFz58j2qmPWZPPULeQE0IXUyPxWxD97zdmhkDxXksrH
8tgpkZCc6bzebQ1agZscsbR/jiq3+FW/eLPxSdOMZNRR7TUfTYNZVt/r/R3VmMF7SdDTVBIWI0iu
mSznxdLdo0qAjqQOU7jRnAlnZ9LmdUjJMeITPl4MWNOk/UA8AwdQoRGUzf9ia28Vq6bet7BNiIje
2J31A2nAwaqcLoSsNB8TWsZ/y31X/hKrkE3GGq4FzVi35odqpRSpliVzqU5GLr81i2fRayQ6ktm9
aGOAhJrLh9hXhDy4zmwfWYdxzPm+g3ZqjfQ1J6J2F9c51hLvrudZeh6YlJh4d+plYSJTMyCtoxc/
dd71hLlAHE1XMDBvUldnp/fy0Gj7cwRWgp/S/J7biiVDLI9VtuzdFDpLX+bnmuMQXQVGIZKoA9fM
UDW5n2ZP8m3u2oE7YTuJ+ow4melQlUZoMeHH00IcYkIbhIAQc9zXmg2bLB2PbY8HNTOYT7rpj1Ys
D+j8akiggngnkT9SAqFRmN13hDfEqnX+lnILjzG5EZsalhpTSryQVQvl/DbTXFVkdrBkOB9AEItw
qVlXeHOtXaUlT20bg+qM6mgzZjunxsyY9O8CNW44TuZCsE/o9KSOw6WL94ZJxhHTk5MfS3lierMF
bvyLYdC56TlV1L19MyLl7k1veuVSID2pvQt7HI/Ifh41N3sd9aKib81Wm1ZsZG0kw2wa6wB5WBtQ
rBlUzbxylqhjhXYomun7QP3hVuFegRqaU+S5hMnOjk8odFa1hyY+LsuIf4EDod6ajOdHxqWGtEb6
BM7dnxGG1HZ6Lehb7Zk5E5Fq5E92Y341cU74tX3081vHIftxMJbzlMTmkZGZ1HEVxxIY/cSGVa50
FTv2yAvCkr5pdOjvTYZWim5eM5TUkYm+6fzpVdIWGkX1JOvx0irhbJnhv8meQDzTfvebb0e6faCt
3nJdpE9lujxVJm26jpnl3MfjU5Q/enV8XuiJuDArKRDrszMU4w4q659uWRgppaPDsowDuxbqaNvD
H+GXTlBE897K9FdL+yhy57du4bGoRHU2K5QzpkovixEvoR8LcN+6GaYjDqSleLNsLuvKb5hgoCdA
El16RbXTnMTZDU18GHt5U8YEmHxGA59IuYsSIw3pR5PckLfw7EydNXEmzA+G1PquUdsQ/DTM6zww
2c4FuOHa3zuT5R3qyt170xvtGXqEjubuPKm+KsFYpmyi53Fy3w0xvdGOeB0qACxoYbq9Vjo40Mk8
6+dfRkdHthgoaTqmNnHhpNtyiFqWCbge+rDPvWHcGGNsB+yhXKZFf88cUHBJ3VWBm6udrOxj69Or
j73scyk4tQ3l+1ggf4qGjz7xd+AkmMs3UUtBNV4ZiF/nicmB3sbOI7NZ16x+O5XytnnE1GMYpiwY
OX7G6PD7xX3wUjIM8QMYBPe5xsFZxIMdWxRatDptcwcyf69GkUM9NL7GGTxDXhhBGWcH9r54Xxuv
g2+VWAso9vKirHamRvpdUd4zG3dqZapHvxLPikirrMTb4WHTi2hhy+HdWR3iXXktbALHJH8WJEsb
H6z9PlqZkPrAMVf05PEITPZLfMhTJ5Q+Npe417EQGBp9P3x92bWbQqcuX9N0wOhIqF5jdfhI9GVa
06XBMPxp8W+H/hAbuPKcL2tGoJ+XmROq1HhKLF0ep5Gwrn523ocvrxYJiHSmSbQYByzNG3sm7y+T
HLmqhlBbjrT5+OrZ7TURTrr3PGcjl2oO7PY1jfp275fLsyM0cpO4fyn4CqwforGCYUr6XVcMgtR7
VNBSMlmDSmHKcct863mJI2wN8YPd0Vk3ovTT8UR6VEI99JrNdH4aVFDAI4VSOs3BYhGkVin3SbNJ
DwPNlGnmGCa0V5BTVmQMdsM2nSzkipDYxAzoCQvLwdYOolHDI/h8BoiZQqGnmOHGTWjq038hYv5/
1VeTKuCjd/6/66uv6XeSxp/Vv0ur//lN/5RWo5/GGYItAC/WilVcmbb/lFb7+j+gpxlkdvg29hcL
kfR/S6u9f6xi7FU4bTq6Cc3uv6XVlvEPx7dRd3mrNRr7if3/Iq1muov159/ssgIkDaJ9/MgI9y3Q
MPykf7cGtZM2SU5ZxlmLjGeaxPU1WpRNWUczdvS/JmPqTvpAsrVbSJ3Wfro8dO2cnP3FuP3922DU
3qks/Me56KxHJpLvSOLG89+/2eyCGw1R8c5o4m+r1H9T1z/WmgbBuiJOfTGImc6rKD2JEajCnJTn
OHdscH0U7Vo5EGdnl8bBbKt29Sj+BJLrnF1HPfVdHz9guzFfo4yAc23S+5NwvQnzHrIi27r3Upue
CJWiheVEdb/x9Q6S5kBbUWbTwU5E/2AJ6dwifV+KOH40bG4l4LeMVWymecUyJp/Up4cSZySMJaUH
82RUz21OkTpTu4TpVFlHuWprfNe0Hhd9SLdu5NxVJLTnMrM/TZiijxOiqnNqazzp9puCZHx2S2vc
L1mBYbakj9qK+SPWdTK6Bs51LlAUcqkJtrbEdJYCC3hR9E44QzZ5LtGTx63nXzxWDRpVsCEiGqYH
3j7WSgDON28mZN6I1twfI0sunqUeGsvedpWcj4bU1K1GLdVYcfUbOJ97Gcbef/YW+oiCgkwpphx9
nukPtYgc+tZJuU1VTljo2iRwaM84ehLthcVy0zgGga41DQ93ZQbJ+VD3qXcZe7JWE9PeDrbydjX/
/EblqLS4u6fiT7UYVEB+ZtmB0Jh48OqOuhc7d7bR6JzY8aM36vm1dNXTEulICdBOzI6QN6uNpxAg
v0cBZ4OkK4w9+sbsmkgqhHlhKZV+e45m9iz6ITF27bOhlmWb6M3TyC65pZGBf1Uhv5soX7eCGd5R
eWvmECJyL+OMxwnEuPc+Wa+jyjwiozm5zpzIjeZ/DbEy//OGs9YEmtWXSUQaDID/uOG8fmCoRZ17
Hh1XC1VUOygg1MWUWPLB6Vx7soOOtpk+I0UyjlXa/7SY/aOlzCgJiOD6X/zyEIPXn/g/lgDuewMU
IuleHjpO5z+IBHSwzUYbqNUY+I/Hgl1wZ9sNSbgNesO8tI66Ws8Fbc8pd3A+SkPXIMbY504hrvbN
ldjeOtuoNUJZlN69LXDFpmUUf4zWeHEQ2pdWOf50ed8QMWXxi//dQHkN4IUhUxoy3PC2h5PAyJ09
OVpRmPX2ZpBK2yrJd9R1cnUKJ2iZjdBJ5Btjp8EB5oMqikU/Hs0GEZvlalgv7WF5cOcMlT9+wnl2
j61C21o1DwatsXOizJQBvCTvErzTzdKP0ozKLw1ZdKDDzd87WnLtrCV7iQcJkzpxzyTmefTIlQzz
3CDTzHCuuWbE5EcjbhQNIcVDk8grMNVnwUxw9OP5yevM0O70t1xk1qVmqMLGb92XLtonkZFwuhm9
ne+rQDItetGhDuYVWqtJZ4A6Pk2NyA4JnuBNnBUW6YwobHHCHdT4h4a13LfZ8Gp0CGW81MBaa6Ln
JbbgNlc6t7ELdSmOs4uTZX5olj/LUsZrfWyHzBQYuJTGJzzHflNXCzGLiO5dZ+oY8hDQkxHryrS+
OGrMtTZ/OSCJZApXIimfl/JMg1LbenHdHbqc+q1yh7CH+c9Tqg9gUboQAXCYZWu+djtOF7D9TBpd
5MvN0A6HjL6PMNQv1x+RBGbMWmWybA0jtkJILPOq8r8kdlafYd4dPLcnqDf3gl7Z+dGwuUAG2YGg
NPS95ugoBmPH2VvJQBCtXDQO5fkYEFSmoRbjHukoaAAF8O1wJlSS0tef6Slhv6N5PPv1mVZsiXVb
RNsZNmvhr7P5tRNpJZZ1Fsv8wmt6WNzoGSkkJwkrVdfecG7F0kLzHSbjVtAQpZpaw7I9/SATYqkz
30p3IurSvSHeVDvbW8ndsdXnyN25xEk5ncy2ovblOdH1Q+2ZBK1G7mPiZESvjSZtMswLHCF970IZ
9tAZzAul94qFwDoCviGW2Iw+CXhL9zEwpQ6V694YmT3k0bM2aNG2SNz2ij+UNrvPibDaJo6k/+1z
YPEnRYy1iYZsGBDITFZL56x/6aUxPTFYJ6KcHSDqtfk6x1lYWVN11CyokFNjP5uTYT0sww5BqEmP
QXxrOPQxtfI68zR6Acb3hjOBWbSJoFYjJ6jN6vqCmaZBk2f07XSHk9xv57y6NRl6vIhcsxBR+xu+
VnOrHEQ9bMV5kGXzFLoJDfUenSF+j2ZXS8MPk76Eu6XSas+MHAJBU22lR1odYJhk27NLtVNnP8dI
1Q+t1mso9x+pSfqwAkMZgA0lsBqKTej19Wus5i+rGbqDZcb3rPPJq251Ribd/DTRpNq3VvHh0w/g
WmPlaZfuI9HBFahEE4SmdG+q8l/7wcaA1SzlfqpAko/r76Hu7LOeaVOQ1yBHigXeYPTiDu+dD33a
NpApaIwpjAk/0RDLDUoML/AdWgWOAL2kp5c6gTCfFIgPx8b6btLCupnfJZGg1AxlMLTjzrKNPwxz
uBb7iBw/Ijd7Tj0YHrpDFUX3xCEiqkILYqqRUG2IMn/XuCa3uBksiozeNWnjKXQoMj0UE5G5pWG3
JyYFHxAesoNWbp2GI12nkx1Y1gSMe4RPLy3KkkyJPYNLMotm2zxm650rrPk0C2cJmzGLN9FY7ezy
yY5MdzfoUCGWyb7JsXJ3f+/I0ky3hEHVN/xJp6anoOp6MixVByMBmcuj6qKVst1dmrmZN0C3WuZy
sYPyRP4uBfQLrEE7LBXaIRLNLeoM7+5zMr97BLltm3jssRQx6QMEe5mHoOW5bWgvmicH+3E643Ij
Xip/Am56tpq5PxcxJWydJkfpN5zrVwBOq+HQo2x+iSAlHaqGCNJVT9TipGpTEbgZWtkq5vwczZm1
6ZdEC8ZES4g4z46lt+hgwEZ7Nw/un3Hk/gNhvqAZSHUiTc3fDqvxIZ+8NrRgDiLNIgKK8LYloCoh
ST6yq1MRe4zShvgXELvqEUgAnbW6/qlHRIl25vBYuzmHQhaTW1fY4ox9kTC3BkYyp4djAUf8KGnh
GL30wfPLZqeNzq2ubrme0ryg1WxiwekLYDKjNddnCZpwR4TNp7YMM7g6k+Ps4sZ3N/av0AcoyAqn
v+CUHOd8I9mMHshdnYOkx7g264wY28GiYQT/CsHKXIe10dxGPWmvuKMxm8fj5yAtEbSSm1DJNTkj
ZppDauTFYU3beYj4mdzm41ZX87jrI7m2aRI2CGvCumm6vDaNmxE1n310OzxXWtZiKI4mcquy8REJ
rxv8/duYg/ew3Cbds9Ugd2KLfS44pNvLQpS3rdI9h+yNKmPyG7soRznAWm4AdcwGET3G5KTrOq09
L/pRNoO5nVVb7iSYYF1H1bdkwl9Fs5+F2xQh5J4h7GaOJaqnf1zF1uvcfTSRL8N6XWDTdakd4qwJ
EVfBJuFWOhrD/G6WS3IRXkS+fGPsxl7Qhcv6fFVes8V3hKIlyRMa79+wH+pzLjTjpVfGidbJeCko
aalbul8GCQGe5xq3xjReeDrZocrT31Osy7ty0MPlyD2HySkZsbWvfWMQzWpJJEUTaelj2y+BWt/2
dBTpbRmnt3wcmoClSE/HEO20f5OEqNZz+2CZ+Z9UN5tDksBZ5Fq1NL17nJLkpnpMoNNifMcAuOzc
A8CXiFDjJuMmDHiiMF3XX+6cZbvCrbQnti7LmY1b1el3nWX3YC09NrEJbQeiMveIUPUn9qHuvNKZ
l6StnhqAO+RADcTYlAwyCkaVqe1PT6ku+tDIWCxMTEKoKuEVeHG3A91ovvauCH0IyKlfy3s54QVX
+Ox3Sd1W578PQ6X/ojvMP9cSDmCk2JwTGcS5Ks/ZwDhp5n/YigWph2y7rQYTlHWYV3KY4Cjuia7D
PujY9eW/DpBd6tLhBLeW2kh5MXsdm5RBRrssQ4AniysMmfJm7kwrjJJyOiTLOkn1RHyAVPFQdEm1
a0YpA7dB8SoaRNFMnqESlMXvKGKOqgFN4J/mClRCYh1TFzj4hOHPT4fm59+rsmSKeldjcsl1+8Fv
2uaetDHC4cludsKevhJOSNtMkq1ed7rYjQz36HrNza5x2x+C0x2omoyuf283aIrwHajKsT55Zjw9
dIsB2Cqb2Wde4kKdSasv5mS3mOPJXZd+CaKVtC/ayZVAduOPDsfQBofiGLFvmfW5rmiwuxXGBsz9
/4eyM91tHEm37RMRIBkMkvFXsyjJs3PwHyLH4DzPT38W3ffidjkPKnHRgOHKrkrLEhn8hr3XXq/0
5aSM/HtoqpZEZoZmLieYf0b3zOo5pTRvB/dJGOivfCO7aEP9QK1rBk4T/3Li8jstrnOZ0NpC16Bv
GHzyySvAbFOTZLsxxeyrIpG+jegls1my+yYIjIcctzJ/7iLamcudG/YW00aD7St2R5b/ZzEM1hW9
zHeLxCxDO4x4Z9ve99WCOhxPyaaIldh5cVjvhsjxmS9TW0k/ioFqI4YoBzvb1/gPQ8fDKTOq/NgS
23WVbz4n291YWE8MkQOyp+Hgh4U+mKV/RrVefpIlG7iwWPFjjSfup+ntneb1WHauf5rzfjmWk323
OrBlbpwsw2k2M2K+A0Yqe8uzQgQ/PIbXd9mgiZRTJI4VOE2E3S9n9GA8Mlz9leTs5jnt7GdkuMe+
r7OrnkfvSgK8C3WptAEEauJtkwLMp04spFvObz6VOCBHneltCTZCN2dnscZD2bNyZ8xanmWUP/Z1
8imMMTjZQye3GNS5C5S7MGTgAFB5/T1MW4E5Y0bV4HgXK03mu+40FIV/y8YMlUOE2txsjPZqSftW
9mEKyM/7Rkqz9ygR/x/7BQl/bkvzBrUOpVRNba2dh65MISexet7Lmttb5LHziSr3GXUOltrmPBXd
HTVACldiFPyL9zMhe4eIxf+DySDH8uosqGLGTFGBmpFrk/4/u8m8qS6jRE+AeeAia0feCJaGHbJW
c4UdeltAi7cs9MyDdOkcjIbhQUftvs9NESOKbtXVTI3tCAgMoAdfUKU3jpPes1Aw901iozXo2K8j
HCGpmaY2scefqc2dNA78CJvaapKR8TSSTHcZm3Zgu87YLa7WwdeiMmoFhjdkHG5pKKyzUc7DBTm+
jzI2RU4/udEFO1h8ef+utiDeD3EWKKdzd1VZGSDyy/pKheafhGXdx7GZPDGfLO5ln9OhcRBs0YqS
W86fscnrvwksNw/cK+nDZGK9Fj3NIyimg6ft6r5OR7zXdgcHie0JtSjAowulfnopyFreNj62BMtc
wqDJLLUd7a5FLeknPxY3wXplFPkTA1AUznNv7e3O0KQQktaYkxpXhF+BfuZrEBx3FhIBVL3oTXtJ
GzGspkqnsY2XMS0+U+n2K4IoBN9VQ89kMJWpMtzXVTzfW/nS7DW0S9zNdX5JmT3gjkyfjLLEvipS
Ik0VyTGFsi5+ZOf34zr0MiZxNwDyZQfurkgIHb/oqZBB0fFajNiMXjill+tc6p/EKsbeM4Z77zmq
0RUZVuGeo1k228br2O9Hc/JYzuk2tlfnUZnRqTScjXPCmsyq38oFlRlktYGZ2VAejTi3H3o/fB7o
2A9CquSURb2xnafSOKeo4d5/6USkh5Ic6u3c2DfhN9bt/VrpLAseYf44Ugs/VFW2YA1lCFnZbnpZ
GGXsnND+GboDIEPLz051ONwvIaKDYnyg+4ITmCLwTCao2qM/Uy97yY5hIGVwa96i+nXxmuXaMA24
NYb7RBYSCAFAS4BczINVK+da37oOCF+EwXbkWALCiIvHsHnwNnlybCi9dhIB06WUIZoHde6l0rcB
KBtTwvTqoVfbpn6Kmr+fqp32O5sKnl/Jisk1ViWfVOu3LwUFxamZyC9om+XO9aAcRlk43vKlRz+I
9uDOaJd2mxVivAkzqXYm7uddsYy5s4njFjlk+JT3DCORvuED4kDnaWtOx2ixfrGOrS7tSEZyFNMm
ZYNlHFFd7YpEkQo3dQQw2mydx6wjHHz94pR2d1zG8VkOtncZRlNQUiLCfi9AfKMJFt3ku7adrEBY
HT98sc6ljROzLXDG127JeYF5O08s9FPjr0oVT5NXX8bCEIi6ym9atCXVQ4VIiCfUQXV+v031qWXo
gVVG+GdDMvsxE3Kqh2WID46Q9SlM7nrEXZ9UVr82lXnrrVG9FvnNdiHKSfB8d3lhWTdpxAcTitKJ
R4YNvJoTtF4d1AsCI+pd/7HH04q7fUmvasHm6McCsF1130Qsaqe6/SIqi/tbjTc39rJtOGnnLJ0l
cGT5gob88N5Ilm1O38juEXj+wnab5tYAMu87XYGcnl+/nZmkoj/9FrfLrzLym4NqPxuwthfX9c5C
xLdQm9ikfcqdHAb3NkmQTi6l4bJx7aPTgpBYt8iHfNpWMQ3nip3vtTSGx66I4pvUxZcoNlgqe+qb
XFu8PNtmayk9FYPkPc7ZKCT7xg13IU/5oLi0cmSmkNCrO7XNvCnkos0RLtDyMsxjVYNQN2wPGcf4
hlJaX5xYgn5APnWkj7PxrmR0gJkBpiKaXxMIU4mFxsotsYlpCbGsrYqWCU1p7t8/f0o3TDEGBmbX
qT4bQ1ccfRt/op8NeMtQjcyJ+DTnFGFznt0NTEGvCoyF0tq+LhnrhXmOnX2VteKGAvGAPNM5Gqpw
aCoYZDapZGZitaiKHXatPCvvo3k/Yv7AVcHMhkpwemgLbnSjqY5hg5c4d+ffo+3Wt5aTqe1JQrCY
dB4HbehdZI4yyKdiT9R0cmKWRDTxyEHYoA6iJPA3fUOgswGCixkB+pQhZFBZxeLFHWlnJjIqiMmF
V6qRHbGaxv1vRyxDEUTXTc6kLk2aUzzz4hAE9ybaozZcHXaaKSaVThxAyUAtMQ7ii5+ay13juE9F
npKyTbyqjCQSMFvBeTSY7nVlp09OG/5ME0w467CoMtnGTzE7aiWRiGBrqljo81Ft08TjuesyXvKZ
DP/2MGRejUwbzz3LHbec1X+GKWzgv7D2eKqmdMABQghcviybJG/s7ewWSZADm2EarnmXNgJn9NVx
y5+iiYN5todDL+guCsPwAlmDrSEw9qQIblmnoOYp0mFCiQVUucaJ7+Y+5X8MNmMiBclDD3h0HeY7
zN9x/dVRu0PyVuwN9y0dWxG0JefOaHvFI3qQg65kQOXlgNRMhj2K+JG8X0ZBieXAiqvRY5TovIbx
TeHpKjk5loJFVBLexDwUj+aid72P/UmgwabNtKqvvj06jDKLcV9kVgwLDhFjbL90FZnt2uniC/62
mkHPgqsjj76gMzRipqDvk3vBde05dX0nuvipdWm01QLnqaPNVezM2UuH6tOg/LsmXd3bIUDHoRmN
S1+2qDrW1rQXnOFeQrXlJ+hR7DVUfWT/pfXnJMbG6pmoAHxnYuINznJDxlh8GhwRBmqg8OP4YsZF
ZkOhsRoJHHS0MRoNo+ij53Z2CDogMmcviYO7eOsXGXur+6Y7vhctkT09emVrHNSaZGpz6XSWv+BW
CLv8oK024XX79SWp4v06Eyg3bHnTs+QfgWfkV1K/82vhGp/ckgCFrsE7bqEbvStrdehRwZ66znpM
LVKgW/HbNzpxKrzhTejGZ5rh0D3VyBjHDl9l1mrvwpj0IRwdzCBpVV9bfKbmXCH1T9w309D1sSwh
Jbn1BOxljD/z/P+OKE09p5xc7EvQ+TlUlCfM6LiJoil7cZd6a3QJFuOkWMdHSG4r9qabSvBCG9yF
n6Ol+5Gu0HKqIiuwE8zWTpNPxyntR+zBmMd8gHUkcrU8x8lKchqkTcmEjX4x86C2wWx1BulM+I3Y
/yJmgcpSyldKoNPgtdV+HIZwv4C2vCV9w3zGjgP+ZrElzXp5aX2K/gQFZKLQWY/S8x+6JH9rKqyL
QOZeaudniz0B/ZtnPixJfVVjnB1qO84PaSlKlM5MwcTSvbqyCA+iqRh2WKO4WHb5avpczoqcRE44
cEV6Wr5ktdvukS4RQebySB0r1rXkSFjjZNOKU6CoIT/mLAMDEwtgwlxT2ObOLTvWkWxpUW87D9rl
rc4yc/o81uFvfP+0g0zdrv4wHUyO0i9FZT/phNlNWuBxXEYeLHxExhH3SfswOPCeYnnl7rBuSWwA
eQq7FNQtVe0S+/0GHQg08Mh/mjTuDjWYhHunfnVICGQlUj36YnSzBsRTA4LPshTjrTCCIfMahnGc
kqqjwnSL2EfohY606jP/osJl3L3/vzwz2YvCRUqc4uoaZborWT5uK1ykF6dHeCvm+z6nSUv68ljL
+QGN4HDWRmTfhizicTKPD9yH8ZFbfctajOAuOFWvYfStNuZua1uhcw5XMhA9UQO2WlU3RyKuV4pa
vi/QG3pIBj/L8uccAZXhFTAED52RM6KOLrpHQZgk+XSZRjpGchYfad8YwrIChJvbgw5YnBvQoEM2
Qo8FyGBwN660oqnJr/NspaxsZg6uJaEgqZv2HhOYuJoWmjIMSetaO02o8FXav4Rd3Dz742fTtR/c
Hhl+yzGym2P/x7DiyZp4Aa/WEFVGDIW6MMx5MFAGQg7qnrTYM8BXsONq6KOI5uiKkt8TB9UO++63
wjZfXO0qtNkqPewmRyN1VViTZz2DEENB67TxocNkcowTfZ/I/tlB+pbQfKBrRJ2nuMxd1/gZavAD
EZJZVsK0ErWkJzfaW0dvy3vZHizjROyfh5Cd2ycyrQv9TczbhnG3hCbq4wA7Yt0n3fDRgwKCBCDh
lQz5T8u0NLsH5Mp4taGEHayC+A0rN2EVUJqzfPe3UwLrOV8ty40BCLeoAKjSkMRZ9WZUsc0tQ+kC
AyippNq4Y301c2I8oshVyHn5TmvQe+2ozp079eZOZKS9oO/4Mmr/ddRMCaQANOACSGG1z5f3796/
GEtrBoNtnAqCr+50kUenqYt+1kKkoJ2zOrqrQgzR5TAjUFn/rF//bGyH7tg5PCfYtiYon1z0nqVX
mRtBBX73/sW08Rb06HH+82fhMhP8g7ASoMKEswgZ3R2l/3LWOseLDo3y//35+3cWPkhqgsbd+N7B
jA3GKX3lJ4F0y6tD5NNtxCzOg5wjtvbmtYZEOG4UwLqGyTzw93uETJN2jF0i3NWhGJixpGaglPNm
QxNEVJTWW9ME2InrkvKrQEe61OBdFMUvxqdlb/jIs007HJ9TRpPXIa52lqmecBrp7ezEycnmRAg7
5n3M4h/AjERbTE0UztldXDAhg5fxNtJ5YZGNX0uz+o1Y+5MYoxOdf8A8GdOdmmmea0Y53SyOjSB4
wmicizWxWgG3vvHLLvDKnPX0+LMovrrusPoKN71urNNYH20Le0Tmfc4syVpt1bVp90qoK662FLu6
cNFLR4V+atmjptLrN1rhvF2YnG1w9rUQCvoSKNhsIJaNJBSz1PxWTCBGorfe+u6xL6KTcuD8TGQF
1SZbm0Hne5Wkd2RI+ltncM0N1i0DERvhqgp27mZac3zL6d5pkOw57tfFyoiv8vPNYuVIKnzvMXMz
VrxVcyeXAWLWtsdE2ZjM1pwwZx2NIDMMsSj06yQ6kv1jyEgcnEU40JX2d8Zpyqbos8BSh26F+iCh
aDQ6cISyy65exF+IhuFr4cPrmouWY7fe89DYMjqWWCL5O81s7QrbUwp3Gvbc92yQ4wYaVrkblqLb
GaG7hUfF6wDmZqXTxpsfJvU9nVS+0SVgwLmETU7MhLXFIcPY5sDWino4x/2wurBt9nk0OeLnMoav
1HkLiBD5rCpvFy/xzwlcorfeF8SqbJMYKapTeT+WuAZnk6XZMfLHp6xK78o8fGR3TKxah2jbTGFf
uU14sYXHXaBpzjDWbpHfgFqs5YvPmkh5HSOeCBKBF8lfKv0JMJCtaavXgR7Ca2bH8U6W7inXYt6J
sDi6FTLSGVf53uy7gH/7eVwJn0ZfX+xkJsSoANYwZs5zZMcQadzW3FeAqHhGE8ktm89E3x0nOZLd
ZNS/pGeeKNsPdmoiYu7SMyc8w3ioBAVCckJLcagt9ZPd4FTKF7KWQxZJwvAelTeyUdAe0D4gLXpA
BUmf+dOaxEPfMH10QrxdRQQsSnYIr+JfRA7yQcb9jmWlf0AYvyM9Re86opV4SDZHWxZ4CGhd3cll
S5/7hy4131hKfuV9jat7MRlc4C4XFflblPMdC/re2LO15hlTMkapWgfBw0hVj0cS/oZM9z2S4MlO
23PUtSd6zoItm2QJUzG0TwebZO7xVBolqVBz8tC6a0+aSmtb1UrtmKDxwLFLoCCibdCkUja3w6FI
HJBhccnekHDjou3L3YIUG4bNrhl1w4LeTVD78qjQXn3VTZzua6A+qc2wCS54XgPKQ1O3j5E37RO/
2sLyeix9PFHkpy8YG9Tei1nrzL3hcBAW7MoK5lug1O5Yhxa0sAusIbciTUyZ37sMi5OFJrtJm4yF
sFkg6v45J6WAeMbQfoFxQTzXa6nsU5YzS2mslQA4JM+9VRcbIFSl8yPXZKQTdIiy6VvKibbxZA16
B0FN1jbuYQzNt3pm5MMEY1NP4lM/EsfnveS91R0WMqFtfzp5XncDphJuQ5dBnAPUrwDLKNd60xll
dyZmd2MvFPGmP6bHoXprkLxsxy7yeXva53mM9UYUKCnLXAfwMtXONd2D06ZnGrvPSZJ+t6IRLyuH
cdHMexWPEWmr6mWeLrUIv9qcRLuOddTBn5wnk3F95DNcdnw6XxiT5UJMlK7sH1WpP/XcdQl06A38
JAp1uBy5yn95IDSOVXkJoYPoCvqU22scgESoMesrGxy8DIcYRjREcOWdPAzG8GC1eUQbH8Y3k88i
DxMIGw578yopr8xLf6IOeNPlMJ7dzv89LOpXKHng1plxGBvf/EuuwDvZ95/iNMJC+R8xSuQDkjDw
QZ9a5sJPsioM1qDtGKtn5ZKugmaUVKRRi6MtIgBOje1w9of7NIP6nho3rKk9lhUm8xgnWsSSbnTU
VEf/Jfb9P6Di/wYTWx+wxLZPRgCsRB8QnGV7ZAn/88U54RJ5EbuEIGl9cW7W8Zer4u7gRc6eET3z
/EzdlOjjdaKVbQc/8g4LWn+XxaxhUZeNC+FJLTBw6CDm0Z6f/vICP4DJ31+g6/HyFEpD2zQ/SPuG
qHT7VukwgPiWAj5rqCaK6JAusXGseeHbqB1x04RsHM2Vj565GDrF3/Dgf2iMeZs807T4HC0BKv/D
ZwjzqDU00sMANQ1LigXEZozlMZdvpUvRma0fZoWrLiyBBv37O7D+1f+8fHyTxGViD0BVI5b+oLas
tfIq1MFuINaVdMu6MInjNcNdZdt3Irx2xxGFTPm34HV7/ew//GRLcn5y5ZouLpIPQRKWXyZlkeWS
FVRc3yP7CrrR2KmwtU4dCbLziEHCaqeXYvF/l94CTtR5mN+rvbz3mRjGv/MpS3ezGpi/FZNgB98T
ZtAMNynLb7lLEY/W4W/yVPEhg44rhnfKJ/jGFg6XzEd56pwz8iHGxAlE3zBfMZZgXMc0JUuHXSqc
4UEQT4U044RAz1nItQ8x31wR4GLZqmH9oUpMRhuaVsrO3ehWYm07n8CtPFZd1V16s9r3Dfo9TxhH
9saIyJef+ej3x7FNWDiwmtjkCC6ulR2hlfNceEdtgnoisY+spkF42tbLv18if16dPokRXCWm55EI
an74oFZyhMk77QbY/NCbcgNjD6339dB/aQWVYNwwALa85HPjQu3595/9p/SWn01mgKInkTaS4H8e
IFloj6jfWzewTHcPEKQ9INLs9xXgEG8dm/77T/vzuPKlR9yplK5SHFsffprbwVpBLekGUKd/jWX1
isYbxgrT/dTKf09V+Ovff569Hi8f7gEJUc2EWM1lxUzgn79eWufAULG8BGkYevvYwKgSrtRmh1yl
fh12rCuCuGTsr42nqiIULbQFT9vSZwi4rkfrxnPO8LKe3kWjOcicbQEVczcSBQPH9JByYC2dlve6
rQNqaPWX48P+8wD1CdLxPN4wsmn5Lf75GxTxEM5j5jrgcQyPbGzG9wkuVKv3dQBUbTpZlvGFmArO
fV4ugqp+o/KJGdsqRxx9FCJVcWxDAjMyZ1asM9wb6Zuf7LjSL0vxGsp6Of77m/6/XM6KgC4LLh0h
23+cO8oeY3OppB0wamDAL9l2wLMuTigAz1gjrV2xGh0Yhevc/EuA1XvkyYfPmyvZcwUDaMJzPj4P
PYa3/OzcDoghxA1dYLm2fJQ7Q5NeLME2P2yG+WZ1ePSdBEJEumpqm8mcNmj8/pbq9zGzbD3KMMg4
PoEG0nWl+PB0HkyAEJFyyUJ0QQK+q4eWVfPzwPUXHZfqla6cG4760PCM8i93tvfnra1w6RDC5BA4
wi78w7W/7rp8s4jMoDLNr8wEwStHYv4i/WMusqclZgUtwC0QSLuucMxEo0XWLEki982L7VOYYQpu
LO+09KW8H0TA5B7nVlPtGvysW40/+ACeUN1PjvWwRJQYVegEWpFfng71EEhJSibk+WNHLA48+zXe
Fk3tnY71XjBngdjmyUNeA8TB46b2cZmpXeLkT4PoTj2p6BeWEuvRIGfw4SEn2MmpUM1aMy5MN7KR
frWU6bApeZZZxVti6icbFCQhsywKR4vczW7rc6FgDweqpxPbhV9V486vjKslhvltGsUJ4iipn3n6
1BgUbhS11xbKH3sxMoiclo4q6fGiOSC+roWXPXc6fejJC6Y7K6y/HI7/ywObrApaVsVjjwbi/TD7
r5CkAvZxPBuhDPTo+JcllUeUBt+TqPUfh868+BoZRjqjGUgsGplWwjZJihfiSeQZkz/LZUawukZX
bPfZEQgfcwK0jCxLoKf2tXyVy4rz7THj/vsNL/+845XpccpSHitfEEj0zzMKiCiyFWrA4F0mKtGY
LMb8u9dafs/z5s035iDLpHdLlyXE+pSxky76h06BOaV7sF6Q0MCYY5GH8uEaknrK9FmgHmymLctO
cU51yVwx+QSqaNnDESWoOATn3VXsGlrWWpb6IhJASBvLyJ2LyNjkk2KuA2uqHt4rq46+/5o/IFbg
YFSTvc9AGyBnUePFycXjZLALyZof8MrLyw6iIZtCjsxTzQSvIaL2YLz5osKUksdihw6L34/qXvAO
3+chLuUGN9ip7NB5wVD6+u9vrvWnXQdEoMQdx4HKTWx/uI3Nuo2WwecRlgEpYdhz13pdvUfOhr9I
ZWI1VmPNXFWjaemUQVZ7wIEjRBGpqvSxSf9yult/PFJdyE7cNliIONucj6+njlsWl828BHy849lr
kVR43n4qTRBXDpOE7jHtADp6FbrHycSbuqBULzwWb3FUtiRsWdHuL2/Reo7+49TnJflYB02X6Dwq
qQ9vkb8QTKQZHgZ2FAtkpu6GGT0LQ/YNaWQxnrGR13muOd+Y989nl3jBnFyUyxpP/Jf4NuuPen99
LWiNLROOFA/sD2c+7C+ramEHBFJb+AJxJ5zbrgZNParN2POhhbaN9JW9565zDWvn9bw2Y6zudYqb
f67zB/b6If9N7+xqul2ayTi5LNPy9pc37c+nk0tBsTYlmJtoED62ZpnAs+tW3hgYja02eCfNc67N
K+pYRZ+W+icGsIQEoPm/D0N1MtSxLrm1FaDfqxE/iQUTyujJ10g3zbkZ8Dk3jZ9fs3m8RYcJoe9T
tXJlOe7uOtVVz5wQ+YWNJYYjDODQSY1rCSJoNztpA0ZBfQ2L7pe5IP8sZxEeDLPL0VlVhdpFQKg3
MoGF/i6sjmqS8QZfoix02yNsj19O68mzrIHSNzPEyM4G9FNhFrrIiNE2yrSD0/vesW8xyA+WV5wY
FgjkQa46LGUR7/pkme+5pwlBWkZw+TJE3mj4MGVkcQHcALNt/VJ1c3cYZsi07w1IyUIP9avoVmQ1
QAVIM/fLjARh2Oe9Z79aM+V8kurX3K6+Zi0tro6zveF01hkH5++GyI9gEND5mL3cdCQJe+x7df9+
iCYMDeFID89z3X8FQos3wtiPKK2uUOqfWhviop7QUniOvunqMwv/BM+BUoHbzKf3TjoOm99TgYI9
UcNKyWYuVCxEGlhZzDMuD08g/Ka/1Bx/XvzSotPHb6wkJNSPzW5c4JBBzdUGcSro1hq4CRSl1bj3
8QAfjJoFwjj//9/9EgAqeQsOSwpPfKzxO23aHbFATeCnaXcwoHfBv1eXxCiyMwyTeLf44tiR/rFZ
VVk5Zp7/6BVk7/p/yUCzPzQ4DmW659s8CTGDSfOPe6rA+mHVjXRYTRsvtecXV24iHsGSgS2y3yP2
DefsRuHNcPp5t/o1Fo8rUZae+gTZ6RA1I6sygAlxXHynEGFwbBvgV83tZOTUTopV/hI9CtZ/uxJl
NkSIBhgXyNNpsv920vsfx0sOvwtZcq7gd7EFPer6bPqvisTJ2FQ6iLaDaKrjnU/CULDk0gxy0OU5
YC3+GcuiFbx/l8K/aauZuEEvXIIEbAej7/VbP0TyBO81zw6zMD5NU7oE719iqngk7lASs0bCqefP
STdmeMjoYqPrbglsglrruutOAiEcS5Ba7NIUA8U9wRdNvbBMSaB4xzJZebkAgv7vtybKFIhjbD36
UgRJ5BN8CjYtV7MBAQHupWyhYzV5S8ZDPhGqLsIB2VJGgp4j01NiVOy1EycMMuTaEL34tSefVKb1
2xmzEAuJoFi/vH+n2piG0ixMvuJOplgV5mMBdzcmAPC5CwFnZGGtT/SiJGC6ztH2wf/VU/Rc9zy0
OMVQzNUveZcjNAaPxcoKFk70GuVaHr0aOxu7BPTihgsgoYle3p2Z/7FfoRfEcqf7rZzwA/Uzaxlw
s/WDEX+zugawfl7fLQ6syK6Jp4NYmehmW+pTHqbZdkJLYrPceEqswXopon7XomXZT2HKqoBQyK01
O81F4Qk6ZpzSpGH4/tWDgMnsOTxUEOHfy7N5rB6cBOwmEBj/kDlddOowir2/Snbgt4Ld+7mPm3hr
eoV8hjoZ71TK1UD7wmYeidDOzYzuaoiyvyaIn2guKiT3NuCVpmPW1BXDQwgy8SXRpjpqtMONo8Jn
PP/btOYeMo1a8FxqK4D7sElR+zk3ck+z+zpBMFumKLDc0XXP73YdHlvGRo+sroxmQEzRFdjbZ+zy
uLVOXIN6MxUR4lVhFMeIfOcNIYrAZqUm5b79gXf21InRehmdlGiDWht4QBnJz6XMr6hcVrWTvBL0
E240Popjh8j1iHNrTf+lf1J1y+4xdF8QjEHGRF1zLHP8kGkPLdKPDfY/+hMzIlInQLnMlnPys8g6
27lz0jT7aNQXSB1hE4Cu2bL6SIva+lLk8pNT5F/8ViMs7SN8pbjiz3bfHMh3kicB9tpzdXl2V3Rb
FeHqawb7M8JZaucic/Zj48REwe9HfmjSN9MDL3PTkWtz/s+E0kyRHfrNU0n87IiR7OndmDqvslzI
Mi82+i6WMExvJaXftZj6+xIk2bYgCWjvj8irhiz+jBK2Pg5rdM+7uzhEYfvgQErcGrEb/2iib6Ze
3KNqrew4Ruj7ZjOzt0USldhaaddxGXC9LvbjgjLmZUQjvknjNUN0/ces7m8YeUD2USOiG2G64PUj
opZITA9xQ9UvhqQ95LGfnFrSj5Q0ipMY8D0nGebFCcPfHmB2hAs7FE/oBfjxS/M825m3M6W5T4wU
sxepvJuEJ+/WT1l5EqA3u9UzZAa9rZq6Z3niZFuxsGEtslV/hPUW1MuGLCe1R0AAo0uXpGuQ5cej
d9aIbU0kkE10ZVgSnZ2EU6g1uSGABxoHIEotDO3E3A0ssG6u3TLM8aifRp8HvseGmphNFHo4Cy7j
cU5/VSlSUbR91dWM41WZguEkQ1h5VcUjnUp3ZdSb7RlAqm3tJeLgl463zYxSn/2hpcp0df1CXbst
/cJ5pGLCsqLaW9EBRlbEdeCJeMK4k28wQ3HGtO0CBA/wIyC3abzw+0eBW9ggmvwJyE4xP6CgirgC
yOIYvfpAJoT/YOjWuq+4mWraWYhzaRKQHIktxaboGmrjmgCXCzVLst78UlYTM7lifEltYpdHzPS7
rtL3CIj95zT9wYOBDWsr/KDL6XroJGttY9tEzOscO0wWQzgghHpQk9W+MJa3DmY9CyIQiiyYCH7K
p2BOYw9rSfctI7nkGOdCb3WVEveNLOlSlv5Ta06St/Rb1OuzwicTpAoR3Iz4/RCz1t64maU3shny
1zx97VuxnXBbXWLU5KdhIC1r4LMxJI842IEhHpAKXaPnUFZWHClPRqoPa3qFZ5VE3nWmd5gaszmG
afLoFIz6uoobv6wKZ2eYK1wPhTkZGxCJ9Zy/8sjnoEKjyrttMuhTbY8hCX3blppYYUGa4PKwDD7q
nlA8XYJ1Y5uakDHHaKG9VHhwiYZTR6OuuJtNSYyt+J1qdzcLGPXoAnBJy0nuY1RThWbfjXC2vMw5
5XK9gqmdt7AGXAcNwT50vqRuztJ7VPd8DAm82xbSAxvgEeeXcSSIgdFPXZGNs7QM2sxFrXlP6hBh
W97jiiGfbKnXqC8rvTTmze6J1aVtWbMJlXs/NgInP7JWtEm22PvM7I9T1+xKz/avCOj6PWCv6IB0
yzzyvp6GLgNSBtzsLEWN53z9q1kKk8Cz0lqQ7oBm9abnkVNo73GE+pxBz6RewJLU/YR44sGRQj7X
HJW515I6MpfFcRwAIi2Ni+FkSLH4hD1E1dC09ryTyV568I6iuV0tI/G1i0dUecuUfDPVJzeFXtp7
X114G62sM/xaJcjAaRyeUalt37W/ZRqzZonkt9xzURUmWXRWBuzq0HBueeHM+2ZoHmgpf9pxffIH
YFPWShETPO2K6SdyDtyHefvoeVDWzdKCr997d1mq72xm3Pd2O3+dnYqQR51d7dZUJ7vJze0ikNpq
7InbXo8WCXHjvo8X99Rinth4jC6ZxdF1RE68dWfGDF07RHTN7jlPa2tX1s7z+1qm70T6P9ydSW/j
zJZt/8pDzfmBXbAZ1EQi1VuWm3RmekI4O/ZdBMkg+etryR9u1b138ICaFhIQbGemLUtkRJxz9l77
6BkS7mvRvDsmCo5h8i5D05/du9h6Th1gNuWlLVx5tMuRcXKSYrSeBhdhnp4PDj/Fqjt9hna+z9PM
uojJO69B9asfivCaIAtyaPDsh1Xe+tkp+TWShbiddTzlVhJl67lZwu6KvgxJsUvENJNnIC+mDGMy
pswcSAOtIAgCS/EMBzd7ENgnrMUKSEkmZ251RCQT/fHpLCdXdxP09T0bQl36gPQjEUKQCQfIgfdh
yNCBrh2nMup7WOAz0tZ4zukRtTSiY+b5aFpNfSyLLgMrbj11dEeK8acpdj1iBFcm4TFHU7LJkg4C
nonhnuBHciA6rO/6bmHEIYpPWDoM6rIfSIvnQzc4NxStTbQUskMEMCYnijx08lijt1YfyEuCPXOf
2+IjTxznQazqblQqjrZZfUtm7e6Yh1qbrMa84OP1yc1mOEvfewmrjli+wjglNYR1r6UCJRPrpXGU
eR7dNGKIumyHxW1oFquDhe2XzIn2md7ea73Y5rla0avopDxWeSUYb09TvPhOdkVOstMr9mYAJf7F
GgeMJ3rKT/QfoTRCGoa8n9YUzOLmGfkby7g8aZpHjyubsYO89egEGQvIUF7HVYSPtE68HAFlzkQQ
gSVjv15N73T/uifv6RNwkpb+fPs8hyKa3lWhk10470Npb5F0G/0gY9CXTWTI1URdmKIpHLk4Vzdy
3WE8IvJQxIIH05MR6qOJr/lhGA2iiVIBZUh45b7J/MfCdO/8vArTzIrwDmYBQhWVE5BSrmDaRhyr
Yf0sLfBq2AxezNQlEcZRwKXdAvGJ0JjB8+QYzn333KyAEizDu++cKQnU9xikqfw6Oeqlr0H6WTp5
pluEHqor7ccJkzXtIQAzS0HmTFEGAPIISoVwFGLNm9Zzrsz10R4BD8haG++LUz3iRBqBAv5JAJFK
tFUf1MNGJO3hkkumo/1KF3QoraMsG843LtdGdTdV4QBTHaajyVNkjeAPPXh98AM6gI1z7AwTnF8l
WepT2fZd7IrQwbgB3elvEbACToB4lHEq5qINoX76BMfnSy/sOAu75gk1dnvMs2BmFDA+BU7tf2hu
sHDFFjRWihAJxJEE86C5YTU55gAiNwSCFhjUAQ/fDX7dXGenwv3m9QbnwUYhSe5UZ0UDkrWT6vr8
mNXLLe3Xdue6a/LNy1DbzN5Gt8V0SyeXe46Qkau/sitLpN9Lntm3xHEfQzHjAdFOdVnwUod5Fb4G
Dh5H5H0PY+/Sv1jkk1CdepomFJHkyLrbe/3wed2C8a+2WsJwUSPK39F35udZS+tajE74xu4TxmJB
D4/RZ7d0AAkm9LFkfowyIoHxuAID/kKF/eaG2j0btYnB0rSbPe/M11k2ghkdq21SmNsuRB3ayDp9
uiNlOnI3Nks5uwCanPmlHoAW6BJaeIWxm7Zh8FIF3xPYhTdskS8a/MrfXBFua7lVa862fh8XjABp
ceOhWiPukDFiA7hFuV1cNKXc0DhDc9XMx9okwTSQBBy40zSDAyAKeOQ8UPUOgIuqBDVfaegGVete
2GoW+BA2AqSu+UMrI4yZqthbJetxa9jzciTDmLyfGYxjgUjvwWkdIoZ1ea4ZNh0Hf7jYM2kSM0OW
QMgb3w7xb7EgYS7Lbj+ESDVmczD2cllgTCfmS8MM4LzQkP5sb61kVjUTM9wQ5+sGqGVxwWLN0mx7
r4zgX3WzXKWBq8vlBLc0qsDxKDCKqkwegFsSrrk3KlNthzvLSBXiLc/x4PSqUnFydzVh1VePXT+p
fZOG+Kys4MxCMu3xVwc7m+ZXlI/qwx5GByQZMYwzSWA0HdP7GtYsxhcT+XJKftXgLWZEBs6VYdn8
vYJpWyy7uqo8jraQIxONvD3tGuqthviaYShP1pCc6oHI56Avf6RDD3w9nXF0uEzBWod52CciaUA/
GyPbyiBzh9ucFtQVJs6uEUo+OQUHyaSQP5YsXDhqo8sKcgJikhrvp83cxcvnKgKQMhD+PTinOhc0
zFpBoEMb5BdRn7tkTR/mPtM7TADhRjIqQQIO5sRjyApbEyAMKqotfQvsZrM+jr70iAadrymCy8Ns
2398uYiH2gwuS4AvQrl4Uvql0IcMWWZkGs67i+I49qgoKJpAPE+8fgdfvumApcF22NZHrZ8/QVCc
jUxu/HBjQWb7xEwgNbeuyULQQp/JB0OMrz2qxa0aJAkagUcuVp+P8ZRa1QMt5ES380WL+RRQQ5w6
EGAjyroYxW8JVcuTZ7+wHy0dqGfqcy7Pu0G2zq9TUJ+CMnQf8eWe27GaEd266Y3+fTQVYR+Tgm1G
g4+scjGy/iL7btxWkpRI0lq/jjs05ZuOJNpHhRDdxbXmT6u6kkJwTqeMdx48xC4R7buW/MNP66HQ
axPNY/NYYhWKrBT1ZY+rYlMGw1s/Oq8TNmRsRguwE3frFwmYMBhEW1b+H7WR4UGr7P5B8zOPoRZv
Rhu+c1bZ9FCt99hqOebS1NhXssFAA7e0V3f2PFWmbJa/G6Uk1jhHMKw7ZTF6XQV7l3nvWoZTde3t
jAPvWL0kzm8LGBf28H7hWCUOZt/aX4PkA4rij3TGM+P6mogTu8IfaVH2z7YTxNgsrShRQ7rD2XZI
cceUq6Nid4Idk4UEhTbFL3fkIOfTGCAZuBebZMARhGAat5r9Wjq0xCxr9H6tW695N1YnfWizhmon
sF7DyiP0z/vuTGJ6tPPqKE2/Ohd9/ZxKCi/XceG+JPOTXlwDBZZREojiBVuVd6Q8D/ZZjekSK+2I
j8nKBWmf4uiVjfNILXrhkm89NcNfr+zIyPEYf57gCEzZWjnTixzVMb9SiKANCKM/NWhKhnS/mv6f
zKIfhSsTo/eILEAv3KsKxWrmU7+2mmUnVM43xbW+yVIiV511mnFWGU0cmkvMMpHv8kGf7YUR6GT1
179BkHcBGfCnOSIA08HgQFdiLu7ZG4LOewIsdppGdMZNi52FxEmzLl5C726vVAgHUfvug941IvRv
3dYxElLW8sTDMFM84BrTMLzXBvQOFqF1nX/7HnC+1SxCOoJzdvcK3hd09asrCLaDJYL1fFp/GHu4
PDh+wqu2R33ytA1T1iGx7BPfBVUAdtKMbD+1iZbWNs3aT9Ekg+Ly5NG83JRkSFciJWLUl3RhKesC
kkr3rubYHVaUU2xBHrEuzDW4QoaJ/MO0JTR4KD9G0leJxq77jfTI7Ag4Nx2zdnjS5A4eHeWzpSzm
Z9OUTt79a6ZcLlZtpZEjGqIC9fRdu3LY6aEijKT06H36vozDQFPozXeLyqAR2mQwfz93/HGAJNG2
005SbfUOvjCuSWyoQO3minBRT9nH3MX17JtXTLSmmLtjMzMyWwAOAV0hznqYb0g8fRK1mJSawNpH
2zkmLLJj4Cko1ubTGpTWlWQuJxrBHMe2Jhf4XogG92KnGpIfEiQyUtqRq7kHshEI8ijMUBcnF/TX
dg28fXUfJpp48yijNHL6tt8zP4HSjT1os0LMICQZY5WV9O/8HeYXUiCHPLcuSvdXW8/e0VgwgNNL
v4Wn9hFWsvDoFnV0p3C6HIvSVJGyuiCyPfXSVbZ6rmThkgtISAW5cTdJ9oRwn0SZXmTQ/jQDiNHd
5Pb7AHECjYpg3NHxtV6JBB6PDVOPVra3SsBy0zluvoQNAYP5EUnz8pxX4C3KJbjrN/KH4rnqA3EH
fFsRy8fN9xZwAbpPt3bBEr1mi3fhJDotj/SQI0fC8CignT6hWWVI13vEAXlacTeSI+7gcsM4TLgf
PkjnyQhYbF1bBYcEyMy2G3E0UisLRhH3K7eHCoPVd9wDPwXQJQgIzV3lbkkJhdHQ6SyuZ9vflRbB
ap5BRp8JGv+7Xn4FGe4so0soMe25upqy/kjC5n0UNE2W6lXVtv3FnojyvusfwXp05P5Nv6j5swjT
VM3MYs0e2a0i17ObiwJUsiOlzCZIG784MspnKUS8snC+tCxGSxacBIemXTa7P7p+yd/QG3wLrC4G
8yt/C/qdafklaALnMo5m9uCyIFtoyi72yPggoN1yEM36W+dthrWBjBBU3O5bknynInqt6Rg9E/ZJ
FkNWPhK3YzLJyJfdmhF8wvGyPHCgv+iGdrpRJMuL7Exun2EReLz7cZMkWoC8oyeVeal6wuP1ZnME
enC6i2Hn5t5qAOOelqwkN7zv30oxqqgvZf89uFsREt3Nj33fmk/aar7hp+tuS6v+NCM0MlsX1b7U
hv91XcjiZF0yru2C96PUq7uzKb0Oagyh7TuGuqbzbYSC1O4hVkeOXyAKpsW2hUDCWuXdQQVi6MuL
RD19Sogi8O7ZdSsWGfw8yGSPKDlpdIXkH2V286KL+WvSGjMh0JW6JJY+O/fWiLdMRE3j+Y3qVi5X
dHTL1WYpi4x5pqs7Ll/KMXVv08I33rg8tb7XnHargSH02E8vGZbNgzeZ3Bz3T5cuGV/M8Oh6lflY
tdm+9cGfp5mOfdusv0umK/sKTMVOttbwhTDHIwf/aPJwu2/iBK8y1yOEGlCRxofVLd810JO3jHD1
OiB1cqojUQ3lpV6RkYW1OPoD9Cmq+MAbzm1Gck7Iz8YBQuYEI2kixRfwdaMX75/58/v3bdpMG/zv
/GG/jtFa7uGFnMXVvgWv1VfvF91gu9sowh4cDP6QXBgbRQMniDzKty4WnThkFYYOsBzAG8uLDh5z
/YKOvYNVLCNUs3s3iuNrfP1+xVm2+SDhdpts5niO7Z049cf8lt+mt+Cb8wfsDade0vdwJd+hqhRg
rAHP/RCPZH6IuKx3wY+ZcdXBPFbn5aZv9qv6LhGt4zPBE0U+idzSuE7ISyOwd9iNek8vH/cqShAc
JOY1W+plK7rsNRu7HeGqJFcsDCrHLugOgBCnfVKMLlZ8IiYKZzGOAckB2O7aazBm33Vbz9yoXszc
2vlRchDYcJw1QIOW/iFt2ktF5tIHEUD2dpyN9mFBcncbtfm2ps1O6an6ygcFyqQ25YyZV1/pJG+F
RIJQiqzHW+66X53Jo2NWcNwsmrOD4aPhSbx8lTFZcnBYdzfiNHFknm4l4Krk5eY/4absO+1FQhHG
8/nQu11/6sF9/v2pnxHznXa4fgq7kCcfatsp6ZU8fX76+VGpuDTGur5YjNNOTL4uRnap6dzu+nuO
YdiRDvf50b99KpmOHFYxRUXgNKeW6OeSE1HPo8W8bDdXwfPn36yJJ7a5kHSI70mGSeFcfAaEu8+/
TNqpOfUTUYn3Z6C1bfzT17vGpwmHB6fRVn36fEgLwg6Te+Lh/3zt8yOwNvdlnz27wrVs3X+mativ
kzXp1+3nUxf5PS2Sme42tTpsOGN3SlTa7olUkupsdva4b8G7rYKoxc/vqe7xip8f/dvXCjIOaVhX
csuc9Mva9BlJTDZGJpXlQ8SGBhHK6ElwqYKGAPAKzgzxKegYCdKxbcIwBYNquzL/+eHza6kvK1p6
7dm4v+qfD8xj6Z3mYcnj7M3gbgwkEo7Jqj+JHMqWHNpTef9BmvH+39rB/7tAfqr1fxJaRR/Dx//7
3dAYXq4f9e///I+HvGl+q3b4+Fci/+f/+geRP/wLLTriVuGikkZ4hVzyH0R+/y+qHuwagWdCZxIe
goumlUP2n//hhn85AXgdKNn2XVbto71R7fj5V85fLtYkGn4OSsGQ7/y/IfLzY/5VTmeGFkJ5YPXM
AsGd2J/CsX9SfThZGdaD20AWNY0260fyHmlKn1sX7EW8KMynZyxQzm+sqCtgl8CvAmcjcev7r31h
1+kf33K0+MUF1Bpf3IQm4pvu5KD+pItbtR+r70zGrwnQttwQkwLDyFmhkMzdxMilJ7nC6smaJJgm
ajuvUi9S+IvNGFapN8IuOOUXqstGIInsxffF1Gp3ITCb5KfIxjndkpaW2ucum6rH0gicLkq0getp
ag0ya13yO7LLCBKAhmbDwXZjBtmC+G7EEr33qkDYexsLLhOKwk7zyByr5p3oaJxbg08yQCQrDNdb
ohZCEqEgcXI4Qbpg/baXmRGxgmI8o75MawJc+pnApinBe0RfZVTeBZ5QOWWPY4NaDDHXQMym4qcV
i4mTMhU4mWsicHPro4Zcmh0zq2SeZqrKBMysy7I46qzWTAgz99nV+EIKZyXkFfKHNdwxgh1TYwLP
foAkJ7fAcMMqexjSqYYvUPkJE2mTLEYIE2sG7gq1T5h8x6UPDsBM1MoeLJwaDmluLSfmMk4RTez3
d9Oyv4S3EZ+Z/uLooHde5tWzsp+Fi8UxJbT2J5EmTB1U2cNcKaTs4AsIRmjbRTjDu8eZLYkdCILX
OmRNIwPaeW0s3NW5xUkZXjMeORqWgArBDM72qXRt96nxKgflPi0Ewkattim3qk/8L6OP+37XTN1A
ePAIlpGlqiB+ybah55+k5FdlduygEIosZdPGdNfB6264WkQe35O2sGb2qrtPOe0RGIwCQ7dDMLGq
ZZMbU3ODaGUEf4SvHbUxwlVDyiQgPgRD0mKq2PhkIXJkn/I0N84wm3AO17ZHpe123RoAufYmf9ji
v9U+6hXfDfZFoGlZdGRmizgxVQ1TgC6QfYAsU9s7jyrJvHbdZL1gAbcLOrhC9w8VcuX0wZjT2X9r
BKCXA9CeIDglrCiOy7zOG9cyzs2Od0Vv6I5oqqqRAw8ZgLGHI/ZUrqnxrXPrhYwbx3m2gK7E+CnZ
sWAy30x/SS/cAQw4BiHoS5l0muahyn9Vrl2+GpIMWQKPsj1q5vxHP0Gomw1bnOnadTQ13YQ6uG72
djcPsY90OqaybLvNajYyzqrBObvS6h9ypOiIYeiXGIRV0lY35tdKevZe50F7romFu8yZWe7DRNdR
avkexwa3PkqR6hevT5OIQnDZQi4rDuno2EczScUbkWwJKURhLrDSOb/dWi8fqDrl1TUm96kddfKk
p5UTqmU1T6ToprweKqNbP6l7GNT4Y6qs7jiaufOSUasioBn97CGoZv4hfJa9mrX1rW5UTuRHwWBz
4VaBAlbunDCHbBMUJLrWQYOCI09LJLEcoWDVpZe0TfJgg76RMpQV8hGLRPPezG4R92OY3jxPoj6V
RRL7wh+wTeAAXJdZgpizFeNa5iMhg3ucCoN8IFN82k9A5nYuHoDbRPz5h53DJ+/HtnsDuzDcgrGg
UG6MBexYAWQP8dXRK0wyitBfg/DM3Rv+cIKfRObW1xIbQJQVhfmnNovmRY61ulpzkMHOwLniobao
7aOrVuMrilQYH5NP6KVeFrzFZlZCeXUqjOkTHVNg5mlkM7thZBaicp0YexQtOi2aGLTtHHIKgB9w
m+Nhnp9Xrx93XoJfz6OCwpcAYvuQpASF2owL9mUdMM5XAqJ5Tb2/YUyOF4M+wM/RsguuELzHkiyK
Fwb03lXOQsE1ylryw8EV4F8SRyhw89HuBgMYSGHsusxxTn1uzYey0oIRrD0/GIVdsVstQM8GKMpJ
Hd75zcL/KbVrgELo84vp3DvvskOLYBNrpgMCMZw87AFoevIayIGB39JlXxJVLQ/ZiJTQts1ix4R/
3g/QueMQizDJ4/X95FTRgZ2RdddVTt8qd4E91UvwhgCBZNmgEGeMMPQlSnwxqF7ISKzRzfMa+CzJ
TVFQqrbtPjTv43dYyrQj0HuFxL3sF0krqLVX8oNrTtyNdLOdkVrNkSw79P9eMlz9pcNqVZG/TDRL
AtIdaAvxhYjzU5/eejtZh9WbEnh96YQSEyMSG0IAFMHFTZ6uyb7vOhp5LhkoA+DHX7SIwFIUitmT
DxSiCdp6j6on33ZlgSqlhoIYBHo+GiWAuGIdGTwV+BYdf+QdX5bpmDG4PDT1CMnIcTj1mz4Sc5Rb
X330aV9KGdiPRuKPERumv9dhUe3qAeNnYuC05vZmER0IiaoGdgskUsuud53gD9FY6dnKzXJnrIZ8
Bu5GO1pA9yw0yBqEjAz86xWd6Bqkd8QxQyAwcqeRwDdYKKN+BPfbxcZYT1eLlWO/Qh+NK98jXW2e
0n3hOlXc5D6ABpPgAWEAY6U7kM90MJyJpL20OOFpVw9dWOVYT5zxznIkiytMiCZvCYMJR9xmG5Rz
6zltPU7bawaKD/Ue5LvpjgLz1uNY0Av3VkIKfGiIEaN5Gn4Wd0btNssO4puK5ibkGs6l3A1FASun
0fCWCrLZMl3fNxCNHof9jnkAsZ1zZ3GV1kVKGleCzKlYMZECCCjiYjLZQ6VZXfJlHJ8NA5a+qNfm
sFqtdxwWzOKGmHnb+xXJpmSZUU5oHOi3ixj1wxyTLTju19Kbwo27lOqjlR0ILnNy9w2J4LAh5lFj
TOy77Gnyqu5YBUGG+SJQ8isE/nXn6LW7ulWhqx1ETNuPipQqbKdKpZKHOUcNH5k5cZe7zPICcSDv
Sa+XgBeJOV+/esPr7K4d5U8yygE4WKcf2NSrdusQgUr/113o5MGUGPNd4YZWb2/Qzy8i6TYyHY3F
vIwEWf1I18m1maJ8Hu3/7xYvKPP//8UL6qNR5v9au3z+p/+pXcyQs61ve8KzKRz+UbiIv3wf1+dn
HNh/lyzmX55lWd69lsD7j/X+v0sWx/sLFoCNfdqyzODu3vnflCw2C+y/1ywoF+82SzzFjo9P6t9s
stLyin7s0+zE5BWUZvrUWc2wL1MbR1RmD4j9Kux0ZbL//OzzwcssBqVmcTCXsjtO1q/P8v3zIWA4
Qaf5Xs4T5NJtzWG9ljmgYzdjXD5U3qEI2vfBTDImZI0kqFuQ2lj/9lS7TXO0NLi2NvkU6t0C43mL
rg+xal1cYJhG6WzTfhutR5Q3OZLWFHxVQyihBAjXhGMRLxYdjmBcQfRa5b5b1/MIRHLjlV54TAyy
Fvqg1hGaY5xh5APi645kCOVaIqZ5JC7L0/6pl+H61SQMCx0GB9IKpw3/uUl+cPr1kH0l0OQ2ysnZ
n1XJOQBycdRi2tjaAQGUARFORM3P+mSLBJBl0k3xbLBFDykg7ew4SYuAU+j524B0ENsAcesQR5QT
p4AAh0PzxNDGQqU/p9mHlZewNiVL2NyZvx37lYY0S9zS2DHVUhkrL0NqIFBWrcHIJNslNKUq6sPa
TV/uJ9PtkAjSfexld7eSOF25x6n6xyv857K37eNQplGOuIP8Qv9WZekt6JbjAGU4Mj00mHTXti55
sxZV3R52iQromacV5UBMBrUdkSFxLwS7CLpc8qATHD2ZnRIB1fs33wBsDg6YeWipHjnnwf9ACbVB
AQjBfOX1KJMSgUZBZpulyaVma6hbxPTj+qHs3dzr33OI7Ad+DMlakE/RkVQR9ZyIq7Z6ETqkeOaQ
3DZsXP0wZhv4m8CKw3aOif9Bi8aJkS2RDHkIszPbaXVa5yd8Rtmh6qoBrLH7GtaShtuA7m0KiIFC
AMdLc/Y5ip5T4fye1poSIWGR1RZvryGMWz7xNIWFfMTao6TgwqmARvlSoSAdffJ6y6k4AJhvaOsh
hKCruBx1u+RxKa0nAMP+ti3s7DUwoGAhoNjad99VX5nDht3beDQJXfbKMj0Kc/o+j8RlockOthXK
n8byIIQukQ0wDdoEGKbUqAh+wwlxalTzK6+elqwKeQYmdiztjhyoxJepDXn2tjjBTKy3LZPNaJqH
o2Fb28Fx5LOXFhDW7R5dOfdZIDWvuGA+1HEUHgP3F5nR9TsOBNULpG31yV0YY1rAO10LK6wfvKZr
891qRoZpeU57Nk/WnWqfU6wsu9ZVh9BpmJYbNHJtz0WCsOyLjHG2yEpnz0mYmSDvXmYgbDKnLAoz
wn+Nxd5Z2XiecjoJYOsAWHHz9OAph0UZe8alk9yPa3pzZo/oBG/nueO6rSeMIkNDvglTdXzTEHA7
3563/b1K7Ux05Yyf0RqhG67q7TRij6BVdBQk8T3YVv5oz10bk66ZO/paL18GZax70cl6awQHuzbS
F4d//lBAmjPN4DugvSOdgj6yyL5qa/c211zInJWmc2eLHyaKsZyEnL0H+Gp7yTvShHI+ZqpIxz/N
v+RajRSfMtuliE8Ta0TSAkbhPnlw1nbYmg1D72o0KErqkmtD3BYy8R4npb4ZU/a1cMsE+Ue7xCth
i0eZkNfH9+hE+0MWHrW/V+1WpoN2ui5xyhmEgtz8SC2m5mhY6pzORKLTWA31n6yaCC3pfiVA7652
sLI2TRCnBX3vjZwheHTLmkW2aQRkILsAMdESbhiN4vfrOQLTaBo6tLiVrx8GIyfBpQAdVoHVX71H
J0+6fet1XVyO6odbY9Nvw/A3hLJvpBIgaW1gHORw6q3lnjQ0rz0YKrNDGykR4btE97C0RUsOsr1A
1r8sy8eCdBd77Hog3FkdzLqFupVnD07qnDXoW3ai+dLmwCn6Rg+7oKxPtmRKVeX2TdqxdBLSzMx2
3w0pTRt8BEzOl2u/KYb1zZ9dqF8KXXKwBr/0MhFszBZBJu8l0/2t99P+ULRIa6f8Z9EEBVimbNy0
BiPvbPnqD2UQyyUoIhHMfIDwzhXrh8wl94sk3FBhi9/Dv5424PnFRuaVPpSm/gM8vo2t0n3Qioi8
fEDYVMw98R6rEQNSBJmfl0+m+9K3rfjl6zcvr74NpMS/6DwUWGvYNbFF0Loz9e8hrEl3K6ZnhswB
MtR5IUEjPKsVHxym2/f8PgMqH4omOZntHM1Dy3tcr9GYWCfLg3HZEUZcJSmx5bRLN3igia+fpp+1
+JoSYPJiEm/bKsWqUl8XnPh7ExLjdg7NN0c9jcyFY4/mP+3wsaNuWtZN+AMi78YKFwCKAfHuC70D
s63Lq52BO8/pQQ7dTMiaVSFnQPgKbMeK07Z/N9CkxU5FcDVC52RnTl25ZXTgxJk3f/Gy9VtO24jW
YB5ZWqD1KMb3Fm9h3JrDd9wGAZSxFN+W5estNQLim3aHuJAUFxKSwKzjJrIytDpLDqEe+OY3Crri
LGB3imAo41KYKpa0CCM38KetCHuUIgtp3/hP8gfoQyCIpiNFq3NrLV0f04a31e8ZLjWeQm7skxPU
2ciRFCgHIgnRyhcN83Dh7WsOG1VPUEyqzGTPXvsosH8EtHgxu7TZybRJ8RsdHUGR7S6dL4m5F+rQ
yxQtxVh5O4Ip3kZz+ubkJlsIuS6mw8x0Lpk4QGr8mS1T5EkBZ79zN4GNBLezKkSorOcMbI7+aDx7
wXTTXEZbwVxFKm7jXBk/gbM4rjZeQ7N4pFhLH1Y1XEGjVMM6nMI8X+IsR/iplvVbSSABMimmMSRk
MRVs1Dd2HbFrFplEc8Bm5gsUOtJc6fzC7R4dS25YNkl0T3MQ68ysMQdgnZ7FXXNPcAPB4qYBGXXy
uqOc1TtKYQKSFz8/SWH9zskERbQF9d3oi73w0x3aSdKtAQwfBfVqLGo4ij36nC1EP+uG4rXCNlp9
mRHH71a/JD/ENpOr1M0aDyGlrX+fR9P2IEaEs8IWNq/lfONZLlsVQpnCJpy+KQb+sR/uXRoA+xG3
myfJYe58M2PaKYoTtxeTH1PXG9GuALgawmbYrSNV16xgKAHcmhChoMzZBbvUYPxVciJFZfLUdvZJ
oCNilhHuytqCYoh4RgJn2TcMVAkQOKjJIXdDoIQNc/tszgm5OcKF3ha2B08NEZO94GEUr1yfEDq1
eQ+iJ8bIbeuTMdWUwnq0jmzeXBnOEOHQGGJG0g1HM6xbJgHADnCbeuw5wBj2b7QHKq4t790d8MbO
nwV0qY8kt0YpJP5NgV1h15WY+FyyhGcDYKFDN4/ylnxJ8nmZubN0QvEnc0c9Op37PkNKhcAvz2tY
Y5QrxXsTVAMydzW9DiYidZt+3P7z036CBoLDrGaTN9lBwvBWjBxOF0E6GjcHBnOG20XVvpjSbXa1
n68Xbd7X7yrEDuR2055eE31k3T73jtgMdkm1jNr4rU7VCZc+tXgPQZDjCPIds3koBg7sQmREG/ZR
3z8ZpoZg0fgZZmDiiHPKFOX1BaYK/2ZRY2wTQ+bApzn5FazcdZcnXITtG6lj3gNBUY9khX3tDFex
CRsQVwljIkSN2MJDgGwr9j2Bf6Ao7yAhTsPokS+rXf6YC3oGVVaUG7SedQTf++xag4eAt3sMabnG
VojryAuXrTNWuwAvBlEO9vqoIDjOHhxM5ezd0KX+8KcdNYf6uiJfJgWd8Tv9VvR67Qs9hiS2Mlwk
hPqdsVp6F4CNdClKiS6Mbw68xg7sZ5RK31UeHu3M/w6TlAzCMoPz3QqHrlm6LTTL6ExCTIrTaTfh
0FidPOOZkjWyltiN+EWAJW1FunKZKRWv6XuG0O8kB2LyqGAoHL7JwC32ymZbtVH8sjT+RO7vPlVW
fZb0mGA/Y18YYB7IrvFOrugO6SlTPrmr6fSTiV7wYLGxb++y/GJxSc4spl8MgfrdLJjq5sbzlMrh
LROkqeXZLwU2bodCcL6sSNYrw0byd1rduadp/T0UNX3f7BEzVf5f3J3XcuPKtmW/CCfgzSvonUjK
Sy8IlUoFbxImYb6+B1DH3DhxoyP6tV+wSaq2RIkAMtdac455cUS/KiWSRvaujDhq9Gliepd8al9j
YvhiSIs/4QZP9IXPfFzZqtbtPDFdEftzTUeuAMqq6wRqTJjlPXQNG04ltB4qaMis1sNDbcf7yu0A
NzNr94EJf+s26hRCWEySn7gzood+Casm2VsEq2hcpKRre2t95DyavEcn6s5FiOAE6wHrgOMeSlMb
dzjRHhU1YZw2eOYXkdUbiHWbGOP+bz1BjCw1Lu1KCHa4xYoPhyuZGngDLeZhGCH6hOSUtnr2jNaP
G7TF719pRKIQ0gE3WA8OMB6sTV2o7JX5uxBmhJtzUkF8TghQd8SRWeqIltvun8isZImMceOqqjwH
KbLqJmdZHcv2Sjvqw6iAx6h6d5am1LexDlUuR+GVlcW8sWoQd5oFl6M2bQi2G/yoGe+6NPoVISyv
OVqErU1xP5i6va2tsd0A4T8QimpvYxAMKCPCfmPb+ltrQDWNgr4/KJneI2b4blw0upaT/0lSARsg
iS+aRMpKsc0uM8WLlOjNAafjs5dq9qk222kdpazxg0GHnn3BudB7NmO5wJhqoAtGG3KpquanshV7
U0KRtTLnKca3gB5FyTapi7GMJn2x9opKXEQSrbAyvDL0ijce94HtAF9sq6lSu7i1X7dokFCBl6uW
aN4hc3B0mcSYNfFbbWP2hvuScDPVn6LWZu8oneOoOBgR0UzAMmOLNUukQ94bH5v8aWLtBaO1eSDY
zKjDE/mTMZs5Shh1Az9WidaZ5GZSeZ216/T00RzJyjVHse0ZpW3oQUDPCMjO0YaiPKkEDSG9mVHB
6MyImiOHIB1Z+VrdB9b/opfxz6Tz7XIDW1eHWyAbsl/sfL/wXid0HNpz2HNu0+EUSGU9Qojqynzw
Qr49+297dGy/YPMmHOyVKpx4TJJB6VdCfQNTK6MKY48cqxWxYVfFfY6Z64GaJ1tn1LpbYev6UaiK
fuQ+5eT+8hzIlnFcHi2HKveDDsmbazcSjehd1GWy9mbUwnIQltCO5XxYnnLzRr+l9xkY/kw/VvMh
ynqT5aiOHmzbTna6GWHezTxyttLgsPy0Zn4Ly6EyRHOUWNf//SbUVsXain5zM8wEBzkflkf/29Om
R7dcKM3Bmd+gOgMiGuerVAvtsDxZXh5mW0Mq6x+1JvaLLQil9zixcZrf7PLIkPEVBbOyhWhl5H+/
qqA/4bQPD0z19SOcA/3vH8lICnOl6RrB6XNml912kr0Ikr1jF92YIdCfaXVzjUUdllhdgIWemmM5
H5ZHHv25v4/oFVfLv2jZAOgbvQ7itd2bOgabtj3SM2mPRhN2vlTx0Cod1gHCLPruaMz/3zA0FKB8
TGbgqftahuuyEPI4MW78exgYHgOF//eLkhWFs4TAWGrdm1Kn/ZGgeck2kkfefPjPawW7dcwd4OSH
oD+2+ML+HjJF1tvUjZ8HZj7M/7THUCDloftXgjftNb/qZLzWZ6nVfw7aLAVik10dhYfGy1XDBl+U
TU6oJ9BhKmm1H1mejxk8+6PDHp0TusKsXiuCTwhXEBuv7u9TJVW1tdfhGjTnDmGS2zi9uBIPmv2B
t68/AvhHKx7F58Eo8XXPh+V1t0wZnqexVPwSgwC8acToq3Hs5NFzKOGJbe84n1Oizqf8Q0suKLC7
YzpYWbOv4qQ7Kg6pNX3fo4IKq/b4n0OmD+0xZVi7LYfivrzOz0+A268SdcJJE2qkoE9K1xyrQo3o
4qE2JLKhgiXhHA0rJW4DSckqb+wWtsm/DsX8Q2eHSsbdnhdvxvwdNBG2WE/5hmJ+F92YkQi+PK+V
EehBRhpGUJfPpcV5x0gCie+AQs7hNun0KFBVyqSCtHT4h0O5jdpXDwzMCvkV93TN/JToWoAG9fRF
JrxAgu6skxiHPlUugWwObu1EvhJAgZtgLfjANImxgcuwklbwQeLfPYzqnVSltYUS9yQM723MgfAz
u0X5jThUJDdiiTEqa6K9RC2ZTblt/06UJwi2YoPDDt+O5b6OVng2sA9sO3br6Nx7b5uPv3PsQTuX
6ziXdOmYrD5kimltGZCp0DLxxRYUDXuwKfrado+Knieb0sheQxevGkQBL83IuO08MCN5KLmlZk9l
hVMzzNs/bOk6gEzsSpX0NU6xmtkJ90t1J0nXXINhYgI2t8uZDPhTSaSt5zrdNSn5ti7BBHQpywve
02KVI5XZJjXgrKxnft1if++M37OHIWtxTGY2hpdEVz5MlfOiHG2Hqwq1WzAEa8KNDN/27C8le21y
Ejms2lZ8L6Pg0nEcdjaAnrInONRLrKOb1CgrETRcnKLG8ytfvUJeZF2OR1FSnpn8ZqTqiO7WdDiQ
FONFIA4tOzbL2DTfgDc8AwafGEvPVWYhdxrkP/x16AnxIJUfqG9a33CcbXbMi/qNDLDuSO+e3oai
HxxN++gMVlXH1p1NWQz6Iexfk7avn+lk+bbe71IPAoeXMSUUQXYfQixnmGm2WNWTlfA00s617l1a
Lts9MWPf7S8GNtkvW3YfhUMWsuZEv9rJif0Kdro/9nwYStgNeFGLX/zB3/SM4NTMgWKBftfBkx9K
/bfM5VPch6gBSj8Mgxtw6RHnEn1Pj0yG1qMBQltiVhnGu9rBjpWTKmky3mAnQ74l7fcr6PhAHRCc
SnjUBuHTO+KIk1Ud1hFpVeEPMgmL7CgiLMNo7q7J+ySUaa/p6WoSHZWdWjm+VuLlNBOxxoP7QoUA
nGugxMTHbcfNJ72Czx5zzDqcB589HUZGISwlUVzeRrR+dDnwdRgu05AxepF1oeMOqmlU0V9F8xmd
cu1WP046v3gKqokt+MdkuO0WmYFGQSpphIq1PZTo1w2yNCxdghq6cGlxdlnmQzJCRA0t68NEr7Qv
uscyx9o2GMOrquXmNpTtZ6B0GSlnRPixewQJnER0LhI2PiWIqKj4CPlgqMOtdRlG5jZpyaLoqBgb
EEB1IWK/GJmeamIeQuXBM8r3GaA5B605SeIjvrpwcfnzKCNzuhbc0ggaPJ/T8LJqm8VoXBzG9I/m
rUJHjBCe1FZaWxG9GCigwv0K3RJOI8JaynPrWukVBPmERIqOVt9oK3BIks/RdDGXV1grNZzJIWmH
cZRpdy1Q3+0k/aSxjXA/LEFEVYfK1cIT99ZNUZLeO/LL1i066IHSLoIEtIbs5HesvTurJetp1Ovn
iMEKpclvReG/QYRYTA6KNaexrBvVsLdupnxbZk62mVT/1D1ylmnQXssYtCe4+RRXZU5kXE9sXioZ
tQdpt3GI1tqCcySgSNJ/9rgNs59G4E6j28fKVV0Hxc+K8QhA56VPW/2mwpLZNCVnXlARF16WTbgC
8vpVNOVLgcUmdYAXpMIgycsVe2GZxapIkTPHY7FHwUUuZEY0YBG6GyNkOY177uBEHm3ddjyD43rg
hoWqOqa40UHC+KDJbYrLhyh7tSRaLrsWr/qUBEeFMBfhhS392Xh67YFFAlnQ6axN1gHbK34Hgxat
vq1QfO9JWDubsfeaVjFqdtfUdxpBE/RD8h1BfxeZhhpFF0pJRBJONP4KESLtcMmlfibtZzaeb2pk
KLSxhh2Shv5YRjii21b6WR5CLaubjeq9dRCPViSQaFwz/Su8A7rJzlHtDYqRCoetMzrgIzQ0UOoO
gpXhA6BKKfisilK5/Coz+SaYHPja7LJ25Fdc9thaau2xGbAJkbXOxJ9ok7wM+7NUu2tDiDXNQJNE
wGicsICZ9MWYWwKqQZh1SObXli8sh3hWTuezoBnd1Ct9zQRIJbuU5SAEm9OOm66bR7TFxiLcx7b5
0OMAIcf1Mc8Rx4XWqhb9MZN1t7OJjDkuh0Blu7I8GgPiN1aRFhPuEGjrati4iHfiSme00inyNAZm
uENdtHI1pCCxGm5iepKM6UwiVAW2ASjF5A+X09ExIZpkQXrJMxYez6uu0cAy7iWaq62Kvh6O0L4O
KRGP7PDj4Th4veD2WunrrGT/yiLZsENhE2s7Gcos8pSX1yGn6Tu0pBT17l3Qvt9MHePJOH3sg9be
qkbuwav32FhLnG5WfES6TqcwxweF2Ck5OC4bIbuB1IM4h9g+pSx8XYWsDrQpP4E0zE6T1uUnM+zp
iFBehSPoM7+3Ww9OT2nNAlquPb0haQjp7dGeD8uj5YBnh5JqeVh0KPfLrUQpeCpiGkNDamjMh7Wf
qjNhsblc25DKKiornL10y36HKjaEVrHxJ5SIi5enlHpE8intvh4x8C2fkQM44++nhf+235lJfRZE
o65d3cPbWCfpGqwpUJogxrpC8beK5x9lDgW987DwJ/4cCFnuak6QgWHaOU5Sa5OPbAv/czCIZjs2
ekwrd3m4fGW0Bdke1AtpGuUEwod4nIv4oYiqj0VkP6rIXlZpjH+56LGNzefp39damxQ8bUq4UKn8
bLDj20GXDFQ5uxcjwPKIeXR76IrXfibjLUy8XIZcCfDOFnuCF1dHcz4sboxpMlNS54N27Rk5vZn/
xZBhJQN5N9Da103fxCddKrukoE8dJzgVDfp5RwUzPEaHY+zV9PIMIh/1SgDL4qSTR+wVeHycmnNs
3uovBycmbFYPnYd8Luva2P0pR7qkLOsHh9E8SZZsw9nCwTYIiGpgG+6EjUPZMtA2mDUdDOxi3AoN
zoSuQjao2ajAyNah5vn3Ad5+ttdCSlh4bpnP3zDfEDvxBxl7dVSSSPw9eP9+ZAjPWhkO56hFgMoW
e+ZDagTtXwGJ3YkNbqNqD6lnclT8jqq+b21zJecaMZ+rRc9C6jiG9HGXDwLAFeKTac6fbWoH1gzj
azofbc8Qny15VQ6sqCAeTsLQTi0jIBqU+aDsFitImEz0U71qHzktk7ewKuWuG819NztG8ip4DDyv
IF+Hj56cOdh7PQxEflATmNvA6O+tOzHOcVAF5wGxVZZJWpAtwcnpHX7JuRAi2Xcj0/K9mb0xxiJ1
iQkONomiW/2Xc2Z5ahZ1uzO89tDORZ7EkrMODBXfM3hBvIhzLehFArG52VGBNMgJ24jBkwtn1zS6
X7Y+PiZYj7aLK8WZ/SkgikgzXJ4P6NTJ7Ir5W8iyOzkZNI+KtsIiwRlwPIJWnt9iOZ+f//YFLW89
Eu+jndWHxeNTZjSHV7BLLk7DRygXa8vichFI9CZiMYkOOpXqaBwie798yxFPzz+/+/JcTeO/P5tR
FUj/+aA3A2/0P88lYtdVYU53pUs/IzJgSJ91d40cOc30+eziDNHAM0/Knox5bi7za7Vp4wdjCrFe
fmPT6YqMIRN/h0Rp3idQmOsEtbE6F+nRuUCMc3Rw0h3bplmRlmT8vTaXtyiBwvr4W5nTzWV5nbu/
grF8yeb2SCNIaMSrdF2ewUL4LYdcbpwpKKFBDsXKjAIS0x3JpTK/reV6WZ4uh2n+Qt+BgpQePffl
nQ+jIlBw6mc0gQ+hmaEu4dNNHEjeLJBoM41tSpogpLfuIPMc97bBJU8G9ooO+jsrmEJ4Y57tqrS+
K9k2E9WTQQTsnijEB62AZe6EgQ9fAKQSvRaf9I+LjNUbOwiakdy59KyFSiFh98YCdpRh074WWsQ1
qBz1kr+qXsnvir6mj0r/0a3096S1PzBzPIhK89ZUlOYOBA0Zs5Z1zpJp2lVJwnKutkcLBAZu8A8L
hflaWOqjYpkovB1UOWOExqDJP0NPn1ad1PNNhqerQNtIp0T1peGmOxGbL914MkRwKTPKSd0ivEvv
HhA7fpZNxn3WvHR9XuDkK79pxzePkl6lxI9cD9H4mAXqvmU/5sI6XbErPDhCadeYcxC/Z/aFNv3N
BefgO3fNQYlZmenI4h5fh4ydMTpw6IqjuTHIJF+xSWWj0vaHqi6/uSInP1DYlOkxkA1dBbtGfkkN
Bw35A9OC4jQKCzKOURzGQnS/SvVmOYH5TTgGlshxHvGU7FEl8lIXh2FoKlePxsUm0VJE8X37R/PY
14tI3glHITa9VLztcjHSdIapgCUD8rC66213t/jvvFqHg7Q8TIdQP4jxgAyB+9rYalctm8i/jQrv
OKD5Pvx/LdE0DIhJ/zeJ5vPP8NX8T33mP/+Pf+ozPeMfaB9dV0X1R37ObAX7l0QTxcw/bEPXHRX5
HnYRHYnkP71lqDEpbuaUSNKLNVWbuc3/9Jbp1j9cA1+JazLcdlzGuf8vQk18Pv+VZ6JpumXqsMt0
xBo2CT9zlsD/MJdB7lEkOhAV4CWqFtrbT8yOuOhny1Tp2BfbMwjtDqrHPJzjSKfxXHQeSiRrI0f+
iZ5VZ3zvJYIGd2u59aNh5V/YWwomDc6+Qm8cqYxDSDH3DS+6V5b71GM4rUtEkhFNx0XwUkzmC4Va
uUpJVTxbRv1VqN1aoekkGKcOsX61NYetDYqSpBR+VwX72s22TseAkgoOaktxTisX0K+w7sJoHqx6
gJxZkNPWeQO4Z2HcuHVTz1I7oVbZWkN70rsW8edEP1v5TmC4be1Ud/we12qOWEl3ZgF3SVHLNBH1
36GOkQI66A03LnylTutec+B6k4YT2fCKnaLEz40HYqJ3TB8aaoSruW/9PgYDrYYjkALczEHzKVyN
dEUTFbRDy0SPDrbD32NlUFUdtfpYSmc8xpnITyXDPFR2qHAqGeqXPB9V+DcMp+dnDB31y/JIg6dx
AGl6cZEpPCCdmdkHsbejt2vwW5jNWbW04US/C5fVMGmAIDzlWlhlCGoLwVsJtqgoUXhPo5FscLUP
a8LS1Vs4WdPGzYn9W552ZSBuo+mnauxtDdowmxhTy7MjG/1YOtL0GX9GF5hVb9Bw0Bx6YbXtQgy6
juIG1+VQu6NCb6J8ksYvRLgOZAtmAuCq7OkhD9lkFLm+wyPFayqwISXgU05ICDJXRl5hEk+bEhhI
STolQZ7RCeUJqi1Ob1JV0xll4DhnUEY+wj/87HJwSIcuMaTzfYBhyug21E78AAoSDwI5yDP1jJVa
1Ydd1mM0s1XlAryie2rAkO1G7pvrzrHap6K2zLumPkjvEJla/YIDk4P6GRpT8LQ8gRVA9l8pb6y/
bMsT+wWxhJ8USvyuZvBtMOFQPthN8j5VKnR9FUs53LP3oWzGZwg9r4Quy1/sRSkUJ9NEtI9yqhTF
wOhRZQvaqd2JMubBUULlR9ioFd2hepBCM32ZuaRjqmFx9IrOetZt48Gzk/bBVvvZkaI/4UsHawFj
IOyrDttEAbpNsaOPktWJ4RNpFCYOPXewH6M+TT61QFP8XivdpzGxKman6Bea3vZ8UpynQ5a0ILP5
nO9TQKpznLrWpzuFh0qmwS+po9ZQhqsHiOWFjI9pT7CisnUbowEhVG4yAhMBkg6dr/a1gX8NpL83
9uFrmpJcD73V3LiDF77mKRQiaYXqdvkqU86d1s3Rwqbj7tOqQxXXaG9jqpSE9hiwoWuyEwGahyiP
Gvk7/yLuIXgkhmSmv4pTlkvvoRny2A9nrVw2QJyPNB2UQdFUzxFOCoue9SZrNAXr4ySfMcFSSUv9
xdPNi1ll4Vc+55nXoTndSk3FcJRGZFvnA0ooLraTqAxCl92p5kbhwQtAF/xU6Pq+szwwdOTybpP5
dSZQdK3jUdss/8Jpao/5VCOYTTINd/LxntbOcKcs6C/YYBnw/eslPst0xxT7FNvE2TZDUeEKM/Ld
5JbKZnk6joQdVFCmdQqPUz2TByzSrwPCHO7W1KUvYznSV+s/Mf5Ol15ExXNTzBnATXhdng1hj4ss
ysJ9yjXBKB8UhMjZLZK7dh7jVH3L0fi60EvIoey7W215rxZDJwxh2WOp6dm9BclaYPdZmfZoIWzI
8otZD9lFSVE8Gl2ydUOd7jhA+PgU6M+mbtCoiglOLp3AeqpMu/ZHiOw/kbdDxSnPUhAkaytMvKYs
LS6FaOornx+ccCkjulUBTAivnPdBzZNSIPfoWC7XaKOqrVNVaCNsA6yMjH+7rnZ1M1X5HradZh8y
JxzfFCif6FPZHy5PST2PzHXdCZ28RtN5zzirYHynb3i8vZODKgqqUu6+9x7+KpXTi8ZgZSDBCcv3
bsOSX78z0wpOWSzESqvaP1LhetJt7Vr1uXy1FUMhH1rDSQk5eut5TUInRQnumG6Z5DTk1getQy0t
hXmrEd+tpMolLHB3AQTOCa/oaibcZlS9OiUfSu608WmIi4egrLxrP3X5CrdWSFGsJS+OhdgyysZ3
PfDqrWaG8RMEw+7uSup0U42eRG9yrw4om6EjZWe8gedUoN2jY8NUwU26t9oCyBCDbbKVLn4ZGqpg
pOfNAZ5j/KLXYja68hstXyXMyCFj7Vzkc062Cn3EdurpZtndXQsJJ/z72vyUwJByU+Xqa1BN7cWd
D8ujvuD99NKKNi1JtafBoSW3PCK3k+btRLM5j9hqG7MQfyi4PaEupHSPF5UvyvYkzRGdebmAq9jv
nbT5o6mqtvNkV9GHAodINc0yaGfHuAjCrUbogT/xR+D8cQGx58SRRNB0PfFBGdMf0jjcR5naHfIy
3qLOZGHvaZnrDEfOVUADtGjJBT9SOd1y/Ot3hbssUrVU2yr2jzaxITJZFHY5IlY/1RtxkmmVMeRQ
n/ogTlZaEuD5I3iboqL2tiU+F8MQH6GX7/AA6hvAo/3e6utf3IQnwmcU74pHn3Z32b0JJ00u0hy+
TMEguANiNysimTPYzqoan2KZEfCDvd03WnCBaY092jSZljvfzpg8T4ngjppSokXML+rhrllQR5ta
/AlioMxdra6FjcqyabWb0qKdMHT524AOmaGdpADTcJErlkDxhtzPTRxzRWH2jhLPV5OO9itw+K1j
kwMNFwqrI6Ogyqu+w4ZmFlfrq9KSPsZVQ0sGn8Oc0k3L2xD6t5YrF9COD4oaED1gfrhVtOs1996V
dByTrP9xMAT7QgCrjGP7Jeya1xRGSGMH9k50wICq8YfxkI04AulUO7zhNPuWJX1SbwpPbDUcwgHW
KmzHdqj9Poru4VTiytwybpSbQAafpYfspfjdxeDVUsxKNBcbMN2MT1BG7FAtbOlRRisrsxjqxuG3
vlAAcusO6LAV2TdtN7oF1nrK5A61aseeL4culB1FT9t+srQ3YOJPgZM+lnAOtjlkZkf901Pt9eNr
MBobtNvrKrRIOlRglLfXYFKOtOdh5uHkZv83ydvQzHwc5pV6hCjNUL7SvrmroXposNYnir0fHdzQ
3IkZCQ3PjIXCValQf4NlKfyIgDQcRasyHPxUZo+F0z/TA83JYSH6yWAqx9U/+ES6fBOlFW1dhDZ9
nWBktQiFg3SKlpAr27DPAp5UaIqX0kH957HWG8e4ElcRMiato+bM/indcVcj55zCWBse9AJPTWb2
De2CVRQQZ+CpgdhFnnNtqFgNQEeFUxAcLng0b7tjlRtMHr5bcKQeMk9+OLk4lViQixYRP/6kZ5Xr
cd3WjCBNx9iTv3DuKxH4KHvmb47RVbMcfFvjTRsh9hgJDo3WDZCi8fHUUfc0pjnGecZuBZi21WhU
jL1qbcupTqi7a6NDDNVXtTQIvnYgoHlGvBFW8jEJ7K8NHp+2YZjsxQkgL31gIycZTRsfzfx9NM36
COvsweiCfk4/j/0x+hGz4sBQxDdUSJL1ugYByYuTe5+Oq/1K3N+sALegrnmrFfHAAltv4/5x8/EX
ELGz3iJ6U4u8Zhba3dIG1++YYUtXxi/6Ha+jZv5Iu/8ZY3E2q5+mmeUDZX4mzfBgNXzkWFG+Iyu+
t+Aq/NKqvpBrlsTQI0K2wbiqrEUyrj7thHOZdQDq27Avo+jChvkdB9Vb2FmPjW0/uJV3z/TxVpYI
gWAMfqhud0HlAFxHObE10v2yjn5HmiGWEzA3x8DPSrTXXVL7U2Vf69Q+dbNxxKLtj4CMNPrSbW7B
jLXtayKlsgmkMu4hNIz9jSTkW4Li11LjW8j6aysY8ggFZe7QdOewMfdCGtGmITNOTdZJnd+kxBbS
TUimQrp4dZ5fgTJwy8KnWqcINLooXIs+WlfupzlLgMQ0/XQMEPw6FafGflCQRkRJEKzYNLgwFe10
b/Txtcn0dmdr8uaO2DKy+jPwukOpOMnWxNe8yppmCzXw0gk5bIgd0XZ2jAHYFCqECAs7HaMznDIH
0xkwrqmK9UC9j7W7qtlvlNi9bepjzeVv4E0DhLeEXpbXRDenDp7jsv6Tjg0ULiKpfCPbBqbpfoeP
yZPbGU+2V8TPaWm8BQFLe9iQtKIEdIGtJt+yy2oOlscphX1x2E96cTVF+6ZFZnbuax1FQzym27Tf
DDUq7jHae0p/aURCsy17jg3MFbpVmWvyyGBbyCuVH5N5YufZfA3jWngxjq3II5LRDVZCMgVXYBdw
77ZfozbGT+0WVwfk+VZ6UOHUwCF+sulOCr9pA0VlNIBAVGp2VZR+bvG51x6i6z5U862deHCfTYSq
FQZP5j2dA/ty+LShMx+oEw8AbQPgFiC3ayv9IAFWP9Y5VXzRqL8BVNZc5Iq77hmJsdag1NKhn2Va
K96bHNd27W5GCv8nmLHSRzf7pRtIQkOCLfxPC+Xsyo3Mad9ineVmhzJIGCRNlrFzj8ZgS1mLiLd2
H+2cL4W18arqNstlTRcUPrYftu4V1CDIVm7wTkaSCIPFTYHI8OQpJ1JQwR947RFoMwV6BXe4gZqv
SC9Gox+/W1mWIUXtL32h/olAhrOUxSS0pnm40YRJYR3S0JsHbLVNPzjJ5gHKf54vLxqe/ZbqkwP3
mn9Hk7NiIjh3wP/r3y1PEzU+Uo2J3fK/1hlnd0wz4r/+6fJFNWBHaA7qefmWy0u9ABoqnAmHKAtt
YITFCYZJ4yc5DBOz3zWGdcBvhbKCRlLR/0Q5m9l2VN9peFziQ4Oi39eV9lA27dVs64NL2wcbrySx
3X63YvkrraYfwKo/Av+P343BupkxoX3/M6XgRlCTP7OInfCiop4bVu2sWbV0tK6Tqf+MI4BQN1rX
lXbBJYm17/c0leh2MlYBaWlnAXDGBBuF+MdQV4yXkAO5lcadk5lROh/kPKFdHk0Z/Vp0SEzQOqfb
g3dbL19cDhFW1O3UWy+EWygbqcdfeZTZRxVQu+xNQbnqzG58AEQ6MywENb2vmqEKLDJHrLZMcN15
cLs8r+ZRZdXt0za7l5am7pqEICKkC70f0E0avShCUpcVzI7YnSGWfcvMKcKJAopNTLhHiyj5nFy0
A9KAt6Ri9vh70P/9iGAxIEm07NfkAKYnJkHpYexBt+vJE5pkNPXGg+JYvwm1w3Xy1Orha9aHpybN
122sXTyr/o6a4MWBvRDF/MEHxoVrokLP6AhQ/BZHk0GATKaLwXTSt039HBK+Y1qKr3fqOmZiFg+C
emadRRQ9nBsUKfi19RMYz5CoMn2Tm5T6TnyXlSGPI6hT29m0nvIptJCVwSlg63q/qxEccBMwni8e
sFwgjyAb28vunWad0H4dW4G8qrtUhXhQYmJ94plXr3y2ASw9N2WLLzZWKX3ESZ/apF4M0XKNTKGk
RxfQTZkNBqZ6cwsP6+BjQXLU3uj6B29AIKOYbKTwQTbmCVmITUJQqlRnU012+VDnfke+yQhEQw+S
axriuBsS9Mh10aOawxajxCm/psMZXIjsuexoXJbZ0aKKcrPnEX0UUNPgTYM2EygJ9cVw9PQrrF2M
TFn7K3CZJ2JAttaM7m860FW1RQdtVH/SCjB0phzdkSgZ/PZHUAEDPRuKn8ErHypu/P7ArgXFEf5I
DHxZJatDY+WbwYW80XZnkQcvwL1UwgfSK1brclVWV8Im3F1tfowBzogsQnPaRMcyuXVWhOajqZxV
ZEWosFxC6Lp2l5NW7qdzNHuZv4HBhZ9hWKsM68uqjuLnykRY7wBrElQBbDh8FwYLqt6nie2+7yJb
W9V2aGBBHV8ii5u3KetwrYiPiLYDRvGAismHw/FtIhFtzVRskjj5Tsrcxd3MjjXF26D3F6bnnwNo
ClTCnJxFSI5UXzFqjQhLqczAL4Po9zgaHUhYdo8GPKmUZSxzvTd8OMQVdd1zEktKGfy/ZtG/Cyjs
SZv99JhhNBOrcTp9k20PBVjBu2TpzLr1oD/k0xMZU/raUztskQPUSVV5cZ3UW5tRidSlQy4DUVwl
uC2LHxmrXEMMykU73mWIRVxr302czUr71uFPMyLQup3A/2U+JsVYEtMGZ1hjfscYFsaLtP7UinFR
tGCDfvRaitFnh37JApDckzHiLBMPTSZ/xBSTM30zNPFGEgA4rIoAT7XAMtDb3NEsi/DMnkAqGYQf
XVV+a8TPGY1yHszuGoSvLheiIdmFuAbEEje4a/hCAA1lW1trnkSjvpkWBseheAr1HBt9zxqdnia8
DYzXn/LZz9eWX6kY0xlerfml4UGFxisTmV4ER8H8FTCGxPA9YrW2yucoSp/yqfoTcaPQJ/Gnwlis
Bu09U7nnONp5aAKHFuYvkrJ/BdwUNCLqXU+7tB26E8f5HJPqs5vAmlr1ujERRDDRhzyvlfkW3fjK
SbENxgT2fdTmkOy9aXpuXO0pw6sYmBuurpdS7e/QUj6rII2hjktJIx+rgUPXDJHt3htfurx1t+FY
Hot5qxoQqNAq7Q4jigb813ipWQK6ULua3gTomQg5bSy25eRsUduQ1AWqn6VvS7cNixLKTetbZwmD
F7viDP4w/g9j57XbOLBF2S8iwBxeJVJZco4vhFMz52IxfP0sqoHri8YdzLw0bLWtZKrq1Dl7r61d
eqo3eyovFdFSYozuUjnf2yZF2UynmKge10LHOGS3ZjUMvBTlZhTFAU5cumKumWjquEoM56FJbfSZ
097C8UnH16U7rb0NqncfA2mN3EQPHGpDNdLn1dCQS+zkvNwqh8KqZiDE9YkKGmlbRMEzV+Pd8hb3
RQ293cMdy4qQ2fFGF/GXwrmMgTB26ZKXEL+ls0ZPuSt9MSEx7FLvSR+182DzTYkTp51bVs8CDZyV
F7du8iU7azqbCdgry1Jeya15MxKgc0nqwavPnlvyClfD07AQ0u0iubl+kETOpV//ofh4KhKnCiJk
fcgtOaO5t42NXHiYPLrtCsFbjqpx/miVRWjy4ti8KD1cfCdICOlIsU1mMy59zkV2dmI8xn2hmTO4
YtjRIXEz7drGvfoZxrWvZfFtMmifueOyyHvNbaQJPvfdgFORGXSu8waC1Q7c5bhdTcicq0g72TWk
Hy3zLvz196C8yakjkwD1uRojJqNttAA+IxA7gMeKte3YrR9aT1Zjv48WkEdHewphoq3l8Ica97nP
H6xeVptkciEo2pXPtZWvkJZMK8ZO7CuJq/jAFKPF0nQIW5NFIcv+WOhigmZwN9k4gVDg8QljJX2p
x5Ix6Ppn4TKv77ANgOg5W33/NOQjunuVlErAyTvRoXYkggjU6bzKbQ7aEAaREkwLuoG6tKP5pLqr
WGoM3YijSRok9DnyVnZ0/He69jaDTxzS54kRzKrIoJd4ywrZdG/KKD9shvYrFyK3XUjt5ObUocSS
6isulXY1ViTwWtiFx5C9VY4lfXfdNDidWRP7j4PbR4MJhpmr15JVa2GHljncKRrcWLFTt/BrEWs4
9yLIIbEdJJNYWq8ZEXVIUQacGog546e2N0ZWrBbQufcyI9wzBvHVN6RPjOYM+NiKbpzcu+t0uqTC
eBDN+FIb3gWkCk+2UV7p2Fpq2a/GmBF9odCitOOEfZYNDYfzZxJDSp6bbM0x789sI5dsJWdW5nxr
NKAJGEs2AlhbAf11kDDJJ2170kgmMm0wwJaG/tYt3RS2jW9s0IGJAJk2FliZuV7jfnHuV3h3wQXo
1XNskr0meAKo82B1tXSVZ8DRGrLMk2K5PuQ7iRR7mW7KCJtqYWwbE2eC0LwvypsnyA49lZDiRz1i
JTef/oyx+Cqwy4nEoXbFNrwKNSh0Ie750qgumuifUR4gBu5uEHPx5z06Ef2kqRpuIJXCxZcMgjui
SPI2e8IfTTPKp1jqzYtjN+NRwiZZ51GlnWJ0nOj3wvgZKi+BhEPkQa1Aa+J1H+ZsN+tIojkL5RmG
X+KbLplNIkZ8NncblufJtwbO6cygDm6HsBOyoZrVZydizfMqDmhZPO0dr/4w9UVeG+1FMdLEkj9u
rW6Zq7xkWqqvBq14GocMYEKj0oWPEedjHS8zdQ4qmOCYkn9KpbE2SmdsTPr8Wv2sCebSdoL7bEiS
z/o4doU8uLDkFISzVnpjLwBgkPg/fefS/2euV9KuVpRlBSjwy+Hs5KkVm6Ip2pXET0eAqLpK6wjJ
uO69IMunbojkR9lPyKpF4Gkt/B2jR9pSqUHXOXccaB+xKH7opL6j3kC6XLpiK1TjrS2caUs4R7SW
Y/sOK4/pJNZCH9x8Fmh9x+ak3VgMCq1QJezCZeUzlOyswAslvdmkqZ4GGdOUQA/Z0inZ613nYNao
W5sSNHd3sAmp0S0wasARN7hWBhMoee/gVeiNzieNj4RDeFO+7NLvhpEZ6dPpo5NzbNbpBJCrDAsb
rlHLI+tMBHzJmAsnePduhXGCAJ/CWEU37TnuEhY4P0cKHteiJzxocElIskt38nt1/Opx4q+tQr9F
rZ2u3fEQMXnxaYxx63gvrH5GOQ1XI66O0sO71HqocWxXrDUNyHYB6ajWFbmm5X4/dYRbTrAc/LrB
N6+7ZLMOibqICigmrZfQMe7MMcrXYUKX0EUj5jnlGwiCtdc/95jK/bjyEHXLUDsa7VYrydo0ddgh
7aNTw1qTLDCHYs4vLA/4Vs+FfQlzPslMngwwIkjmlchUUQxKA9sdm0xtt9AEM4AFHP7gmbDRehZc
WeTRmDmHIt9npJ/EQzfsinzOg9y094PHFpfigqGWhsHJsCcd4rNiMG1I8nGfZB4zupzgylybd7NL
GWKbYBKRVRFeEG4R0flWaiSbsqNEMNtx48oeo0Ui2nVqcyCfO+W1ap1DAvp7UyNDhfuGeX5cqxEN
FaN1SZabUv0gcylWYTazFlVet5nE9KkjnjjnKjwJpIa+WtwnESlmjeKcwx5XSKTxwYjUoKrS7FSG
yUPYDxQeLs8MENGqMS0iijRlR6gBUL6lu9D295xjN/0S6qqlTGpl6eQHSXbhnCD1LW+tksFCzTl7
pbj5PUAX7wUJKT2cqraUb7pzwSzI4ZA64cpsM6bX3YS6K3284LDxLfcjljWrpuxZqQvG8WZdbQxZ
fqpp7FcdgD9IvKyxirGQCHi7ovRilVgjO/W+duy9dErAAAKW1GhWFbo76s3QRvXFb9Fsc77Q/5Q7
qy8Q1sepG2jsUXbVAWDQgZlZSyeHeWTkaJ8lca3HvlZuCFo4xo7z5E4qM/eQoE8FaV6bb2pe0i7C
grLnWHJUTJKE54h2CNKIPWwuRN4QilK1uJ36+WQ4WEkY7mDJ6m6LNmPUATaKxBNEahIBmyNFxHCJ
E1PrzMGcxQ+GS9hGE5X9Nk9q9c4NI0aJivGE4/hexqLn2BFz5JTGUxI2m9mcyZNh6Ag/B5tO6w2A
hTxomV0h/LCcb3MFSKwot1x3ZyNTLogKUH6M7UWfJX0JznCIdxJU47Py0cTpk/tKQx/b/TOSzb1R
cdwbIste6x5bDxyzQQJ86vLnjOiDpRfExKH/UDl82TUKIeQNd1ICxfUy/pIzukukmoUdmLbCeNAY
XiTMAoTJxmaa6wZxy7wjDPpOThEA98gr/awQEEErmzxtdIyxZ8pNpy4q+zKG8pU7FyVzjlFqIYIy
Mlpr/RtAyGQ71S7gsyKkUXFWlfiN7iAnEYEk2dbXmU5yEicKNKBtHDD5MC851qShX7Nd2DunKPR1
wXBZWTc2rhggFCzhXn2UDOnWdSc/7cpUVkTPl74hX1nb0QCW2rfWuc2aLJVkVRiqGxRef4YTGkp/
aONdCBKFMy/1bwaAzcsrYr0oY/uEIxVN+cYooeFl5JxxpvPWXgZcWMtYsa2etrqk8Q2nmv05DEnK
wFrJnl0cx1qTm6xHo4nUZGc6gMU1gpK1jIiH1vWXMApX2kZgN8mhRxLDPrBxYvOTzGyy/tCMamkQ
TgSFE372JKr0AaMjGvghPYTz8DTxanQ8WFPyISxRBzk6lCBWdT+2nXJjlmUeVJPKpS6H5c9EQKFR
wMRB/6Oh10SW7ZO+h7PfKB4yE05/Pcf5VlYOaKIq+wZPQfiSXT2G4bhDNvHWM35fdRkLkdd0H3Ma
76ikVWd2dnlEOq1TVX8YVD3PcsNSzuPTtcU31T872njuyFAj24l23SCJdCWQHkJL/mGDt2bl1I+e
rn6HdklFS+1Pfes+SnsbS/xRVTrc4iK4eB4GSRRIO4Q1Cx23rHGT6t3WzbrvTMNJyTgYG6PqNHd9
Yx4Tx/KCQmSbxlHCQ67pD0LsJFMVBoVqyqYdvjCYajc0K/jbEH5tVnrqZ12NV4fN06SjsU7G4h2M
pAiqZVty45F13zuk7OPrPk+3dQE3BPb2yho5T+J4JJul6H4YxVWcPhBeRUTYS/p0xL7mh0gzDvbI
ZHtg2EVH01zbkguOu2ZlSDtz2x5tp6HTYXoPSkzKXiW7b6RdHKJyjH66TYbgZKDmZnwFLVlXyPGj
2NS051lVvttoNA9LbmWretm9e3IftTEuj13kLqGSNv3O6ME2fuw87W6rdL6LenS8VeIDxh8vI6TI
fjlxQSpBb4did7Lnaa0253Au5LkSXbt1jVpdJ24EX84W5brpqhfLVXHIddZ9a1iflZW9RoUWYk+Z
1A2rmnTusRMa6PAzCMkyxrw9U3BWpbDONpE/qwxDJW2m1lcdCYvScvdj/ZJ187gPl8AH1Wo+iSVs
sBAARwn7W1GT2YZygAzGnoZPTfhm0AogHpG1jQUSyamrI+zzsBCUnGg9JdtrcppucBKe8kiAHkxa
dW/P6g2NA3rYpFAQZbNwPmBH981OmNqCxBrUQNChhz+eFaRiAWziHyhnafgdF4zYCEYNUps8ajuE
F8d8yVd1JeibcfBpjmxHK7woCjbEweAycGV6gU79oFWhcU+iALF2rbkdI+0hYRa1G9UyojQNASTY
2hb3+kEy2D9orndWHD301VF70ugQWqacN1moEk9TDtqBYIYPXODlemrxPU+FxfCQBMlKk5xaxBxo
JhaprKjLNfqu7OipybNG2KQfuuKjy01vG7PSlLZS+KCaJ0yJ4EeNEak94YB7DsJyZZVet0cHorKU
vOdIKkAclUD7JxzjdcIYiK8m9jD1tmvI6AkHWAN9/iGtBpF0j9Gn+AxVK3vOMfQmZMRYuR2IuiD9
O8dv24ZBhr+hj4f7nEsBRS0h2cr19Kv4oWN/i1a8KODIg8QuN6GDaSNHsI6GncKobr/tqKAw9RxM
TqK+GYTOTikPQ1XPgWyiPesUp6kyfhlShdXXQNpXeOF2XE6c34krSnKuk7e6Yl8GjXJMlLLE/pwd
Ci5qvLTmQUWZtDcaamtiF3u/DRxjMXNG87vBYXjEKmLXkJjViilGIl5DHWCRl4m3DiYDfBWmJlTI
P0Nbk+eECXdNKnO3UOUbbqdA7knuCrBLFwrX6zz0HaJbkg/Vlierl3B/8Cby/FPGEM4R/MTaqcCW
y0Z9UanufUfKR0IZib1f2sRmBRG0r8RjkRA/JDqbpJwQjp8V99PKYXGSaRYeJqtU/bSLn2D8FWSp
mWhndRjR7ayUGzVm5UNL0gSRMX20YApFNtYIpZzbqlXNre3N1iZn7rBGuPKcJZSAxDw+9wPvm2n0
uH+c6gK7mR6vPpO5Wg+PqiQMrIE57U8kEbvIEDoL1zM8j9iLRl6oGR+JKSj4lFvF4foV/RTEmv/v
23RO79nq9wcBV/333dSUQvjvY1EetRRo4vUHrz9TNzZCu+v39PFdMqP/84hhVvNf1+8TwsfoPyx3
+l9f/j7Nv/9jsdjo7v7/+iz+Psm/j8h+181YKZan/feWyAwBaTdmD++9Nbg+lld9ffS/T+T6aDqZ
JMXu94FrJaOEuP5oky0Z7dcv/9759cvfe7l+pTpjy+eBi5T0y/cIbOfBLXBVlkS8QZ3FnKS5WOuu
X4VoH/5+9XubO8+YjX6/TxFZ0VX7z09ev4qWlfr3tm5JvA1Tc3e9/e89XP/37y//Ptbv7/1zN5ay
yHo02CWaTR8dg52mUTdEN79PpNEVJhDX+/qvL6uOazX4vbeyLeFNjtZTVgwczSWc1o3bqzdXR+31
n1+r7T+3/X57/aoUzsnJSm/zz+3X37/edrXq/n47U4Vy9ikF7Rbsu7//8Wvp/b3t+iM5jSw68MtP
/3Nf19v+uZvrt57Ah6118ObpgGx/7+/vy71+f72rsq/xs/xzN39/6H/d7fV3stk7eB1h7Vf7aVdS
lmmmIjl92YJWE25U69eS+p9v1XHBj/zz34O6SWd3k3pLx+U/ruPrHV3/+ec2tZLhyhiJ6v59hP/1
qP+/t2mg7hmA/+fZoi9sDsT4XG++3olZD8wAr1/+3ul//f8/r+f67b//rXgFUJq0D/7nW/B7t7/P
43/ezfUH//mZ620xCrJgcIyfPulxcUqMXbHGCG0FdZXRh1YYrbiNxEA+znU5HYxnxerycD7Hev10
XQ0qWniHOK2qvWlkTswOTvcBg1eWKbQUObLZhrJsYlnAB+5D4DrYMv1tjxMypCNAv/ZIt67FXNXY
dYCP1Nrymi96RutMdYtHNWzVnRcTCjHKx6ZPaDkqtDQdHK5YX1H/9TYo4FDegAY9k5uBsqynZu5I
QZ9q+W2GoZ/F6AmMVHD2YA5LD7BZ5LqTr7oNijSAkttCU7+9fHzUai/bxA2iiAI7uBDwLgCRJ4Fe
UCVFGNDJ3oD4Csm6nOv4ZKOCOkfLHKYiK2eYikuhoQVgiG35nl0iCKAUZopOBk8mwru66fejOpFu
Oszqnena+m4eeGY2x9XReaE04WhDJD0Sdgod3e0iMLJLJcYMXBYc9XlP/YqzCie9G1PXbPzekxLg
cWOWSz8GUwtC//nJMPN9WddnVLo1PHLzrRkawqunfEMBlQQWezsVyimOmEilMW03TuwVYJT9BKKO
rgRnjJQ2oKIStBylpEMZTAFCYSaboeG9s4SxC904foyYIc41gbYKQQd+zcG8c6ebTI5/IIUUZ1d6
b8zUGY9K7xRNBPElOfdTpupBq+txy+zspMOwRPSUcm5p45dG/klDCkhVpSIYZwvjHPAKpca2qzP+
JrB+m5hwXweTdnrdDWZAbfxMLTluuobQeDKDvp3ktogY2qML5HdtWslbAwjtva7gD+6XEEmmbmtS
9N476cV4BxE21VDNESLE7cadNZyqAk4jGo1AN3nhEbpGQm/uRozdO7fjSY8zmk/wH8pBLflD1xsj
djwSiTQDnJGrMjbgsyR0Tvax8keEcHnb8bxcQXpqi3Mezz+MsCmTO8YDjfkuFCe8VHr/1ZDVstb5
+K2RAcrVOCGVi2OnXpsqnJYQdw1jisFv8YaYXTf6OfItw8wwS2cqemcB242GLDMcXbzg2EfMb+cr
NGvA0wqNJ8xj2SjJ/FLMYEpGCdext9DRKRuQAeHdpInV3LifdY5LNFKjj0kqG0Hq13rQqMs040w/
IT7GJVYuL/5WFuUr9m362uP86jVk29jmTlN+HK9EfJIYyZ5gtWLtpYT2itAlnSv3w1g+TpqLP807
9S7Vd6XQeYWItmqU7CtrtH4zNxTGNB7rjeI+x0sFbaVFiEuq7Mm0LemFKNVp5iO9HvCL+4mm3UQj
3YmC6WuvfliNSdkzOTLo24cua54Q0+drAjoD26vfNCEvzNCKtWuADRPyuVJJCgEoSmc8VAuaNJLz
hjbCTCYfAPkU447UiXeWqeB2bbR7OzWfYQs2Jra1POeM1BWN6pcpYDH4LQFu1Z1mILjM8+kl8uRH
GDUtU+PqO51foYUOyNTiL0jXzO71J7eJnyTuA6AOQtsMR0/bqLb0PsTYuz7tqnFCjJcSjbeyQ/1P
maOnVu23dLAu6DJfwE+dTJ0fKzQgOyr6OzGTtQT2YyVqslbRh9CamrZZDFI4meHlT582oUph/piV
/bvWl8yFxHQLJsQfejyDNp1ETBKs3SaDMHCuiKR6GqwtAEuuiXVb9ajj0g/JmwQeBSEMNot9PWLB
wqbVrAVnRIiwuePg9+mqo0HeamGFd6hRBFgjwMTLCNkeC9/AsI1ljY5Dnr8OEZwfzcsXZTztiK4r
XmpLM0CnTAS5ZGDDiKmFhazSkBmZiKGyDzroVHaq38lxaU6/SJupb0PArt0hiEj070rJAHXpX10D
kJyG67pXrWjVOwWOmZ5yrSBtOtEQ0rg5U614il41VAp4xEHxTNWDmjaXpiN4q5xOdU+js6NhpQ88
4VjfeB3WO1XoLXEQENmBad4wtwKwaJsLJohzazTugbrF/EVKYAkb9CK0RwUA2lTbk89243QO5qG8
uhQZjS3D2TeN/dGR7VyN5m3s5oVvQm2INachcxx8Dole6D/c4SCYrEd2CWqfXTfojRRd+wByzFaY
3SDum9A3lCNIAuXLbRjwhXLcGonBZGBAo+TYW6bejxD/t44ozG0F98aah3MWl6B61I2p5QjRY+Qh
U5O/JRaXmVK9empF2M86it2VVTf3aIAfCyt/nmb86GbbPcbt/FWN9oteoauhNVyA9rCj8Ty7vpPR
cNU6pKyabZ+rGhkNNBLaRgxlbLPbZyEKlcTeDomCuwSl2htT+3cvyh/tuj+NMK5SdUDgmu86M38D
SLq2UgE8oac2MOQpXsC7Ez43lUBCP6v120RpSbXm8wktyMp3nLpRH+bM+pIBHBLPcM1n830S43vU
MRN0ciShJKKtRMLEt8i+Bid5MprxTTbzT8qQFhI9WbLJvoeUxHyViZxa3de4SvsEdqfMYLPyfjyY
M4KUak5kkGlEIRUYXk0v+ujcbh/12HLobgZkVSP9EM5PR8gYaCIG571AwlCajJ9U5BaKORCmqAKU
WDxCorzLIph6GsKIAFPUdrS9/VvRkSDSMNasRsb06oC0TZmI9CV8aYN19djkPeflEEG7SVL1oqNu
6rBc1U52FNaXWmA8UofXnie1V+uXpM4Ae075s9cqIGWglrUkBvU9mXR2dNHAe1eWTrrXsBsrID67
jhZyx9vCIoFUIsFytRoYE77HE4NBYgkvibuoFwT0o26y/dE7ZVX1kPcGagYdTkfCp3dww588Hw9V
Rtg1WPwXVCEn3RO3vUtedz/c1SJ6twrEBD1ueIjF+ZtD7Cf6kEquu5mmlmHSG565NjITfiCL2EvT
EohQCQBDhnriI7k1+2negyIOwdvjDUBtgxkIzwwfl/7FFrTlCFWABhBVNzD6uxUuH95NEz2nUUSP
xFX91ItxpQBnjvS6f0poxO/amKkKgh4H1wIeA3TnZSSPSLdiYJPhOzYYnyWXPMOi2TidPButdxZV
nflNiJY+T/B8MVo3wBYyuX8hDQLrV+QoK2MmREAavMmQEQGa4yAoUFn5vQ6Gu8PDTp+FyWrxgJ6a
UJkMMRMa6pXVtcm9kIEIbfHIBkcleed9q2Pfn7RJrIHCWDs3FI8KeFgGGD1IcPx+E/xhbejf2w4I
iHSZaiRETHpI5nKaNC1TkbyqGh/ZPB8eirAGTWATMT5j1ocgtch2xSzdvTvnLzBqvJodvJc1OnBq
Y0J28HVKNkPgWvixZDQQzJ5yuTTJvcby43c9n7UwzBgTAr9Oqj9Ol9Ae1xiXZwbRcu4FwcmnNqJK
mduO0huTEJGCG8a95z5qjjbFYkSTTXrRhRJklbbWWU+yZ2rtZ9c2QM1GGvpoffyiK8WwxZXjxfXY
auzJz9z+IwJ7nDr2nRJBvoCZgXS74dMxQBGjd2vJgmmTncN5c6nB7ByoXJT8gbJoiqNVae2KuTs5
fePwZFVDoOkWRL1CYW91OAfboEyHkWGvkt0a9MaZuX7SEiu3jNnIZZ+ZYs6xhOy4Mjrm25pbEn8Q
fXJSbtZWBnAr1pj4O1w0yh891KF9ZfvQZjqYxOIIdreoVXPtxYiJ84JCdLbIqu4yl7zQdJ3O1rnt
vcdC6X8Y7RieeUrGMEDy7k84pVdYjQIho9tUmiYikuZtbGHElvP9bNCckfV7Y8IZGz1EY0QXPNUm
ktGxDp/I7SxWjRpRd2LKRyuLAdxFy0HWWog4hfHKvJM24S6l9ZH25GdKwFJmZOsb05gedRXzUson
MOYdzswElq6l/IDYkGQROCvOiLFmowQZ3+fxwNznKXf4lBbF0ICw530yB5Mw+uI8YWVeDkk65Vh3
7jLrRYExYGIjQ64qX/XuqGgbG2AUIRogPCtzI02OYyxShI+oLj7Q6dldvLukzdVZxsKmGEcj7t5k
bHzqNvmRoS4fVEL2JqGlsIvyfJ20VIREgKVYuiYvoDAhVC4mwYUaXyRI+oho+GMwrgD63v8w1L6u
m6BZLH096epdgrp+FTeOn3nM7hWPq8Sx9A+Cu34S5ktYBUGC6cNOTrrH5EG7bywP6RQBG2vPwDqX
VdbyC0GSWIJkV3M3AlohFHlaa4giHU261AFpvYYtT3/XFq+p1hAfI44KAsWmQvTX5fVTmpfnWLUP
sm1Ia6d+HgSkQMzDgEXzxfKX+quqmy+0Al5r83tCklQXpBkzsMIn1vV3Tjm8Od3wlRRiNzPUtnXt
HX2n5dcGQXzlDKRtbLH1zQMDAS6e2nyQmXPXMwxdTWlxljiWFGaUpMd7bylAqTX6p8dQ3PemyiCU
ozuRXzCyVIe8ibg855ZJIBGTz4ycA3sGGduqzk3NqUMCliBjUL0FhPmkS+VJ9UhUjOLpHoeb9EEb
3BWhxyA8JfhIzq+ud+/Sa0dkUjirkjnyWoiUApsC03bwJaV65U+DdUA2tloIdsKJ0Q/hes6fGhyg
xCyFO67JdUueZjCmGicxieANv0EZKLpN53lB7yJy7/D5RclM4CHe09IJhkZ9VfL84La9vg3HaVuN
4aaSOaYXQNlIqsRXvDCLLGNPfYEnnAJjcFYWVSWnr+FGzfZU0tZeWZQnMvFQyEhIjJ0dUO8r+D68
1xJWFqGT6ffkxK+xiAPwweQbyd5Yp56O6Gp6qcwkD0J9S5atuyKDCAYgrhY7ZbRn9q9ZyYQ9ZNrp
h8R+qJ7dooXxBtyOGhZOB67hNl3EV3b2NI7s3laFoLUeKDkk8SOe29UrhgAlIiHvYFbfdQiuPIvr
i4jijZFZCabX8Vhn+icgiB2gfxIkaYLTDPlKhukpQ8W2UQgQIi9r2UQgGq9BapV4M7sLwY9ejlt1
SiK0nqJh8gW8TKnCaN2EgZnLepVisvPBARJElnxXYX5SHTRNHMEsjvUWEbwEdcRjBROXOnvVVvr3
QCAnf1iN2TWwY+3dQc3izCP9E6/YZ0b9XTED2jhkAhEq/0FFPWwIn7rMEULVhn/gnTK/V+ebNvZ2
zu3IbspH8YJT+SPRw41uyT8gWS6hh88rYY3SnDYopPMMYfY4Ea0QzA2n+Mpob2Rroitj+ucwvco8
fassrfC4nk4wYUWQJ2W/SRAw2gybV3U9PPMZRQ2i1YhcBtMO2mja8ntACPvIz9J4D9P6CQ8qMVVM
/55NHe3I0IR3Iv72xpfGNV7QzzwCMqXahLpiobNYdyFxJog6UCShpXQ4LVDw8tlEs1s126a1N8ab
auv4P4znseiJpEva+4o3j6agAbsqm3xhGq8S7ocWDdKf0Wrxl/GiExYCcsTsnbbo3swo7iiFV1QA
MB45w+KSxd/VGwV9OFyPUr/14uiu/mHhDSPEfI1BFrK8y01Oanaro9sZGiQE6mvcdjrA0+pi5cPj
uACZwVLdpo48GR46MqJMidaMhM8h8AQ91x8n40H7QEr94eBc7lQuzMx6dmL7QbdLH3/+OfbmbSaw
oOTTgYhOhlZLhPu46wz1tRfWp+IgCeF17TFVbXDj0oxJ2f9J6TZWqi73DVC8xj53LACemRB1IbS3
cDm8ukp0mlu0Glp1ynSItorsvupmXLQCz3kPlZYO6cDwj8JbtRCLhFwtVDF9WXm7WcVNZTFBrkLx
WZryDhz3DB/A4kzTPzi5eURkQdScgoklQmrvMrHkiSmKbxbpDwWAxlBGh1eWVl9xEe9SKzu0eIvV
zPqO3ZY+VdvWPqFeEVi/rT7Vl8zOCGZs8n0tR/wksCubyvrItA6SOpNYj8TwNMN/mwrjMw7LuzYB
72ijiIpvHGgI3TycSgX6TUYY+ioBfzEY96FQcGeEf+ZSedQXzxqOnUclg+m9KS1SqZVIram5dLSd
Re0bQvtyerHXveQBIk60J+f8W4TLmx3n75MmX7ISq0pp4DTuKl5zMlymbDhXafKAheKDEuJDXWTO
TiU3Vj2993U0rFyVjVwpQC2DMzXXs+4gb+6vncpxO7Jk+sZEa1ZNdADdSwRj/O5hCVpmqqcij46o
oO8LdwCWpipvczSc1MY7xF551lnCgaJsRUVUezHoqGpEkAzJa5K35vpPY9VflpF/hnUdUsBXd4XS
rJCwsbjYuGNCzB92c5wXFjm2V5uOXp5p9dHIiwfEkKvSQUNSon6ZBixMsRa+kFdNU6+H/DIPzjGZ
TSKMa8T0SgXfjmi0tboWM2kxjpNkmzlyjqRxfNhm8450/EYWoRskXKd8Ql5wOzgE/hJqUZ2T3o22
epuunYE4EwdguJHOFyUsD2Uu521jGYHVQ/phy1MCK1+7xA4tKkq5syQK80VPPbpY7JYXVRve/ejQ
vAHTxKmcio6ruDwb+TMEGT/Oq9s2Fq+xRPu6XILztITTUh5tIpsLhV7+Bbvflo74a+iIC53bm7AL
VU4J+sDqpAVWWh9zs3gQsf5WjLbJQS+mrB3qrevNQWzCSIYc+oB6gX1YpSlD85gwAzE+iKl4rUX6
xen3cXCF2Dv4QYxyDn0IAq9WfWrr8I3yoN/HMSVKSKP+pLhm0KKjWiO2z0Ax6btWMZfUmMmgZGii
UzEpp8qplQtnzZexoLc7986mrZPSR2kBwlsgxMFQQ2fczLMdKahlpTAg4A5gWClfnHtXUy8fTZh0
u3FWLjWn8n1UZDQx3eggk4FDo9JuDCISSTpGdF9P1nbqCu2g5GiZm7mJmEQ4HNTcWN0WoQYI1SMd
RnGR408EKeEAK+6VicDqBDLH9vrt39vChc/6Z2Z84zs5RNe2rHX2KmFxjC8qQmFdUqLGV9ckYaUw
SEV18FQ13rSvnCLDceC82/SRNQzUK8folR2vZzNrFKo92dltoRVrjjbPc952W0mF3g7sYbKlAZmI
h3qsPnoBAiqx2X1mZdibmvS2TvjHcYgSmnJGQw1947lrJHJJVAQd3hSlnwQWJkp7e9B+cAPzoaHC
LsLw00hJxqRF5PpQlUy4ratYRYLV2ixLbnPAObI0zxVEm+7OCZ2v2NMxv5iA/ViEwz7cGzOp5yYd
KwDTL1526ZEi4BE+N8vDJcsExrC1BoHo++C5z675f7g7r93ItWzL/krhvLOa5KZt3FMPimD4CHkp
lS+EpFTS203/9T1InZvKOqhudL82IBBhGFQYmr3XmnNMiBhOvoNHjEx9JPpJte7AYZcxGAaUNfd5
gMMdI9MeTC4lTfsaD+NVbTs/CEezuRhC8jLT23huHbgK7PNpqI+EePe4IARHhJuPXguLse3QPUI/
Hq6KEckaQjcOa7HPO+PDVU1mb/BT0IlXSUgl1PLJJLRLyZ4l7Csd6qoHQuq6jrtvQyYZDg0xtkaR
/eyjSZK33sCnJyPFZKYsAiIN2CnpDwi8gaH6LRrtsxv8RAVFulY9exGYcJYRMUZSie+z/skX2FI6
hzkatE+4Vli/CR5EJVygzHBj5s42sjwYMts4UrVnElyxXzRA6hJKLNCgzK0WHYn4hKzSGRfm2A+W
mj3LzEk9pcZg0GkgKMhCRSWnb6NZChejyORHDJi0qzuDyiFFKnSalD0x/gJ31/mN9ZJ0jkmxLoDS
ky3KIF6lHwW9sI3qWK8ThsSsp1TpdzRXuoBXyZnx1gzM4RQBYSlPnVViWZrnT92DlhYMVEWFsxjS
zxWBCZAvfiRxdVO7QPnTcXYXpXhGdGPfZE2LdIfGlJwoPtl28tpS5ONqUyiYTamYpUW4D+JuHkDr
L6aF/5VqZbBl7fpGzdAs9Trytrn15H+vqLBgXFIYuzYnjAOYBjFUBik0PQYjtz6YFyBzFDtbVXG3
3aVTZgRN1paem5s1Y37aHlbXO/u2ouIXTS0ZoWDUNq4IEhgcxL4zvLsa6qS9rTKaQHIOnDRJRqAu
fw5MuAokIJ0GqJxaT1mTsVS5jzssNMymtmFlgB0A0n1uaLvjKOUkZus2HpvonBvqtVsahJipbbXp
xmI/VTEGjYT8KwJ3rqaAi0MQGPLYU29PHCwNcTI8WTk+ULV5pGvG759PwOaoyPqRjA9pQVmdeWuG
8ZVAJ8DuuSrqVU9E8amBmn5V1RTtS5IujjV7MQwwYIENck8mEN8gAnu5OY8/i8Y8Tt3eTDiTplHx
lFuT2OE5A/5P4urBkHNPqFYJkNIyfFt2UjOuTc2roqWsZoTsFkpv6Ef6jVnDgcY0yzKfshTbmK2R
EegYq1yHEmH2JJcYHKKydOZD8jod+BfJyCEs0tpcGYYhUNFVJ/y1z43Fd+trjQVlL0FDw2G/zoan
2uITVyb/Uk8wmA0BqZ+SlgwJj8+ma8KIx/DtUJQ8BsWtSgmFPYpGN7+KFyYSyiNIBM/nf2vluBEV
p1BtHmXZ9Ho8y0EJHgfdzmDifqUqmeLprZFvaRaL0Mw3LjJMQjz5f9WrahnNXab7XhePz+AYTmVn
d1ATiCfLMF+C2qFFNAEQGKKJlcBIZwrfgBm8lcJq1xDRDwE9VAqHru7WACwom1vlD53ozhXuhJtu
duo6vvOUhp2zw6fUeUFVkk2KBnWtV9WuzY91zp5s+rimOJAgs5RnY2w43Qw5kR86zk6GFSb7nFFq
P0j0eFX1n90w/SDG9tYtCZowq5tJWqQvRRjLpf+Kdo9XG8SOqemDD1lqPUDJ9UDgXiyl7y49PWZy
09dx2HkyVF7c2nCQKtTqivMdkgKDiOd0ct7DxKCnQ9trhTKWscbEWGRkxMq8dqsXnCuzYUzWXLb3
sfDHg4UV5ypi6mPkLYPZoBg2SqlswefeN0qqbmrnRjcUBobq+NQNAKqkSlV4qB+bjo6I1eO7C8gc
HnoXvM6QTrz74BzK5oVYIinFT72Lbhxm+0yCuSp23fBs6EwHWvxqV6GrMGbf1YVJzHeBK4GgFSov
07qX6HmL7gV4BJpu/5y0BJga7Y/eoaBfxpTgu0B5aCgKFPocQa3nFsUP8dj5TA/jtMk8tCCvClP3
OrRHyGGRsc/i+FYxSiA0JnQbeyIHg6xqKpwdcz6ocRT/y/xDFf1b06mMWKyePExJ9FxewPpM33CU
+7wWc4niMDPW7fqOTxSzV+Erqksz3YaERzhTtSbUbZepsIVqX9xUBNAcCnTJK1HBR8ILOJbukf0o
X2kgzL2w6ftLiTXLqBGyDKCzwvZ1HItrrrCkiOXiClNJBBM1RwdSbsa4kCecZVT93bi8UafyRyzR
gjRhfK+rrr8KK0qvYWFC6KsonGCga69zaxVlyju19v67EuzoviJjV4xLJ2mzwTd/t234oLbB1KiW
l2p25sRkmm4DqHbX0bwwqb5limsflofwqbx3JpWHMrH4tNJ5AFww7DIE4ldkbcx402TjKC5kwbob
12XFedgvtYe4jWL2A/VZlmG/1nSdlF6xcyw8Y8bkPpM7AlSmpqZdyKz3ap+JTAax/CqGwFxU+2qQ
Dx1ZzFsdA5LXAVMaEoOUt5zuHCyQasvBg4vYwaLUOHh/NTpxDOE4x1qo7Jl5JcDVa9leutK5S3O+
0HzCr1pq9aVxG/JhIpCUvB4BvDLHY1d9fF37I0V+yow4Ct/IOIVJatOWj1vtSViVjbrje1nlhEYO
GKwL0GW1fZ3REVtjYZ/J3Y3nl8qmo8WqpYpcgzz/iDFt+VaHNbw4JHU7bLKM+OXIvwAlOwcWcxWm
ZehgS3ixZH2tSPw94OwoGeQMH5xygbHZzo0m6tuqTSjDWJA4RvqfBtelICU2QcGb6Xc3wKi1S2QK
Im7yLNgoKfi3SnN+2maH97B5GhqUZgZRZCt7RGErR87PYvphDM6uFtBZ4582gZ3elKXvZL4jr7Eb
xn4Kqv98DI69KB/rBDFFw86ly4chkUe3RuGDT9NDZ/6oJXANbNd4NzpScWyhgZYjwnnl6/ZJJ001
pf/idYG1B19NTks8PGoTFr6gVOi2F3wBtvEDbsC2DZUVTpF0M/iEXZM28QAhgr6pjZMfGTmxEON1
J+gemIb/Et6gQOGssvL7yWv1Zq109RnwWLpFlrEfO/+6BDWPVkdZJxpBV3NKGaf/8TnLzY96Gs4G
eANGqevQD48YkklQtywFQZDcJAY+rWQendFHubbiEEt3IjFsdtDezWavQUxqs+FeISjv3KIF0kuT
y0C0g0thMngXH3oiWgIE5bNSNASITAkXA743vSIHC9FT7YTHhl4aNbdX3WiaE/pPzvbOuFGaxl1L
OMquEbK3RLdpAZePYM+wqLfS0PZWl3IpB5DspVr5PbUirHUDdiVd+QjM9jUxkrcGojJ7v77tK34X
I+pX+KCSjTVJcLUUIeM48xQlpoMm8PPpSyoWLjYqDHRsTb7mDs0ywifOsIe4iR/5/e/stxq/5Dqg
XkCZlqK/dFV8h0yrzOBjkMOd1O2PMm2enVHe04WAQhorBE7ZDX1n3GWVz3TA0Gb1Dn1UBc+1ZYA3
UkPXuWqzqWLKr9J1tn1xLCvtTfN7MEs5OrG5m5U3gOiZqQELy8t9N1jHrj6MYtzaHEE56r2ME7dv
Kd9EG/2sdZzYsKyHbQGoufdxz9cfuS2fSUqmGp0X15Wx0XyunJzTU/h1u8zozgNACbyzPc0Tr3Ui
JHWqUW4CBqpVaZPJPdtcOPn8sPUPGpqOF07ueUCSts41452InVvMwuEBhtBhMKfFUH4uAYQxcM9O
Vs0vllfZthlN1UM2NwcJQ2zMra3WD8FJNmW1CWR1hw/MU82Cwz8xDiQeQpOqCDprQQ9kbkVedoCR
LP4IIa5hWmj2goCXtQ9O0bCo4jC8ZRJmBZ4y9lggQvdIZWM1yHy+DkYaiZH5Q1jWN6IVYOCdFW8j
Wvf4aNcO1fJVTc3PAph7VdEuX0UjDD1bJKfYqm4DWLdX+lDSsRpoYgzELqOc2laNAqCkvG4mVYPa
3G1wTYBXSxiUlXJXEL2MdyVYRznknWYAih9O5wh+NUG7FdniZXMICMbyAxWhOoojDQCjB7/mOWKy
mA74XTrJEKAJ4MAx6AcA8SOgoVfFgBVcUmvXyqi/Wk11bajNLnPT0Ws0xrtpgzuEcbVC5F8Ba7u/
aQLxVhrHQHDWHKLeph3200XjUBgmxMrO/bDH5pXil1E5T3RQtkMe0CtJjoJJaRgwjACNf23Hw3XY
I6nuW9Qe2r4MCM3TKA9YmXUz6JjhKE/VW6JGD3BlQJvV+rMc4N1UFEzNDMxK08UrN7cu+STufRHf
GZxTNo7dbpN62rqldvC5khtEKbYFDTILZFIcU43EAhdjkdCrQayRUXLPCRjslOhiJDxjtcn2UQGq
utM2dtMwKqHY6JLMcVUq6ckY6h8+acaJpFcRT2QD3KVV23LQjFhhim/o7n9Eg/nRdoXnQzoXalpu
VWWgXzYCMqyYtVvhGyVZGvYYyCieKdeimB5C036K7WGn6mKPKbNaK41+inplxsui0Wm5IJoSr+3p
J1pqr1JLLhiyXnWusTErrrBq/4Zk/SZN3gwxAw6SPUXdWyxhOr9f8Tz57roGfYDVSXt0C0JEKvcl
bJG20+k8KWASSJ0GFBhkw8nMnHu8VhS4M+dRrbtT6xfXC8r/f7wP/zP4KG6KdAyKXP7rv7j/XpRj
HQVh87e7/9p+FJfX7EP+1/yqX2v969/v8qK/Nrp+bV7/7Y5HQB0Yn/ajHu8+ZJs2y7/j389r/t8+
+Y+PZSsPY/nx5x+vyMXyNWnBdfTe/B49oAtV/B/DCi4f3euP1//wkr/SCjTN+KcqhGVbmmEbluoa
X2kFuvornsDQ/0n4gLBcA/+zqgKq/BVPIEyeMi0eJalMd0zt/ymeQDMN+49/lJ+/y/7Hn3+Y5CbY
6Ex03RXw67jgk4TwezwBiZhDl9elOIfMwuKuNoHXwLuhZEQiV9jSHicAcRVnKgTs17adCAtOQvNU
VzQyJ71+9CGpQ30Lhg0B2Vtc9wChYg6RutgwAcZhUROaVehIPBRteNVIe4OmIL22lWifMSRNKm6S
jkBDyCKwfAb7sc780XNjAsVcLb/xZUExyTnU9AbP3Rx6VJDsONUgufIpilHnTQcpQsZbcUPKylCd
qIQ8OCLQwNeSF8vkLkA91dleTDNHbZRZkWySDNgO8qkJ6gdTtE81Wq9n4fYbkQ8XlxiBvdv2yMu6
Hs+9EhcHx6iuQ7x0VyM+cA/pybutuAGVfYoDnPg0oNvGAaxxdqM4aM00huYuF51ja6GqANfNrIlD
LMlqAhxVGFT2Jtamo4tujW5n+UKS3k0E+xyhebju0Z5ie+4PDo6qq6ieA53U6TbpX2ZV/xW7hPTQ
mCCNnrQ7iCPUreZXWAEzZweX1Up3uHzaJikSVphSwZAM9ZqBHjPFQmiCyY05RSVtjUx6hFv30VbL
gAsX4LF9Wf5sW+1QFyp1bBBktLvzzYT3DWHMD3jhYJtmmlcorGOfuP4F+p+lcTmU5nXPCdPLkxmF
SX0jH4e14faofvqXwcyqneIHXhBHNtMxImPawV7HwGHWNajFqyhP5X4iyMlMVDTnmG7QRiWc3dGB
hT3gSLyD7qpQUZIYDe7ZxNMbpzt0bRZvIzuoIDKjFoon9Hidot2UdZ+cxVjPyBf3bFHIY/yTCC8N
iLvquoN/E8RKdE6RIq/n76aYYibC/rpMUXxMdKo2JKlyHMAkpYWcJ+Xa1tP0hivQ0TeL5mTfO3oS
7AKJ/dhqf5pwx880Ad/yyEi2kmhTxN8ucaxOSNpxqT5TD2NESouJr8c/ToDV9yXK05lEgYihExdB
4lGfBTUXxmoNm0o8JyWO6oCiGxzO40BpOrVdcYxFnK1y35gw0uSzcTJ4dK2eAgx17IvbEH7gZ+pF
Dwe5DSX5Pb42dOeaX7EnfmwbRgTidEoyrOE4pTtVpHurN2mGSOoTvGsmkfS0gz41vbHDegoY/hnD
qjw5ZOOspHgQadi+VG1+nwb5o6oqHebi1Ny50SDX03AcOliGtaaUeAtqGwkgsu1R66cna3YiomFS
XhVBu6FH156qrvRKjXMIvnmE5Mo+MYR6qaO2xweg2Bsnyp51OhXnTCfdEQbWHO4FCjUl+/LiZIiO
DT3bzacr3HmZqL0gmJQXNdXODejcjwrc2slW/RMUf/yQMaU+WmzhUdI1YpQSFmtVaWiOKY66Df3i
BSCrf0S7Nnj9QKiliZj8gM9VXFkjSt9JGdJr303kzrIjfx+VRkrTi+4OzTpnFdSyW5sNNFJTSlzz
XdF6lRXqa79GI6J0A7gqzdS2DIj8dZz1AdIF/6lpjPihzQABVo61QmtirJKMEOFCVbYykNMNn7MZ
Bd+EzogiogaOsCY7Yem2PhdpHJ9z099Lag6EWUisxJTItb5piC4aPnAlmvdJEBnrLG68oBy7Y4tc
2DQbIrFV6/uoAAx0gAtw7qdmaJAuqTBQ/GRnLsBMMVM021DCo/q6v9zKBZMlZiugNT+fpy3FjPsX
avPr7ueay4uQu7Gl5anfbi5PDaY1buSg3SybWFZZHv/bFhGXEtyWoKV/1WfTYTvbD8HMLaoKHISf
N5XZWxjOjsLl1rLSsvh6TbKYEJenHRjHgMt+be7rNV+PLa9enrCxAdBQMv3VSFTZtFoe/M/vQFne
17LC579btvLbzc+XLf/l86Zw4yOHOzWwX2/+t01/vbHl6c9nlgd/u/+3z7k8PdR+sRrsGsT1r+1+
rSfr7p7sa0rDX9/j8rLPD/j10b9estz6++rLg799uv/9O/t85W+bX74C4g4bAuR+vcOy7PQ17jNs
3otRc9n+sjAWR+ey/d/exPLU8uByq3SNfZma9ZZT4EtgQv7/ek4ZDDBQPr6vRiCnJ1V84p/45jlm
ZgXEPZhBxVG7qYaSnr5WHChsFoe4TCX9r3yOYVwe/XqqqfV0a/nK4W+PL3fN+cXLFr6e/dyKJJmP
+v/XFpm9XcUllNqhApoNQYASY32IOock0eWmQlrTX/fHCBVnSHMdguevB3M/6fZJ8fz5kuWJ5XV+
OGqbQe2vQQu4nAfmrFCSGQptjszl1B8mawCdxyohiW+U5P8tt6iN43SBNMU0Io3XegbtYLpErj/M
begawwjnB3oBnApK/aI3us4RWdCmQSqYJhwdjIHzPbywFcExH7b84EwOVSEfv6cKBEi6mZB1F7zu
SLLyYVlYc/rpf7r7td7yMn4Nao1dviqJfNwNJBINwLr2BpD4SB3e8pB0jromJRdcRIjpR/QzGeYe
sY2/jiy6i6XOucOaExYRyxaH5W41NCsm/DmSjK1giHNw5jhCFUHnwbVjuSJch47kHAa5LOR8yyEH
inwMEkdpF1NFoN/PyqSAqvOt5W7ZTNqWjOI9sSXhcVn0RYJBH9XkqkB2ARcYNfZRpjTbGbo5yHaI
QF0W9iSu9N63EY8SfDn8WuBJ+FlqJNGWRQn1CCNqtLUG66aeA0tHgfRmVGY8bgm8NfWVHd4a7CJT
vjeWuMtcMeGeW0WC0oOhYyPimVQOWsS2pTiQg0RpvIcwg8OzOsS1ToOyp1xuddWLVlrnmhEJlzO+
t3i4y2Cc7MMSKKEnEib/VkWNqg8tf68iLaGQd3CJxDhoxtGGFMvY2GHoNyeFxgG5psutnuJ1LUSx
C+fHBx2JT6qphZczbzlkQatzxVL+ugWLkUFWYZ4XhPHyG7BnV80OFgllr1RDVTt///a86BtH21fp
nTOHQao2ZG9b6UA0+qnYqZXst8t7GCnqHwi9AIDVzzeX++mUMzRgmNfOfmp9/kXMysdAqLk1TuiI
BIgv5/9ijl0WwWL8FxkByuTmbGzTYG6tzPu3OTrRtFL1sdvFIQEj8773tQMut/722NhglgoH0tqd
+Wzo2vQalWBD0579WnSgq4BJlcx+ft1H7hp5zM+g25EtiiF5/tyfH2f+stPlG58XbtnHc7oxUtx5
n1o+3rLDZUt86+fvMD/j+HsjtNX9YglePvBy62uxPNYABPV6R3zzNegjcP6hMcyfmeLFzJ/89eBQ
g/rqGlmtl6Nu2YWWW1+L5TtY7nI1YbgKBsB0udiLeRFUXNaXxdfdMVVf+iDAYzmqN03UQ8l0TM5c
nzeFMaAUdkxjRYglwaY1CoJ42avnxd/uFtLYZCIgyLUya05m/e+LUQkZ7syPBbpTbdktDk4vBmJS
e/2jUcfay+fs3GURhrL0Bp/fS1aVvzNowQay/VlGiYHCgv1p+f4wZPx1a3ns626T5qDVam3vm4a1
bU1r083ULWUis3Ps7fpotZaOap8qVtzrsNkDU5PbkWve8oEMDmk8DHJNAgvJK5JJIOpNPV3rFPY4
sgjR1hUMD0a9RkN4TZHSWOudbYGqgJo6jXqLjVoleVrEODfih75vIg9ETeppNdjQ5c22iUOOsz+f
0B3d2i2f5/MoUCC450h3U3rH674KgmOLAw4xK9mw847QiCzZkG/7APaYe/NZZLn1tTPYlYgPxn0+
gJCvqWKuh3luZKSvg1aIg1uTIGzPC4XJoFI1yWrJvW6Wq5rbR4e0XKHQcelqVM4uUsNNF8IOLF2F
LNyUOmpK4GLVhcDodM08RS0qlgkY1rGhs7i1ZXlbJUq9MiabpkWUAgAzDQTkVPdQqGO+VRzOIJ1d
IJbB5bkL1WinlXIvYr1lQtCj8Z9PFhC0i4MBbAfF5Hxf85H5uwmXWtdq/UOeq93K0EBvuQ7DaCJI
uOzPV1VbR6OTtsqTiKmB690lpYru2dIlGbXmWKrrh97C6Edh+XPrIMDmuZrvrJf/008FEDn1lOX2
OrDrCnd7uNKahpEOTFuoeQGRHFznZV8Tu6sVCr5z7VRqqjqtlseWZ8FyIRaVoC9bzjXTFDzCwfM3
BNQRH2u8TYYyEhIcaMcMPWLE5oY86eEVdo+mInXKh9ByKNXFODgn6S1vLHdiuW0T/VS4xXVNXcBT
Jxu/xM8Qb9YxpCKqyWD0nJ52X9Drm84BUDW42CLnM+WyyEEigZJXPwzJsegQeUMn/d7xq2hXH+I5
WGAJe19uLSHwPiaAA8wSa29317YzxF4Mp5L0GvyXeY3Y9XMFjt59Yr3amAM2WODMq45A2o6U7p3q
g+5dPluIPGKlDnj4qzkhQs6LDnvHoaPIsk5bTjPj9FyMNRTNBhVNNGEutjW+Hit5akIr9cbER3xp
R+M5bnJnLeC7Ow1Xh+Xbyca5e25EgNYn9PLoTSEtMNnMDsstx0HgxzX5vx+EuZ8dFDkeM1Cn2+Vx
fT64lltfi2U16+u1y/1lq0mUgwjX+AHnbf623nKT6I3EMy3r5+drl8eyuN9HuYoVxHxP1AwSbppW
dPVxyxijoSAyiu/zDPqkO2nJ3Vj7EP76u7h2FU/okAdrey6h4cAB5I1jh1avObpvQZ89TeWoe1Pa
A9Ad8D+UU4c2cKosJH8lCTn5NgN4SckCuWbYguifHQ2V6Px1UA9HCJ31uz9IDJel+71ABouajpqS
30FgNyTSKAqptaeoyXDou0m5m/TwXYu3gyOM71KgoGiCngRNCAln0hm1VZ5E46tdR6dpKKxHndrX
jhJTu9E6s/ueKMfl+V6kvWdpPSRMv/bv8bLjdZ7wE4QyRCfg25cqKHE4yBYFISWX11Av7nLdV09B
ii+ulJG5b2a75/KkhOg6tMmrdJN0004WaqzAzh/pNl6WrfKtsatHpnF2I8i/JnVh2mn8Oxz7L2GM
YranK3KgeUu204iXU8UUeVPQ/iHOYXqptMHe5LnZ4vNzp6e+DCEl8CHHpqctLCNxKmWl3TD7mVuQ
85nGQu9HnwLxpFr7t0jhtSPk65HqGh9loqYwuVbyLVPor9hDo221tA2/mfQWlneFZXdYhzOPr7dT
59ZMkKt+fju0B0BdReKmC0btlIsx+NzkaBs77N3605jHza4YC3eTyKZ/yXBfLa8MCyf2GikENHY7
uW+74fvyuJqicyI4d7jW4cyeJ6shTW/+ZrSwuJBLWD1SGSz2aDToKSlW8Gr2nz+wUbE7RbUEINqr
gEITQPDz6/rSJC/SdJpLOJbWBel3+PkDkrrzqKuhZFqYpETAtMlBM+Ph8wdU6duHev99spwG1YHw
d7pqm48IQE/LVkGY0vSbd7F2Vm4tu93yXRqV+k41Wr8z1DE6hs6cZzC/jVxjeKnbxRNO85WWAb0Y
q9LYh3bh3sYBBVZ3FGR2tcbBiEP9mXzMasNEOTgEMdFzwYBdd1mjDfI9EIX4mxIZZCqNdXUAmprc
StrRHINZ8R4Nxpb+2PitjXLXC0U1MX6jOqoV1s4V7GjLdoh03QxGGr4w2tK9OBAOcgpf3gBEprQ5
b8ckmSjule4lNamEKbYJtlLk4U1dw+5d1giyYk1mpP8iXbv0kjLrj0wMtGvKxJAj5s9TQ4+TaGG/
B6POz+3rXOidrLpW6TR/bsOCAJs1pvMdl42LuEuLT7gp/AugDWzr8/uAiH3VTZN8dST8sjg1GnTc
kXoxfVTSy38ZOAe4sfOaFrBY8kERJ1CI5cWWCPiWTbgdbAGRnpYV1JKQJZtW0blBWHDmEuF/rgWw
u4xH+61rsXi6li3PidNM7II47fpOpu/pX2+oIARuMHpxFkZfnFP+1zqpe+2Nuubn+6lUesaKEl58
pfZPUdS0YEKN9C0j+mv+SNoEu5Cea3Mpu1qlDQd4wZ9S/bUznpcV5Ih4u1Yr49JoY3kyJEJYaHgq
/UJ+HrDXaO8B3jEkpxTZN+qdHYQl17ZJYvHNu7vJUfDOI5VALAJK3GqN10ogWU0jtlGxfx5z3iNC
wUh5Uprg7nNrbnhfOoX55Cupgh3bSo54rYwLO5PLvu74rw4/1rJqIqAVZG1U3ZmF0e2KxE93osB3
UVg0NJZVcoTFOcXZV8Pu8eckVX3RNaM/JqYUnt6V1bOaVjfLqhw9Dy0pMk+UVpJNwyGBUt4Jr/vC
hWSh5vJNgGgw5k8smNReWY2l3GqEuO4YPAFQsUR8bweUpHNG+T8y9krV7ZTvMbGla8ReigwuoT0Y
xyZwBi+CRfoMIuOyfD2W7jx1ah09GdjVNkMwQFGM8vp6kIqKFqScR0bPy5pTi1Ko7TTtFhmRu+vH
JvGarj4ObdXeI5aH1jl/3xhQvcJwx+9KXMp1hx/p3KtBeBpalR4ZzMJvU5ucl8/ilu43Fd/fox3C
I5ygkB8SVVUBUyo9qgJ2OK07L19QxUwOzeJU33ayT/ZR2I3bJgnM+6hDq7Ws4gNScmhXffdVztWO
7vZnW4e1gnoj98xINt+0TDsuq1Kpe41CqOlNhoLY9lOiNJWh2Fu569xaE3LakCyw9zarPXSgykvS
Ch/NNRK73NTCixlD9WAQ2bxlzi3eRfN9UFIuiq5NwztTifoEJLLxi659rnvSf+dthY36U4mD+IH+
gr2VJDztcLQp7LZEfvCuzXfMkrth9LVvrjl13mSFwzEGGHANmk6lijhvY14sd9vAxcKhsjNp86lp
edn8+mUNERz+/25pa6aqL5/ws2c/N83/aobPXfk//zhHUs5/pPr+W1/783V/9bUd558azASNMZOt
WbZrEXLff8jmzz8UV/unRRtbYJH/1d9emtiqoO9s8t+RB9OUlkitwz//EOo/Ndu1NdfVDVe3bNP5
47/7+f8mJ/iSF/wDD+VNEeWN/PMPHWLSv/e3Ddc0XUDEnH9ocBuqyYf9vb8d2VFlkl+a7EGGRju3
b763hnVxs4YSTD74Bwdxhquge88IKkKpne8DtL2ISkJ1V+v6LB0ly9Ieb5JaNEfXna5dv2HvV8pX
xN/JKtDaj2G2Ixfknh6SLIEqE/Q/u0LPT3Isr1MbQbUdJNNGQsO6ErPpfNwC2mk9juOLiL+pY8GY
AY/yRArpWq3tdNuH0OQa8ZPC8rQZzOBoMMw9mjctGC70PfJ7ViFG4VxC8k2M6mjqCSF9D0IokI1j
3Fv5AJSTbuQaAwlcVRK1es72uwzB5NCWydZV6/CqcCJlZ2mFex3D8VrB8Mw3MWnZruKnl0Qxk5sB
fBjz4E5uoyHCbJvC1tey4F2pNfdgUD5/aBoR7ZoK0SDT1QsXmPBi+0G0bjSSBuwB4WdsT8hQuw63
f5TtjUwYEaFrpe7VmBk9gOXYUuxA3WEcYX7NLGfrVjL0TBGCtGC0H41pc9YT0AAu6ikz6c6c6mqu
ISWGqKi/4cp/71iwNfQ4Se4d9W3o0BOEefdRxzHzQ/+lN4hzyAiApMHlt9sxrrR1BewjiiaitLAN
R4OTrcHXPJHlQyVEGx+Q5IxbV9ZsCPdmpYzIaWEQULfsjk7fDzcT7ekNXvXZ8o29f6oIpJqQBbm0
aouaDQtHER4Rk6+CKLZl7bHhZFhMLtnSd5mfHh3fqA7IxDESsEGy6ExMnm6y7vFFrEc3hoNQKu5u
rJMDZuMZncyHVIV2GBlCMC4Kgg11mfeOGIxjMy/UuYaxLGQYJb/dXZ5d1lue/U93lyd8NM2Qh43T
ck9BUowhZADCHLecd//2P5btlcszy80pM9xNFVh3y4uXxfI2jNhp8BG0z5WQ2eHrXSxrLNs02avJ
3qiwOy5VmPmzfK339W+Xx5a7RiI0z4GsBXKZz/z1xHI3wADBZWJ+5rf397mmMj2ZZPzhUUnGq99W
/O3msuLybyaKeAouc+IF6dOGTqGeloUEcEKeKvkWVj8S2xjMwvouc9dLaCEejmQjguEhR6CYdMlv
C/g9yQktAY8BrFgFKRU4d35s6A0ScrFGVv3L8prl0ZbglSvh6HhHAuNg9vKZFOjCq3QdHgixwnI3
AkZSqnOEyNLDCOBcaWqmnHzmdaflliAY0puYxKGLHJpjajMHdvtpX8d67zUVAaYJqmpV2xEbJU7w
ZwSuSBaYgfUTnpdAF6RPtOTd26rYLs/T54GcL7uTz6z0SCOBr9rSg00HAfMUAIg9LbcoYfpMIcc7
F02hFPzACjvWpMfmKcjJAvExL6+/HrPD1hMM6ij+swbFg/faxaKYJmIX9b11LLPcOoY9jTAtJBbO
mL93El0F5O3SqU+hwFUXb/y49plbUwGG+aOelrWWhWql2udd4YCXLPvkG1yHgpNn+tr7CEgF/mGK
QePckGp3uuOaR8nsQ+IB22W05RotEATE5u9grJB4gzrBp6SV58xOnvKSfAv0UNlGVi44gyLTPbVV
e2g/xXCycVb+L+7ObDtOps3SN9TUYgzgNBMyyUmSZVmWdcKyPEAwz9PV1wP6quXff63q7tM+UC5y
VAoBEfG+ez/7CrHeAXVZPgEZm67lejMlRHIim3eps/AKvXmgOmFccq7059GK79ZALFMQOgt6TR1K
6zTJ8hTPRXxN1psBq8a5TWNKUliGMgOoVmvgGqO17g+SiqBYDS1G8SpQHl6X8KiOyPxRUTermHS5
KmSwXOFtLtc2ydPTUoXneOGh7fFlRFOjopg8bHeT9cjftt5qk0K8U17n7DQqToxGhZmsUfMvKNyx
h+VR6feYxIZT1RHTqjrNQZMDK2iMBtfQ5Zug0kiCAROk1X0eKCaDDzWv87RopzkfaaF1ovIsF7FO
gUQGghJU9sqwnrcDqyGr9rBKmnYNAuNbbZb5bWkpcRPD0hy2u6ZCYvCMmIES3pzfOhc2+2iXZJM0
7V60YbSTCeFwUf7QUJ70S9sJvTJlWYS6rMMZXWWnnlDgPSE5JBASMnbPQvZYGkb2FcA3qxaCJ3UR
a8HWMZmshPLuR7Nk66DMYQL/oxmZo48V0WCdQc3yvc21Npe2rfcHt2bTdn97YwKP559X/vXy7a7O
vweHX3+//WobxtKuklLstyc/3vDHR79vFnmGq0uPD+XHN9l+3/brMeLx9ZoxrPaRkMRafHyJP17f
FKj18ChFLGk1UApK3Tbn7cZROGk/7qY6Heu/Htue7QczPpo47TLnqCsaeT2hKg5FZBPmXfvKnE1+
GSaccOINuvlbB0uRWI/6TSz2K66A4dYnCTT6QWZH6IqWqfoT+/WUgUrzLRPGPhNB3ZsSEwOLNgRN
mNpeNeGsGfQSJ4qZ+ROit0MLq/GEW+Wr4jYngctGAmgzF6gDekzJxbKrx0EUQVzMjx0S8l1Ins0+
UuJ7BNlan5peahkSOZJGljb8QCUSlAEJLEBeDDWp05bklGfW1ZJhF6zJwHZIjhwd0ATNE9Su+pQh
r16dyB7lLcwuoM3Q5lYoCvWXsUhKT4kTkO62nze5ypKsdvd11z5p5BwU4Vec9aQaCtEFojRmbzTr
yU8X5w5s5CHFJbyPc+U1r/Jh10uLBjMulDqGDdpaeLSA/0jPGWR/7XOGWi6EYCkEadoA//m3nyCu
4qwYWhcsw9DSRF0kjZXwlBLmxhQFPERYT6d4bXzqkpK3XosQazG5XqVjnGJrQJCmqhNxyq2CpI6u
lNMS6VK7RNLKdvxKFtK0DzNrgv9lgxaZTw0G0CC0KTOubh/OEdyNY4w2Sxmz79UAMxA7fA9aZJca
P6VV4ttQPwttwm1iVrdZMdSjnrcvAqCpJ0K6JMRuY8ak88MitTlVTZp5UlFcTAvpU6Xb5AQvSXXo
FvEaLUN0idWmxZhRt8zFBJbtPr/CKX4tnu2eDPgFwfaolO0+V/uXVoQ0bib7bbRV1rkTJRxKQsdK
YPx0qT07I6pGfVSYVEzR0VaB7Tlt9aqvIUbuzXbGh8quYJ/0bnbSZh3CQ0qEMcakLKE16XRflyX8
hQ47sEuao5g14FXQtXBxsbLHjBs17wmOi7YM2a3jcOykq3ojQdx8zQl9bYQ11qoA9KjNF2qUsbvm
IcBcMxsNCluvXmZ0pWNBWnqIHVgtyfdGWjkDCXQTcaXGFd8KNTu6DXvQEACUihVyLwdvAG13wcl0
whe2YH0yXifgUJ8EJfwmTpubHDmWHEGN3NVKwJccoE6l3jfK8DknUG6Q2s5lgNuXy+ouClHACXO9
Jrtf3FhBJ2dO1j5ZTYEQto8SB46x2pBUknR3cZIrZIIVwG+i6ZpCrt6tiRkx0oXEdQ6aHn3RavvZ
TBpOqTBCDKgaQT/qQdwLebZLPFCFfYvmoiY1FshJR6lFK+/tme9oDUFbwJ7RHChpeZT0QQ+VT4Nb
bYTMsjOT/owaAJian12r+yIM+X0C7LebsjTycqEbx6y/o0gndkrHZcWSKTMQB9YUGF7Fm2fL9rFu
f5la4zmhku0NVeb6UVOnR2Qrq/XKXQrCvvTxaOHJ34c5a0C0DOYlSe+Fhs+ijmNnLzHX7atCIRRr
KFkcoUFxo5ewJ1psbKeXsSZciH7ZXSyhsPZT9Y1UintLJcWwy+CeoAXUA8JilO9TTHoV4NlduCS6
l898b+pNIDbrXPo5NKg8idWDFaXPVmbjGY5Lucc7B9wFifqhn2d/NgBFuVkDHFylgEmEi05CRHtb
pzgZZAMB3fVIMhgIB9IjzlLEq5IKjr86L15fKbcFfG/IZT+leKWBvfC6MXoMhetcSvALVUYcRqwI
Zw9qSPUQreMKipwHhZl8MSEEmL47EXhgoThuYHENURJdMpFyCWxSmcoXenWuwsY9OSpEPTsMpI3W
eo5IRyTJmL+9T+61AdZzi5Un1uE5trhMZpscJoX/RmKhyjRk9TOyrkn35hhltjMnkXqFnF5ZsU7Y
q6HMFAvXKicG4MnULgyWysVXQl93nxjobO0Ea1beeooJeUhpVeOm9TTeXTGcOndRd2M6PsaL/a1A
tbqXMBF2+XrFa9cOeFcnL1rRQIUKwYkxf1oinDlFZMY+Xe6cCzuJeK6DoAZr52FQzJ9Rf0bVEn5u
2em76CEXRXgh4cCBUmD+jilh7PRO9oGRkHcVizNXKqAp7jewQKcmi1mmK+arrsAGnAmT69WYS3P9
rSkYlLDNoVSIejKDLUZAE+lJvC5HaXDcYgX3+JLJp8YmCpHJwwMaeUTqav4j1BgBXYNWVoNBt7by
JBhh2ZSO4yPc/UQR7mRgCjSzscFT03ulC2Otn9F6E5+CT79Q7zgKroaT36vSeSzQcEfqYzT2NwQA
GSYDBTgEgSUXUrHQgpvfUDQ8jxb/BiruOxd+XJJFz5QDxbFAFH0ciseKlWeNaJ7ZZoWImGjnKCVF
AJfGfrTDxJ8L8WrmPRFGlGgTDVa6G//Qwdt7vYkp263lJbTrYq+2QBRIF6pTg/Aw8YCejYK9gZct
IRTSnLXq8EApHOpLLT4XjvopLTj9lBgXQFq0P7MiCkaZmcdusn6IJVYfTeWXkw9B3xKgOdWwoRZW
Q2KyoOVrQWUNL03CxMKZH0Y9YuafR4DEOLzI7kC1iHPKY4lT4rbVKxx3pYQ1oTe5t1Ty11ib30RH
3YSLyLRP0Nn5QP4sjhRwQdS1kADxT1TswHUwijIwFt5mfKTID6/fmfbwGAgrTuJvtrS+kxC5BilQ
2KIP+hQXFG2iL2ADf8ZLlfqpSVeoF84LHUstKGMEHvpyX5b8X2OiN6Cmw6Wxpless/SunTkJ2m71
AD/KDZVf/BAFuPTk6NQVn6oEs1q84svD8t8pXBOH8iyT5m5wEthc8bB4eWrCgzDnBextg0ErLV8L
ajT0pB/nsXhVrCoJJFFO8zA3WAIB+qML+uKQYwjwlSkXNkTyBxsGaDJdQjQTrH0XywU85jpnu46O
6DEOxWjdDJeEUaJny4NrYdgUUI7dCNJdCuejUJu9W6bSb1ra/UQD7AZke8aktiDpK/d+dohmzizj
MthpII10pTYTF1kjizxOAy3Stgkf3Gy6n8ffltERBJQrBXjz1Fx974mf5/FXzH0mvGUkML36jJje
ODoxS/ikv8EsMfDbnS1DHU+vaQoeyhXgCyDCWcxBL/o0FpdJt8A6m/WLazOo5pb9C637rwiGKXRU
3d1VMc5XoN2JH+d6ecgg0kNavCcBqtor2N9JvWP1GTvyZDpIKh0nIFeZaYSDz40Jb3dtPiXtouJC
TzQvc8rloadB0tVYUuya1DMoDOJSV/GXAFL5ayV8SCzGSRmTB2lGmq/mLgnIzbpkt60jaZ5EofZo
dhgnyW/ghNZtM7ofDQPMMxzgvBGfCaz4recqaDYJb10H1b7jUozxIVHbK/O6MtVglq0BX1PqVzaY
ygR/N/ZoLD0Y56YFpKyx4v2cszRJTlX40+dkOo69/TUNXWbXej54/dIynzauWpZ6uWNZ53IBP17k
sOEciPiqEn0pyhoc7+I0u8bNYs8W+TfFmj93aLcYaWvVt9zmG8VwcQLelnQHM9V/9FRmPEtf5Alu
yfM415dmmV1PawyHYOP7TDM18LcFo25/cZOeQVGJbl1UgRYY5r2tNEys6Zv5RlVf6fwHfRLCbl9c
bwbdDGB7xhOUJhyH9cOgx4+YznLPSXSGq6kj4ukqtGI4A6Lu9+20+Lmusfd1BWKQ26seMmAWLxOR
14oL4tnsv7Zh62sdysDUYoUTWoLOKJVAyCc43ok9XrJ2TzPpAWXjxcq7m4Z/gvp4D2ZAAlEL73Ws
GQfROV/nqQXAUbbPlTs+ppX5XBs9M97OhRuspI+Z1lcrDtHyEZbJkTSS12yMB6zh2QDvsD6Wwg0p
bQAyHx8BRzhkN8Q3gjzsy9InwttVZp6cW+c4p/pBNci0IKcWC5fGOkY01qnWhuSu74u7rJ0mf71a
VNXMag79SQCse4oP46C/uFGd4HTPY78y9LupQJcyxKnBVDpy4FXqPyuh2BcWQTszpPhfNcySFwtG
SnVqJj7OjquLktI6yMmbQ4jnPg/Urr+KuEMUZRCs2jP8UFr/aWSf+xqeohFFMOWc9FHqlfRnsFF+
zuDgVdGvvOrHax2hWYGZT9rkRKgdsWxO5bD4ajLpjxqSuHYq8kNZyGDKGRQFMZRUEylhdQG2pNxn
1SP2KXNiM0eNWwu38/upDEJkgHjEjHNYD+gqYx35WXgf2eYtTZzhwJFsncJpfNKT4aFxWmdP9B0B
h67yZLtR6wm1ZDHdnkrUzu5CYNjUncYkD5Z4vjglso7BDHOGVv26ZNAjlRZi19wCLQjhHjHNp0Qa
OYt9ZFl5Mrvod6gOWSDRqHElJxeZZJcdigkmH4QGYeyFYyy4Bg+MhdBWARfW7mr3J6AswWNzblHF
7vJER740NCd6DbQp8OkheAMD2yHdn5MnTQBCwdwNsU5iPRvGcdf2glqcllc7vutgO4XXhgzvvY2V
rCUyE2/2wSqcaIcdTtVAy9k6Hm9cY7NvSzP3IdExBFYY/Alzp4WJzLpntKyzTEXkav2yVV1eqjH6
JpPA6UB3djGqi7i3Xrus5PqRYXVKQdBI2/4+RxWwvaxnHmyPQd/MoCtaijBtglS1TBixMnfPHmNp
Y5BYucAPnsRTExZYdHo7w76t6geLS3+l5t+iaGKqUjjPUQjfFoQ21RqXoDgDe85OJS037asaCWr8
qdKWE/M3mkcqeKulfjXS7qy1OCAJgjL7trwtUpn5F70QysNqtlHeiKNmkj0hk9Dq2mdFYlc0j/Pa
flQyQh6pvp+7AsSWUc8hZQjgZUv0jOgYjnk8pbSTCGHXjRE4T5sTBpI8L/VdhJLw1sRF+SCzlCxb
5uYI8p4LYpYYTyjk2Ep26Mz6YGUq48eE5Z3kUSJUFhJ8hjF/QqXb+1PHtFRXi6+tQQ14mVCRpctP
loKLpauY7fJbNWef4PigQ9QSxvkHY2QK3anUICaM3L0rPpl18judTACKw1OjjLZvC1oeWlctZHDD
hMZg6Rvf23DKj0otcKVLFqSLAUbXnOVTxsrspJnuY7/o58Im6MbRb40aJkf6fxUzedaq8pmiUY6B
Un2mKgqnGu5St56k1CO9mfUi2g7zPHaRRC+1S9+WoVkPNXOlt8NdKY2Q0DA41UmvgN6PzeOEW9Yx
UJt2ig1Ct+PIdGmpHlV7PIxklowiIlnOalmVxctv7ISt3ykmJ76j7usf0JZwN4yfHYyjfTT9tJZ+
Osazcm6c+iWcSEUtwKHtY8OlfhW6v3Pku4eqtl4XI9MChk0YaBl5GXRZ7jksCGOZyZBBy1vtZB7F
gPsZHZ1ZeVBpzJLx+pa10bVxqidjUOVBhi1p9hWZIm36SVXNpzGbOLzaNqdmb3+tYWIhTMbcmGu+
rUasgZc3zcSpMtWEMjcuCUMWS8WoQakcqoVPHHdyneMeXwHR3eNY3lccIpzXrr3PxgiNo5G9NAAH
/LgiZ4TBFo+cTtWWGguxv4ULpaKvCAzIw3NkzyeDMGZWF14SmT8txX5qsv4+U3SYBijfCgd/iUZe
ri+MvU08xY3ypEdsdBYo+eehfUvqeLzUhvGad4VfkZfjkQgPKVNtiQydfjLHRHoi6DZa/XDBmnjq
BxAe7G4W5aNPsoifWsj0DNkzfaYKBpuDXGK6or+WYUFJCgJABwhm1G1L5aV40F0azzFiXC9uRr4a
V+zKGZw71yi1wEr48zPV+JmiocQHnf3sQLsHMbZoDx84TcYeE5TJ9HJFnxKXq/TDLuOCBnNAoS4Z
FV6zlPkhBamjirk5lQ3zQ210jhVIUU6gnZaM/dnNpDwpcYFl05RBmkkOjXr+MnctqBJdA+DbOKdO
1ki6B2BMuUkPqkRAH5P8uCutBbVtoa0pAjfyJuiqNPm9mbTXuaB42NhpebQpHZ+NgepLa3wtQ0ST
U2HRfxDNnWT6asFwNXuFFCZlfFCkZgecMVQNuvSTC+bOH8em8fsRUVWbK4c60UbiJl0yPDT3ocM7
ICyU2MgFD8NQuldDfMkk0KWsXZdHCckRhdp7XJ+OuQpttetvi3rSF8W5H2v3bpphv7qT8tpV1MIG
KgVHMqaMvZG1NwXkP3nvSe3PlhgOZQwjzCLPoPgpZ7IJrPGkt4ybrYFaaiDAfgDzI0WfE3D/2cge
iK5RKZIrzGdDAOmVYuMlLVY0nwX2SqHKoCiPjhGMLdy9RmvJp0sJkpgq6ubqg0O19Fgo8PFSFI+K
mxk3aYon226OaBv7YzNnjVcNi02STqYGfUxtYLqKkHLn0Fsl4mTtU+HMFyvJoJKSVboG29/wPRRe
ZVJ6RO1HcldFNRpHOTQO35DFpyXVv9Obglh00st5OuQNcSUaSZ9BPVoZRYI3mNoReb7qbzteeVMu
jf4k0YdDxkIJFutJOnb2IPPyCrd+l3ZRcS366NyGSn7SlrQJdGN4oPPf0sUBc54kGrOGUFDIyShU
AzDkXCzcmzoNX+OanbaAwSRqGvjLgP+dSnr8zEzEwMqG4AIEY1xn8gQj9dbNymtot4ewNYcXexZH
RR3GB0kSzWoIUw7gFOf9NKBkDBu4IohCl/OIfXtPe6A/MopT/myn7zZHAg2JAM3pwPHRoncAVg1J
/2oZI3rLufyCMBdvwGoB6Vf3h7XFSn7c37bwqPz5mu0tToTtgDAR3rPd37Y+3rc9Juli7xdLwgle
PwHzAIYjGP8ZtDX98x8f8/5b/9uPdDKDuG5iSb33F22/h9GQJvTHL39/p50UF2hoCbM0pJBxGAbD
Zgr56/u9f06ByUAlmevwx8c2TX9hzSSPf3/ydv/9hdtf0jrW93gMifla915M6YldsW6+v3HdKR87
bnsszgnMtYtw3m93P/aoamnFURraRTbKl3CwKDbgKNvLBOQT5hkvVnFJIK5pKN5hQxsyhZXLwIg5
AclGUcOgq2ual4M0dJgzf7oTBjAxZ9JdUIDJUaimRmwJlbB56b9kXOGSTvdMLfrBkj+CKZes0Jt+
JPt55jKPt2J0ad8D8lbCPsGM1TKbL4ovLknSs4GexUoes+FtyAoVgUne7a0+vVPVtWUyYwiYFRu6
VnQl+usy1MmPtYXRzGBVk766VcbyPSV0YNfX1hWKwtFFSwL7cmdbB6VQ7owcZ3q2rCTnJCJFceiS
PQWK3ZiHD6rBBTWxUQgYluSoH0FLLBgWOGGLxb0XEZfIYuWml9alTtxzU8e5Lw2z20sMS/Tid0UW
3yBHEnIsAMNXOWLwLn9bGnZvSYsL94OPB6CgYth+6QqS7KKUdo3NQQtKczoxsAVK5QAUgZoWi/m7
QS1vHpUXdDrKPtKnK9KcvUHNFncXphxLgggiMc+PY+NgtfM3ZDmsHLoDgvYIgRfi56kNwXc3tMzN
Cran+Fli3/KGev4JErljgWhy4TbAniQRY6DWg7MgXCKO9KcyY3pbcSXzhoGQn/Jrr1IFJeNlB0pW
11W5bxRpBWPaE8SiJYT9NDTQE7kQeO06Ryg9fF56gcWvQd+hMmAaBQHOQJC9IWO50duadupG08X7
0b/Uow5fy0yfSAILFAFxlGbPN/S+OwppNu2o5m32oj57mxnUfAWJx6EDl6RJMV7tRvcABWFIQAo7
NWTX2nTlEfnecRnz3QnxgtWR8pfkBLkJQOfqQlZlG1r0yODNTjCdR3AAkwPukPzz+tBhzAd6geC/
WQBmlTCp3Od2qc5W2n3PJ/mwQFP0TMAQ0LuEb2mrQb6Db7JpnkRlt7s/1If/SPz+VdL3b4I+oVuG
YTqmwVQJXd+/Cvri0JwzoObyNM80XfKBAA87pbMgtewhU1F3SDN8Ir3M8JUc24nSxeHBiagK5z1B
bYpxagG40UPRVitvf9FAMn4yp3k3xXZ+n3IglHb7mUtB9H/44ho8nz9JOzSghS5UDgdU8+Ck3b++
+IJQWMzUaE80glMyPyzkGpTzdpNN56xPVjxd4tDTz+J7K4klHDaAt//zztNWteMftJ/1O1D/4GeV
QjrM8v5158laJmKKc3lCrDHfV5l+SjWSJZj5acRK2UoAXNE5hKwOlJopQ6+exT0ZxNW3//l7rNSk
f/seEJBcU9NVRxNiVW3++P7I2gkVp/a/0nKezSa1SVmvwvkQO4156jva8yoXwbFNXoYF+FyZiSfN
ieqbA2cwkBRbBjwQVdgqt4HgYkxrBmYgZ7xFCGYYrzJGdMg7vhlxmUYRqt3Ar11C0zo73djeKpxp
+MXphzd4o70iC0sfBuB3wLtDMBGHAcXavm43ct3qsuXlf/6z9X/f/TagJVOzbc2BoW6vz//xZwP9
duJuiKOT0PBUjxBN/cRNZ1+L7AOkw31sLs11qPGwzCSfW3p1yuED3CXZwrR9uoKgHKCijkRvWvlw
Ck2MvkMUr9CycDhmS6wHvT5+htNlHLZv/v8tqMtkN//xv/k3VfN9mn2Py/xfUV3vb/pH0uya/2HC
07QtnZOFpvOfqC7VAMIlECfbuooLwYHiVZDMucqX7fUZW+PKpDlw4gUn2H8pm43/EJplWVB06JXz
3v83ZbOmoqn+8xziAcNGO+1qfA2Ns/qvc6hhtlVMQkNEKtcsCKy944zB3V4D3sL4ecSmXk0LyQLp
pHu98jmliL0vwWN4MSJlcpLGy+yq63WeaS4Nw+5cdyusyjQZfRUCbykHnU3zXDRRY/i9forHQl56
41it5HX8d0x/m+6NGVwEJxp8c850k4ondkAtcGPSlU3au+cFbR1V2miAwzmp4LuETTfSesZoBcIf
yxtESAgLQzvZ523r44Y5yKTL6TwjJrZsVwm2p/RIo4u7bdZjaaO5jtoDIaDPbjZjJ5ijf24iVMZn
3Hloey20A9tdYpIJdly4EHy8eHtiu5HrO7at7VO2rbloybWxCl+bCI7JG+yqI+AXJ2eqrWY5OCdu
VDq9VPVDwaJb98Ws6ySfQyx43+rw3ZKWvZ+XlMoFPNtTCB0jWRZEwLkLqd11lU/kxdiHMryaxBJ7
QysEJZWouHzcJNogmUwRA4eRNFnx6YPlEWsMQJILxUUKea3DYfHbu1yw5qtbPTki7yQFr8kf9NH5
IarVtww5zBdq9pLBpCVkq3p1nIH26Wx/CkcoEGoskF4kK46iLAS2bdtzMBn2ZECjeMoOA/25veZO
S1CKnGYtvcux6W1ca7V+i5gb36ZxJrSRDGx2WyQIbm+SQI1nRjyHQgOmYeJQew3Y4PzbKLSCSznt
Fr7NbWyLoLfNS5MY/TWce5+pM/5QppByEkwoVVW/1Qp3tYZGkWGVxq1qCH5WIOHvZAbHpqy8KXVn
PHe96zcWOqRIseKbPjQcnd2qgs/cNhhN6v9Vkd+ZUEJ2cd4wux8jcl61FGizhQvlaNbKcTIB0jhq
HO30nOgbOzQpDiBvABB1cUC6XvEeiqPtLM/bcxAV2HuK6uckzO22F4hEOKsjH7+MY9xoDKIIWL91
18bPg6LPhzWwZ3uOeoJxEzK/J8LPZg2yfBEY+Y6d2ZGMmBbLtRn5s0Yh2R9Asl1d+WEvXbQmrGjn
EdXZ0aIBI/qGc75djedJAjmqFRSo/nhsbL6h2bmTHc79LI3zi6K7ajCTQKIXUXeGr99RWVfxCG2b
24MfN0VMASJnHc8FkHXIimPQTH5z0lEmWO/p0B2wJFG7mxYb7oiOrFsBzF43n0gw/MJigG4VhIEL
WIQpKpuzhQYWX694yCINuU0/n2WVKYc0whaRutO5J8Jq53YNmvxakqVBGK52cqaHNNY7YMeO7g9O
/rrRJsYVq1G6Yu9uxIktp/59swJu0Ghpid2tIgz8B7BbumH9NJ719QalmWnxn3NcgzB3RNLnvBXs
i6EjcTGbgu0htyE8HtXA4DeG1iAb4PrTKyNpkNWArkqgsVJpjPjoexBH4l9ozpsQMhPJD6LsB2yV
+j/YiY1CsQEotscmZzgC6LSOrQbisw0di1qTCPJOyKCiweCbVVtTq3S/o8NCvRLBdt2+0oImQJMN
ddFtT/ajiQxvUmC6s2MLE+GbMY3B7Nq1p1twcxnGGtIjUOtOHNi0LGJ9r3ZlhoKv1GkyrlSUDZBi
FNStO7Wmgxke8KNDV1QL9dwlRs6CdTyQrUzfpkb/5KLHUwB3DUn3xVhmca4dZzroZfEkVqKEHGpW
HsrY7tVQowZFd99nqOTf2BmuN0oBepUpLnhCmthUetqhjhFSKT8LY3BP0toTWm0FCuGQGxhDbJWS
bXMjsrxTKNY6x1g7qOQlGJ1yNcNvFIrtAJgti1iJ1d9OmtRjp/bVYSNQyBU8IVjXLnTyoZSE/Tp4
MR303DAhAQJGtyeTbjwrDVADszARe5IrzbremM/6oP/QbZtOLw6/g7G0n2hXhmea34jPANO336z2
V6RBcarzaIadoDCK2nvd4kyl4Y2SSQNIFDvitwTo4G+vzEqynqaK6f726hRkoRdSi9uFSe/beVIF
zqjLALnAoZlPsBWdk8zxVuNMWVCJzFQDF/Ornj2O9TSc/vrbt7uDVCkXrJXcuY2Z4K+sAMqte321
BW33tpt3UM0krpk+v42FxgI/EfRCBwNXYAWNEv+KetZzae8odZOQzNGRrgdoui4R54UIPt3tEYou
yQ53k3te7iYbro8gtbPtCiRLRXMdrTI9ZjpZurTjMr93URHgvCeIB1LDmUA1W9qcLSumRFUP1WSx
FIIxeFaH+LPacYHo8yry3WSE4jSh1lfJhCR0lR2+3pC1wwWsLFR60VYW++5eJG51wgO521gjOSIG
LIlhkAnGgoqQtA8U1Abh2W62x2iZf1JRHB22y9sHhebjrrpe8nKpAMyNbCC+JbmLHGbBdva/S6W3
ze0GUwFch9C2oKx3V+yNLPZUbU0VDcfzdtNpfXvU2/D9GkTu3402cgwyiyTPVh8QIYvF70z1dfu9
2/V2+y5/3cXwoaCByg9i5eDYxEqGnXMK0wpNJ+UOCBNO9rW1TLitRLyctxtC1k0K5OyRUo3MK3Hk
JF101u+c+Zc/Ifu66DAelqKaAr14UkKRqvtiPTJjIrPKrdK4nZuUdFeOhSA5xYHbSwAR5yAWC7Lj
SfgeYu2g0x/N6tRPeKN06vHQ4oghKMBIL33ZpscPINE7i+iDTfSBv9oe0/IAG75x2sTsH+/atpLQ
rE728GpksElwFFOcCbnWrfc2OFDSQzn7uPu+hYX5ZFCy62uBTGV7DLoXUsBtP1ZrqM8lqcujWaBb
Mbh6FHoxYcDP1Gsy2MsV4uppwNB1jOx8Bi5Q/JI5MV6agmmrrsrlgOvx0weNadvaAFTvsKYPFtXH
a/67x+x2GomqjVIa7P9Fq9q2QL40AWhpgkn+6/G/3r898QGF6qda2SsKYRfbqVdVuRzvt02SIekh
U9ZcJ+x5sp+4oKMiONQhYfWTUXJZ/N9D6MfdbWtYTJKit6e3+9sw+3E3N2qqp8t8JhgJZQQdRH8b
cjaUFUkXqOa3+1AZqsBChzvkK4EyBrsFroYbR51w8tPEcIJ1pQxDv79uN5Ntg+lhRN4D728J2KU9
QVCCw4jMJfqdxRai22wDOaThcYarS5XVXPl8ooqmhUU3m5O7DoXZyv37+6k/XiX7BD4fAgw01+u7
CqKayuq02Fx9/GIbctaq9La13fS52v7zDIEfS3PZHmXVUufBtrmsJ4oWixJNxbo5G+hPdxhz//kU
vbViqhfTkJELRGOxRJaGym+gRQbnf/3wPx/5+MhwJcVsn7g9NrU6sVE2mc48/Ner4pmghPdn3je3
3/7+RbaXbvclyirYy+vf+P4bPz5KTYCx6q7oiou95mH89fkf3+L9a388/fHp/xePlfllrUwTpcBC
CGzwDH043Uu6Mbrwar+l7h2o4/w0FSauVjmiJtDqO7yNC1oLNMTDUjwn0oFe61bPaUWAkYWi51A0
qnnUQvuhTafqhaXwb6bo38kKrn0KKwnSAwU+NR0oUnqJrMsR2e1lG3+ZrEL1+iQNz8IluTXu6V2H
oCfaVsyEvLrdoUO2YpSSkcZBYrowouzEMDxRBhy9vla/ordbdp0GIWSwL1GRgMWATpDoBSip9c+k
ck3pu28PcBMZYOxDN86pXzM/3aOAaDgXutZLWjoeQ1NlRIt0v0Kyjjl9SeaL1eGb3tGhE+LFSTAN
2VWS+jM9dLNpDvOkvRrUeXcD+SpTz0TbkftFUCW1e3HOOV2CtE3PMQImWqLmpSxpHhpSfouRmt/F
8c9xfsvc8JiAySG7Hm13VMRfCf8pSCuJT2bNghS0wzkyDARKFZlVES2CiPCFNup/ijDzKtW1jnpI
RSIRhDw3rNz6pvuq2IL+u9eItYCRz4ytvHWHN+sxJWPZSJG+QFBuKygVZib8ODPeoEp8cilNPA/5
m4qmvGfKdT/32fe8Ya5bN7ihpfpQzzaJR5IcPrYaNAIFKw4TXVokXhfXUT2zcJE5pRmojMyM6OoA
JWGVfZya+j+5O5PtxpH0Cr+KXwBtBMbAlvMsipq1wZEyUxgDU2B+en/Mbh/bxytvvag8XV1ZlaQI
RvzDvd/lk/UMhcoIlHbuBBgi2y9z1uA9muhVs+s9ZgaRRQxOWtakLW+dvTHkb28xIuMaG9Jskyom
tMiWXylP+gHIOa/f6Ul8ipPneRQvIZBxKhL08h4FqKJMK1xPbMc2PAxmwQapGtn5RuJJDoQA2zme
QFU7N+TkT2BCLyRI0b2zSuF5ih46nW7besR6ZDH8Z5xBlkeIzQIXhTHgOopUdypQ1v0mufbEXzXy
fKxUYMCwuyYccOSi6OUcc0wm1FaLGrtlmc7be26tO5sPQdKYe+K7G9iK6cnsp+khmIxsr0jprWpn
MWqeVwH5bOlU3rYn+F6UuV5jyeTh7GZ7M1p+u+yC4WqhenIiDNG6bb+tezcpTX/cD9WbgQZ19hFf
53ZFsJ2DZlJFd4xo654l8QQLAmHrhRVk6dGxentb9/7tnnGKlMvIBUR6N3uvbffb1e7NAav/Xuny
reKIWk59hmyrxhw+jHOzteahP5smPAQH1eXIitGxSmDRPUu63CaktBkvBEg5HnrxIROPXtnp61T8
mDNptpP2MIzikyLZ/Og/+6caK/etqcp9HY0OAyzj9yzEK3LqDeL7HSwP1i+pxFxENOqW2F0WhplO
ljivfocwnlehEzy5Phbf+tilGlebA+azBn27SDoCrkojJ1GFKM6ocA8zUy3KPLkeDJROqg/JFCRS
eQi7PxS5oFBGe1ghXlyUqkcKlLMi6Xws8To4KBmPm9JNLzVBdTjZss8yM7kDgnGFXrBZ2iUnn8/i
HK0RebUkVWyyOHxTIZEbDT4WYoZ2hHc8Vb4RHggI2cS+G6zb2jlmpl8/gtpFACWGbEM86e+hDfQ2
5Ixa4s3s1oCgdhUuC4hQkLLS4Rr1toeefIs85HnoMqZSXtECJzF/J7Ck3InUP2tIvuaBrTyBqKQg
RfFC83xtCoLtQqt5tRuXtEJzKjYTooLYeu37HC8DS1UZNAhDiN11DR7f6osxBe+pJ8PLEdkHTFts
BOWziNmn6pJQoRK+XjnHuA1ROiKxsdUTdO5NEAQrKUR3xamgbeVBIs1vPepdLGmesx4iTEZtlSAc
J0QWPmO7jqH3rJPxq4uGz/GO+5uHlzbKD8yvsBPp/AmX1QuAARTyVsYCLj5Cbn0oLO+7LzZtzlFD
VNIh6D17XcOALH0waaP5M8QVBjDR/0hR7LK4J08y8JHPzDx+SQXTQFfzBYsU3YMkbg3H6yIeA4K5
M3IEDaGCZZdhfqnsAvwF9dFq7JLvCs9Bjqco7foty8yWSpjchojWU3JVkf8UdOfchgRkI4dnU+XU
S7MQv6eCKKo0eXccFpoolbH/6f670y35o0HF9yLDZxnDo8TqsrI+e8JIlmGV+TvmUJDdl9rrnEuk
0biaEbKSacLE4i+9tomWgfIyyBTxh+OeZxVexgpmUzyUydYJuw/Hzg6YqeWmGdxj53neRRQx8jvy
EqPAgfueywvzZiwfCjFRFBG32jEehikB4xExG7dwvUY/t0n9xF5bKYL+GCF1nd6Dhj2rWMUAfBdD
XyJtG7JHLwHhCNPjYMeQ3oh+WqV8Ilrnr5DaRmpG649VXiMEBUtCJwegT3hNjVcvs476q4rTF2c2
vtogqQ9j2DVLzHwYr8fmMoXsKecofrB7cXZiBAoEu6pCXOXctCuW6URtGuN6DghYjdoIq7TDYRyH
9abr7Ze2Jqexi7mXGSDgLAEQFHJAZkllPlYRRMumSFlsR8YNGR367+5OhKrIimoV+XbwmIgVH7G/
BuZ2bjWYE/7GT+4PxHzC13MdS8iQKR+Z8v097BJOBwd2Gjuuo1FE8b4sK3fn4C8LEUuGeYbBzmwJ
vfdf0ETBnI+vIFj0seydb6fArlU1h9JBU0CoiwUjlVlgnMo1wicM+MIscHCEv0Q8Pncw5rB51aSV
hg34iRrBZhNoWFs1FWxv3YSLDyJKLzOYKcuw2eDHfreudIqnFdul0xffeTkgEKsbnLEpWodAIy5w
5RfBPQlDVEpAJEgPoFuJLwKx1dv+Fi00AZ5l9Ieegym+E3XBW2MUNzKu+oVwELdJk8jA5EBq0nbA
e3Ww0oTyySRgFPDbBgX3jS6Xi5pvHWEInHCuZOyJ+Hp0IiBRYnqGzPtUWjo7DYRHDTlaDqMYOc0D
MlhoQ2Z1c+k6VxkiAyEBKk529SiI2T0abb/ADnjULIuxWVXd0vSt7M5KrB6DvmHWDCiRCOFhOUfV
Pey9PDISj2swWUXjAwI23g28rQt8uc0S9w7hA/ihmDYV1ygJ/Icp2ZDyG3xyHNULm2J+U7UigEY6
iktPblNjmocg4AZPRDRy0xZEeuUJG5hh7U+uvS+t6VY503j1bVNhgBTNihk4olUSE1gGlM0OtWZK
9MrOIr44KlR5nHT245NHgmOZLYLZFb/K1PmdwC4n8qKD2EpptRhyc3wYxmGdDc8s0QkvLHGVeHm3
rwaca4AL553N0cCBGJiPQzue4qy2Hmbp7nGbrmQ+QLZT9LpunzXkNXH3ufqSIX2k9xqHBRDuAcMz
aZaGqZMt5M9VmjjNfhC4k5D65suWLE9QhysvJ1WptRJvU7K54e74hv5G0vkdXkmCnwRZH57SEvyk
F8Y/iT6nQKAV9ytlZLhzVXWzvSessuI5bMQKUJDeBNInohkdUl1/6J7Beddar45FcY9951FF7ltl
gwZLzEcW+9i4a1LoR0Es5ahx05rlfCstgBqjsjGu8hOfYqL7BNhcLJ4d4O9jT8LhwvVNhsnjrfMG
k9iCQUHnOfgdsZuOsq4ti84lsuhfqN+hPMohISKY/8sIUUESEP0q/XtfEAJ5xhKGE4LF82Dozy5i
MyequV35lUkJw14ssXDzgJwt4PUsCGN+nlRDOmKiftuFj3BK+R79mNQoYw1zUdYWY7s/VqzaDU69
cdVmHRjiYFeiOl81PtvBLCZFWITAvVO/Isk0SJHgozJJu5RkGgVQjz85L91qGeiUu8F+MMmfp+pC
OZngfcvuWfVp0n12nP0o4hPgrJn30WCn4sCTaxjGPl+m7svDLpN1iEFIoh8Rmi+lQCwUzji9cLTZ
04i4UfHurOCtV7guTN9czFXtkUJIGGuKm5one1gzSIPOgzmQFRMjfQZASgb7rDHu7xI0rps+hBWi
VnM7aNUfymOfJN9u4nuLviHKDwjmkA4/zcyt5I7uxov6P3fLm8ruHyBoUD4z2jaHUHjVTBss4C+o
Mq3FpIK3DNB85fd/iFB8sVAZlJGzpaz/CrN42pPodM8e926mLrAAjs8ZtmvU5+2hdbttUbrTqpjv
CTxq4Uq+kOV4z+m2x3MJ5r4MQ2jy/pc1h2qBwyFYzxXJYAlBla+RQuDFnEycOtOqWFHW47F1LqyG
sEPPZOfFs3oxM4DAM9pxPjJ7NeXTA70LkyDXOLbUpJzCAeMas+1e58IuL3Qp1j2iQc/8yKopxBHT
OJspbtHRTT9xN9//EYPHCBW86zkvnBK/a5Znm0rZW9Hf4RElQtQW9T4WJrnifo5OPfS3OYjkKmWz
TgQgqwX8fZh86lcPMOVmlRqRvPHtGVzcjc4ARWTCS63y5Lc5x+ivlfuBDlSTnwZEVBNllHzjNWPo
xzOpfZibI+tqslr8v9lUK7TSVJNN+ROT5bqM42kXJ9O3ICNrWffk84X3F2D2xU7ETYeSZZnVxjuS
/HvQu3+hRnizW/upsfqrXRiPUiQPQcqnpFI8cKkaftlYCuuW+4lGvu7sEVp1/BL5KGsrAKpkgctD
PMFg9oyYDjmOroFVim2sYuq+GJZHR+QWsdS4iJIWt4HmVJsgc6A4YVKKwE9YVO/dWPADCbkiHROe
d+m2S/JT2ZtORMqBLusWiXTEKWPCkLjo6nN/+EKf/iFJf1YzfISEtNBFPqSvk4CCKz4iQoQXrXar
RTFxO7fOMumFvoDg8HODRcnonS3bd49Vwq3sdOECOQUBHeaR6ROKxzrId7k260ufj0un614SvDjn
Zjjk0uMetqxvQvLgynR9tzFo4/lfw22qfEznJhmRWfZD6DOLSeIEQU/cafpxtI59ZLqBDXGG3oF8
j1YwSZz8VW6U5aZzb2NpvHTDTxAz9fbEy+DW3TKXEsvpC5A7bjlgINR8/g7wBG7slkV3xwkA9o1d
ap4mS5Zf+7jyL251d93AlTkVE4lGHZVqnTpUDlmyHEvitQQSRoOgq6WS+opRVy3qzOF4SK8Btvuo
M78FHp/txEtYAu3mGIa/aEuoUOzMBeVoE5jne4+K1T9ciFDUfCHvMePm+NZ1Df4VU2xSw7KWUYSJ
uCIKalHJK6DPZI3hYNUFEaSTOXjJdPODW+XnrilxVfLQF9je6VRQpAO1T17jIZArK5HLLMmpzokI
TRAiddqdzn7yy8nV1VUzJry5wd5J3QncaFpYiMpMbbzoSbAlRui66kMM468q7JYjrQCH8VysRBv/
MhBbb+psN9LdL1tV4UITZ7uaH/2Ix1Ot7fvnJLI0QIJt8x5zfoB9jYx0jnhazPge+ZVYazin1GbB
Dfn1R5nmwSZA/mJ7+yr1Uiwu/lPMABpC9DlzkRjkYXEgwvDKPG5YuEN29V3Wp8gsiIp49vCUAdC8
jWPyGCXTHqfxpcXR1DQXN7M+St5CCCzGr39VMc3GYFwBUfF4GSfYeehtZn9zb0xnUGp8cSlogQvZ
WfRlhfbLTPAlTIFu26X1Txr72N/oEnrVyo1rvMhg2lWuee477C9NAq2oJMgFeAPu9bl/tPi07NBZ
438xY+dJzvMzWI10Jz5IgLBzCkS6Uuwqvdq0iiemcYpyKUn+Rcq5Tszmc/b9T0/VjBDE2RTqp9PB
p91130XxPejQR6UITt4MX1gjPda4ymAN/Fi82HyufuALPuVu+Vz0NsFzRQDwoPC/A57nLcL7j4IC
ezEnHEl4QkCLtOVXnkIgaPynImFF5OQMCsa9MxWr3KqeXNBvjTbffKGfEOVu4pFVcSnDRznOTJb7
5ieT2DqiV4yqD5Y2TnGb7jsz/1WZbJUa3zjmRrdBMgKqPYqdTdPXijCvoFpZon4zkms1Jx9Zq/+o
iNA1fNVVhRUpauW5tPDhdPFDKBAsGPbZ790fqDkQA7B5LaVlX/o7SYgdGlMkKu24Wrd+cgjbN9vR
uzh6x1Zu7FU7PRohraBvokBLbnOy/f+tw0PnSnblv/8nwvN/6fAud9ncvy2/mjJPiv+pxvvnv/ov
NZ7v/sNxUc050kPtZnl34eq/AKPS+YdtCc8xTcGIBVUwOrj/VON5/3AlqjZWeqZt8a/9DzUev1VI
0rID1xSBa/9fOKO2+N/STuFYEEaR1FpSwDZFfvjfpZ1+NtaqyQEaJabrkMVTvbhyAruW9qDMrO4R
QU78GKXDoVAi35p8+zHZmPYNuilIGHa9nLJ44IfCu1VGTX2lrWKTsHM4cQLHZD067pWscRlV/ZWU
JBKUi/SpBNq0wM2pTrqrqje7OQci40Q258+w43TF/16TzFRUx2zmbohSzRY8Ef5jHczB3cSqnvyM
tI/Ii4jqC+2bJCJkg4qLcVuZBEevx0wrAD2trLimuCKgGLq+Hn+1gXGOpTB45V5+dAov381jqLa9
mIZ3s2lWoU7Gj0RWXLStS2Zv3m5T5ZVvYJhhQsUYiqj/DpAtupdxwsYeG1N17tq5fdEK/3ZZtS7r
EhzV3FfxSxHllIoMoNSsjnosL9P8OIWxs+9l/RX4zHWAf25FPeYblbiSbOU53ja0j8M9IakVF4wC
xFTHI+7OmE2O6k+BOvUym46g0dBadMWr2TarvPLsfRrMz4jb0I+7BER6nvPHGOS6LPnjWLPpVTaT
WY82aCBEZFWQfLQr5uHWZX2w9i2OLaTokfOXD6g3hqPLLVzlVHfBq3lMH9l20Gx34zuW82Gjxrxf
TyQrLKemK3fBNkOIttEo4RZkn5Jr1Ysr+ay3ounFRXXMaTyVI3HhLVgeqEZiDUFlr8HpFAStmmoH
jx13tJ9wEztN+hp2hEklc3E1JMBXGpuSecRvvkf1LkuVs8PqRPAyU5sVkuFnnRlhs/aJG5WxfpCW
QhjkhtU+QIm0aFxr3FZskjYuH86GQO4tzPp+48GSBcNGcx2lmbEo1JSD1Km7HWbDeGFUbnwUg/FT
avO7MsxpN0W1/Wgah6gP7b3gxrivzas9xU/LoIcxXAuU7IC7lZltUud0IImxMcI02LaeJIi2D+yr
XRVyEbAYXkKN+mxsMztV91/8uT0SgYbHseiqo5nlPPfYPeBPsspCFecHtzn3rbPEcXNG86tWOgeS
Cxr/iXHZJuHJIvBoYo6QTkS+hgArMIl6tfQeR3uiII5hMXlUP8tGUbHzMvJ1YCJxiygQwBEw+Ujp
hlYKs97B6NlAQJeh2yb1NEbZs2rL6bWYLAPZJmoEP5nrbcptgbSpW6SkSG8tZVMdTNgF/Y4yDHzp
4nkYC2xSTfxNulC+b2pKBxcBHnEqpLabjVxKxIqz3zS7ab4NSXus68q/+qYCrCPub5+4ywU9VbMb
jZoVqCNbaOA8rFXInAORJ7oPQb/DOkQeGXO+UUQ0V5rFJ9YBhyS07bMVydfYCMsjfAb2mjMyEi8q
3xXdhN8QCl9wAp/57ry5mJg5uQTVdj4/Ysie9rj6ebiT9FiEJGvbUHPW2L5zHLAhTqGWcNWUgmeB
o4aybcoBUeQZXzSHY6JhyrPCH2xd2DjW59SOt2lTfDJmJiVVlumBWlqPL7gbEcUkHXd4CkmjaSTp
vSlVtN0egJhMOLzQaI5F9eA7oJgFVBo9jD3Wl+BdBm2ynQuf7aOrPkQIDfK+VamlUWLit9kl+Juu
tqtzhKP34gXjeKsSoZa5X8Unf5oBdaHoZx0hGFizqVs6huoeWmw4j05mPlg1QC45+I/znBnLpkQB
KSOvv9QQYRQgi++hj9c1cM+oSl+jIULNpSq5LlZln6b7CefNosN2tO99n+m58pnFgUvYJjHzl8SC
pJlWxreblsNTGloPZe5unNhGNWR6wTLNm3LNPVSevMZ+LKbuzZw4+cUf04+tB6Caak10kXnRgYu4
VgIXjsaewNs71SDqGgKyQTocGqTSTu1/RUkYvNrhFF5AyhHGzEZprELABanBmCclLtxThoVR0g02
3pyCMDShJIPL/UzdwXnwbeNlMu0jMJfupfTX2grpLQXTLkvg+qXv/0mTgI7NpKHPdBmf3II4c4Pl
2g7sz3SsZfaeJ+IpSkYDXF+8QqWRPTfTr6oPH7rYki/gpN+V3x2ryk9Xc+bFaDAh0kBVYW3k8qNl
9MRNO9+TBWJ1iOi/snmYPmeoQ5PH7+xB72y6pg72kcvqPYrggJb3JRWAv2zVhkHzeGdYOfZvBBjB
ax3V7m42o2sigdeQhxU/pZBIliw3byMAwG3R8FeRGmcV2ys1QsUXFemLjrZi1qnFexjTww2ZIn2Q
Bc6yl7PaotfHTxlW3caD0bslRXanoY0806oTAaHVuP0L7JZ2vzMZEmx8OFxMNV3zFNQV4mSjlVs5
w47yRzXvo8IcVjKGL9OwoyGRLqDRKb1PS5grwYLjZRDs5qH4XGes+8vG8diR8gxFw7DxwEIeWsrh
Zeda7pabmiI6N1Bu1tYPkbRfqssEPf2RAUbwOuXDjcLoay5Yb9eTDtZOpl8i5On3TPpOn+baWFeZ
/IqdiWmSMbCGPRiC6t5DGbWkQs/OliOO/7xI/Cndx6ycllPqQyerG3PX6LvmtmstaoBWEKDB+jp2
tAKllNP0WV9WbbpkZJtiT+qLfbIyOwECxE0dOwSQO7qQu6btTKzScflMrPG8DiTXemdhf1fENu1y
WxNeadnpvlSRuEsNDmaYyx1f90URDr+8/JbTUx9rdhbbVsh0gdxX3DISxfy2B5KIMqwfGrwO6IkP
vv0QdY55a9vLfQt+dERyQLFA8nPGdKArjWM/hijCYk8vXF3pR4a5x4AD6FSGNtnbgOS3mniaU1/E
B69mo5JWCvFGnv+pZ8J6HAO5Rzc8IjKd11Wkx1tkdk8tuS7PDTE+eeshvxG1uZFttDX8khSU9JPd
HYGc7fS7MV3SFQHZr2OWdDFK1DN4VLytusFc7WZRscXy3C16mYdkdtH4k3L5CY9Ybiy2QQwA5ZK1
lnmBS1Ety6oBmTqN5oZPGgha9CERG3A0siFf260R7Yc5JQ1LBkDUZPfQex3FYzog8gd3Fg5Qecle
gXglUfI2MIxOnlv+6RqEHuUoIP4iqtaOU+z1IJurbRhvQxkTCFc/tb5RPqXbv2VEBqFmSSJ6yuZs
Y9aYwVlhFu9s+DracZgZV+Fmv/yUssOx9Kp2Kv8sqQsB71TNlhEd85rgo3BvRgwMywmdLxcxz1Yh
JpI1ImaR6kdhIeUgB+Yo83xT08Gc8L60Tl4c8x47A+CfE+RaOuZo5lJgqbgMUNsvMKtnx1ZUqy4h
2r4QFZj+Jm2vBLCjxh7uwejdlZpVEVUzMmHyR4RETsRq3c4yAugBsfR2JDa5770qCz+Kkc3mTgFP
WFpIbxdjb7YkpeRssAA3OiRM7XAbvJB+lWxtK3yGIZVA6cdp7abDQ0ztxjh13hcVWTZzy3e+5RXh
q31Ou4MVyuYdJC3/BQABaf1QOcXajobHwErqfYbov0sR07NGXgViMg+udUAUJC516jHdHzqIbg2U
jNDrx5vCaBvjas06t9rLXnF3VvMtQ/MKu306l6icyFAZr2UEhMdOxF6Pjk1MarAOMOWtbIMivAHR
v+51Zm7ivPhdFFy5ITHip6xAXM0iFy5h60Mfk33HbcduiK5LLaDvw+2PCRLXiESW6f1G0Vn/pprU
2f8thni9jEnHOxqgetJJhzYm7NgZRRVu5zk4+RnAILBkybZhMEGUQYTDNEk3dZw/ZspJz/zzQ44N
jARhZPQGBDFgd3OzFgykFoUzMee7F2XQfcZTGgNohb1WL6o2DY7moD7TErMVm8X8VDP02feFWax8
I8lO7lCsC3qideBP1Zqh5rTGBYa4fGRu6vUIZ+uIP2rM3ScIYvXKK6dgbXJbErYari3UacPNDiZx
aVgp/P2HxAHHvCwCHFQ1bYvQWI+Bq24QGfnuchzHntmyKwhKxC6Eh9UU2ww9SUVOyJakqgz2BgPo
+xbvaBqNvSSbvdyNiqeyNiBeYGTY+YxQioA9K/9lVjtmjyxdFuuy++zBUG5d+oAFoA1Ev+OPL9nU
6YA7FcHILwe/7N6xyQVlu8NXJYM6Wjh4pCNtz6thhrIbBLIh3BDzVG2oQx70e6wluKJ1a13KSiDo
Lus43NmGxSMQW/Uqj9L3FBbBOtQy54rlGOCjW7OoT716fiC20WX4xRinZS4/xxFZU+Uw7LxGYDWx
okuATPBZVMV7QPhCcodDRhSMK2vkrA+nMT464/ikTK/flq0pyaS34ahQrrQjDYuZV/6OsKPnWWfT
MskaNtA+o+kugLLmP1UemRpWNXOKZp3iAmeW3nuMdH3DwMOZTm/s+8UFDzVGNR0OeBJ4LBv0PGKw
+4PKMqBG1RvDVo/HD9KmLGygU8X0wTZpXvZsdY9pGXobqceUsUHIB5pk710gnUUfeMmKZGa96aV3
di0DAMVwD7gIS3+DWSU6OGN2LCyn3ova/S1kQ1xOWISgXL2CSNnc2I1ROHCvanY4/T39RK/+NtyJ
hC0ZtuoJUzY/8V78lNQvJEaBtImj/tfERmWVEy7l1o48tTSfAAgd3pwiohNcb3AyB75qCaxlJtqE
3Da1bxIDVaSLLOvlqoyVvZksBFNxI3daV8XOEUG8SnzT3wGdp7AT3jkTSXk2HPvg+VQrThKaG+EA
kF5o91fCfiQ063KN/tzaTmHb7LxtQOQk20Cu+5ZzG8B//eW50y8971v6zt2Mpu9c9cxaSzT45zpE
xT5metcA3191vj3eBOsKPsMJK2WlactbDuEKFkvBouxM8tMnnSu/4e4QIS/iTfo9s2fLba9NeS2S
Ycst3j6E3Edbh1HOqq74uTC02nb2yp7z4IQmzV+2cDIXrgu91mwysTKjMYCoPf+BxyhWYw0Pe6xo
wtJJ4tswxLMXefYpkTNKP7+q4SoSRRCJ4haHzd52rfYBCDv5Uy14IE+CtZZK75viMpaWc7KwlRDz
GKIF9AEAUKJrieaFEE9BXA/CHpVsVZgmyBrzkUpdobdyC3ExcW9DEFy1Kg5f0fpsO7PKNlEadCth
U+2UhXbRPp3mQG2TrMoudATttgugGlR5ZK7lHZbQTrJZejaLZ3G/AsfGMkkNSF+8hpU+g9qRgI3d
PDVXwNXTUeXoHNJQM5lfKG23oPgC90zfgSWtkNd2NG/Yye7znNdspOgyPentuygsqYnQ5wexyFdB
mtUwhYA7hOiQ7rvhOnSJttQD5wubN3jc6QGWyLA3ZvnIPFhcS/nZI+Ml4KG8VoKdr26DdTkrd2Vw
HewFOOemc47OXEA0ZcWFUtgbN1nFkMp3DHQb4CQnQRBgFZ+TbHjPW0O/1nJmYFB8t4aRPDl58o5E
RR3Zrn7+vbFSMg9CXfiIKWtEyLPx0jOIwSnWPN3jMFy7sc+ZNZuLuGsxlHm1tedYoWR/tJn9v8a2
Ha9YZw025pyymSDHRmqrkt56GMjFWpYEI2wRgxTtBj1FTXCu3sm7SGFmZk8jYu4Cg4eau/pi3d8t
mXmIhQon2ePCaaGJ+fU+mdBHUO9Fg5gwW7Tuwoko5+rUYtYkoh9IWdM1z4kKtg19GykBEYsot6s+
UqNcyTZldsQ6ZCPHnNmUUx7dIv1JncY8u7G7du8hHA4j3n0qoI0FEFO2rTbji7d2gk7uawAOmpUO
PL+tigdjr5M5OyYjCMAoQ4IdjbV/LsrS2NWyeyqDgddP0O2+Vw02e7vY9jFiijS7syymODnng2tt
q5z1XXTP1gtGx/m+JwvW8AfcQb8L4iEckFotaaXzg0PG7i5PQ0p8tsKyNIKzWf6WI6LhkWSgRrds
oM3gIzb4aUnmM0uKPWDG3G5XrcTNnDMEBh3dDJXNcK0/pTOXm8FuamLRSYLHC3ZSynBvcRwj9DYJ
Amjtz8h4D0OjOya2ewgEeeueBe4glWSSxsHw4GnioAXBQU4qzV2ecM5zi2MVMwyGMcp8NFIYIFXi
9xd0hPs0H5jm2jIDOltvg7lAXe1W47oHDAqDjmGtPeibmzQMM2VPTsXdDwpNvFiWDqp/3yxedfY4
QrhglOL9sux4OPTgaR5QrjKNHJ6TKPMfnAEdgu8SNZMjhRqQxOgRwbE30doEGJKQnisacYJ6lZTh
lsE5U6zC5w9J8w7ZHFF30QAO0ogiY5eQRQgpc4o2BfHHy6qHIWq1Otq4Vc9W5z6x6OeuIDbXB96X
kFUNKqMlTMdQm7ppsg1CzWCLO4iNLLNyX7H5M6ZbadON555z6caufyWTecYK2VwGR/7q3TJ4ylIR
PEHBIl+B2YR0roNnTEshjOA+ck43WnkANcwIMUxYP8UubB+KuzMxQW86p+3luEyWijnDI/ORZUmI
2HqYR7UfqfUY60PzLyd7R57yymBBAJ97ihaGrdBQQvnECPhhMTVH/uIhvmqTN8/HHpg1rzWpeD17
SyYcmGZM88fL0P6K+/gDdPrvAvnnnujP+lBW9cXzBgpb4ECP6Vg+eXPrswqLxn0+EVwP6GofmRky
5Zggxbgnyi/MgcbkiNaWYW2RmYpzeNl1Av0d0RMtG3XydtNmZ/QL+OQF9RF3BXjObKmJY+yrxIMf
i0Gzn8QVoZLaSKP4koaFNCSLtgmB9Nw4E+UwR/Jfb1c7+tMuR7efoYDds8Fe1pE/bInFvfhmrQ99
syQi0V5oJLb8npsx24u/nmFxNw6bv0eiTLTKJljC5DS3iftkMkLZtGH4adSjsXZKjskOrTzF/bz0
GiauEHyeDCLaDrKLd5OS0Ndq0Oa6Z5XXS3szOE138DWaV6QNzVJro9y5ZJd4LdeXr8H8BUyvIJMF
VP5e94A2qt2PmC3dNIArSOzZXzsU0BkSpdF7S35szG5BMvlNfKWtWDU14mRbORcT5OjGTL0LwNJs
O8z1o4O6mQR0JMOGikpAcLzOrPfmgyAgE6saC17T5uePGghRwRlvnViOtbfKezkiDzY4XEsLSy0p
GqvIJCbuV8uhffD0hNMSuOhWYdD/LxNlRLmelb65n2qGg8OQ6bWK1n3VhhskdG8lLMGqLFHJgXb8
65fGRdAhac5//LKDFBahwGLQ7DOnQcEdt1lNLoe/Hcb6F7RHblEkwkZ2SpvgYw7f/zq4rZkM4NIJ
F1AXMczefyGjC9BxPFmrv44w05BE/ShcKn8df39/YeTbLgL2L6v/4O7MtuNGzqz7RPAKABEYbnMe
SGYyOesGSxIlzEBgHp7+32B12/WXvezu275wmlSJFJmJDHzDOfsY/oSve7GWBl1/92W4nEZSrspo
+NFi9N+FVvrkUgetKffw00zLXkKWR0n4KkpE5M3hkj1tmrzSRXoryKBaWJ9q08Ri5SxmmHxhBHK9
n+Y8v5u80Ua3v7bxX5+KaZvSZK1GCyVkPFNhGIX/I6yyT5QE+1a7z0DYfuH12IkSCTRppXhApoPD
tXKcjKg5meT07axIvAbC7U8WCRkrIObfVMSQUvsbqsBs34woCkYP9S+4tdmDQrbEvWAtQC8UhJhU
qgnjelW8CHvGrCcEVoHFUIthniuXW2Cp7r+c044kvUo2wbkcOqLhEz3vmU9w8YThay9766WcW5hb
6LMVh8DRrdxuF+oy2M16eoEkaG++diRzU9Znu1j+rYc7E3Tug+F16YdXtuioqD6U2xgnbapntGbg
dA3XJuV+erWG0dmKuDVWo6fQUS0oSWPgzIZ5/j45FrEV4hSagdzYKVNuJlYYyTTrE3oZ4iFgNoD0
yxdfiRrzLRFNcL2Z08dddRqWh6nRNcZXcfvjulwc/RNzxhWpDC8y7u/ryX3O/U/VvkJfuBlTFBBO
V31H+zAwufCJwCmci5cLtSZ59fcopo308YM7RM+vDHApyJG8I2NhHExN6yAvClr2OiAldOFaJ4Mv
jmAmMHDkNca+AFo48omWKCmKuCiJlWCGuHM6+vaflCk+sn6/aUxyauTdkMkbE0ekl5hTDel/9yz9
TcQ9b97i3KcUwM7T2FzncPwmfZOjANHljnHDu1Hot+anFz3kpgMRLLgTiKBXfbc01dZLLZonSDUn
AzVaMPU37XWb3EJGzy0BpwdGlK7bCLOrV1WO7qeOtoHhvUT81ZMbIVC2k/SgFkvOGOjhMGDIyseH
sKrsI9uN7kRALk8xbAaGdBC29h0V78yErALxWTDRZsmMlj9uVt7d0NIOVuZUrdRUPnrpCKaYTRI4
VIv0PBpWQiKxkMxhyOwuSpm+h7fUqphGLFb0vEkf8BZYM7fwKX4KGT9RvmD7I75zheh53kR2z+p4
sagz0hAnVxVoB52ctO7xM1EsAIuDjnCUgMng/Cn47Uls0ZOdH5FbHiKkfPuQhsjEenWwJwhtUSgP
ILf1idiE8gQa59RVemSKZhkHUNNw6LId9vLi0JM0sNJVRZtk+595ZDRbK4QsiVqUXDiX0RfzgbXh
JDSVPsQ/x32nIEbDG1QXYjzKUwfjmwpbmYewDsU+XgACWTB9sJmgxUhQ36op5L0RCBQy7P9BKQjk
bvkgT76uckgg4g4iD46SnExiEn/2oV3i+4wwk1eU1Rh4w5Uzjm+56fc725te9fJlQdhww6t4dRrj
kQoBjm4WXATnz9ft7utBL2e7hLi5TZR3rUREwEDE77cACmqp8WzZ2VOlSJYLAyAauowA2GDu5qyr
6FUs+kLstyUb6uWnrQKe9yhEYGoX+QXVAnoi+J6Ib8IH7P5h4IcnjbpHt3O6d1Le6MDCvnsDbrWY
PVpb1DTNy116+cm/PgLh0RMts3KbEfFiabyzwMRGUuSv4+PC2XN4YjUYjR1A87OmnGE868GmLRoy
Huq1xgGR5O6N+xVBpW1181Gg72hK55MSMEmEifp3zt17f4Sc3yf9m+Xm2HmI14inBQWUUf7mloUl
wrd/+Et1ora+zfGM4NlAW+ZvDMrTU1qaHpLDvjgCc1lLkE77zhxeleKewXEO+yFImcf7KdkCmcxX
ua7kFpFhgscKSwMuS25d2bTE5ABWyEzrdyXVUSrmmOOM722BHzDA6o5G890WxjOpNZdouVI8OziT
n3eACXjDroSOnViytW7TmWnZgsnsp0vXZOM+SHajcFhOYtaTdvU69UnI5V0/pO14tpkInaWISAKq
5c2uc7LiNBGPuTPe8Uq2CAGG57AfLlS2j3Rr3gaJWU24kIPDMS4QU3FA0CuTxURUhTtnbx7vpKrT
REP20/0g9aF9SwWYqbnB/VMMNq9c2BdbKX41Q0X1VJLfwkkX7OOeYd5A9k1NC7hKvaa+MBGtg5iW
pfEIIYEN62caznA37rOMzBR3GczZbhnu0ucqMbp1EUWPnBOEHGSMMQg4zyAlmNrkZDTD5tgRiLdt
UkTmLTESDG9JIM4BxhqOsa/tKtirFOZzaMZAppMJ47GxUCmUOAqvIdSuYVyQe8jv4PwJkyLGnS49
K5FzHXtME1DcdBjt2xARAIVJhvY8SIofgpd45YDzWCuTzHn0G/Zq6KtvhWN9W1D8dqvOQi8q/+RH
YSJhKSeYmATNDsdRIbOmYW/IfHD47bIIniO+gOFIx2NylyQxC4GzxPaKP5rdrp+OBjcDt4ccYr/6
g5wOZvcp8Ks0phUcbayWGYr7AvjYNUl48lo3rfdm7iYr8hKeXRa2h2bqDmkfACBSv4IyMNi0hUdF
L7munYz0nPJ3XQbZu48zWIPChXacfvP36HfDNYF1GRymQqLgV7983ThbuP7uiph4pvfBOY7Q1zvz
SBxUrI92Yy6cPBHuhMOATAKdZ7hsbViApusW2j0OR1ScgXReuQgILGYgFIHyoj9CGAC1Sy2b+cDP
L/GQhQervYke6Y6B4nqC6dmQSsKbal2I8LtNwbqsU346Phg1wSdDQuRFHE77rPU4cIOOUaOonZ1B
6BXX/dFXzsCGyAx4OoeQSdNTTUjOEQnWBGRJNg8dgQohbGGd4h3wzU/G9+rqdW5OK3XfzibhYKE2
9gQEYcskSo6V2sWkwVa5Q0pgGO45oIgTwGWFUxjRBaaXTHwGNQal0B7xcvo+miRR6n2gCuyVON3m
nCpFJFC17j3MD7DQ+607T+dxrClA8D8bNXGYo0S1ZUtkY5YEykq0wEZ5zrxuldtCWnZ/9ffzdoyZ
/9X4PQmUkea6dBKW5fNm3AoWaFi+5DerfrZduz52AxqFeMTIy/4K5c+C4xeNgyCUIVdpI3NJi0fE
FR5e0KxmoYyEIfcOqTS4HaUwROBYk+beYQnEgdYiiO3baWDfOLDuKuR5BJRWWyh0MP8lLtBvIine
XSIecwdLG6egi6iekh3rV8oal5kFh4ZBnj0E6PyHPxCjgqU4WimNSLWapjurCOQhbjCYxZH16TEP
rsTZUGOBajh9znRlnieyvewKqJfbp9ifDYpkbnNw2DfIwXAHQA5Okrojpa660eVxkxYZuux43ppy
2oApJUkhQweEg2SrjGEV5UMB0T5/zBkUYEfvF//A09zWRNkE3UZrXAEXx7NzhqasjZg7ksDRHUnr
3nlyxDjXLHQ5kR5aGLsoZaxdEgxsDxHTZ9JudkBv2XWaw82oQxD+XB06VScWoxmuJ42X1TD3qMSP
ahR6jc4yxctukfLQmD9Z/dpreK2ACxIcAbM1XkWS5Jvx9gdhCtwJGpN4B5/uW/WHBrki4zIZ353y
PvSbmv2N/JEN4D28wRW7LuZ9npf9B+IfvKct2Hr012cWwcY+I+DA40t2mTfe6gLhchmPyJCW7zKA
UN5VOC4ryNtrCFVkYXq48A396OTFNSE+5sT+xtnIYPpdimg82IVzb3sk79JCNBSOzca2Im68aSl3
GGAv6VDh3m4lcDnrKc96Aog91Nayh7/K1aorPQBuK1k0s7fYhGSPEFc+43LJt6GBqth6LNpiJvZq
P3NFyYHSegBsv4uTUq8bl3uRygWzXncQyOz9O3RjNhlIRAflswXc3nkvsqlbw35A6DI+4X+guVdW
tB4xNKxFvlwNjcsWPrPWJCQSxgo5QIjkuXPMN4/1US5b5ivIRD2TDMwgecnQIe6QaNCmc30gIrOb
RzvyojNrqvuBYOJVBQJl55OPQjTjW+SXAa4yd5eEY3x2JHSyXEWHZYrfNhCFcsKRIEYjozDqzUxG
OnDpAQiwjMhDFP210tklcMdmZ5pcNp6sA8R9FSz9PD7l9RA91Hr6SB7GTv4EmsNCQBcvGrjxSvT+
t1j61i7yK3LLoFpFMwHpHJtnYKXmtgA9tFrUYP2qpXmDEpFsdXXG0crqkfuyzyqMej5+JYWItDbb
CskvY84pVIv/cnknjtTQnH24K+OlQq/gPrRn7bzAXm2PYqnc3aW6/nr441OXxskhABGEvS5PxlSl
DDnAcH/l4NqZV4AF4sH8+0f/0z/LE/bOLY3n7INSijwGt8FCF+sTgRp9pM+cnM7cebX3JGgJ0xLw
LaSLfbBAxgi3HWBV8lH094++Pv1Xf/b1V/7xFf/qr0g50izEitAD/O2cNJh1kqaOLiT5eUDHiGIV
ZYsybwrmjQHBK43mZFtE9YsclmzBsL7ESTxs4TwRcFd5Z1zkTEccUewkcuS1w9+SPTLT1saCAlc7
MfXJs3oGghNr165lWjj0yR1X3p4j1tqNEzVJ50f4OCF9tVEuN4WaxApFKZtKxhyKVe1KdvE55L9j
9Op26FjW3Xxg2BZ8+2ampn8vs9+cmcR9CY65riE5yqla7Pz+AN/ue5jY3WYKwH0XuDcMM+GUxOc1
0BMyfDfxsFkfHkfHMXA2xWh/01ZwncLA3bu08MsS2+iGH5Z2zHMQt5hQWII6LnOhCYtNGl1qP7GZ
GdqIH3sURZZDZvBSUTqB8drlv0Xj50+4TFpz+sVwNdoQQ/ISVq3DUH3a202rT2UK0wCKEgyY2pLr
2tunupPQlunsh7H8BKUN9mPiNiiaV/TQzKVnjoLJyx4oF7YeHREcJDfFftvd8mDt9cYNFZEN3kO9
DLWzp0snes8koc6y4p8NA4pVMsXjDqZRfsAc/FwYEflIwzCBNwfORb98seccr9bwNC4WeaFiKp7c
z9D0QNqQYXj2Ioiv8Tyrk21X6tR3niIby3uGkET439LRjflCSEhxx7ojXvwRQ0zWdcap8l0sMZ0z
sBj+rBRv3LbiG5ZYYk7lmDDIegyZwFZuW5/L8WKxq15xaHY1IZhWvIlzsAFTSYRFNOaP89Q9RT62
UZFZ/aYGt7UyTIix+FZK0mZyuD+qkEdcJsjfGacOfrYn+NPhp2OWnucT2baCA8W3jl7kZ5Bvy22b
LpHjS4+Hwz9lf9AGBMuglQCESbhJCLNeuvMbjeJqbn1zG/pDdCBl9KR1iuZ7NA9fv79ZX2zHZYQy
Ckx7xcmaYSHOKn9z0/SqRvuaDOjeolcCstIz7nGBLIHBMkPpW5dQ71iMn76+ka8gjPI7GQMj58gx
di0zgz6q4UFq1MfZzCyWnB9i3CcvOLWGtc9HfzhUEfxqYlP3thITSyuADhir01hh/nlIiuRU5h3/
bs9Mf1q5oYurXgXkHRpcONTDaFzp/lN/R5EHH5ReUAJtz72hX0+a8i1LR+yz954y38ivBK3iB98b
bd7ZibOHT/ExF9n7WPdoGkkZc4fgww4isENm0j31eODELKJTF5HBqFiZSVsieYY31HTBuwl7Zefi
M19X8fSRaj2x8Wce1ZOqvg0SQlzAr4qnUlW/RO7uYZcmtw4hw0pUxJ4PGYwKGd+KiM1WN2evruf6
90ZGvU77sHXZSLGa9pJLngKgNYIIO6CM7mE7+MexiAWgSKYug7wrScg9dHHNxrH2GQlVCo13dDE7
k3bmu2Nl6V0xfyftYDtV7m1klBOycdSIOnbNFD1mSxdFxjxJVDO6BY/NA3vHhDTS4dnLmHNkXUJw
wrJ1KLX/I8F9gJqrAyjsZeAkl8uvxcq18Rue9rCYSWBpunNkaer7lOmWoCJdB9QZ+6BoHqLQYW+l
k7dEa3vlD0mxwU1RnWa35S6WT+HM6Wdx/plOvk5CdMCdUw6naSRIj0gkggd9WhoVcvxzl4364aNf
2Ir2QnP7evA17MbBYm6g4/oegFFPWqbz4NmIgrLqWGRzguvJIjlQ6MfeVMd2WWh8PXQagYoS2Lp7
L3gdU9Au+A40HMa429r9+JmL0l17PlJnIt7OlExlutxB0nYjrfC5yCkUcU4MZMmxanE6wdhpeZjL
nhFhy2bxK8zDtOJXMPpMSJqeu5pjdWc4fDQ99acVEx/19YUoAGisljPNEdZv3/MwscbyVdYYUrk0
Dn5ls/Ps63sPfdOH1mzwNEKzIhjf6mWDXXppuhFD+olcKjr2HpnWfYP63e0kw8DYeEWvmM9BfEVk
jCPWkAPdBRmeQ+M03DVhFcQiKUljKoBqBV10no3fE/N6Ogl5drDaXvyWlXYxm/UvT29xcyvMg3LA
BmvZ70PHolgIxFhq8OJLKqs75ucELDNsoi7r7nN++tovyhs4yR9jYz+RFDx/4FY9++4w/srt+N6/
DmqOPuqcnfZsEN+OHAB1spc0G7Z2r1ZETtOsBvCtTPAnLANzxBLVt3T8bnUEBQ+q/pyaN5eYDdJH
rmErHbqlQW1kYf8OXMSoSRka0KW9ZBv0Fr1hgWALh5+xMSNywOw4+JXOEh01HOVoQgYYYu68n1wk
ojUO0yeIylzBZe19M4djq5trK9TNqeJuo+owPTaet/Py6oUZFYurbHEL5PMOZdx3lVzlGEegIEzG
6DHB0iz1eWdwsrlV8t3K6vCsAtSUbWt3O6psfVQhopK0LCE1BRgfRIO+uBG0s9VtQDYqfbv/6bXe
wK3Er591pE8JlS15TTdn6lqctfO2gvJzSmKQUuRDTuup0gTGYqbVI6+jE7n6GHrMYK3pl29nd0VI
BFw6EFtaRUevRvJN8+7soNERtNDZ6tKBETpyFHZ7YJnJE54v+lw8Tb/g65qzoQ8zFe7GDefuHEYK
x0xnXmuFVHusWSsCnr+zunI/lUN130c2EaxOF+1TK2IEzLjt3nPEY4tcGvkydn/CpNmuJgxT+1oQ
govx+6MhkXQXp5Z7cpc1xddDTk94St+GqNX3RZro+7yOHfInma7+8SmD/H3TAsiyqVXA0AxXr43e
cZkrujQ2PJ22bokXKMAqPXqqKgbYYFSLTcQ31mnUrgNDuZx3xLSqsQVCEjjtsXWbd9ed07tQLc+5
ZnIjU1PeVanxojoLnhTxvts2+g12f7lFTq+sg3p61Bk9pEQtrVgHd8RC8PKgcmx0isg1A00bqYAQ
1XBnZ8MpBkF+9Z4GJ0VCpIjR9PCJHy1/hOVWmNuGdJoV5g1KYksyS9KYZkj3bQ5GXnhbLyBT508+
x+sfmRt/zjFR/xQHYkqFnxH3um25mAf/gu/voiCLdUtSpAM3ZO3NjXXft+IUW63/yNNF6noan8ik
KVqwAvXWkRPcccHmfy4wpVBKIWbPpjhD0ZK89o1HgZtn1ilOY+OAfCXHXevA1Bm0/V9WKBsg1rqs
YT2FuiGtNib7mxIexQA5Gy1wHLwfnXm2U3T45G8JBgkgJ5gnRQdLBx9ZYQ/3jV8lR6uzLzqAJfyP
By8vmkMWds+hWbHXktRJPQo4MbnOzH6t0VstzFvnki78759G+U9JIqb0bJN9l3Q9m6eSLIY/+y7J
NjfZMbThoR3cT92H5kdXAzZObfC6mG4cJhx9/D6/66lB8+NmgJbN0b6hdiTTL4Of18nMvrF/bS6u
nHdoFjCwyBz7C8PuJ964mHE691kAzzmm8OLRl4TXMU2cDc99sy0d52dm1s0JcXD0aGFDRHJBkG2d
oSka5/zVjEegcSUJ5xzRLob7JnhwzQ6O+VSdkYReWwufnmyqI3BKtADMYl49khf+Q/KLje32z2kR
yxPk2x4loOVgk3X/Gj1S2KSCROgCDh2AQRJk+60TNHs9QIpwEmuilFTJGsVRe+4FUtaoX8JcYZTY
HWExcnoICl+A1Wkh/WT14cvAlqi2Oih4V9ucfeP6U+k8vHjbapynF6KBHkaRj5sgRctoBOQkJ0n/
ZAzyjIbn318D/Lv/8pdz+AUd5MKmXP77n3JVCvBpXUFmzIE4zeyIvJTx6W4o7fhbpIHyyLCseCvx
QrC9AtpdNeNKG7HxwwP1Qs44RXCd6YNMVLYtPJat7E9BxU2deKl9NWzcOmfUzWUFdIRAREZXzSW0
3exPH6UqenAtu32YOiAnhpW2P3uOSAfL/5vTBvXO2yP+gWlfIJacywZgXCjcj0Dnx1yyjStG8Sra
5CMGpfxCdYO7HgfMQbqddcsQgq/QIiHEHCbyeELjjamP84RVAvYrpKJtTc+xLkuinCv2Jocpg95u
b3jnmGcrutYeSIQqNL0nbnonpOUEZQKAv9Mkn2FrZ7ofBngp62QMzk1VvPWN0//qWXYFsv1WdtOE
xh0pqKVubY+OIXVVtTJVK580s/y9JqIGrvfIq2xiJAWzVFIl9c57NZYXs57VL47WA9PP4Ow4I4ba
OAhWbeeFz0CawX+bJExjs8NxYeQHTJcx9wlmkNGO+3a9mw0sKjCiZ918YHtDON4cee/i3x389s5K
cLlIUrLtodbvhesQOIpIAS2WPCWRyg+tXU97RTzWoU8sF2VVa28zygwyq83/daYRQSwu/7N9SwjX
/Os7jAVPbNh4cg9fpCuBdNlmtAlJ4C3rrWvsLlzssHa2DBOtc0YkASO/NDwgoafj94Z2Wy87x1hY
P3LFnBeIR7h3BXtyMZGRmU/TZvaxd1gNToFuUdVDL1q5ICjW+cQMsqnh8pU+8/sg+kDYhmiD6Sh4
p/letPzNzBvUIWdX+e/ffIu9/i8HC2oKXG+OLV3bFOZfMo0MBYS+s9zoMLvlJU4n62JNMaGHmRE/
hKo7E8IF4jgsnkvLRybfi+6ZjuZiDB0NZt1010bisexdaD2TCu+NIHOWYaWNTAbPsu5Rf4d5j3Jw
EULO43cT99/KNnAAhknywptIE++2EmndkMUXnaxSHRhHgzwcSSCp3UpBlsjVriJjgf3XZmad9R+e
AtP555sQRAIJ2A+/B9NHE87An88fYE4aR3AVHXpL95cpC737DrqEmVvvjtu2j3PoRKcqjH+6Eu2G
jPXbEAfgrcJx57iCgVzu6w/QeW1vPmVTioo5t+zn3A3lqoJzAvpnPKuq7t/8+CNApnDth/5HNQpx
sCqgbYkhxauduBsUKbzTmgS/ykRUmx0g32eNHZXZa8Hi7TLH9ZsRtsD3gjQ5NUbdPfnuKQgK/dwx
EdpU+ahJMSivGUCNS80K+W4Mp2+eaHpkpvmu0RPqcOW8NlOiLq0l5YXz8j2Tsdg4lsllCvP9hn7I
voM18GBVHdnQYY49ZDDuO1xFgOmkIoVv1peGVc0GBuD9l7aEM/vYEMEArWX0kIdU800r8+Z1ujx3
VX2z7da7GxFE3XKaQe3PKI7RS5JpPZyNUuM5aYt473UKN8Xs7bvZP7eiYlUwwOpjLPWozC7dG05L
RlgbQuo0EKRiUwy1RIHuau/OUuTFKLR42xFp2Y75x6dLPtIWN3W6wgJWrIcuC65Zbl6YOAAG7bN6
qz2UxE0BzS6mfd8KM682o+civjONdBeTZnwlnPyA5BT5XkxfHswMu5UZQu2LhuSMpruBz8TQXEVe
sDUr09rLNuUoeKW4ov4jXHdlRBifmx/K1Ey+5gkp19x/CNdu9nOECAVnJLVfh8FRF5AU+oS+oZ6j
31VmXdFt3ptIti5DznBU4jD1EOasKtqua02Ex9Zxlb0dgfZu48lMWa0XaAFd1BZTLJ7xmZePWTTG
68HhK6PAoVafvVeUYivbpe9DYerc5d3EgkcHxsu/P1lM6y8JV9Qsjmu50jE9aUrHl38pkSNCIeKp
d40929RxvZgIL5kbBGsU3QDPZvlJDFx0K3RCjrbZZFvtSuJAIvNbX7gh9AQGd0YCV6L0/fFKHlN0
hKAzrvPIf1a+Fx9qkAW73h3Mg207by0Zm6Oe8ntVquZCJCzSvapvVnaUtQ8kYq195ZU0eNcxSqPr
su57pCDFW2Fa7jYuUP0GLOc9Qe6S17dkn7Q9XxcyThndIuMuZKf3Ton4oVdDtxmwSt8rmbM2L02T
zXD5nbU5k2qvvCeOF6agyfUYK9N9sLKWKHeY9rtoqJPVRPgbodvtWz5Y7nVICd/Fbbb49HZ5dMrJ
G/npTs0x9lHfmsbVsn4wvugPRsm2vISZRxHx4FLhcicZhgPwEPQnDrF7HMjboedfCS1HsZciGcR2
wmtbkERk0IKxmpuOcC/U5ssHr9yz7TDWywI9H3ImNqvMGfxXbLT36VRBp5CPxYzmisLbPkXKxw7Y
utUB+3yEM8G3txIb9mquCvuSFpTmCJMIuBvWpqEpNjB61RnKmAFr0tkpQrFDxr6I2hYlBOJq9C7q
OcF5w+SLPO0+QIuZpOV88L20eojRg8xgK4gCxIyHSpK0jfynnyIM8BML2l9gnUnGnDdfV+z/2ZQ8
21napf9E59l8T8v2r2ye5Qv/OykPyo4DRce1TGkrxRv172weU8i/Cel4vrBIm+T/uDH+F5tH+n8T
QkAHkQzghBLE4f13Up5Uf0MfBUOHL6Ono6D/37B5TNd2/78SRXq+K20X3xA/oeIosf9SokjfQ2Ey
utadvbKWCJCvB7TzIKtae+Z0ca39F3ScgJXy1H/pNP/x+dcftgKCco+8c4EYl6epRvm6VvWpz6V5
RHK4kO/q5WgaJnulZDfOW9TaQMTdJWqnTpctTGSgsyLP4ethGDx4LfGSdcQ06WvJGNZU34d4ESp+
fa6s4GyPVbTvwjw8VnTqiCBvRc8adI7y1wwnUjTZNxGS4F30sJHNGZUZpH9OiGPQX1IkjpsiYaGN
yf6lCednsiMJyxjyozFYWx9OEKvQVO8SUD6MmlCshtJ7HIB1QPhECjhDI0m5AVf+1EL0KTvKCXlo
TRMG/lRhGMJCxP62+mlztrARc6/apu730ltThY9ggN8yVbkbso8gnGYJcV0zgLQcd5gRwwl1VHBX
FQ2+r9j/7YyE6wHPow0t+QM29IVu7wF5bLx8uJfAGrfGrN6qfLogdno06e2UdrJNNuSPhXY3hUVa
7ixuDqv8nYfv1FfcpKQFpyIk3WmErrJ8wzZq3igj0DMiIhrhETMogV45LP4hQo3BB2ksIQr3WQWx
eDUUtxJpwJp2oabVWsnEhjlWfNOLTIDlc74mrCngFjCfyWz40J73jKn9yazqq9e4L3jMXhvPrbD6
JAdY1uCZAp53jiDg6JZRrwwUD6ns1/OozwOH+yYKq8+qRS1T2sUnls2xRIOUzcEWrycTguHnMKD0
tQNm/YumO91H6DIRmp6CRp06mHmjoXe2iEd8o8EqdZ1jLZhnNWbE3rJQwbaU1W/LolGaxAwJtWPd
GD76rnXJWvOXyni1Mv2c96iL2mJCBh6RARSSr5w456QN2bS4y0x9gGg380vjIdr49DIAuzsuvDr6
Fg8VWya3JN3Oau2dW2Jbydz1MPg/tMowOQz1pSjeB2Ej0mPFsDa5HlYwLp7MN4aRFTK2HEK1dHYC
kL09+rvletKiPJTCY2E4NSvkD9HamkmKz47FYFyYMjPqR+DsOherh9phz4pOI0ZUxbiX3db0OZvj
Q+awKgzbhNGrECBwcEF0TPF7M3+sxwmbrEhfazN4swv/oe2QLXZiQnRqKDaiIAQMbX3KVlwNXCCt
yc4qNfHwegmxXFa6AOmJVnPZ72vIX4PzSZYRpmXopUYPvTSqsydPMF9S1Ln+PF5sjzEsdGr4gnaM
9Y/AxsoBg9PIK3GCqF+y4EFl1SHHNVT5xQBg5FDbDeugib7Ciu9rr30e0iFFAJJvZcGV7FjtvILE
9arbkFEBmD7kHFkJXKrVyaF+GnqPF9lln49hZZioPrj5brrUQVqvwsd2tM9zJs4R81SeVFEwMfdS
nLWZnn7zD3zksbwaUdWu0jr+geXtKPqcVWb9FDjJDz6GIDo4B8/ALzYm/LxHHffpzg6Su7gK6bg3
fbeHpY70evl9GhXyQlmM3G2JocuSCEqVApQygQzB93tpTBAAITjE1qChe8Bd/tzW4gafEtGfyXu6
T+xrF91nTDQRzTWPjh2/DlDfjQYRTdV2x2GJ6BMl6RLFdHOZqHCX4PJKvvU29A78Ab8br6UQB0JE
UOR4djLx5CdczORPV0A9hl9CPQT+hOnZuzRZ/CswR9iqoE4YK0T8kO2zWdrdSk4IqXDMQTZCyOjN
3FKiLnjqo/5nY5c3oftvo+aHtInhlgQVrlusYvzmG8+V18gvjkPCfNvt8u/GWL+Yg73pLflSYgJo
5Axgk3rdxI7XZ+IWcBNAr/sb4sXzMFR7ZNm/R2JCk3HeGRZxAx2mmXXLrmaNzhkO2MbNunZlolpI
IARY5QMlNR4GtbhdixfBt7c8N9kS0YeVwcYnmDvbOuj2Fdl4Px1olFZHreupn/MkR4LA2FVZMcsl
dpdbVSxl1lx4ZGvKB3BB5zAjjCCRb0EsfrnBQoaQzG9m2cFqce8Cq9/543B2J6gyfT5f4wCylai3
JKAQ4QHBmYHhureI7iVnUIQ3sVR1eXtn28cxza8yJ6IPUBH3Qa22defjzUd725qIfIvHrM9+IQFB
QYGwzO/H7549ig1BnNe+Mtfx8u4CIrmDQLW44qJfs2K4PSjkxwxM0MfWlOSIhI1vTsPoOG18Buso
VcKh36RpAVvTdh+8IvjZk7FAYa09lnc/Wit8Hcf4FnrM3/oEARC0qEPMFHLVuOK9IHgNdy4ZrYY3
HceKaHUX9J1V1XejkV6niHKCjB66Tuz1RrCJnGEv1Hwz6amwzhJpCXa5dka+byrvRQFBIGlxhCXO
QQ8mMw33jd1AtF6udjZ35r75f9ydx3bjSLauX+WuM0cveDM4E3pSlJSymdIEK6VUwnuPp79fBKsK
ap3qvrenZ4IVAYAgCQTC7P0bFzhIEE8QXvWXYCAOg4zCW2bUdzAUoETGZL1/5KF6cKbxwxvbrQKw
HdDeE0Sdh3wEWwCJ9yUGEbOf3eHUzAY0P7j/BZzdKphC0TUcW++gNS74tbG4Mwr93pzDK4S00PbP
VhhdJjuvtr/BPAVjz0lu/uhB4SAr89McdOzuovi5nGmIKvhmAAZXjaJ2G8cq6e8gh7FMqfZFXuCH
MbMszi3aTU/Yq/bbHjjQHK7ctPphDVkFWoX95BWg2yNMdWZKsR4KldGNFmKY9T7I04NdmicQhafe
5gcDzHzyRpx6QZvzxF8irY+O8Wz/ChO0lhwCofGgvHlkGtalJUzYveOQ4Neagn1qqvS1HSx1X5Ss
7xpj3yeDu1ZVhEkGmF5708v1q8jCabkDy19GuGASHNiAT/lpmPEjLhUIBtXVh4Hi/c6tnowEx4C4
HJBiSdMziSB95cOTH1Xjqeh5XcPSfcbPzCrdp6gHZ2o4/vcEVautFdYvupveTjba/kER39uZ/5Hj
XrWFZ8EQFKPAMhFzhmwQmf46UiP6m6FdGdn4ZpQlvNtAvSmNt7nQVuaQPmoeQALnJbshlcZcgIQ/
wXB6xMxsHl3TZLmVqd8VRaX/6mkJPjDsvuEjauF+R13MZvLjrFRUVIhFDieAZ9iGdAMatQAQSFM/
aG75TsTK8NTXwXJ/NSFMkKYZzknj6ivPJI0YZhu9KJ6gIoHqCtVvDbymVQzYCRV1TEJbm9z6YMKi
GHVIY8EtyVSSNui+RsyPkuAlNRJgFcHPKplvQiO+J6NyA1HmGnVDbw3T+cpoEHjAOaKeyXY0KI6R
rx2fpxwqWTZXD7NrvOaKfVVYQFS0NH3oUvtcaPzHZsS7CP1BFBq/DUXw3SpG9HuSkGCcQb8r5MzR
K1Zy85HgApLDWMAAE2s2eTT+sOLZp/Mqv/lMrPkrEEQnhAzQFmQQCoPbwiIcNGb4UBysFJyBhmwT
8d8gQ7ZFdad37LAQsYVBUhM92AFTwFvUumJGrpiZS2CgQF1h2lWD/0joqcUETC1X6PJfq57IEYaW
AbHjrjBAkMQNHRwOFPci+YqhbsAXCHkXwPs/SUo92i44VSX3DThGCIogWfk90QSyrXrPG/M+VgAP
pmn4c3SHH07Y/yIj/qHPtgDNvkUeZLdS5V6FPugcMn8kl1m7e/2+N1tEiP0OkYxsP1nDmWX3la1b
/noKaqwDAJaDMdhFxZ5QeNnEqNlFzg89zq78qvodtgyxk5a+DjquCpp7AHyEz7ie3Gld6a2BUb6H
rYIKfz5ca2py62k9HPLQfmtTsP45TiBzIga8cc04XnSC5TnUghKZHV0b6NSkVgz/3QNYtjcjRlAO
3vGeDhfdNMCE8BwS1WT+DzIXssH4Todzb4TWyvPvBmAUCej/vAX4gBXfFjWxZOMk1R1oHLh+xNYO
IdRnK35Cpv9xCgKG/7WPfil2NtD+k4E8TShgMkqMToTwge4sa1VZIyFNABMFei9z6NwOPgKCEJc2
U9UAnRtZBDX2OnKzXa9356oYHnTAtxA9ikM36xtX9d7NYLpvjNQ61F31bRq0Z7V0yTHFZwWYDK8u
L5hLPB1eIm5uNo13yNaDoh/7iHeqTWwAH9pdgoNlPWITkszROczpoSrvWcdRYlc0xPwwUVPxHTFv
a4NUTas9Y22+tV0L5Yx+XPVDdoid7Gr0H+PBRPQnFbNaHHQHO2YAjAh0KtF1BxR1hyJLtzYKANwT
fZTnkaPwX/xBa49dFgC/C0H+PSoqslI5MfRVI0BvwnN8AHriZ86TYYbPLrIdxeDclNzXAD8U8OIf
HWlLXDDPuf7d1PuPKPR/BfPwA9mBty60nwOT+Ta+9Ky/v6EB9rtKyjsf5+KNE5X7kTjmGnTOCsw0
qBPrHYGDo6aN5zq6JW/cbpEP2bsFiQyE0TSjO1Q6k4UxSxGnG6ZiG9mkfYKifGwqaOcxcbQkZ1Hr
qRDNSD7/zBB74uXEqHkew5ewvkUmz1oHJcO8pyAeFiX3+mw0W28KP2LX3HXBo8W4p9vb927QshPY
DucAb2ElOdNyg/oUYQZZjBGxWdm2Fm1lNcugYJa0dfLQEzmYEvEEfxKIWlyTexGJ8ILbMKpA3+TC
CKksf8nPpWNATLyugg1x1j+vXYivz1Fj2Vo2lizyRLlvRKRhHysjeCIYp+CXMZZ0RdCj7zVQVQB/
IYvo9c/FZXjgTUNgskE9146LVVYNNviHCsGjiQTlFs9w5Bm9iJBCqAav/QBi0pO2spK53CbNQz/N
ODgn7i0xS3RQLsGYIUqgH+F8JwI05ExbYMYAeaVRtPy3ufhflgVAWLVw2GzFHZClUnP5MlmU7tFW
qCMnRaP1BIDbA2CcMC8RRbHBejXfJMq+Ep7FeTok81r+t7RRzHn7qSjPdiakbXhrgYNfiiQAtnaO
v7f8vrFpyLNi39gm32HMXO6cvMYQKeWqsARoXtxSeVeSljG/aTWiLmKfvP/yXsuS3HdpDrIuNzg5
pMz1w0MFEbEdunt5KyIEu9DxFw1haQ3ySD0CoSFXNIMiHbPL/dGly2gb4BSut4Q7Jqt6a8dm6zYp
qVpxETN3cHpUTGOXeb5FqyMEkrfHwAixJCtQnUXshQ6WE8Umi21nPwczahd4E6HWD4MWtmxnIz2Y
48L95Yvljbr8BlkExJGvND0UQFd+4uXpRSF4T1TocfsUjSMUUbSuRqPBRqtqvE8xCLjc3JFwH64y
y1vj6o4/YRDFDf16B40qvIFu5CpIZhkhNkPb2A1flS5Tt8sd5hU5YTOLZKJoVfInFbAmwI/1wN75
LT0k39Se8bJWLSS6mowXfdCV3eVU8V7JT8or/st9XlfOpApwfpUtgUQ8sQTQ9fIno0LlHNCIIFPI
iyebjzgBsTNOMJkWl8FEAoDGO3bWgCyRYLdX29whLOW74k37l99rF+kRpW3cdXIDBrx4N+VXyl87
x9cwV1GlMAobBpjsV+Q/lmHOpXWJfYVjbkWPZOmzs/UdjJ9x3fjmBAoNUbY8uVne1k9N9FKUx2fC
oAiyClgsN/vykTa09spz2+S7y1PNqwAb7aA+Lm+4/HvyI3KfrAaiFao9etstdsChE+3kMVM2dnnG
8vmvTVDW5VOTpctnZP1S/HJcVr/suzTbUtr4ykNFxizKSk3EgNGXSvUDZpnTWu1tnIHE/dQ9C59x
HUnbCd5Xg5SwhbOKfOID0j+k8m7zub1zcGX0C/KZKdNAOHMtznW5i2lo3V1ZvVmeiDXewcApGoQj
EPVqiRHBaDwYCoJrldIdlAnNBLkpAMLDKa7REpV1J3V1uNRqACSmcFpmY3CS3RzH5QTJKVzXxfl/
X8xdv9wNrv6AKPcMguNxMuPwahAbPxoYBWTd123QmLLY6YgnRrVAII3IQ0CzDK7kgSBgoLBdFHIz
euhMvD5y44mmuVSXfaMhnJTl4UtRHnJls1/O/zfHlytHo1MczFqPx7OF0/Nu+finy12Kjvg5n/Ze
vvrTjuUHLlf5u33Lt8ujo2295n6NbIbRwDP/939aF93Bl8vPNa43ZdQ+XS633Jwv5336qctlEAQe
QYezlpJny6+PaVxaqr6EOZRhtD6JW30qjkKUQ8+w9OpQs1b/Sr9oYw3jWmzkPlmSeRlZbcZk1yGY
sle7CPo+jHTIXYL8KTeT3Bkg8csKLcC+Rw4jknLFj6HzX+pJVtprAlVMQmW/j+vuH77XJIDp9wLR
7Xs1SKPC0O5kZsbKBsb7VvReKgMcyBoWNbXs25CbYy7mIOArXkh3qOLTeMnpVHIKga56cDATd8t6
mYxQ3oShii0SQ1EgNmqH7k2U2wfJR0shCnK/BG9t4afJKhjk14zcwVYT6kW6eGlliZnEfggxD7fT
CPMtxLFRdcH+ZFXnKlx10I+bXMgAuEKEoPyr9GVfXatIwcUD5mQVGaxWQ65YbgYhbnPZF6vjHmXq
tTqbK3msNz1zH1bMJcXzhEeOiaUoadyYS0nuA99MG7BQTJimGMHeumH2a1mQ60eU/8CQiecv63at
P/tFgRmpeLYy20bGmhsin/CSfZvKOlmzuiZiLOZ1ldjIknzSX/ZBgmwIDFbvsRzeLxm4S1k+6D4n
pta63lo+TvmIl4ycLYeiS10MWPbM1CsH4iiTcZFkGcriJLmCfdMWpySqPqCol9CroRmaivCOX56o
3BnnBbFZ5qqdonIH5rBu9ja9vBKjtGeKZ+v3yFSwGKSOrikSs1n6ZAllprRvi+GqLOL2ONkvvurV
JzSmPm/+bh8RmIMSNTh9aUZzmsADXDZtThigcQyk/v/aN1VBS3Kc6DJiCOamDsr2NEdvRuCVR2KQ
1nZo+h+WNvMOyucUyEckixDInoQDLwKIjfCE+uvpyAezPJ2w1likOsgayEewbBzROS1V+WZ6rV1s
kyn5kI9BPqC/e1SdeD5DoZeHgHCXfCil7e3MEkde+aZdHpF889y4t9boMJISEUQZ0EFrtKimQ+Lj
a7SO9bg+idn50VIA7EnNligp330yCdtB3KdA47ZjLgYlX9YvRS9weuyWWD/LW6iK+3i536IkqxoO
pEcUSVeXNyPWXSQl3O+yg5TvjjeNwPVk8fIuFXZ0tAviZ6VLatrO3HFt8PSRKoHIGip4s6ngX1gV
6Rhj5cOW/CWBZnl0Fj2Fn0MysufyWbalykSbpRCbpSpLcp+lKCQemEDIlobBfU3+jGv8L0dEaBrg
gX+DiPgY/s/po24+JuAPOWC26fjrv/9LR82Fj/3pVWT8A+CCjV6hiYcIVoKgBf/wKsLGiBiiKVH/
DAgc+BMNof0DtXDHcXXL0x3HMIFXkE9vw//+L8P9h8fVVJUjqgnA0v6P0BDgp/4JDcFiVaAtLFeD
9MRBzf0Clib5kAMGs+pDM+IRG054zTN3xjEZ1864RsO5CQis5jWOulVGBKbG/keJsBhvspZ0oV89
Bl573wUV/sdtDDmuGcp1NBCiSTBAIkLbCPMJkEYNiISV2+FSloEsJid0Uxc4WmrTbJxgdB81tUF0
zrPLvfGD4ai+8ppiwqQcETgoixGQPizLzM7LIPRPUB8jY3qoiCPEb7VbxHcNJqlbs3Fu8mwezkWd
POsFoARcDqqrtOl9oMJeiT4L2iwhlIQ9Yt7f3BxBfuQrH90SX12rb4h0ofcSIEOrqOqzZ+nkqxIP
Y+Rx+h3lNSDTdVd10H3LEUwrsOIWqP6qgm2yD8bsFv6E/9jl5rsyxK8Vob89WWoY8wQEy6otji0C
fBBVoUBMyclJcsLmehSvr+usWBW6EV/HtYICiVo3yF+RGk1G8OUTvKojLm2P6Ps6u8pMsi0Kr+ib
YN/iAWTa18HwNHU1IZ1h7/pDvtcHrgwaYkDXNcphJpBkLAoVAc7gR1BCOGxq77G2dQQXnceiihHM
HaJzFjb+CTQgIsTR3mYKlEH9hIupeXDhUNmKe/8R/BkguoHcYd5ZaygB1GoVnaJJW/eex25uInxc
E8fYIO9xytNf4R/FKxXp1W6Cg43MC7cQG8qmbVFBSDHViIdV64zoYpVcPPWTq9SwX1qvy/eI5xZD
W9wXasR9y3rQjXUvJDvBTmfQVxGoaAglOso29hV75UI7B9HFvmwsmk1rQSJrp4OqcztqjzAxonn4
AprBZq6fVWXkoYTHiWjXxjAKfNQ98zB3mMOEkC2tOd26MXO7eXLqh9aC1x7519rs2Gc3aUHNaMWO
TO+wwTYLZInWw+GHr68n41YB4Lefem5vnz3pznjv1SjEgDw0VlFymlzyMlh7t9t54NUoaXTIe51Z
04Hc8w/JjFYSONkinJ/1kaZWm+meNjzu9FT31/jvtrN7arOY4COoV3RV1/HouZB1oMPhijflJMBM
R4tIosB1cHAWtwdDwcw5+ZHPt4XpOldpFeHB26Y3hgWQ0iKmPYygLhLYPKuKQNMWIuibbf8oY61/
6JTvjPixeKgzBEyFh4rsUVzHAHBbblIyhz+6JlYQhIWBVU+BjX57gWKrXhCN0Ivnykl28Fhs5ooD
JlYFj8CucusIhuYhoCmcXR8dCZXUqObH9Z0u/Jhrrd/bWXtX1J2+93X0ZkaziVdO1s7XxG4QYbJV
9PkUVG4wsfQQ89YiLL8KfKv2cCGIcNB4AEL0yAMoOn7QdVaesbOCyBKiqAeOZI0RcbQF2LHBHfWA
uvbGdvVXrbXuagAc2wiEBnJe6FnWePkESEwjEwV9s3lwiXs4E9Rg5uAp2gYT+CIe6UZtug+78L0N
+ro0FovTWn2wdolie3sfU+d5HB7TIEXMYiSp5qdhgx0ECSj4mqtC63OUfcq70RkAjuRIgvVZ+hb1
oS3g/L+KIMGaOagekwasj28hqDSrPN64RmWEp0DGtMH5oWbEJ8G87mHjH8zfgVtE6AnwnF1vPkyj
Bjqy1lZW5KXnqW2MdelgS+46/UOakutNMdSEEWgahABA9dpwEGZXm++SfDsMykeiJk/BjA+EpmDX
lvWw/JtGJWq0D6riwy1Q0/Nz60pXla0bRm/KiG6MHaYkEkr0pxFtWulF8lY3CoDvYAe01NioDlp9
KgHMtYWp2LrWk9uixU/LDOF99GNGwrNzd6DlroB1ZFtbnAT6AifYXIQIM2PlVik2aZa2cXN72lgD
7qnxAZRu/qobyNMGyBWsoFaZqzTIHt0OS+PBmM6eQVPIEU49EsJu6eNMVI2cqkMy3ruBZYqky+DH
8LRKH7FBB/djghII3jYIykTBRwwfE/toOtXoVxD210FZ9WvWeIhIIU3VuKgK50o2bQY76liSmvu2
B/iQBB3dFom1dV4ENwm6nCs8orB0jtzfkaPoZ7vQe3S07ZemVO1zpTX6LoWlu8IrCCmBqNobJhYh
dUY6GGKTdvajGcyS0eNyp7fVN3gW6Osiyh/U5V3imBhc9Up0ziHlhE1mqCtdyK3Nzt2Iistx4ODZ
DapTptXJXd2UEHgZVZRCAUYSKP5d3043nhFXV5YTYRgfub9GxTgFiu5fT20otNr037MeW2dSWdYu
19N4pUdVc101OZqoCV1Ty+uZ68g4WxFGbpByr5pifEHNdtolMwC+aDhkIQj8EefprM9BTYlxq3Pz
HUnTG+zTwCNgigzPnr4OHQQl5L0v7JvQJmsCmkMlwfnGaN8L5rKyHbP+Yax/9irmxH1CBsjtUZCc
VRAIXY22pFNE9x7onlPQXaMSXe+ZmvGHo/Cpqcg/ZW3WrQMVOpp8GWcStH3Z6iDUoE0U4bixcJAo
E3M+mP0IfmZkSj5qL6keeCzgvBvHHyegDs96g23xgGbHagIPU9R0NSqXpRWDLYrGmy5X5wP63O9k
01VYZWg5GoPrr3L8v1fQGgEGkv5DWk09GH103yok6IwOCocDNRhNIKRxMJPxrJ+z7gL60UibtMDO
J1zaARuM49Y1ob8TegCoQvxuUyEAQGhe+83AbGradBN3k7JDNPImi7UDaGzgUi0Aei2rX6BV0DDo
bRO/PDdaMu1MTB+QCdDecMz7XiDec/aZFoqhjAB4e9IjgYRjgmQNIDtHRnMEddKNo+r73LD9k4b2
4mpoc3wyPASLyJ1H8QsSugSbY7x82i589BBFM6Yo3A3AStE0o8dOfETyZsS3cWA0v5cKQl6DUlir
yLUsdLFv67mtrwvN2k2hflLDEJ13kAuWhqQ0HQOiiTh/pCV2ghvbrJVNOKmEN7nPsU3gpyTAcFYm
AKZWN6B7Y1dgz11vODIo1jjHR8UtLmc+KMvJu5/c9p0k7INd+v03zYqR7ord+yx/KCAEALGLmqtE
i4arAU9Or7POBWNzxth4n8+GkKAGG1OrqbEP2h0CAN4qi5zoW2lWiBslMz1qIPSTcNKy/eGxdg3v
nFTGr9jP54ekOE9joz5044ngbv8oN0MZPyFAH98grtY/wmC01wy4/cEHcrIFWE0KZfbVfVkDmo0w
iLawinhozTK/UxQG+sLUMbSzNPrAiBsB1v7ol62FrIrKoG35jwyJxQ368ghvYrS8Da0RqmugO8fE
JMrqxkm2JqbsHA1ft67ban6xR+ieWj4piKoO2j1zZVIHmfWoWpP16CfJTs215u6yy0M9PB/U/GqC
v2iFrfmYYF2BFEZBnj3MVbBPBJQmRZlQsO70XRe24xNJtQT3QLQorYy/EI7muzWR9QgHHq6O7G5Z
vTelZ230Uc+vcxUNyqC0oxsv0081vugowwAtOUUz0Eh7xLpjUJNNF1jrqK+IyKlH1ynIVPHcVme8
+9x7TUM03bT7pzRNYQhCGGTRre1G3bybnOTW6QBoKTNSxsBz13mgBYfGsqf1PLSPgOLXXtU0z5Cp
nXWdHO3cI2rQgT+cu9Lf+Hn0nAZ4iwFDBs+kQBBjiItwJU21VVRo3wcVp+cQHF+qswLwu+KHnfjp
VjEYSsJeP2B3BuEnRJUGDRZk+QsP5f5qPzJqHTUvf0IygDgdpJ8AF1Krs/eZzR3SmC4c8lrvblhw
3OVBt8s0ECKV16ubjsFuhZ+Waro98KPO2eH+Ze5icwTw2yONPAI2GaIaqZC2IFmTIWkSeRNxV+2N
2EO/yUzEoTOjKaB7mFeQicEJu4jO5XO5y9cKqkFepcGin+f4R4S+DS6OgGfpWCuwtCqqz4g4T2OH
SPQwkfob+1/xKyJk2R1zEQd9RXWPmP3ZMh5ty2uuHMeCJCZmKL1SnmvdQSXEq26rOd9jC/HG5Lzd
mgh58qi7U+INb01SGnd0N1d1BWgKcQ5E7dxWiGMG9ZnV1Ah/j3mPbhx6RW/ByApJneQ3nhEIItq8
AnaVPKhY7+nWdHSZm6xcDxnhwHA/LJt3Q2U1mSE0uyHBD9bV3SnZcEdKMTuMOq/umK+iEKNz80dg
mddGEDV78jfFBnW9oxZMQLOYxaFHGT9YofYDWo66wdHH3vZgGgwXuh8W4tdICzFd7NMH9MPOQv3K
tVmsRCN5byL/m2Zqf2E4ej0P4NTaLEcjyNF/uBUL1KS0gy35HcDsYZgcot55nUpMbPtR77C0wSrO
MoNvttJ2oLbh2gB/BVFis4pQU8QryJmV/LsAqUM97s7RDAB3UBykOHZpEBggAIHNjYCFiKYxlw2i
32VQ7PRm7vdVJEHLxaYMfznOYO3btEA4xNXHQ2yb/cHhFyOszNDtJyF4fMhWq/WYskwzQ5a3heNs
B49omtf5T0ngOus+qY/jDF4JjxTvqgZR7HUgg3UGiUfB8PNVI93A/MBADkLgUHrlFdDgs61l7e1Q
mC+ubgA1DPUbsyiwCCoCaJkpviBNe+2jEre28ZzYmKYO+8BzslvExW+rkUWfpxU/mR68Jw7kakD/
+CwdnBFikTOjo+A0j0ESDWumcOBFTTL0adK168DSeOVNVGFyC9Q5L9dqrOgugNUw4mcZw1xtM2uB
bh4nGp1kg0qTEjTJOi8jjIuTDOcqLUSxx2md61nXr5tZWIHVbwhLtVf40F0blYtTY8e0QYe1nevd
AO0rq45eRP/QISl/7JC73RBaGtYOwhvCFvZAhBSr4vbaVqrrkPHoSIv0aaHatY+ezMbR7GOn+SBZ
URFfTUrJO9p5T9B8qg0TrI88Lt9mZUQhL6Sd6Lyxm7BnFjaAVlyjawoJwYMlWL27NfoGPl4bhwxv
VhvxKyYJ/Dgk9/ZFY9f7vuvWNgsZc1Z4mWb1Rc817zR6qCZZg6HvsCgAm98xa8R4z7jKzeZboHfQ
2ev0hQQ8Kt7FWqmLYmcHG929n7rGRrnLKfBDdbtVCa4pVEPI8Jgnwv9E96zFxxKPlfo09tuyMtGV
ba7gk/lrZmGa+jiVuELp9SbqhxYrQBZ4aePtZ3B5zFNAtBWNdo18mHZ300zjnoXrMyPX737iL3iJ
d4f1Hw4oeFXFDS+3H3SEqAbiVIBdD00Bt60dMnKmqvmQ1RjHOSZTcnSwkDsfv6ch7IOuHfeaRgSt
bnMmDPOHqeOwFtnRq88EPMc+YM905Cfx/2YNfrjc3OHp9Yr3QovfF0wkI2UxYUEtAVRuvveswzsE
HLeGXeJUGL6ZkCpWujsqm05hiuYWY7o1mmg3gzvYsvTbYnEJjKy7tZzuoa0LEkojWD2mQpvYbNpt
plnf5hFIZ5wIbdwqfo4a1jIdU4NVh9nKycKfclU4r7Oj1i/JbW6il+8XdbhJbWgpswI2j7BUE7xq
BhfwmOejXVRsNIAIaGPP35wcGFpP/m7uWb3aus3igFA+wNicZQnhrG2Nq10+Wib2j/wDbWbSZKDY
M4yKsg3S+A36rLfWVUIxU4Gfjd1666xDgZH4GmG00n+cLLB0U5R9l6s4HKndjWLc+AxmQE8mRIZI
fJvcZ7mUcBtMnFNmjGH1BMsAslaB2e4QjKdwviPf6eHi3CnrJnXp+yK4AzPqXDGcYGYTNYxdtBHF
vL+MZ1pR5V+xPLN2fsvrizkBANkGHbQaJiKhmszJS7gsaSQEQYZtUw3o+md2f0RX5y3GNZqMvXoy
Q9bIuV5gZZgdnfRB0awf9YQWEwYRgFqrlFiYvsHbKMK0DwT4qAbBYc7sB69NlE0yoIwVpLhrBmb1
OLn4AnVx9g1qEsN2SIYOH69yE5X+bcrC6bovpnwf+MH7kHYhTKL0weym9EqP4zvAt+euD/Vz3QTA
61h4b4mSwDPBXWTtJYKPbUTfOzS2iZFPN2lTXjXR6F4VyBGtpwKUB8RyGObgjsMM5qdZjg/R7OJ4
o7w3KOefgylf1a5mXf1vTzwIVuK/Tzxcf4zRe/El8SA+9kfiAcoknEpMeg3PUG3bFGzLPxIPmgrd
0jIcgv+sMh3dXoiYhiM+pJroVsC4JCewEDENshI6JGwEdjxWcOiF/CepB9f7wudWPdieMDAt00Ii
Adjcl8xDFZvpPAR5fG4Yn4LKhu5vlN2MjwoWmTLDJtOboe5VzOg8wmQhVHpFych5oSK6rULr3cRc
YWuw8BrqEYUnG5KC2OCvM5583TVhNEyvmUZ+2kBT6+TlFS4Mspi7Xq9tZbHzCVnIktwkDJg4eCK/
LrOYhQAalEb1rco6zA4FokBuLolOWSxRHT9G2S9XogJFIhPaGgi/v0qy2mVGsJ00BQlugdOYLSBL
Ms2JFQDYA1mEOlMyRXCmzSUdLTKbS/JTJjrlAU8b1nhyzBd+qExyyrznsrE6M9x3pnUlE9CjSE/L
jVTGHRRL2c1Rc5a7St8aQWHT31U90yKYgSKRaMv0dV8U96kGh+aSlv6UoXY6BOWT8d4qa+LlhshQ
yxyj3MhqLFwitEj5XeMFM1wFEUDjuUEfcSK7Ol45brFJUZlbWRitz2X/q80m+HR4idtzjk63l8HP
7G7rGI7B1PR7pHhgFaD+varJNu/TsX/0w3iv+bV60NzssQvpUcoQby5skPaTU23VMg6+IU9boSk6
5wmiC6IEnhhvZk37yQJ16xhKtIUBggtGkijCSjcDzDenZGlRqG6Ko0xJy2eDkd5TOreVP18T1nqW
zy+YQV0kDWGS9ptZDLZwCwHBNnTEtHwTLwCW1h8tdofoKyFpTLoeKUNR8v4qLfuMcsAVYanLc5bq
8jm5T/V8YjcV+NF66srDct7/4zJfD8vLBnpo8cjFL7scT67qmSTw8p2W/HFLffm+/3xfzYodKDQK
r/KzcpPVaDsu1WVfn0LWVTCSx5VU7l1uy+UWLPUvh2V1zMkvqR2xT1kNB63c12S6cL3MT5F4v+Qm
/6uaSHDxUpeH6zwG2Cs/I49cTlo+aYLFmVonXGN/U2FE/D8v+2Xf8vWIuYJ6/XJYVpdzll8DAgX6
GD5GG3mKPPB35y3XU5jE7+rEOy+7lo8u+5b/tuxLGv22ZmlECw/5jeSlnyAgB7tQgHSUgk3ZFFCN
Oo0ustaVbl5/LeouVkHKFNzGnabtdLsiZaBq+G7ZyIYwjeIay9W+VOW1EkfAgOQRj5cNTQzx5RNe
A4cWxwx5zt99Tu67fFieI3/I5QpLffn0l31FNurHpFaL40Do5VT6r4jEsLg+tTaoCBIoI6RZUY9S
m0jw1yLey4DOU9GNfj1UdgfmSHsJJr0gWSeR7okijCwXuGt9AZAJXNnlpEBCtCXyU8JDl1NltbNN
bTclFtFdAHfSMsoVOCu5abSIHlpD32c3T82d3CfPkyWrGYHsLnX54aW6XAZN9upywRB0Aj5rWMjN
4u4gI9UjrUNJbnBFxJvZhRf56UDbIMwpHNw6LUGu/Z83f7cPFC7EoWAlYcQSOC1LEjYuS8ks3ht5
JNDGQ2n22n5sE7Kr0uhsclEM1fLo5uvJl8/JvYps1iRUd7Gehoc4Y+ogN13v8+vLAHKuQAnZYnCT
m0ggY2RJHtAShelzWXxX67E/Ys3enORGd1Qo87kA+Vhe8GMUt8poSNeUQu46UCvQOm4TrVCngB4/
0DlZQtp2cVmSJbkvLKw3qJ7aFsGg+TQ6KDj1YkOmXdvnfXNsBEoraXB7kyVYH/Dli/I4dWhzD2ID
U2Xa2519CtVsUNfIs2LOZM73tY8J5hQXqLOLViOf7yQecurPNBi5s5NtxxK4yBRCOEG7tW/oSHXm
NiymdsBCRN4JeWN8E406jYygP0Oy9DrPPMlSaNV/lFCbA9HVFSyasnyaoUfRPeizKaxVK95rVUBA
9bAgqiAsS9ypag76SIxsRF30gRtVnCwDDn5dOg4E8dqYtx4GK9soI5KQhEARRgV/G+IlmCJhq7GN
XDI6IzRhgFHzijUwrk4Cm2ZKmFoiZnOyTjjsz52yLo/ITS7lPErS74KeRMRF1pfjn06SF5F1gkv2
Ttfb68v3zMwMkWCIkTZQjAdXw8VrVFpcv1m/lSfpZyg3ZPnW2KqBoM0OthZYR10clxtDYANlqTFi
kIOyLj+0nNNKTOGX05dzaptEKL7APgEr3A7kZpbgWVmkleGcUIrp7t8en+xARTPPjTdfzpFn/3/s
k6dcvkV+BKj3r8BDLWv5Olla/mo/DjgHTxlre3Ej5N1a/u6XqvyjMHGs+a4VA9Ky0cQgtFTJEBS4
MbDRsLA06tGmwYqhpZCj2XKiLI1w5mdIWX9+Zjl8uWwE/wQVlD+/UO50QHPQ4/7z18pz/uU+G0jw
mkDOzlYDUuU1LV1u2qDmUl+Lsp6Tbr6c9PVwY1k8yn99/NNFv576qX4pfrr2qI+8dQrMHHnp/3Fc
njpHRXFstF+fvuPvi3//TcuPTibtkbRhvPv0C2RxOeXTJeSRr3W589PHL8c//RxUtM0GDDga8/qn
TfpXNQPKYlbKdJBnLPuXDzimioj0nL4uu1DK1E+6lWaGEM3848JdiiivPKeYWBzinI6eXH2SmxGM
94mEI14ssQnXUhblTnk4bUuiq8uZshSmOOtN2M1hS/bXYbsTi2V5/NPl9DxrTvpQlirgUYry+OWb
ZD2u58cZ+c5d0yGJtl0+Lkufrrn8JHl1eZjHfa9omIVrGXjTHiC3fFeWN0JWzcDW8sPlvbD7GBLf
cpaaodiDXxtgaYGrHyTlJpQzoEEskpcNgL0Q6lGnrvFwMxmK/i9357Ekt7Jl2S/CMziUw8vaehBa
p85kcgJLKmit8fW1ALKa9/JZ3zevCSwQkQxGAAiH+zl7r60EguW8+bXRugnfybKfTrGNnnd+SX2v
Whvsn5rl2ARVMM7P0zP0KSQ5/r/ddNhF0cl2Z+fWLPQFafCZuQ8VhNFE0YK6Z2ytbzQ+0YHMPbfc
x4dMfA8i+bztPkkwZuewHmlqCwsQk6W2y9o65m3o06kGOdJv7fKyhv+9wgfEGAAnQzettVl0JvZu
UwH7PzRBbJ4ck5u500jIHxF6BR1siuW8zGHktj2ca6sBjsHUi2tHQEzauvBcAbwjDYrvfq9dl1LE
soqF7NtvS4cit+o78b9e4OtARv7nOts7WtE/qmzzP/ofea/4l2sLqCg0CqRyFhXv/8h71b8kMAnd
wQwBhBgv+2+Br/0vfS59gTyTAkzxTIf9JfC19H9ZSqEUFqbu/tQL/9//83X4L/97fv+TI17/sf9X
rrj4E/TsAmOzoDaCegZi6Dh/FNlE55T0aPz8OAIGu+v0pHn0IFJEyFt6CPpzwNPEeGGtW9/7YTsQ
aKekdzd/OWi/PtXfPsWfIuP5U7hK6DP1DZGJ+we6sat1DV0jUWMZqOJdYYPDobozdaO42RMkUcR4
18qhzRfAAfMFNX27+TEORbAPbIiJFu6v1T9/JOPvFDjb4iNR5jSYiUvLABX9x4GpNABxhatnR4Oe
KNBzrdno7SRY48tvaRPp98mAnzuvG1So/hfg7Tl8KDL4BJwK2nqPQAXkts36lqAVG7ZWkqJPVBM9
POh3a4mQaE/RcJYdNYRuUmLb5LI6aH196HHPnzR/+E+AzBkr+/OKmFXnyzdCys3V5nJBuXN59m/Y
WYLpWMnVVXbU1QTlQrJmAEMFlTT00DAgbjW8KtzXcDMOorAw9CBOo9uSN8XFHbLnMAf7lRnum2fA
Ivnnoy241P/ts3GhmxZoQH4kf9KQm7pBqujK9AhB59GjTtabenKkODbufV3BU1E0M0azfLdV25wS
2yCzsC9xBgaYHrx4uku1O1+nCfQfPte/XZiO4EfIp4JTqHOi5mP6F1R4hAq4MJBDY9Oa84vl2tTp
VNjaWK0KkV0au5nTp9R2ElmEibR/LdKedMSsJGHEnsQ17YL/cGHa82n622mUtm4iNrWV4lxSo/77
R4K5oE++N3QHMxI9cfGednZIyAOOqF1VElZPiXeNDdN/KPsEkoxwtqONVn+yyHhLK6ALulcMt8zK
ka90CMC6IbFOo+kfcR7pbxXgH9l51XUyk2mVuIjV7Nh6dlCHXpyOThMRVJmIqqsY7qJFbzUrr6bC
mJAcoMVzB3PbeeMXCLPd2tXUsKvz/ILuHk5MUR9tM38PZjkZqlZutijMTA19V19puzyvxhtho0Sa
/gij0tjqCPk2gwRjC6gVydosXnNUFQK2RoPTZ6CWRjRu/3zGDQuHxL8dYCF4nt+9jjVjNlf89Zwj
GXGRzRNZavQtbbM0v5m+dy4zpehxmdUReAy8jxLh/uANtyGzpvMUZ9l9FGSUp8mMRFUTbzKh+WfV
Vd8rqvW7seQAje23Psj57iM9v5hk73Pgya9FSbJeGI6K42sgybKob0utePeaeB0Erlong1EjXSZ6
ozes+9g1nuE9dMcAZNRNq9gsj2Ll+1Sf2vtOOfBfg9HZ1poI7pZNEigYNy7VqhykIBk/Z1lnj5zG
9pY0w3CoG1s8d1Y2PgTe3bCS7X3WpGKvx5N4xmm/jiFw3KmoKFeAaLUtF89E2CgKqxzWH2LzPV51
2Hyi8FGRkZ1MBm52LLLoaFlTfG1UEV8N+8vYGtlmABt1pZqi76apTY50mTY6gs0dP+5wDfkhPgRj
bV2c3t9EF8AyzQUWk7qRVxReBZm+qeH7D2n0Nmp1C3WBXmkgCCvNqk7csnBlaON4wx9z70Ia33RF
hR7ZyNSlD8oKDVsuT4k+yJXIC0CcVYxcSE87igljfhYuGC2H1tGlDfGkNNN40gJruEDiR2jbmgfE
1QQ7dS9ukbun5Rw5SVCty8CEh0ntYWea+rsdEB6H3g64EvPSS4Stw0y1G0UYoG1aIi/cVY+qlOED
FbszqlLzAv4lfPC0LnxAA0iQiF7ezIpJpEYWyhP6Yo+Rec6HH6ydMBz/YlMSvpVuNt4wqvQbAyns
qk2IKJWRtOgTlw8KbNYRcRrSgaL5HDZ+dqkHgdVDtfW6lYSgx/ZwGqVLKu3IXT7SfBLjOrz/zpBE
F+RddN1G3Tx45DXGk/R2TKQpXueCYdYdHiHQZScN4+bdoAf+LqL2ACIAXXvmVMlxSZjJCc2695xi
FRINeCzH9mOoyvG+RaZ33zXpq4rj89Q25gHYovlo6aV2F4JtWvZMS39G1sRBFrm6G+n5olRQJzuZ
jq2v5N2ysVn4HiHLBatld1IZpsn51djmezRd726X5wgH7gnlLYY9loPpsvwJeKkQwW5mbVUaurtU
6t268Gv/oZo3STrrY5wcH++8O5YMppUZgNQhNW95ytKzwF/34lSb6KJ05QZ74lH9pzgLkLvHrDwY
YDRQRmz0yD4FyTjd8OH5ZCro7SFxKcKZxVXWpnO/bBpseafRGr8ue2nlTje+3mZg4niit1WsujBI
npbN0HkEE8psNzJor2q0IR5uUFI8ZQNPKsF5NQ1lca8SKF72oJonP5NbbrDTRStoTbamImVEl3h6
6v7JpO4EvOm1oKd4CGyMjq0dNdC46hbzQ4ExR9Xara3jltA0g5RPryzeXeTsofMNgkr40oxcxHpX
r63EfhU20gc3T+VRWEG4aktLbjDofk3yVt1XhApI47ML5ese3ibOiNfWQa3ktHsZBNXBoYyfZahV
xwYhlYdmM2qJ3kPbeRz4XWy12iKztU+OdmKT39cTIhSm9qWt0E+Gsqr2sYVUxZdTvx5dIulV2RPD
nMaIXnvynjukVEe9CH8YDG07RbeKkQuVR9IzTlSG66zFHk0xwgMzgy07eA9Bkn5uAHHtLAbfQwq+
K6ta95ZrTUBESb+q9S7d00K0wB0YL1Ez50iPdXlPBBWawv7ZGzQHUYhy1yBkPVq+ebZJEhVsPde/
JkHY/jyaCSqn45RVK2Eb5hEFeb8Koze7bZt7vXE2UVlgN5jHpylxzeeRa7mqP7k6CbfcqW6pOfVn
fCLZWrjDkyRLct/aZwqa9n5KeJapO4hGcyhOfT98tkBEkutNzLTRY1XrGSQcl8STSSG0LRDUWdF0
CIC+HwS80443ePeT6cnxfeuyAPCzzATABSldH3q11VVIcGO5DmgAr3Ggp2fO373ro3hufHkvi2kA
jOXJbTnG2toN5MFOctaowiXcc4r3mUcf13I9h4mGOe6m1IWHH1Le0oIMs6EmvuhaVjFfbbdFFAGf
ytr8HHXE5Q1hE1wGU5ybwO0vlr81RTbdRNudszzS3ibsLIrQ0N4IxoMbJvHBDIvbNHsHWJAle1lm
4c7SAhoS4y6Iu7cwx67hgqHSzXjtx7r9FPvjxoIvt+Jy1F7JOHU3wZDvVdtJ+tP+dO+WD3PCFgKY
0MebNhT89ySnYFTixtpNZ3dA4huMKGWHXiR3euo6J0A51zCKACsF9MbL1D4VbsoMHIcIObi5ugTz
PCDVdkOD194h/eA01R2BsMgg8q+6m88pc+BZzba4AuzPb7r6HvTk6Hme+YlJjX2M7eo7UcPautQd
86g1imRCU57scaq2mZPasxqqJ9vYHB4daxLnTFrcjl2aksDSAJw0A6j/WRlFErH1gSy+eA9l8Aq+
kEhPQkPWwBAxEiSptnYEpE2L8NdT650qpyoAHSY2Kv6OHPvSuZXEiBeQB7LZp6nV+A9jQI9RmuNX
2xRFkePmRHvaSOSqMoqilSu96rh8eK3x64eiVdfcLzT80cQa2KjQ1w1YhqtKYzRZqdgB5iePhjCF
FDCj2Qzc/V2ypGw8BOVsVIX9tLL4ZqNWNXewQwiutEJgYwFgTIU4cpczRy3bzjwos7xLqq46EFtM
4b845h0M/G74XtlZfu1z0IyTV/0oJtdc9T438Aj8KDDAo4hINnYhIRyS3DRP3NSyLY56hN6C9o3j
U30LYknURs1Q2BIXaHSFuQ5GvkKMSRYwVK4djYiraX6PhmyNNZE/JSGKeKhaE4LcBPfSMvwG8x9a
yD62t4PfcO/xldr1kAfpoW0RTGkX7P8JxkUb/Xott1wmxqZp1mHkfCdwY7oPmq1BluGRwDCAbRGO
J2t0SWBrcXmGLsHw1CpWHQLnWmF4bXu0gCVRI4C9QE0DcAnM56rFoOtXuCfb/M2b+mIHivvZaDFL
hROZ0T1+Wj6OuWLcIMLIcaOXdtR/VDYIQW+U0WOF8rGtR/Oj67RpPYm02AmtIdkGojFVyq44J+ih
nxObn27Txtyamujm1JK5qZlGBy0Y4s2y2wLyunBn4RB37jlouEd1djw8tWl6jDW17YCEXV0C0Ul3
tqGvjY53ZZpqbJDppp9E4N3jwO2+m7I+Unu4ulUxM4WJQKjSzDkbiLhxF7ftVu8MUBSCHwjPhH3v
nEHawFqdwCJEBLLBm5xfKZZ/1RbnqlMW1lP6/EkW9peq9YtNq8cFXMmmPztyhMMRsEyyKoNdzfum
hIGAvi/0XWinnysWZOfOD/3L8mjZSCyJm14nHJccRhjgpW5pZwU7tjQ667T8CcHgp6FsNMht6ods
SMPt9PGm2RHFQc0xfm4yUvxWZVd6qFiJwyUfEpFrtoo2tp4nd+4Uvus4fXeafhODlj9Y5f2QOM69
Bkaxz73ikSRd+1BSwQFRPRbkIPJcC9YGt0FHWlVhakylNbHFgFA95nGAWhzT2bLnCUOcHBebzrLr
HyCsNDsuYxK2nBQQuGsXWy4Z8yF2DPNhjMN8HScV8kpyfFcV1ZZjaaJbHhy43HrfXFCWlk8+/we3
jUcpXP+Uj2V6sCw+TlWJ8uKq+EV4vbyIxj26Vo92Wy/8ne4H4rGJhf5IDtwa6Wp57zXK2uXEssCD
9beUpgiHbuefj5ttkUMfWG7kF4L0srWtbOTHmnYnaqWfxknXTz2wMkxZ874scGthqiPPHshpxALp
rNFiXhspVKaaIhq4D//RbN1qP5koHhEh96eOiR0mo+m0bICQtOlf9oMR2rrrkw1gcJy5ZY7O91DU
I9rvA0pR5O2l/ZAUbXeS/IjOzMs7MuyoM6eFoiFaRWcZ+NV+qMubQf7ezgjtT5o+8XMg7HbDvOGI
QYgY79AlV8tPSYhMPlW58wW9lH/WiG3TVeTwbuGlw2DNifUf9D66qSm8VRXLkcZ4ZoZ3iESL+5CP
OoKwWCWpYIgk0rLhLuDaPZGf4/CZ/LB4jUvgDZHzSkw6AfJR+OyQK7eqzKPJHK3zHGtN+xZ0b6q+
Isb9kJM89G73gt+8XXfTe6o7EyzKMF37z3AXQ9KDonyPo5UVoEvETF+Pa1H3h8hqHpicvAXzHSax
elIvd7VulLi5D4aIcO8fjSq4p0Ht7RuPGa4BHEvMMmmvz6Hnjz5hJOMRCxWujQ6oj/6Rt4/M872t
V8KTnwZmNaKS5HHic1rb3XDoLCveJ7hqD4nDb6oU4RkATLXW3fa7pUngU3b8McRTsSLY4s3ISbFE
qjZ4zNBdn/Q1Sm3ocuEJU1M6yXm4XDYp2SlV4BxEpL7XE98zaus9YvKjAN8KBtt+cMKBSFyQNwYA
Wpz5BdGQFojhDg9sbGrapogMHBXao2YG9S4vO4lXMfkyqJZJ/FzeSV3I9O6rbiiNHFo3XBF2pzYO
KbcrYlUhCoYxnqMowA/FcihPxQ+PQ130XraZNO7bmmAi0MTlR/xuRkV6X+iA2f0St/5cQc6KqfnG
wHHHMIT0DvXonav5NlJGol3MNP/R07dfe5Ft7MSg7FffMW+qxPodNooKqCNOWRIAb1OB+eKo4hO6
vuQU4lq5WMpL1wGBxhejrM+4aySW1nn2lVWfwywv3jglpDt7r1XZhauwKj9QmkeYkMppTyotFvMu
gXYcxPrKZgxh0R6fccUDPAUusB2lGdy0RG1wLlS3Jk7krm60147hJwtZtUdj526LgtsXnLJqYwiz
WnuVBxQ1gdU+gZ2fbm0BqraWRfEQhlQMsWSlwPOxjknJotwxUBiOKEO89NIlhcFi6UUXjX7Re7NA
Vd9gUc5KDqLxS5RY4PPf2ElVkniDPVfZzeeMwtEKa80JBWqwY9xj/LL1OzMR8j6gQA2k+N6Njp01
6h+F3pekaUnrHCUg6iM9+1wyl9rHnfugT851IkN9jVzb3rsiEKukUzjTe1gKyXNPURlCUNRtqFKX
d3kZPkkLruDkuRfOGj4Vm3oSaCG5dWNKylGebgjLcc5WzK//KIe43EHbbTbLfQOD8IsabfPIROGS
A8bdxDWfPrGiB9fpvZc8ynZ5Mb5Khc4z84Ee6yPsQTeo8vWEXhRTQPwgNMCi8Dlp0ONrEAXETKOH
W1kTqYJlzYXMU951eX2LtbSA1cjr8cicNtQ9j2VReejr0gD7i7aU2kTfkFmOxa8n6XQwT6LNuW+m
Mt95cnr5KYGidD2tl4c/tVI1xpGwKT67ZHytBv05zxTQpt5KGYXo4hZztCpIbgcHvbVJyi/ulHxB
vu6eJuaA2aoj/+a07GcG6IIgDI6/NRLV3wUW1oJT+v++7M26g9/6iF6qejf2wZNrZHsBwrXsnHdg
w+26thK4sDBJdumYxYeuTPGezn8wy4MmVBvcTUj9VVWyWQQ7y6aLaFiO34A1H02M2EzWLmQQh8dE
I7/BuQOtXO7asHvI8AOT7uWeYMUk66RIP8Z0gP9oQm1O21Y7TcZdnao5U0xztzIGyiAcsP0+Lo5H
r4QEgGQp3YnefyC5vfbSp1B2L5XuAk6fNW763OYdfKIiqso4jwKK075QvXxqCaxeqc5907FKPiuM
wc+TRCHtE9zd9UdEfvGpN93xFoxhubGlVm/inPwGUkg4NOSgEBl/8HGic+JaKhljdpyIlqSi3aQG
dkmCpcgcAn3hW0/g5rOiiMG6Tt842ZIhW7OPmFXclWtECC6L8RPx3uoGdM3cJ5BqWCiuo3DiblzV
OSvAkfwQosLXQUJlpU38HGp8fXXzPDuX4EwUV/JG0zPFX2G8MgcsQHq9Ndwp/uSkEG+8jGKDFxIH
WtMvu8RJdjNFrr0WBELuJHOEY9L43YPSFDG69tR8HeJgL6dm302N9SRlkJNe5GUHLwiy1zzzzlkW
aR+tR/XOckV3G9IggbRvsVDCmVowGf/wC2o8bbjO5WC9d37wgEpWfscAuekIZDYYY+4SzwSfjL9l
VenjobRq50uamS5LL6yQUqeQjk/kUQ00dLqWIi8LarnJsbMdQe9jK0vxzGOCnWAbMHSMaFy4tzRQ
jSlM5kUf7fVy2FPioOeeAflA8+3c/NJPqAfmYqM5rXaRleZvxlpZGxb7P0hsPbCgJNW0JL3Bl9ld
LDrxTLENaR06sCRV49lmBTeaOaG9jddu5z1Z0o5riR27NYYpwDRP2qGyWiyjY/YcsEZYRy2rYL9K
sYq7Xb639Aab2hhhGM61h8G/EnMoYfRA5tE152vl1uMR/OIARKgNV2IY5oQ23TiTscyBUcIiygMg
R1V08tpX6dWNsvAiZgKv1Icz3cn8yJh57UTUPhip8xGDzQmsJN3kVHzvI73W1kbATUqQgVg67WNb
czOufR1UjTt9q8u0g/KK1U6juIrEOSDsXqeBW0EziCocbXII66vpxv0m6tFWaxOquhj/MeyK9yBo
mKL3lbgtZSllm3vaRs6j0D9K08K8m+fcwhr3k1PExSYoAvOUhBNe8aLYtYbBNTZUdD396TUciaky
xv6JszXOnmfWQHFHNrvRWivpjj2W2tbYx74+7cB4PzBEQOyM1HqKqQ7jjwMfbVZvqsFi3tFGKke9
PXdJc6HMaV9ALMg2vcsINH0IJnj0hBo2Vy2F8WNxS6v6etjb4/uo+puaM4l9MoltDu9pDEmiJLXi
jOP2HBmRc4P69ubjO7tvS+8iyWRZmeR/r/WBlk1Mkq4qElLJDQfSuV/fTZS2oboZG6tvscrlZXBu
wvZxcuAvufa30hyAHRkE5fkak+3IGre1mc0r9YbKpOYyP063bW/KvePY/mbom696PwZnpBkQnroh
P+B6r4htTfOhvQZlZ0BMopKmTde+BJ9ukim20Ysi2C6VgzpNnY3XlGAGfCyCss+OXdy1kKRxdY0x
h8OyCF0hdf29ehkZlG2vuRuhJJ/GLn4i/iO8QW0wznFDei/KmS1KHhvBZJHj/VwLxSpSGYZzIH52
F4wsPAMKen3bksRXs/ynVFy8MdozC9fJDDSj7HMzHccwPLVYbW6ORq+ZSRIQeb2CUx/6zIQknaf7
oGY4NKtGu0SVxpsa/n1vUwwAl3p1LU8cWpyEKIdYJfp0Jdbg6sim0IhfCHKAIW2uXvpBlftyzg8R
VWa+SAtvjJ3xj0AXbAKvVYRLYNGGMR9978zE2RVAvk5Z+4jxrP3UjfqntkFBJwlq2QeCU2wlloCR
MAVHvwVTTgDoFkHW+CAix9zn6AyBBOjdzQEHURRM/KLGukx+IY9qyF8tEQUXAnln0hJZ9ElBTsKI
SZqLUIsfXN5iE7rkhUHz8vY6DhwyzrpBHkLW/+e6CcqVrUbCJZgzeqQvbeLOaPascMurjbTnRJjk
PrNzcQ0D51UHaYvp33ylVaFRPM/LGhABUwtR0fA1XLirscHVZ7gFVumxJ/8COgjBHwyvNE1iCiee
2C9q4UU8XFhxR0bQeBFMKC7mvAkNRuTKb89ez4ywINgUwTVGqdCh2Uw443OfJs3ei8CSaeWZSmp6
9s1MrOte+5EQzEB/wiueTfABdxoAJtt9X9APZMk6z7AtD+CG30O9a66SWPSL3XoH2QudJWLknTgi
EMxYJzZjYd/KcqKfhwUdJViantPESs8BJsx1VhFaUQIQPw8a0IcsHa6Eh09kJsykItvB5mz44XfS
iRKYEfYc8JK4R9W8YvOhcyCAtDoyBq7icGOn3AqulkiTOVs5htTpUbJYOTUDBh9wOMFoTUgiqyE+
dD5FPxnh4TE0vztG1IWqvvSqQ9HW5cbrbFLZ5gwSm9yiLexjzLBWU/S3wHbFLkpoxHdZ80KeV3/I
oAmNdLRpMSWZ2V99nK6KITmu5V1VVsSLzptl2En4BaNDiQ9yuKMpwFy9bNyMMHHa1BaUrqs93Bm+
HRyIvySnKEPUQyJ3fBfMj2QIpiln0Z01ZG+BlaA3qrpNVyU852XkjXb1xYqSvcs09kySkI1wMU6O
ARS5uAsCuqySFagyX7Iq4TZp6cTIwKXlzu07177BFYyT+RpDhFY10GjVx8Gx1BMIJMR+bk3MgxRj
03qf5NNHIE2fFXKqntCQX7Om0t89Mq9AdzjZVp/EfVuz8E/TtkCDQuZXHZbZ3qpy2Bo6OR8Q3TGu
qnOR2dncNZevasaipsVJ6qb/XDWCgt0wnn0btVwQSfD8pvt1DEj6Qd3Xb7XAIIRPVu94YTeTgye3
Ykp6E4XvXa2B7NDSJhCUAsqpY6onZC6+xH2JKS6le8AkNHOp/qEgr+htGlR29sDk4fKUtXom12Ov
gmbdM3e9DAn1hA7ciBAVKAo9pz9ZbWOi0j6GTv9u++1XmwCjg6fq8bmgPE1p4TkszPDQNxSXluth
uTKgoO0tphzbAljCxkhT75gQFE1AT8gVX8cvVoW006WcQcSwVRFzWG0A4ECEMwHnlJTK6EN97oJG
rAX3jRXN+IrcZfFMA1zfJJhMth1rtx2VLZZ9tDvXbVg/dnFqHUkPaWaUA+h1mIyvmbK/a/XEU0mi
I6dujBfM/GpDUvm0XwZhcHkgKKCK7e2h+dojS7mmVa1DvSvzzZjR2awiQ9u3mrSvOP5eA6LWnzNd
WdfANF7j8sGh///kxHb4rCpBhToLAdRGCpnArIm1Fqkq4o1f8lgTWdNP0eoiO112kVgiswpDoDp2
wy0hjNTRtJSc1gtSddlkWf8G3irZDEgwrNlq0MqCzv0Clf75MKatfezHK8XmXzhpe9bGL4jp5dFP
5HTeUADnJx+tFsMnplag0DRCcaD8fJyFDhbuyoxsJAow8meH56K3XDY/6dJOeRZNqR9rs/0WN2m5
jRYLSz+7xRYx6PKIKHiHMdx5i+Qs4u5mz8PPh4ugdPFvko5BM7K2iUqaYbALDnphvi67vze2DMJt
GdOrXeC3yxssb/jzrWYK9fKoIg1ikn5+SFmA4XOLE29rD/3r8mK8PLe8Qbxgj5eP8McbxgXiLOCn
r4v9M3d6TsRv0OzCmPUDbaLWXKGd6UwwBElG9NNsu6B394vi/HvXCzQmqj6BHfNf/H5+Ofx/PPd7
9/ffmYu/4/c7Jz6BO/QHW6b2eD4WOvjPM7fsa1oxm/Bq/8TFr9O4DDGsWLhWkj5wzHVjpwgyFFlr
vasoHT4tf6BZX5RRF8dBDkV9Xjy+y/vKKePqWB7CbPllBl4eiQAitR41X5c/Xp5aNotxeHlUK7fG
u5off7/d8vzP98wHCn9WgX4uxQKIPYq1PdCJX4+W3eWFNmQFDovEWofFk6L5eWyKgApu5yTbxVSd
lMjAmRetDN9MjstpDpbL7fdpTQjDnn9Uyy9pIRIvm242CFkOtJ5yCoOt5vfDqSyy4WRQnqeox+7v
zfJcGkysDOFzRnEDFqZJ0ny7fJHftGcYm/7Wj6sBuYibvaioQ+qEXiCxaSCjc6lWs64JrocZVzvp
FMVqDCn3KSI53VTuIS+h2HKfsRlXK9rN+ygl69brnB0Akm9pGLyILHs0Y0qw/bAdaeWTDeVrq8kX
yA7GPRM04+yCgAhFLNYjK7wVrcOXJDTuUhJ9dsYYf3MV6x0a4S9Ozn9ImjedRVzbWpa/uaN57MjG
WoPU9ve1aV4hfLBUKhHq+bAQqIK+GqV9RxKZf/Et/JPTXGwOvYsXO8FJ8gFX/YqU7i/U4uiV0xhd
IQADW8GZ4Q3RZKwg1YzbOZowhWZIdRPmapKkiFpigsYd8+pZwOzM9jrMveG2gfHqRHe6VGdrrL01
1bquKemRtkAS6/bNSqp7KmZ78DpC9wWINPdrYb81kCfWeaPwlMVfGa03NAH5Pn5Ioo+LXqscv07T
EjnG6aYx647KXfmF/WL08kPT93qdRutBwkxr6LOMSuK6EvQLvBrz7Bw6ZAUGiwVu4yFG58Bus3XY
xtZK8/CQUgO6+l74uSQhlqUHTCxhDEfIYA8RnZsuZW3pefehSz8RSsQ+yAADywKwpgL5bbVrujkU
ZCAa7HoKqFajDbMeBShqLhqkDi6QS4foS45czUoMOkB3xBoLWq4eg10RJPTPlXjPHbKfWWaZKVP8
ovJ2oIMfwuaW5aO5zVMghUSvEOtOyngDaJM1bUIMFmR4n0agQ3PQFHsPsQ3EnxIGp0VV0iCfVVXm
09gYau05YG/RRjxSorry3etVMRL2h5gq2klYwEOlxCqyoSoVTvbKr/OHaDbNRJ00qmlwM8E/Wj4X
lxDGwZssehhmsJ+6EFRVq39hAQFG42iIasO1HW2YH8JgosA1gB8p3saGqJwiD7+ERT9CmNI3KCS9
LVylki8sHkdpf/PgO9v9qSAuel01HOO20o2tR2YDTZTU21eDdSCnHnLeTGXTZz5bM5PaCBgxMLVB
b2OWDP5vJrpVM9stmilv1sx7GwC/YUDMzpB1UAPMoLhp4cMBiptmYtzyFBQTDP69eNRnrpw9QJir
Qc0ZM3MunaDPEWkCGmkm0k0zm86fKXVaC6zLnMl19BURdAKzG1AXH9XMt8tn0h14GUnxAPqdNXPw
PL5BPZPxrJmRF8DUyWdqnjaCHKOGM+3UzNQrZ7qeSRuNygTEvWFm73VA+LhRdATtsWmG0zBz+qL8
Es7cvgiAXzmT/EA89s/SAlQDv4Bb4fQ9CXHXG2Ef3oemRtpdujMLz2CsStRBymn+mWhkhwbyFFjm
Jacx63Z2dy4nmx5BQ1hEKh/NxpSPgwh3YzJ19xhFnsqs+oqvU/ES6cbDaGZ3jtVULNRFf3RFDH3I
qxDb5GLYwHgstqmq9rlVmzfByq7Ls+aM8PuDMnO8iygjUvcbQqaLVn+R0WtaRC6z/74i2nfgKuif
EXo0K6Pre+xtiqlTwbQw0a+l41pX2xgt2AjIFUHZRzsHzCK/5AgYEDRqyv5yHfqBuFjCeig7kD+a
4w9bylX1KtfezKFzrmbjXgZ0V4dpKsNNms7cTcqmmypsZrV6GmzRh38fE5JjNGp7c/xU4DXpi9Of
x6lWcNQIa7Pjt1SM/YWw3uIaaXAJZ9VNWVGVDMFgE9Z96Bz++39WFovZMfA34baL6kqagN8M4YB8
/8NRMHVGpEJpFodYuPGh72h6N6mnrdAMvriIFp+GlBDoahp39izuGJwm/A8fwfg3twemZgZUXdgC
sotu/iFnV17QtHieikOqIXfyiA6UPiOA1gfwoCP3PTGYnyMIKHakkQU3S0FjMlKgKkVOBHBpEuRC
4fA8i031TgA0d/3nhubykeWqTiRosV6qUf984IxZcP3HgXNnor3joMO3UL3/XZCNmyExo3zgwBH4
sE2Idzz6nXcTJiwOxAvW3u5AhQydOHbOGOxZNsXvEx5ZK/4S9uPFqy31MWxJUAq+OIb+mlPMofhj
f0egYluMX//N3XksyY1EWfZfZo8aCIcym+5FaJERkZpkbWDJJAnAobX4+jkOFiur2GNj09tZEAZE
ZgZDAA739+49lykw1Zj7pgDolsXx/NP09C/PzT/dLcrH819ev6LxO57v8DYWwfk/TARTI/HMGE7B
UJczdRegreK24U2QZ5kgqD6iysjXSJ763Zy6n3snZngQF9n67bYwC7FF2383eF9JA68Ps+N99lUF
pJLlF668ezmWJBGWBST+jGirVoqraNNuvXwJ//Nf7+Knc+id/lrNhdb+dvif++/F9S373vwv9Vd/
/9Z//vuQP/rrSTdv7du/DrZLBMJD972eHr83Xdr+Miqp3/x//eFfQQrPU/n9P/7HG5OzfBM3bR2/
t/8yYQn7/+7cutXf0aD/H/7kFx3JcP4QjjJ9OJ6D8FK5AH7RkUzxh+3gBXF1w3G4lriKfgUzOH+Y
Dj/zLQvnEGQlLsBfvi3jD98nDNjFziVc4ej+f4eORIX1t6tCt4UaSmyTu41ls6z/bThJGqpAQ+fH
9znIRxXhswT3OCnI9maYDlMa7oKie42sKjjNvqeggsmLN4Kk1kGLezGg/WUN8bH5ucqQ1h2pUcYm
Ha37Zba/bGorObdVke5/LjVtFWAztqVL4167pGFnnpZN4arESqW0anEWYX+ojo4B9LqNYBBLBEV7
cBiUn7mL7ZqkH7ZlkyWHzurPgSXeZaoF9xUnzq5FpZx7zPBnew35yb13fOJmBvTjVRU/JFDOglag
VPK8O+p1F7uD/8iq8WvMfLkMZu0cisFZVdqQ76rFKLrQeBaD5bK3MJMcc3wtB2KQqsK5WX1e7pEW
X5NeT85aJPN13zTfgjF41yM6R2PqTduiLFgFKgyE8EZjBaQcwm7Q4YgZUIGpDVHi1slK34YsrM9V
EDLJEYhlQt6Nhn1UrWQ/Fp3L4bImZf3xPCZtwlfGgpBqmnYg82DVV2F4Tmb4D0RC0NbsSTcdsCMv
78FnvDxMKnIp8cL5Z0iRzv9G5EKZElbeUjMv6N9b8k5GegpX1+w2U4E/DZeFe/IohjInNW+xqGG2
i12iCpwGWuYV4L50ky2lzh5t9wqXIGRzgilodJF/0zrHMGAZSuUNvIPRkjIJTZZJ5ODSo5wJVaTj
DME2ZGWUhYhKXYZmy89/vuzlo//tm/j4dhCcYKmtux+WyPd6OQUHAnWIYPfGcgv9sDstm3EUrC4K
+ztQxylFM0XwjiPrfaciqhx1MSx7H5tRoTfMlAREMdlY+ilhL5vlDf12uATw1HMgAM4D6oy00vmr
aPRzl+DN+4ESyDo2zC9L1WgeoVIsex+HhnoMnr44eBkmGfXFL6SwZe9js5wMy+E8jdUGBX0PVBT/
93Ix/qNSsDy4nB2DtD9bGfDLRrXGl4/uY/PxmBW5+jGRp6VotBDAYERSxFgQYIbCGS0/gbEWoOwY
5Gop2yw0sA8k2HKdZ7FCDDSqTLQUjBAelidKWVAmlsrSP44pCjhT+yCaZpi3nipyRaJDwVanb6iq
u1PbF2ITayCAs6SdTxb5AXiq2SyHy8b0wWAIdL8U7r5IQBeGEexL+O8HqhnWxhuhgGKLm9FVT6Bi
PApSYK5ylnx0Ws/g2D95xbjtClPfuDHSA89CNe+hLhiWeNrlRYltC4DhpKuLbXnAUB/5srH+3lsO
CZkx9j5GGsOlLDSpPzCDxtxnMr5wg0DckRvHhLDTs5MRYUCQWwiQmUYCZPMZ2Is2nTAi0CAU4+c4
q/1TrEXRScwvfLLUEkKRIt622PSR39GMqxi1I/tz2bThuXbFsyexvy4vsVLfdpRhZRgxpW1GJYlY
fkAVJqs+u7pfHaehcujYDvJ5mtqZKxp8cDI/NH6VrQqU29uub65yHr+2tSbWlsYsXe9R9lNAUXe6
tWkG32LfSI9zBdS6IsEHT+gTsN/4ECbdqy6qA1IDi76//5aVhr2Zh+zB33WoRk5xpt8NWZzu8orf
qOL2EKosV0wG/qqZ0kvpEXvijeOXcZg3xph8CUVBSXaU1qbJvHk1In5IyeI4ZeN4s+oER0NHS2Ci
sFMYmbkeu+4amwSNF1JFqOZQJuIeYnLIu1u1YYn5BQLJBkXNLYnyO4IjacQWfXwn8mwFLDqzw+zS
kdOsm+V8jm1tM9JQP7LqvhjV+ORFjbEebJCteub6qwHp1XYCeG3Y3nio7OE8qyZ5SZTQiu4a5bxk
eh3rCIeF1OqNF+XfEksQJuF175oeitNcGu7W8kCAEto7IzYhNlqLtvRbXuK5SvalnG6a9Ei9nUh+
jcfcWJXpBCtYi26WJS0cenZ2zBOPMrsFnRM4EGhgZ2sHyb6x0Y9IU7SnCV+IVvskhMBYWttjU+1p
mGbAhAL63DGtj3C4FaE0QTlX7doSCRUE/L60IOW6t5lcdRak0lR6BmN4Ya1rUqrwsXXW2suS7yht
9D2BDM/M+BHIOySUCMvczpa2awtLiQlba6ersHmHdAvEzJgmJdGdVcmTTk16385oQPjix7OZJ9p1
nCL+OPwWTalz9VIt3VRB2VFOzV7Gsh23iSuNnVGIPwuJXHeAo55bMxJ6pyViJS3PLP/wDdasl7Ua
W5KDfC9EAYdqo7dXiwJ8kHWzswGSbkKoMK7XGRevtMtNZiiVJ/Okr6mDoWY2eF2x1aU7sgLNtedZ
nwZvHXXnwtfL1ZybFJb6ja7H3xIyQliLB8Tputqlow9vTBXh1dzPD+3IBQQN8UuT9eVGn9EZ92Vl
HLVclU9Sf2sm9El5Md/oSktkXzjXDUKKxPzNyK17Nwvo0riXBMI4eP7iz9Zv0GUOq2D0MR1kJ+Fy
3SZU0gjRDa+DFXkHMyW6V12qUcLVGUWRCx6xu2tg8L7g09OIgwpWph1qKC3Kl2SSx87WTirgYucI
3L4pdSRIrRXEeJIsYEC+Fo7/npqS24mq9Hm6rV3ndtsBNtm7E5Lb1Mhopg56urXpCend1N37M8FX
SASpl/XDe5hTrKMjIEED2Mm6PSKu/jQgud2UmvgyOtxoXB/f/vhCn33ejJr4kdSu/ZDXzzBq70qf
Rb4btsmxTshoYV5qnvKi5+XK4ECxNCbPBk1F6R1quHb3ZuI/8ULv4xjCbEPW1EViVYqn8Nhkznc5
WZ/nMsTHWOl3lh54W6H3aNQRVcaRuHbUNHa9YyKapXWHtFzXLlkwNMg+47NuVT9wdiarutejXZE6
aJcN5EKWFTGlNSsqEe7X0Q5ukryl3ahXlziY5ZaFsrMeE+MOgzJJFU28hnn8YLrJI9EOCR2M9ll0
G6uJbmkb1+fIob3sUgAM7WI8DklvrBKjQeOdxPa69gZ7w9AfrgIP+ndVqqySsflEani3KW9xkUyg
yHMq9WJCBN6keyvptItnW2+2/ScxGcG5DioSVYCma4geti1GJ261yf3gMpXRRdjSytyho/rad0m6
c2ftbc6bXdTln6MwZiY+C4o7kcVvoaD2AADTBGT9IIJNGQ3doSv1M4hvd+PTStuCY/kG7qo98kGk
1LBuJX54v9Tq+5k+BFKKyJX2JXWQ284ltyONEpuW4I0finGiKhv6p36kx2CVHqr7Qin7wG/RL79y
Lw3XZXdfe0gXjSDWaGQBEVdIsMHBHpjpcXGgHsoyR++35KDtAhWIiReKJvCSW7wcL3sYBarTcjg0
ct1MGlMytXxZNsxNoeD9fcgtMd8NTf46gh5e9VkuqSznJNEOSE+l6octmwU09tshwQX2MUQigOQf
/3VjbKp5erIw4eI9RPCFFCk+u53rIUSPiVFTUwkyWGm49CBLG6erCd8OX0hUeLEKHScGDWF6c8y8
KoO0tS6N3kODiE7SwJrTrBA0y0ZSdExXHtOgAxXvTaYaN64gB8FsqBtnkdkyhgYwE9TGgAm+j6P4
rhZldcqn/i0JVZ6GmR3joe/3y8O1AW7XNfsDivuVVVQTRjS80KwxplOs0wWxEcNzekGUoZr+jUoj
2e65whLBgrOPQAI6FRL7sYFuXZ/MMHPVsu7yIVZdeF9ZmRMC4aA2ChXgbQG+tcKeAACpYz8NwEtm
7s2zwRVmCSsaOqrsWiob9gNDiIwjOwU78lwA1SUtGDpT7TJ2RToSrvbcDRBhi/k6NTrhgsJ4AkXw
GqRJf+AuYnCV6eEl7KvLLDLxLMJgLS3vXssKTm7lepZu/K2LrGRfDYV7npqOWK+SDPmglePVUxtq
a9/nlDpmio32pCGE2Bo166M56vxhk/aGto8CHXU60yfDeY/DqURZiJooi117batTJIpxfU9D5tyM
fjoEOfOFPHLeukLYd1UPkzSKw2vulyxNM6VK1VKc0c6AZ60230aWXLjQi8c7bg3lk6bMWFr9CQtV
+OzAcVi1ZYyhwDC0lSB44AXHRXJyUJ5j2/gxpUFxaQ3ADLjdwy2kvJTx0BRbYRPkRW5CfYtw+t0G
B1nLqBcdFjJsplNKmz9iyHRiAwdrVszOJlZ6NryV48X0pwcyfy7Ujq98Ef6hSG15L4zvVlMnV1Ed
JTE4qwFg58bKJSVpbvF0DZ2MVAnk140/kZ1YxtNNgm/fUTAn5sHoNqREjQ/48UmsGqtLP2Ss/zlh
iAbQ2nVZ0Zfp3HGr63N2xtZOLgQMgABFxNWflPO1wONXxj338zGWl8aJvJ0+1N/RZ52BzQV7d01y
TXtpG2s+jJO4b2KvOFvpkK2kxkoma3jpNtIV4TMEhz7qa+b3gBv1Gf0WZLPeIzDAhUpjp6ZJQGvz
DfZDCkEyKcC7BDutj8QWuWBM8GLPVW5M94PvfgYgdB91o3GcsJdooAMe5BhFOy8Z32o//FPLJ+u+
naoecgd2MjfXLmBCAvyo4ltMwhsle6w1E2usB0sfuR/aI+XxAFq2WV17I0/PACGZz6GX0tsCh4OT
Y9MZrJWRMFJJrqh1ZxnVDXeN48Y3skzv7KkTV2Qa8KaS6SDG7L21lDnCJ8or8qS8ml4arvMuHR+S
CtUhgkaqKWCsTGO6c0eil5hRbBE5Neu5NoxjnX6eiGC8Gpi16NyOdMU6gZ5sCBDoNFIFMuoktskG
Cbgs+72CXyCo4dXEzOBzhpl9M0/WWk8C3mntA4okDJvWIkKASn5CUwAmOoEXsSq1JHgQof5YUaU5
8LT5tgo7wlnSnDOzdvd5kVQrvretkYzJjZimbRQHAUmD0EumTEDmbh4SLM53de4Od8seSxRznWC0
3zhOne9p4ILkZprKuidcpwOJ5az6LhqSNKBrj72U4cYIdHnufWpAWiEhY/TCwKjW02CKu4sv6SIa
jgsyfNoGcui3euXTOXH8E0EdzlOSIJo20LF/qqBV+23xnnqobRCihhstlLfOv9Hs0y+60b9EY6DT
DvvStVxfRRHtqj6jHE/c4JbRFeRQ/RVoDB59p253qGDxJ5qYWAck+bRqOuZkyqHckIF388oogcv/
dQAHtR5bcCdR64bP5RyetLTyjlXNU6Sy+DYYOE5xOIS0LwhkbHtCX2oMycLeS7hNq6iu6By17RvK
PuvOJ9uHSJZabKQBGzZLg3JLraM72IX2rSshpBAmmq713HlN8DQebCGfutavr0ZkF8dOGM/LQNvM
zWOIfJfOrD1c8RKzvJ+S/UI9bXMMV0U2nTB4cyJ00bxpPeNekCZ46XAYoQrK7iNLv3I3+tIERn0i
iejBBUt1iQvOQGTgq660iThus2E7CaoQtQvye0rHcue6CE2zLD0akwl0YqAbXqeXiRTcTeu4dE/T
1t3TBcGMK8FGbYoBwJ8XdbvUa2hqKtukyRjJGfM5ESx2aySPcWMatzjxjb1MeossMtdBMqQZOw0N
8caPhhqQZn0b56F7VNXUER29dN/JWIAO7Gy5pppD7MCXHYpYncPFPsy/CrSpXA79IUQbeBqNr0wx
hkOST8WBBvoqA1JzpIUQb3JUirs8qdZkno77vCoOfup+l0zbXwSz+65iFRlpmnMxwFeUWXWY8ulN
uinNOodLyemnEQdlFXNbMQnhuWS+fZSxk177pLAfmF736wG+Cil+LYlYiKjXnun/aGaUdcRvtEx1
o3jtOjbpmRo+nKBggt0Z+TOwjdU0TwoXQCaXPZrers0csR1j4C8NRmjECszmHTUHqIba2g21eV2m
YnqLrzW3SRbuiua1JXl7g2vIOKFdf6kYp+mRohQsOnrvZTiQyhsmG25ld4vh1h7Gc0IQLqqeDt80
dWsbXo4KpyFgxzYo+pCTEc/ZPuzS95G4kU029Y+YbV9Tx2zPliYw5YKmimihrbK5XrkuEXMeeKZn
yL0jqsY3MczReUgrxqeJuA4dA/itn8uNEaJ78+mfT8L0mHNG9UY3kvmEOCPHRXgxmmvZF4QGOkG/
s71+egqRjScNPn5KURBbfbffFg2RmFGcRtfUZu7twt3ZATn5VsU6wsYIzUeZ/ah1CbqIMLs3uy4f
0bdmW7tKeoDIAU5E6AfzlFiUNck2TzD9XXzXpeCAar7D370ljTM6zkx/gFH7rFrNJ1ZSP/pZH+/c
BqkQK0bSegvzh9/i56OnchxmlJwT2uAQFSH3jIJAhZZCR2fa1rYkg+GMN4hQRDDOloGup9b18dZZ
AR3qt1ZKdCgdYtRiTlGYe827l4C0XDFKXkFwUIkiHfOcN9PO0kX/UGE+WWt2TuipIYK9jcdoI8qa
ImdjPObc6EIcT3fk1n2aYMydhkpF9iK2x3lUVCBMCLvvhQbBJp31C4sj7odjWmwjMyLfp0u1u9DW
+5X0m/qQGcOhNASVLnXCWrW5SQRqf6eEEOM3GnyM8rNeeTWpEzI6u7z6UVN4OCczNz1ls0M6B28k
d5Yo8WPs2B6DrO2Pj1o17OdSC59I+MOiZnOO5fQ/DEluwdx4BfJp2PE+cVxDNuArY2m7zXTC6lpu
NNtItfH7BnAjxj3rMPh5f47qBEuaNWh4AyzzEqv/paFyS4TTzI20YDIPeGOVZJKUAMWAsugLbpyx
IeyLZg3Lh6ojR+qxwLaxzflP117fmIcoZoaaVMXVC69jWtvnOkH8BKIpPWKWxJ4XDzt/4AtwfTT4
OCBYAnWE19Ntq9Ye+MxjbIp1FEbphcIEvEpfw5BmNmdrgBMqGmCmfTRKWkG4bFuneDcJIqbW4CE1
1+zg6mANWpNXEx6YFe2sIeQTmZt4S1QMpWMQC0e78FivFTU6l4JcMnfQLDQ4GrIg9REYuJGXABqt
ImKA+NQzoApWL2e35040KzaIrLxD62SEqLr1g6GbRAaXDLfghifnT0341Tr3imed7IGDHcLslpjT
+gmgc5ENX/p0NhhlkXEHo6CimHWziSKDzLShST6LakQXm80W0aiZv6+m7GubJfUKfJ178EEwUo/M
6ZxY+V3sMLnAwlBvsLbLczEUABNKBFIjHctj4pb6Ea7j2S/kjXtyePZA3l+cDKyRlhTXVgdJxTvb
lyNaicoOHwNqm6Qg8kkNn2NFKCCruiRkwaq2wmudU+r6LNIK7dGW0j0vG6/uJU9HPJluiexm44Db
iSFjOA+ZQlYZhvZ4cN2LGTv5hbftdbGGkMz5YtudfwzUUevKLyPnw5lFPS7SkbFgsJxPmavl16rT
i6u0zMcyHOuzjNHNIVpu8QjSscc19IhcZHgc/WabYtnwe1aq+SjrWyVeS9fvziC9qg2LB/NOI7F6
PVfQ6JKUVKwZZf+x8DE35alxb0ba+KTPEef6RFh1PM7W3hAoi1O+uHVEvO1R66S3jnUBfpKGZT/D
QkRMRnAdYxdavkCekmy+jQ3Xb1GMX0VfxdiaUu+ah8TBZBMirrDzUDIZ+Gdl9z6MtniQnIZII/Sn
HmVjlAJsCwvjypr3OOsuizr8RaKfmZynR1HYzc03vBRDmEsOXNPdKBBC3wjjifq2SM5OzrQR3uU6
heMFtGJTEf34FLI0RROIahZh+bHMGIQzaJUXf2TFQsXp3ms5iay+TphmgkvKq4tL6TC2ichMSwt/
L460uvL2mgzjY+gpRVrV0jyp/OSWTP0N4W9/SikHNkQmroRfxEfg7NRpejwLAlu4ROfYGJMgOw5t
1sTguR4zWjzoGeMt1CNri0O4Z/zwua5750cs6++6dKo9jtiv0QTXrumza9Gm4OUktLkqqHDk1fO1
xp+3nnECr9ECFquS/vB+Gsd2L1Ju9ZJl024gLIG6UFXuYuKEvcpFrGiG3Wtm13ed5gAXcOk3E9Je
7qfMiJF2D9HZhnKKN58oxALI3ghe6lx63XMZ+N4dBdzn0OBekgY5vV7i7VHOISrToH9XgHaVd5k1
NydHx+ptsrt9ZlPbNeaq5r6m3PCV94BEqjgMNjAGTdMEzkTEWnlHRYnU5u9WOBbnvHK3oW4Xh5gM
HAuI2qrpmk+5U3zRp6JdB9Pw1nXMbL1Rbpf30XkVrq/Z/TREOSdwHKaHweheIq/vtrAxNdputzl4
BRIX7nqtmhkCHQrEPp1bl8bTqWjFc5mcAdGOn4XNfWeoRbbT7O70s5evZOS/9f1+qrtDFllh0D1H
VZ4jSlLF3kzVkgDadWQPFdsuIBygwKc/e320pvmUbzQftJ+HFEAsIUFGrmfr1FUahOVYNg1gmgzk
JGGcCPcHiqxOG+Dtjpi+C3TCaF/SbSziHill+BB2mABbQG7QY2iCLVp45lDDwSBDDgE+0gQ9e8ss
r6Msqx38+oZEN92HtI5Pg6qU6anvroKwhHLlGMMphGq9qawAJaVsh9OyiVJ5DVoMdxqlmlMzCdwf
5DrTxZ5xtyfEsTGleeBiqaHkVK/2PBBBK0jRXbGWgUpFQjoxH2G2gQZHGcPBY3GeuEKIUJ+OqdWN
FKHnYo3TsIbXodcnf+bOa8KyJHucFEVCw8mIw6jnW9z+ggpHQxzhbGIJQmateifL5kOd/fGYZply
R3bGy2996MBilpSwGrFBTZyWd77sFUqO/XG47LklPtaa0C9E0y6z4DoZyCBiz/t7bzmM1AdWmObz
3FbXqIJgnpUgrhjYUzijYM6GhXUGvIDcVDDTvSDRaNnY3L2OM9Jpz6XdOXus91YouwhPSel8Lpvl
EKsULS+JN0tk413vJdO5CWedeQAfhnpFs6ppUs9XMgyCZ/BjJYzOVNVpGtOtYMILpZN1H1A+ktI/
GxN87kgVTTWdTbLUS5mDNCcfO0LnS9gJdJZP2d+K+UTtRXlq78DS3pYf0kgcj5H72qq3U8Tyr01b
KjhPTzDp4ppYlDKhQ8YzEXlU30piPp3qa+9RNMOXCh2lnRDK/L3preKuQ4y77xXI27JBVThLRZjm
oEHyoUwOWu9QRqSSGY/iXgBY2P3/reuyIQD9Qz6olGN/KcKUNO0//sf995wpf9q/5fHbv9RdP//w
F5Vb/OH4pkIhC9SQHknuf6u7PP0P2/ANgx9Ta7Etg//ul7rLRN0FnlhHcWUg8bJJrPtL3WXB8ub6
h9btGRCMhSf+W+ouU/8v+GlX0Gl1mVmCHSFTT6m//qEZJBqgmbMSP/2Ylk+DRE0RZPJJ0O9dk7Be
No6/CzXjlqcozE3dGUAQiGaXefq64cQ9ABhNH0vq/w3YwrkdxJ5o+5ogDVB5mRN2eL+hdTq4EO8K
t3kY8KlsM60tN8DRVDeb2fld1jveqmaOyvyVf1aIBcMaH8eBbotvfMqDUOLFnLkxikk9V0K10tKu
sF3bk7hWqR3cF19lDZutTop+ZbNUnQc/OjCsOVsBupmQGCE3TYWBXCSdh60FTVqThJ98GCa0j7g3
QYCM6Zw48tw17YuMHpk7cCf3qQ62kiKH6X7B4lvvDSZqUxP+GBoHQ4LygkwV06TSvxOFwWrWxHuv
pemJNvpE1YHbd9anOtIyi+L5SAaongfVigQ6bNYSklPQGdNmVjm2EKCTo2vWX+mu/SCNrtoUlvbi
uH21nSUrwm7CYoZ94AjqGWmLY17cANUxMAx5jEVzSazLMLbk6gpud1Efr63cH6ihzOOGkpd3HBMz
WjOTrY6zqdP98pP4OkVItaXvnwqnv8ShaM+G87WJmuSO6JOLpVku2hPcHSOzpW3NjHxfpxRLdKdi
gTm6yc5qzK2gXLB2J7r+U5nqK7/t6fjrZA0L8OR7S8afhEkpLhpxB6IQYGVZRs0GoNWwngkupmN3
7uthPvh0XiMI6B4FT11r3wMij2uVfTwSgtypNGRbkIvsqoRkLMpEIjXtZVbpySkxyrbKU3ZjfB0+
EcsjUcuuylzmXnw3lqQwY43c+CqXmcEZ9w1RzZbKbA5UenNDjLNUHs8JBwJoghrDI1nPAa4UlhMZ
tlAQ641KhJ4YgXe5SonWVF60qZKj8UwjflFp0plnjodOJUx7Kmu6ir7VOCjpM1KZywgONNxsZ+fa
9wq7xToZ8VYw5nPjD63H1ttFA5nWkkVkbZJynau862CgJKg7qXHHn1RrQlSddaASsl2NxTnZCfed
Ss8eRrM7ziWJ2pJo7VZlbOsqbTuFYIRnAYrf3OqfR3yH6940WTrQztDd6tugcrslAd6+SvIOm+DP
TBvuMj1/miODMy6PL8ILWUTRRc5VHjjiUH1j9NZndDhPzYzoxwxJD++a+lgHqI3rtIQgPTmX4i2e
wZT2IxCayXyaYpLIw3yAGEITxKgOqPjIKp+ycJ/GwXM4aN890KKrZBwwgBBxbkgT92vyNKns86zV
mzXEqh9ZnajcxhZeWwBLsQx0OFc7T2Wo2ypN3asRPeQN49aUN2deLKC3cf4aS2YSGDvX3Bq7bWq6
Xyu32BeZX90s33+uMYQ3yFGgYdPNZMnfntvkxSfufcCDIVT+e6uS4JM/DWLh0VHzIsau3UxExpNe
ra0GlSLP+D2uJNXn1awy5gOVNh/a3hroYE4GfafS6HtMspQYzwFQj1XWIuwcE9aNUyW+ktw8n4wq
2uVjX+0H6gPrIGjTnW36zzlGcgRwsU0Zlaa6TqUZQcyqS7C9x5WhbzolUZjTfkehBYBw2F/LMcoO
0NzA3wh3P8zxoaELEE77kSpe/pKajX8ssgq2zTnpqn0ENUrTGR9sfy880zzUCrPOXGcLKfWzjUt7
M6RWtSc/Ei6g9alIS2PVTvAoun6KDoOFY9c2bPojY/Lax32woQdNxSOXw5ZkMMAcLjV+u3mdBQPd
0D63tjOt5eCFB2NmuJiz6NxXBgZ5K4MWIR7cHvdUMUz4ykrw8XJ6KVOEvSqC7vHznAJ9SYJu3oJP
nvoWBSiNzVFPNjCgwL5YeoI9+WTJVL/L4YsJCyZtIq/zBA25Q4l5SZzYoQv0Xqnh2u+sjQ8oc+Nn
7rvm2wcm7cFeU0ajXlmOCEAOVpWyITEP1HAlza79TeBS0pVdiRmhtgXSRrdmBtiIp2lW5qYuzj+1
iP9g+0g33yAkkRsLN1QL/OwYHFw8UroyS7W4pjRlnypZ7oeFJ1Z+0B01amwrW86MMO3GwntV4cFK
lBmLdpSxskAWzvRbd4bH0qKzdch0uLgC3FxmMXEqLAYvnF4Wji9bWb8mZQLTlB2Mici+VwaxGKdY
2YC4RfG7s6e1PuG6KCrKNCXuskLZzGR7bXGdVbjPhLKhWcqQVjr7An9apYxqo7KsoVsC/YKLrVV2
tsg0EIRR0htwuunK8pYp85utbHAYao6zMsZZyiIH/qJbK0ko1jlCB1l8OMW+YnkB6yZ8qI35mJuk
0UQlvd35SAfMWE00AdcR3rx+Melp+lYq216sDHyAAlAwUIsIfeua+fkBqzq5bga2v1kZAH1lBfSH
4d3rK0lXYI+A7C2cXChhmAetqibrIxtPOr7CBH9hooyGrbIcangPDTyILV5EKgEAuzEnVvanGK+i
HWXGpqtfG0/bowa4NwRol36esCg2qO7uGBTAhVBgx0V6C3iBLSCktegumrJJUja4VMo4GSsLpYsj
MGcsWHdBtOLepmyWGC6Zbeyhexzj/mjXlb8KNQTnHh5NGHLKsKkp66ZZw0grK6YjrMo7Ze/MWutW
9P1rMoFcgEByCVtOLhqrl0KZQ+WYw7uT5jEsik91R2GlZnQjJMTdg3588ZXJ1MJtSufbw01n3Up8
qLMypEplTQULh4MVs2pIoh8nN9y0UKOHXvK9A6EAgbHB3/6Y43jNcb6yuEBbgRXWxxMb0p6DCPgs
lFmWa24f4J4F0iVXVsTZJ3DWxiOpF/QUleE2U9bbTplwA9y4OtX70ANed+DOHpKQi0h92QxYo0Fd
YelNFnfvgM+3Cyoc8MoJXKuV6MdmecxRi9XlMU4AppxOnzCA/0qtXEIHFwFIrXPJair6VxnglTQn
XhzKyzEXJ55i1ZRQephArbdnZW7ulM2ZKKnpKMunTBmge2WFztWKb4lHXDYfaYnLD2xlqF7eiLZI
iAMlEcYghRxXqU6mNj82wmj2y+Oe+uGyt2yW32i66t2WTLE/Hlr2luf4+ZwfT2eUAXfJckpKkia+
ztKxTkX/RLCif8RZhnBUS65RmNusvJULffkFd54gmHrB0V3AA4u2iIBNXOY//wv1WoNOQhznnrVe
EgiXFEOyKVCE/xZo+PHjZW/ZLM/42+8BIsMkYNWH3x7/OPSCOIf0See5wBqLWhGDf6mUR4vOaNFl
lQsJYDkmpug1VZiARV318bVKVYFKF7LA8jWnC29g+bkzDq+ZghHky2O6QhTg9qLg9uucWPZ+e8Ja
KdkdhT5YIgE/NlQXfqUpKmxCrAAKtUIpLC9heapkOceWJ/y5GwbOJ6QdDsQkMA2dCihb9n7GiKYt
GAcg8t8WjJ1P/wrJ9MDV6uTutJ6Uhtsp0mNoNIAhXInY8efXFoYVX8zP/eWzl2RkrOjXBBt9iWFc
oiQXAdWy9yGqGtoLfT39aM4qNPNnXuayu8ipUg8SUUU8Se22n5bLaNm4roTHUKorigbqBEWNRY2h
Upgp0NUEUHIRTUsG3cLcUHt0KwBx9FLFyaldH8A+K9F2S/CRc7DK4ovme+hp4z5cjTwykSFyz8No
Nsv6mY5qXjOUmO30Z1MFyBpm2jLAZ6Y6efRie2/Xwec6QFbuaiCLKqbSuwQKzq50A3rKJMQig3nO
CwtMpZc95JZKHgGSvo8Iz9sUHUItxksWc06Ma2dWMw+T+DRhQ/eI8BCtKi+Vh2Z23k3DkIe+Q4KU
0CszZtc62RKRAAbzjR9b3pr0H3k0RmYR/5u7M1tuXMmy7K/UD+AaZgdeQYCjJErUrBeYIqSAY57H
r68Fxs2MrOyubqvXeqFFiCLFAXD4OWfvtaNUOTgtMLzWbtPT2KML1YYwv9P1kiukjfYJqUQP5xRh
VShmb7Ki6qwixLEtqG/9NLwP+jpbqjIas1HTgpDWDb+OZnRYY/GLM/wJkXZ1aFzqMkWJ5b5X1WwL
QHEmpoD5Vdfedy2TytC2o8OsYKZ1nXCD7azxZDTEd7rBjhDRGZNNaZf5Pl3Dphf0/uwo6Jvm66p8
DcubB6QNcAc4/P788N9+53qvu1o4/vxe2drvTYNWiE7h7fU+xtk2q8z6a8tA/7XEHHONzlzWcMtr
muX1v79vKEs2bpZyne+xkCDr0pjjLbV9kOqO8WnKJqF3/drmNFQG936CVry9PlE7rm6a9SmbFN1f
2izTwZ6QmfKT630kCdT+AJbRu/6sXkt8FZDW9c5+ffSfp/jz36JFN6bPce4jluRSloYy289RG6Sr
P6bK8mhVNvPPPzcZAqXdaI8An1DHoqQzfFhpHP8OHcVr3CIlqPb7Z3/uuP7remM37ph5pGRXO6Jd
WCt47PUmSudPvU2u6LW/f1S1lbnR2Od51fp5XT+XpBLgFkLzVMUq36FpmzeEFDrAAfgKrt8D6g7u
uH6vUV668+b6T329LhFx9Qq1H7u3qujH68284k51SZzJ0CzOZnAFJPectwa2XT+OSaWjloUKsRqY
2JeTr7v+6w//5s/PTB11mT7qbgagMPSv/elivfy64/UtpxjihB0nMLUeSny2B2VBCoEkfOXr/GbS
DLzL67+GPCe8Qxn3kaGvOJFqxuSrQ+SfImISGdNT5KCM/W2cui6IV3PV9cU0o6njh1Clf/3rEyMb
vOUGmTq0URkhtQdn+JhXN8fYzztCL/Xd1VeFQKfZmo7z8Meg1yRphLhjfcfTqh7dtCHk2WSK4qzd
WHnliVUUCy1jOjjp93Uucb1hfGHm+369IqiIMNtTlMxkR6jZ8eq5ut60XYqVRPBxX81Y18dd7+gt
UkC932at3wQg3I2zLyHmev/yW/+kAl1/dv1b14df//t/+5nzO836GqH5zwdfH/ffPuv1jj8v789T
JzUnaxjRM2uhAIR/nvn6yyIf2Xr8fu1/HiMzR5L2gyh9fQnXm9+/ouiCrslVuFORZQH0naHAEEHq
I6NSX3W+5SzioOfSS4nPqYwjD+GfRSbc/o/hrlym57HriGtJEnu/kG8iVll3GZWxbzYAPX+Tmq5H
7vU4+XMzCeeuCWN92ywJyaPjQ2IwpbnOKYCjM+VcROkvRY62vCgRx3TrdbhCDEX9/0/rn9oMj6Nu
F1sHo2gUGyQ0KwItNg4P33GqnLJAi4+8BbCO3dHI6/ggzSYRG0ShyeE6fYhn7R6HghtvuHp73RqC
fn0OruJ43MbF6naNlrEuyWEXd+h5kMH8jpf73+rzNhjSY3z+7xM6H8u+k/+x+WTeFxf/ZSLw90P/
MRFw/rJ4KoFndnV063j4/7Z7O8ZfhiUwbRuC5ESd/v4/BwKG9ZeOn99ydISvdEsFWX3/GAjof9FL
pdWAT1z77R//h9v9/jfb4P8V06mDQv83iADDKNVSTcGT2gwl1H+ze/exnhZNwli5ITByp4WDuInr
/gnKqUPY7WsDbO4ytITxkDQ/+NLUyB6bT8OS01uxbGeHmMAtWd7Yr4j6IRRK6LsMH3eloh2NMpp8
U4ZAh+a7uangX6juzyTJsGssZKTZaATxjiWSeXjLkN6eSj+6w9eaPLqpGqgrd3MO0YLnE84wDci1
D70isFCT7TrCRX0rIgoha5xoC/CE+HVtWJCT5ZFHEZnsSZFzt9XkbkURIWax8AqhC07ZmQUaL9Tj
MC+JcUc0UYbxEQvh5Dcrz9xoIndXVHGQEqcLwCaiVzHad605bNu2yh6FhvQqHwx7X6fLPlaG0q9j
rTqpBCUY9UjLHpn0TpfTsysdaPVZ0two1q6fnPhUTbpNeNLYvivGNHmIpnZRkrhbJYtN5sSMG0OO
l3Xf9tWkBJQVJdvmodQ1VBK9RcQRnUANsEBA2tJbVsY386BIRInFnuQD8EFxbezcGhQPRxUYU6FB
EjN+NER5bJy2Lg5adBCxZj25dYtaPK5pujQkL+Yyv4mmEF6yHh0R7qMOCiDEzp8L5MbceCakwkWM
iNAuCceLoSYFpiwTgqWaObfAc6NBxL5r55eww26Ukql1HmczP7TuutOReJ7DSKgnq1dOmLEyiKwd
ZNjBRU/vVs+DLVEU9XPtg/aysFgS7CNlkPUDqKq2YaEMGUQZiPWblUAIWemVCID6Rm3Ey1TSIDas
FAt6qIoLXRk8EQrTrLqfUcnbI/JglEY4WOXGhuG0xKH1EvYdKpLQILEhujBlMrZ1lmycGuxtnRf3
KjCik2HDlAZgm0I7tJfTvMYs0NR8aISBBasFTOqul4N2fKoU0MqEdXSBkknG7kNi+0s10rRMoWco
aWRso+aL6B1U0cIW92aKdbU03qtcqz7nDT76LByKBwT8QNbUdsAfPtivMrb2YzJb+6IiVqMUYDbt
bMaTVJEATffCc+r5Nsc8eA8hyI7U6iSn/OIUehD33SMJn8txJt6ZTo0EIWDfuMDlcQmP1r4WhngI
kZ1VOloJIir26OWbm3iaRs/oTOMg0VuxDSWqzWHwh1wD2anVt6dOWR5AK6X7xU1RQn0l0O2PIlZb
DqD80Z46hnTx/FBG4VfeQ6oiBFflewVk3kZ9sZW1y/gpB1ioxYaXYG/wHFOffPLjxr2iqdpJD0+a
8iFm96kmW+Gc4jtKkKfwRWESc/w5cW6wL40Yd1vFY2PssmNPn+HVotB03Ru2yWd1rbAdoz9P+pSd
i110h9j0VNpTcpoMR9nEEXBRM9HxETkuAjTmNK6sCDwty2M4YRpNh0QG7YRCegR54Xb11jUK+dTo
L0Vjb3LHmfxC1eK7KBLaJnExEGuKWGuTJ5YgcT+O/S/ZGmzhihA1SkmHys5n+0YtItaMygAkRKUn
obrskhqCg5OWOJLt+o7Nn7gBghbuSEclay7GDtGDX2Im01/yqkZPAoXCd0YkACgTjUBJasNnFBnz
+egfGoNftIupu1Nl/9Xa6TbKIn2nRISUJQbpIUgMvkU/Z8E0ptqaqSODMXHyex9Ss3NCVfmcJaG+
jY2UHi6wLr+w0TWVM9Rxmn33i8RPsExyCKTh/CIn44XoQkBwGE69WLHNXfmK+IEZ45qZktQhtFNn
OvPRMjSZ80tdfEP07Z+bXvPKCbk+7cC9aiZ9sNqoNUThE6GRXUQ+FWDOPFBCfS0k1ckfhgxjHxcB
6RBEJebvsCqIE67BWCBAXrZdW78mlpYSJdLYvsrvuEXxhnIUXwZ9m01tTs+FUOGDruPS1gpvoOmh
u1SLn4tTH3t61j7G2p+5FuUbPe0OfYNqVcwy2ZRZFhgaUaB5pu0YqRtebwARj3EahlqHdCiat1R5
nJRSfanmiX4UsD9CqxBorQXGlpe+n1xYtU4qbkyTiEpiMJggLZiHbPxsxF95xcpFNRrgrVM05izz
E4onM4frrbyacfQ8M0cOrMo1DrPLXGwef1hTPjE6caDX221+wMn8rkfLD0dm4UPTUL+aw6Ul4WhO
rQeH8dF9FGs0HTqIG6adWLA6eBNElj00MmaJmzk1G8bwfr8QwZoyCA6JJBgK4W61NFprckBNRupC
Ku6YVyBFDpYMpZ9KwNVgLasMExBJVah7p0h+LAs2rVGzoBwC3GCl25UqnXiB3S9qreIuN5lsdnm+
eLRVGDgxGWQvi8nPKhIrYELN3nQhegxn895N8ZUvRvNqdLbc6x1GB62Ii4CY0M8ZEO7U0UJZltRa
J3aWzwCMo4QDLKtx4qI/YOhV3dt2gvsxV2CMMlqX0UJ7xvyaSS24XRJJqJhhsfgQ+5072lPR7tWS
JC8xVpd8iF7LevmJzTEKlo5jBjEmQn/klDWeesXAl7BzQ0U5an3z7thpva8zgkfIgBz8EJHrRrTC
3oGGzR81vTukodKCqGfEW1sh3QzegNE4GqGqdpAUSvw2pwems+GeiVwa6Gg4tuQTh0cL8vxrOpiP
Tjw9tIUm3wad4aZVw+pLeuvJCZVnliXU/7J7FRoueJPcTDtN2ztAFdBy2MFsoq5U9ynORz/t+uyR
mWLpO1nT+bXKmqeC4NoQZBe+UdV+6DPJAhozGijZN3akm5+DGjn+KMaQwYZ25yD+P0ms27hLO/Fp
SectrMJPiVH9oK42RySJiNsjQmlls5hPg2heB1PlfNGigTKmji6WjeSzkUwtl5l0zS4GG1Exzjv2
1nQx82G4RVgKYXxRqr0dQXwI5XeNjt2z7CZ5TAkL2Q0O3q+wN6xzQrL5xjJLG8m/LvdGLYm7HM1f
qA9YGrObUZ+/yUeFvS+qQz2tLHRV24KiiHYjKrpNGkMCaWYykhRt4czv8XoVlzRvMHPI6sjAqHm6
jpPgMw0/p5L4Fbu+xE6L0CNU2wM0mQAVwCMfFU3LNq4OPa3ZrU30yI2RNcin6+QzjoS9Qf3d86WQ
yd5oxIZMsXyycVaxzxpy9DYZ4xIhC1L+8vqZa+/WbiJEInXcA9SxLn3V3uvjISwb58MJgUK02uI+
IqowUGouxW3MdpW1ult7X+bGjMNvnYv/xkR47VcAD3xlPXDSxkmCtGR+o4h1QFgYvxKiizAqmfY+
L9R7wts3S/tqjlbzZfTue6hX8ZuKRGVDQBsXuMSE/WGNWwPJix2VLxOdKyJ1Kh1NixUHsDiBplmL
fA/vCyO+DcU4fUdIGaUpl/e5NR4VYf1o3aK8FMZwmJmOsR6xgjhGtsvMmohmJz5rHJbe1I/dzh7f
rFGD7WSxKy03bkXfVWu+w7VGFS2OAWcwT4vMlUBVfhkIPE5EGPfQD1esIo18ppZ2G2giNbczscZe
RpbKpljC+N42/TyKlRenN5EKjyjusN6eyxA7CmlAX5WTpn47avO+JGCxLlt88wp9xnlx39OhuQ1r
Xn4ihLpfU5im2HwJHaSoQtV/jUz70VM4HYlF0GmMOC3wZ5ZfBnnjqa332EsGcEhguVdK58u1iU/p
gVyoRLdirY+5PnBcZYHSxBZNY4tR5xQ+ViNZM0uJIJoaK8kwh6ryBT+PQPA9fTmwOYJEL1GP1tBm
RwflrrraJNYGSB9F4+8b1mdao9UDMyLVL7MlOcr44AiOuDWwotSGYccG7BadSRRAWEdv2xMrd70Z
3Xg6koHzruE19cwYeaqh0ldGC0dyTRPgDkQ+Gdnkiw96DiqTqXYxR4uvCowcnPMC0/yq5YWCbzBC
TF61GU9Rj+xTaWlBatZUAKFAoRrrFc2Jtj9FgnRpS8Is7a2ahjqsCExw2UwCT4/IOcdCa6r2j66e
lCDHykYreIm9IeyeasCZfuvE1HQE1UGfQocxi8HvZvlQW8KGiNijKcgvSy0uJYpnIX/Y6ZDedF8S
gyX1Q3LOrR4nTDzCUNXaUwl3/YBZxLyZhuMMPnWXdrZ7ABMjbzUlRNCRwquwnOTskIbnJTIJojwR
GOmFe4si/6WUZY0OxIwv6ZjttBrEZ89AupVpctGYjlZW/e2SHvSoJGGJbl1JcSiQcpaC8vfjZXhX
RiXfWEuhbtPIeSt0PP/lVYhnYXnllMTxKo8JLIduNLrHJXHdjRI57wnRH3MzyL1aZG99Jt7xUuy6
SrsRo/whLSJ98SO8Ks2tNJGTdy6FaI2bTE+4aA3hcu67+R0Z/hYVkKeOGZBQXAJ+ZIcY+FnZpDqj
8B0OFCantEjoXd5lseWFeXkiUNY3LXXejVTFjRyGfYHMat8r+q6dnZCRhsbWeGE63FMDepj7bJyG
1SaTtrKNJvVs2pM4htbNgFHoaPT155AsPRR566K0jJEhq6jga/L0FMuXdHQ+7cm459y9L/r0NTQq
++h2+VGb1DtC0nqfjf31iejrafu6SvdkKxzNtuLCURlaEKpIMcTyCldAP4Ul57HEUhjUA3bDsayw
Dq6HHyyckSqI9gFKjFPouvqBeEPOUtrLc27sszqzj83oZrs0Vc7DOIHyLswDupM6EGsXPNJ5T+2A
3UDL9MGPwW/7JJI9rjFkcU+iS5KvkYvhGrrZUI4ExriEKLOgqtHvjpLSm8/VlGgHNB1wWFaeG431
kGTeL6Wn6G1cQcgBNjiKwObOmWZnG6di8snP6vAC8kHiCO2pepwnKivraBq1xeBksY6u7I2dxfNV
lYl2bOWXq5qCpmRd09x+fDSX/D2zu7Pexx1Zz+Pslwr7KPYyT1rNdKhwMR+rSJ89lAc/2Q017Ouj
2DOhSKq69TxOIQqcQbkUwBC0/oL0NQ1SEju8QeRofLI7demWIFqqZMPl9UUFvol2Qt5GIvvKHSSc
zlCYJIrusH+SkpFmgHQyyL7CTBnh9NPOHBAmqGr4LMZY+kguv8fivUUs8qjr3/bivuQT2cp6CgwX
MBYybwN82ezou0ye83lkdIN/GqAMDuGs9UM5aadEdD80Mm8KyZZp0cWOif19Emkfvea3RU9eV6++
d/QAjyVkJWteUJH1fbIvGRyFbURShAGsRft06Uh4Vt1htZ0JTU6pbZq5RsSvf1dK7d7e9bPrfuh0
ysAP1X3eb8mU8yInOtmtk5EQMpNUpHfbEpKFJ+fI9CNmcX1qjOcOXz9Go0TfYjHdTXFOiCFb/U3X
tFGgZhjuhpaWtxlYhKyZM+bY2dK+xikj77RZawA6IxyX9ilUIkFWuIP708C6P/JbiVU+q1WXBGs8
UZ1bi99OIK/AzEybTAPZopiRPIuWcDPHGFN/6GEChin5ymkJ/UmJCbh0qYBrDut9k+HBWjKiMutD
N5XfNbUuaXXRPhaDs1Gy6Vw9S9Htxqne4Fp9cRXEM5nM7ls3a4M2/sB1VXqqlTGNIu3bysWz7FjQ
Slohi37HeY33vYL3lX9XHYeDbtQnk4xN0hLHWzKBgcSFWHR1lLjDnHlmVXyqsJ9q3PG1mqA4Yo6a
hisHwoSKBvTpcy4I40S3jYmiZRq6sF5RxuEyDpRuuRXC4rpQsmcxFjydmhebX04iv+gbApx+nKK8
D1LD4Atq3lI7fWfK9912B7Phm9NwGJmi31mh9SAj3nAzZJ9YrG+HCcNxgb4pC8kylMpBdOE+Uosv
Bw/xVE5FkHXWEUkHsh5JODQ7Zfzg9rAZOvVgAry/oag6qYlyTxikR7fnHDXJUzxUEMkwJbLCbxP2
N2yOLpwjcM4einj4tnVy71rNRtU03ZU2Hw4tCqgJFxpMx1hXfsShQdhkhpsNBCBeJ5UtAEdNF+1h
qbdanQMup7UKsuy+6WxcbhMr7mBKdq2vi9v8XEbzG+HGc058/AKgKXHGlza0Md1OP+MwhVTYzLdK
bPxQpvoRCtxmSOKvQdUughxF1UVQlhb4IDU8aCX9IyuFNNZnn5NSIUUepy+okV6od5w+fA8UKnem
TtuUMuHgxjY5u5H2bNjWYa7SQxQD/FtDearuvaytp5EqYCyTbcZinpXpHt/uBr0PoBVll+fCl6Kk
62rtmbQoBl8oYo+00hJM6MaXQ14a3dHF6wQsor7LXrCm8RrD9iKoQtSBVNTOUWpIdC2w+OoHbeB7
eTDzr7I2AGs2t0YDLkpV0xIxOxZ4UrRvy67+0enoR1HIliNWL1RcLwz/SwoptyUujImRuqI3s+/Z
PBRKyBGerdWNk+9nczdpzlcTju/mYGXIuNg/loUT2FVxrtFgK8Z9Bq5QqV8K3nuJmM3lmIqcDQMk
P6w7gCmYUqM0JGkIPWBECGpn0MfVhx7JPZRIW4jSm8xMeoQIwTTo2VtLS3ksJFVQmJgvqfGcpg42
efofJQ9f6EF3BRyCqJl+VSba5ip1nwEGzh4QjHfpoFyziOo5GImKPptuizvKX21h3HUWopaarnbv
9Eg7erSVsoD9XX7P9MEAkgWxIY1d0cNOs/tLveTmQc09SY+DaWo6B+a4fiP9pXXJ+sqcITx0rrwN
cflQlUPWWcIiUOL4nA8E0K7NnKKOV+cfSy/Ia2hFxbhrBtU4aBLq1xJOPxAZfeAO9JoYJ7YkPJgq
PNtoaLWduVmRFv2JDKlM7pElDSgwATFDbfUxYqEwbGhLmRVnndLrG11NeiSLXPGclkZJI3EkxhAC
vTYs55s1okAHkIEtCa5Nhsq4FZV5wH4CFzXv2Xhi7VKK5NOW0XiY1Drd5Mz5FA59z5pSgnsEkno9
tuybKd2REO0tuqLQMM9p8ItjHjvsgXpiYgfrOdL4lMc7IL2fRfazDgfj2ZFMCJq293Ss4Kd21jRE
/BYihTIqAHMg+iLQeav1Q4P6DaQCECkwlWYgC3ZaxZAY21aPL0vSAwN3TaCEpMPCcByo1CPcUwRG
ogeoUHo1/Z11XvqfamWYG/KvSR5kfTYtqW11ZS4xQw1PM6kBnqJclgq7dytoSajClYFMMGIg/GWw
M6KqKMkBrNJpx3XR3OtTj12/S1vftdCdknX/MtOFayLQI25meXj/XtMOmpI1mueBRcvVCBGIbfde
rc0nTSL+1gFK3JKXrAMyzYhkGaxL1SbNYZYmZUs6/Ghk9NTZiDjNNmLdieirlnoTqG376GSdw2rg
Cl/4ED09islDNxcRma+cVwmZUF5Fo575MGen4yKJb02VvYgh3XsTfpqlsVubo5ojJVRvGncZgqjT
92lXsEdxnF9F4uYboDN7e9EK0untvazLOYiT12ZWqnuTxGeNhO+sK6Kgz8DRqDkBHkO5iV31hQ1u
sxGVAHpJT4QdSPazLxUkDvpzlIr6sIaTohDPjbMaLR+tldsc10Z5N8hmm2f1cx6KdkviARTaOaPI
GytfycPPql8wXBCj5Q0GGXnVnO30jKdNB+rtenih24+tvgcJMh8nI/8au8FvdfjHi2K/k4pwXjAE
2WW1q7GxecmwvBVtiq7OLR4nwYtSHxwBqhXtFzvekf3why7GR6egheFqoxpUFg2FCGG4Uiz1lqqi
xv+LmdD2zX7kowboy5YLGqMabxOzyPba1O41AcMjVUBYdTBm5hB11mNISyeeWLjJ/BSeijmQrO4H
JRSPLSgJtgW0/hc3oI2JgQXaqOAcd1t9pNbEUYpDnGa90V/mhlRjnCix16rZp+SXsez8yucva25u
hQqkSKsY+yEGuejYmt2Ezbe5y0l8qPLmoxk7jtjsnZS+nT1NN5icgJfQd1cwfFgglViVh/t0rQ2M
JWA7c9vlr/bE5BCTEXsutQYeNlCm5FQptLuM3Ypy0qfxleligMzSb3RxxFf7a+EjGSzz25kyQCEV
zzJG+5xjLzY+jZC42DT/Qv1MWu4Dlo9po63mHHe80VWb6StYUHxdD41FaEibbtwoDYQd3dZx+9GK
NGggp7DLM7dx79z1k7hV7MSPGuxjnqplT0PfvVVWeFyfq7HS26I0T+xYd53xVrvNhokFxRYQaa6t
sTnukH+eYArVonhzdTBXqn1xezhP4Q6Dzpuuixu+SbRBvg69F1SK3+Lzgcka1UYwF9pOZ4n0JnYm
TWkFGYtU0631iQpepVwodar51qhYKuNce3TmhcSN4m2i0dEhn5/EcJPbIEPH8jkzn/jUfM7SQ6w2
Qc88pJncszX25/X76hUaunly5k/eoRRUS/sh7NqPsaKrtSTD4Nk9tfY0QjgxF8Jo9uE47rGDJZ6e
NVxacq6MJr11dNHgdOb6wc76V/gffNwtVwD9otuOpxA0ktjLPZjqAF/7lnH2e2IZRFskNYDeh0Kz
7+pZHhpn3toy25FjCLqjtl5iclMQEKLfLW7rpjc8oleepqIBy4ZQJaFTpZAl65WySXZZlrxMyvTF
VHGT5S04NMCpRp/idi/QWhHEN3WEhWTMDVp86XIlaVWDea71aA1s/yozBq6yBsc4xS/0niUrYTN4
Qu8gaoIKt+9C84PG1imbST5FdAu8MNmrbrQrRn1fUiUT2Qh5hD7UfWRPQccxomjzbWxquziRhz6R
T3rCxlsxtgsS9bStiAZUttBasMQxdanQKVcTUyXND50wAhPWP4Y0gVebAsvubjJxErIo3uhlHJAN
8Lge+J2SfJYZXQ+uaeVwN2JVGIzabwzxhinx1CjuXZZaGEacZwbtb2Na+ok1naiwWa5q9VUbHQiP
8y9Ci9Gq5u3DzCnvaTZOr3IYyTnVihNbDxB85kFXm13eagjvwied7gOB93QT9DvwRHdFUn0yvn5v
J2evJR2zcZ2wwPFnYRZ+wdjTVBa/YeNCpNTR6ZQfi9Z+9bn5POvOcyvpu9OM+Co6+2nG06UowOO6
+oU55gcIXKIxP1QLqtnS/kpr5PsknKZW+sDM+TBCQ0lnBq3oK9yCWKdhp5T1ky17nyHVNnazH7rK
HNg2HosI9odF5GBIRx+vVJ9+Nop6abL2nUTNrVJUN71M3vRqfB87BTYT/qshFfs0z+8XRrAAGWhv
6s22TrkArRSQ3D1C+fS5xhwcO3rWDe2+5DsxHOeL1+rVowSvQaJM/qwySbO5ftZaTmjFE/Ol73B2
7upIv2uz9CMjkzASyT6T0U28AFUEG2ooMEUM89QY1Xc8pJsmHU6W0r8ZnFQ2sWb2rOV+zMw0VR+y
Nn4vyFnMGp1+HgVuz2LCCfZqKdaNFcfweWOvEtCE4+pOCnhtA8MUtRvPxlKdR705dotxp+QEnitc
L53o2IbpDRTLJ5pLjw3XFG9hIlJqGYatJehKDm1WT5JWvBlbU5jr97gLDuGlsEbF6zYRIriN3Xcn
u1yrr6YJAI4v4mzNEKIGC/GLW8xysx4spCfdh9G9FjZbWWFIi+lfsc6gNBNtkxFUT9MK7VmYGzPq
iWoL16bworM5ZHu3K5400wkGA19raRleVyI4VytgszOKuUcjGQ/WbCBOoMMf6W/WXBi7fKIFJOZH
Ya/dmBHfh9Wcl4HIkVm/d5X6B9Hj+wijrcyXm5Aparssd3nafuR9fCnzJ1dKbChCvM7OByE6h8ma
fpZKxSRF0++6Nr2EG2dV42n159hvh6aFe9O+SXN+F70W5Kn7Ih1OucL0MrPtfs7YoUy64IxFdhXe
pI2is50ymvIwdTq0+GifCgGYsGOygS4GRNFpJLY0zhlGp+VtIpddmLJHYsUIoPlQmKG2E5MtPDQ3
+koV29ZsszaF+Ui8QeQPQntmunXrFrqHOuBIjbMncOzFHDjtxyXi2ZeTSvuhMtp9oTUcfjSeLPOe
Pe/3zP2h5gSuO28n7WzX+VOZNbvIeJiW+BWR8SPRIfij2aqrPe1yuSkJD2MPuVUUSYOauCpbM3+t
fxeW34NquCdZy1upQUBtdKQ66x/MTe1R5CRBx9K9mSLANxJQfcuRIuNnPde33VC+iA1mrFtLgx0C
Zog6BFUg8C+yK5g/r7805fVrLyLKvfhbb2Xnidx+KvXqoZdbEIAGVNKyeHSQlJgwANPc/aGTJceu
1rqoy8KVnNBHCjjYbOR5mBOp8PbyYiz9LrFAaCrgGGNnY5s0RRSCbJjKVx3BxjSY21S5RWuOYwsX
6jiN+0YMZzxGtAnNQzi251kRwPOMAyE0u2QxDubb0NPEnp+GJfaneN47Tn824/dobWWO5TeWxB90
W2FaMwOVqmdHmEXdZ0Y0+yjMvkPTuQ1lmGxmuz44avu5hPYFv3ww9vLgFHRw4JnzB3D9teAZF5ZI
zHQ7WnibfhYfCDtV32JCnmXlUUtHPkqcQcHCVWsjCgHGirHqJulypAvIBphAFRvToAMw5fr7umRG
7fRm53WxYfpjb5T2bDuEv7mJWh+BfrqkgIeoJm4tPJm41odjofzvV20ilfz/qTb9z7Ts/g/NJg/8
W7PpEtFjOqjoHNewLNN2uOtv0aammn/hlnQMc51n6bb1Lxk91l8uObnMcRxdE+TxgFb4W7Rp6n+Z
zkpxsNco4lUH+j+iOBhiFWX+S3IVCbRoP1UVgAM8CZSiK+XhXygOrtoWXRjWyomA7JWgDfWy4NDe
9Dott6lND23ESqqwOFJorl7P8Iiy4G3JlftsDgVzaEBEydh45mCLrT4sOE72c4rf3VwBXOM95LNM
xIsfIpwPG4cGhRp6ZLwxQzYzItVkBPokocvsYnToXWyiZX6BNf1mLCQnIASgH1TcyanY1bVzr60H
tVou1sFotJXzGK5N43e1EY+uWz4zdrgbzeknuzR2ZiarWz6fzILNTDihASlurFTr6bjCBnRXTque
Xsou/mEkZJwvXIGw/tVqe0kZ24CYikVQ9YAmOqukc5lhAJ+sG+zt2FBi38lhAg1K8YsUy51qTqe4
3BbVECxtfw+XD5pm1h6GCQZWWP4CZQ/MP4vJDjXN5340KVvTF0XQEywM3rMVgl8YW/SItOTwVduU
PfrPRTODuRsRmtb6pc7SIzlQjxBVJ8/AOI7l0PWdRvnorOGpqovPDoFTh09kxgyU/Cd3Z7YUuZJt
2y9SmfrmNRSh6CAhgSRJXmSQjfrG1Utff4Y7e2/q1im7Zvf1vsgUIiNIQpLLfa05x+y60LQwaBXN
dtCW7puhw1rSZ9ZUjPsOOsbQzeZwTNxbzfMGROLPej7dTo0YQfuCK674cwu+BbxQNVKZ6R6ZShMC
0mQRge2n0M8utdyBara/oe81xuJmY8oa+jM0Oc3M3lgpTDttBVyx+QXT9vsice5okj7aYxK5fEZU
jC39hizr9jO9Y9MiMSKZElT5mvYlxuoUZs7y3lXFjZbCuAfdl0XB9lBmD637U1/c27kt58vAl7C2
zfKwLghX16k4BO9+kV2xcOng2eMnZ9nuU861iafyOEsvrF7gW1uEdyZ+jSc5BNDOgAyRlum30ZpB
SXTSoGa219abnjBWg94tR+zmDnGyHhNyp4fIwcncTX3BpZwb3yuSqPaAOmR7pbhxG4HBugtbG5EN
kJ6T06dfrMlomZDwhEmn+qXy25cCwciu1p9tr/jeFi2mx8medoh1nou6/rlOt3pQ35pVAWCZdo2w
8XAbrocWa4naoXlsZvdhq3xSIGy8Ji2GVCi+vVuNVJrje9ehu0DoupZke4P2JvaAJYSg6mzYHhyr
Gw86T0KrgUu1zEZoDVZBcuHfmx4Ky76p+RMrPyEbpShqbuh5faG3SNYSrU1/+E2nCAmCDyxzK9G3
rqL61racIhSnB7p0obHZP4Ss2wwpcrEaNcq+hQZeT9bXcphsOhAaCyUq3mLq8j2k933QMTl1BvpH
eo0LP0N3OnsxGTxy7/OYJlhL0s2Qrie1GW2stWqvl3tyMD4stv/y1w+lV0Uoo9Rof+5rW+vsq5H4
go+f/dvHVTxC7VYfgNva42WZBwz2ZHCpV0XH13QwMlroltlAQ15iehui8gBdOAMxocxxCK7Kfno6
q8t21EV3Ag6FuI8KblUDUsni4JTmcpJOBw9MVNAMBDri7lV7s9XerysQpc9D6ngOQzZbMi/6/Pcs
Qf5658qzZL85cHC0RvpOpOestbZjtXnmsVO+MXVMlz9Q/0Rt6iQmD4Dmp3zT5zvVv8KghdsMGzIZ
V0Ch1bGPTwJNwE/UgQnwZhJMXQQ/o905U/PYj5T4izqzn+ZKI8/r2MJPeGO17tGuYLjxrR9UO+KN
lkogMv8oGk/cG3JONw+LfUWudRzFkF/nqXmaV8pao5maJ9eov7jSKoO2I6HLUmdnGII1syVkSdsb
UlJQsXvKn1T3KGdFWFcoWQvADVWMvGKdnqpMaw711Li72NuIathK/9J5pjiZSfOtlypZz9JvtLZF
qYx/7VBiAhtSmPwb5RqqBdjmkRdsL8yzWbVphDf6OmXGbjsuC7CDpujPhak3l3br30RveCATmJlX
a/NuL1hmB0ekpxTw+rcsiMPK9YoTQjX30GrkxMEL+CHW8Xedjv2Dq8fNvQnEw6JpKmEtBMyO2WVr
6vsxXjQySoaGqlxxqNb0AVYytPbe7Q5t6uaH3tNfpoG1BpnN/qUIeOD20OhT8NVL98VMv3ZcXfAI
AboBOO8vRo2mBTKC2MeEmwDh23Ebt+TFJIi5Qb2kRxcZtS3vM2VrTjt0/yf12p/C3JqC8zL7AFqU
6kht0MTfTRNde2YT1WVRBsBhUFFbtiwMTU7MLdJzR3oekWtlfnEXiUpVFu5tBK7hLDAYO2njU5tY
GqnyQF6Mn69X6YhrscalC+2g0JQOJ7UZGIBxZnKFdhe3X8Vl6XEWaFp9VqZu5efu6KNcPpzdcu/z
pbe1z1qN8keZrJXneq15ugOPmA8Zc4WTUXoxlSHDBJGENtxumxxtEWbFasisLXQNspDrNTsrBIDa
OIblI6KTcIAPLzP2Rted/MMqQ8gdZgWmPeGlEMlwYe0+fGRnfL40UhqXGB4m5OIu1L1FUuE+dlmP
YcKUr7UZFGBetD/tZOtB1rEql5HwXJF8DUAiwUiVq7eeYBeFg1RNNSuWAiLKnVCd162SLtJUAgqc
tnIxCgeROstpDnid5dhpkm68z7OsPOS99MipPfWDci1+oyRAx0JZ8IOsoPAK6kL4pC2ovQ1HRTiA
mvk478o+rjaZTLZX10KrfP9x5yZR5Ypv6tzbxkZ7X+0azBuocmj9C31r54B0rj3r2btiI8R6jK4w
qel/qq9VfkUqiGTAb3EYiTjnzv37mMoqSfLeODrLcFIYhs+NShD5fKn21LHN/SGafDj7w0zHR32n
6nJTe8g9XURW+InUVfa5+bwGPy9Er6TByI11nDSdtLqk9O+Kutmiz8AXtPecF0WlVAfnrG0Zn8Rv
ZfH/OHcf96gCEKjdrB4Y2gr8Pv+cOC/RSMH4b+cQZSYzeG9EYYL7elL37Med+7Hv5O1PT7Ih1In5
PEXqjP3HMa8OiJUvawph8hZWd++H81+dO/Va/cSEVHMQ9EcN6Z78uHm7Xub1yde9ci5mqHjOTPsg
zqCC2qlbRt1KqbTcqr3PY0ZiHL3epFktEyBxqDCPrkPH65djL8NeVO6K+tnHP5DHmoSY+ckZCQvS
GQ8xMuCG/GfvP45pnSDXgLn7zvZltl/GyiHyyoyCbLp11yDbjqakM1iTtAjLvTpIjQNShVd1CgnQ
/CvHR72s7JgxTZ3RNqvdU59rH7eguiWbPk3Jl0kMRkqn8A90B5NTZ/jYpj/G2S/BLPKPW9JyPTJK
tpxWk7wlXXhjO6Mv04O6OV2KfH+9CVHaV5TyXaROdP3hi5d3q7plY2XK7kTMxTvSUldcjuCT1vFv
r3vfpRdawudDzkLp6JPtoHgPH/yHahoAjcMa+iA8yDHaASR2US/VntqoU6+OxYCR41oEhAj8PVyW
8YZyU42cH7t8/o86SHBUFL0dKTN5Ja9ady3Qi/nqT1is5W/Df2UmHYEo8l8sBvOjk9pVb1Nu9M+X
CQDENTRd7X1qIbC8x0MBSV/aqieMche197n5b8dqDYcMgD7e8rGp5Fejdv/jny+sVQ7E/vxRx0v1
PnJYr45jZcfk823/7b3/caxIYTpsvcXl+M8v1kvvDYrcjMWX/0uzDKHbE4BqdMMvY5aPo9qQjvWE
B5DaTD1f9+exGb9WSZFMi3QaesdlLq+VNlZHC94eKh75tmTN2FVvUW/+bx+jfvBv7wlW7+CQ3FvL
Pz7trO9GalIUlr/74+M+/u3ULjI/iW/DsEiCUj9XGwhs4vLx02mziUDkQtEAVRD7KdkJrUGcDk83
MZ97vPiHaWzq7jT9Y1DOUp9pQV0fN3lnGnKzqId7q1JCh8YoLttjI2cEmszpEmqWAKOCUxhXL51u
OwflwccaEROsNNNrSeQAZyL7qbK4vlm1uNth4P/LOK7c4+qlr0Ze9ZomO+g2iQn+zC3O1LCtXrdg
o/jjZTypDxkdUfKvym67gwIOKDuaMoyrl/YHp7j+5nsWkkrp/7blyIPBouZri5Hn8beoQ+oPUpsk
N9zjVJXHIXBIK+/lZCCVswRS34uDH9DgUPheRUbQeDBIFSvTDLRsBWkD9RqmfsbYp2C1ilCr9vqh
Si8ASjY5gDql/sOZseyMxJhcerlReyR77bGajqdBDr0q7lbtdVBzAa1sJ5V0q6Jti9nkEvyAysqh
frZLikqIgWyScgBSy/HBk/EalenYjJLxyzBt8xYq1/2n/37TneQiTVKVtWE3lX+nL6AWqz38FujW
tvE2Fw4leFP2Hrhz5aRKbdyR5lQdO9BSEKBeKMDyd+tyQtGwlsevIVFB/hhX+xzvymVOtSilAngk
SD1BRCxvvVVL7oXTkL0i6UYqHhe1NaPxR1Iuuk/ZpLsRQUI8vSSd6NSz1lDtKox0Tan6WKP9tOQc
XLET1B7niOfC50F9SjVgYgL1ivwjPjeVn3tHwIfUvv8+rljaQ4JyZOhjSiQ2Ee+Lpn1Vn6YYwWrv
c5PIeeFg9N9H4pIP6oNK9exSu+5S8cXbOXEF3eScBpvF2DWekvGU0uB05BxcbYS61Jx0D1xvOemF
xglWP9Aa1Ab+IN4UUFpdbX5Q4eJSr5E6s5tiguHkWm/mZF7rKkFqqS4+tcmoEephVSd/KPaJg0mZ
k4/GtrUhvTqLFn5XkEDy0nUbfM7na/qyxM7AnlYkaUXYbsCDYyEk+QrNuqRKZ1nGf86pf8JuATkd
kL6SxGzUy/91LO9CDT82NJMbMDrNnUAd/WWMO3sH7JR5DYUi+MlY0eJoq0jkGlztcfKxTGR67EWp
6bqhHzT10QMjiKy1EtFKR/DQ6f52b1QPq16TrBlAkG7FY9tv/hUl/tNmx4RQZmj6Bsv9YRpreiMN
yh1IoftxNJqbMjm1sX/LdDu/HVfdui4GWrTc44aQAiNjHQ6ZgeHTR7JENffZRxd+Lqa23qO/fMiR
rVCFGeBH62DwCwqVSz7Fpw5EShGv2UmA1by283QzWW58mol401AYRphjl/1GtujosfxY+1yc4FkR
izqjhg2Wno5KX36pY/JG8eHWR3vlinaFO54RO5+CBB1cIhznS+JtN3k2apSC1+8z9O9w9uaVeLEZ
3LkG55f0eRI4zPmOypa4djkKXbUH5PJ3b1Xk0Yi+vbFSNckFBl5oS7pPqHOG5N+iUhu7STrgoD0l
sCC1GGGiU9rZF8B6FD5ZjUcVmMkSP5Ru2c0pp/l7qhHCb5NH/wfPtjVmfrSacPjA9eFvqfX5mBDG
RjIBqaRk/FEGSfo9yCYkuQQxrVYy3ph+rYdTO057yzbzEJMssjbfv7Xqro48+s+7lNqMTZACpcKv
Tqs9lYE1HH0gI9hFnbvKokOekfoWmPOBUutxJHwMTQMb7EzV3lqCgx1PvxoZ6LQaNDvRVInYenJQ
bdzGLbmUtrN+W3RAiSKvBwxSSPfbdPMBI46vDWEeuI6MMuyorK+5/u72FHHr6RdCM2KAwVWRsnba
4BKHljve1r2N2MMCON/B0LzZyvxBuFDDMdANUSw9zLWz6F97m4flXJf7Ta9N4onId/J5UoQycHMa
ErIuAodcC4I1F4HDw9GAE2jIvz0wVTsSJy1YgM12k6zJuHOZ+kfWWs3ndjMhCC1E5s4IfMvTQB6g
xRT2ZtPy37qRpLuReR7Wg1p2IIH2elVza1laTqmJX9w6lrYrVyP9gvR3ZS7r4f+0wNoOI82MzBe/
B0fONy3akwULTLzAzX6EFcZKNOFpPugDFYjqmFkDgdJogmIM5HurwasSZ8QJiT7Y0yWe4cv6d8Sb
XAPSs26EP5z0sq3ORSHeW0QjYWNYw161pP6/RaVYmDb+b023J9Dpv/v+9+9/56ZbH+/6q+PmG/8i
kQvKvmnYquUGpeSvjlug/8syHMtzIaR4luSkfGJS3H+5Pi0QIAFUM1Vb7e+Om2X/K/AtF8JzwDrD
gsf+/9JxM/X/hUkhRCyg2WbrhuXqAcCW/7Pj5q2dpaWzU59Tw9NCNVtRiJ7ZtgZIqM9qstRY6HbC
Db9zqIkGj/U/0yj1Y41oL+oOciKlXqvZlNpTm88ZVj2iSVlGcN+yy6NmJb2ct+oJ0UYfrz92fXL0
zDIYjrWLhp4HPCpMVk2eZHKpPbUZVXEAN8oaacK6k1Wmi6HKeWp3jptgQ4jPUTU7JqKL2p5hgXlv
ZAceDgYmxFk7C9tNuGkQpxAY8OyUcKMEwsqdgz1t2K4zk9GlwrAIDqecsL3MM3lCtYEQsL5mG8+v
qhd42AKaYAjJoiJN3tC3Qoxe2m+gnGfkNhB57yxb/wExIf2ymjlco0WLCnuLTynrBhxN0Ojbtrwb
9Ol+tlPMcevchIS502IhLx2/864cE4t+DfO5EemabiYZsX9MlpMluw6DR4IUHBm9Tl/azrquS5JD
rwHjZBOz6CXkNTODBkHbHzPmrSGVCbHRCJi/FemURpXT4rJbWMnMbWRimIPW/dTPiLfdOGA1V2IS
rxcPIXj1FScwMc1oYUJba53IDx79xJiYvZo8xQz/paY31LbdgncN9eiqw6+YdH1nVKjYCWsBRwht
JmyYzpNFh6xHE1S30TU0+vZNSx/mIf9Rsiqrs23DkYEkCkHbvmCaS8NtnPdeYGPpRuI1+xrUYPIm
zcR5rDzDPulZh3w4g68x2hE0G40FL9gUA7OT6VM3z1P/FkfccrJt449Wa+6+zszgIsr23io68dUs
Ls7UeXSXSEZdcQQlumdH9FY7JEymva8NY0Shuj14xJpFaY+4foWYm5UBAFmKsUTFA2+1lh9mBl+x
aDIDyQsE/Dp232f5Ke56W+TLC+z84USmKlgdf3vNMMOBQGa9KO+g7bEvm2q/msu9XtPtZC6F8DCb
rdBO7Z/JIHHkllfQxuayifP2DDjAxJvXHXuCZcLBdOHcALivSvyR+vwAgBItpoj7aBY+T75klerY
aEmHYO8WfkEzyWLG67KsmrIIJxFBXHPYdi6aXPoB+/hrYBZnYvT2tT9Nods5j2Y2vZejRrV+a74O
gw7ng7gxbeT5yLAGhcxczym2bAPWkRG3mFRpwdJq6h/qbsbXsWRhsxDgpTnOHhsmN+Jwql2Y3GBr
DZDggHZaYVxRiz11OpZBatxXfTsJm+hWc8Q7VVTOyW30GyYfSlme7hYZruRbzTtXB1KvEQamnrkW
GvNGYu0IHNKA1FhrgPXIIw2oe6HQltBNOKpVmgGaLiZd4WroM7r2lfTcgaYQuVWUe/Bk1lJoxALp
0GvJMSOZt6SNojXo9AAFBUB22q8NOJ92XV/6OWBaYVvmYbVBTwokv+FoJQPpCEl/BiJQGe5r4aFK
M6LM0fezqF7dPgB8QHUdavYExDmamRF4vxHkDSfXdyGNShmkbdqg6Yv+e8lldvIsYAjJjHtlY02i
1aQ0E4GJS52mU3BLbBGnp9oFk1QEOfUx11Gep0HQ7xGL5cegm0uUbMYvsZ6TCvtWghnYoPqAjTbF
rc6tAcQATEB958pf0ojquKHtPKYenftYxqji1rWWzrkfdftXCYOqSRA4ZMv9MmXDFwQXK4DEjpT5
4DFeguS59xxMAWu2nJD0nzuuMX1c3WgjdGKXmpqgoArXfUKRviHWc4IiwBuh/zQLXhHa95ZoYZfZ
zMUKbDySL1OV0CjShzWJNZhUjJzgwMPWgdc0lIekb7kaUxKDBDmPge0+WwtKhSWjd78kMqoVoBBC
bVncGSsk9V4CTQsj1DYLZKRoCOBzUeoVoCFwSEw1IidnXt3DNPu/7YXhZQL3dFoD7vP2PNLpfy1d
+joxTyq/q14c+49WESVhaA4BD2WGTSzD5d/+8ZvavBTxdNI6Yzwlc/m0VHFOJ6XrjnUxlXum9O49
PO4wr/s9wrD4vBmMm+OvVoD4iDfrmdrVtF8KcqmLfoagVAcmPF9viohawq9tHJJyPXsslnwWXlo8
hgAl+nDGUsYlrM3nesVLVhnVhEbiHc8Jn2MNzhU5GNCS12kSrxYLl51tID0XIzpJHZseDZr6HXvz
27JGLZ79cNQWbEUt5k89uFCjIowwuNM9AwNvXZRnz4x/dI0+n2WoqzmnIC2q9Og45BjaAxj90trK
k4ZohygOyPuOrSMy2ap70vp8LJD2LtZN6eRp+nO6urQNB5Chy7U3uCWpqMb7Ls2/riz+wv65g2hC
tBhfXrsNE4YB8gGCZcFaLSrAOChXc7R1jQgLmCt3tQR8NEX6JCqeRZs5AybSK4IsagaNufjjJBP1
0NkqWSeuSIr00Tz3cD5asgbX23ZkVu7TSna38jsQGocEbTRFMpzJyeo/deBqUMURr9Yp5qaah0rS
r3dAtp46tx+iws3Xm4mEKqYNguRQy35IjOyQa5tzpXp6ZZz+krltEjmWeO5gLx5X3f2i5RFVx+Wo
9fpdlncpZh2xHaDQaaTXYLxybfdB00ixcVjw1o0ZyekLfbV47ybVNTf0L17tPHLnvOgSLwDffDkC
dSbQiTgptSmYSJCQ6h8886F1fNRQWBaddGb6MBHGJNKmhwVPPg5x7meiyfVLIzdWar7SVs73OqvF
BT7rwSkY1DdCLVO61yH2wVeKGARdo+tbEsc6UlleGOtsIV0IzpM+QUVP4/WH7gMzm0FRa36KrQ+Z
uIlpr35jbUiqjcRFTIVGYXmoqge9yCcw5nmY5HB9s9Y5sX7ZUXMUURz8ilnIoTKOYdKgKsVjAUKG
+cRp1rR3xvw+QrB7lwyTEynCs6vZFokIAd0/1+aZFcCvJN0PI9sKcaFc0Z5lq1Rw4iMt9nGlkdm5
63Rn2kJdjt855vmPLqBZTyKiovdgycbCTL+T5DdEUDjIPGs/W9SFC+sBUBGNG9kkUb1e+CPk3PA7
e6kyqYYG6AMG9v7oSg8QySQe2T4n1dei5PpkUTLF1ZzdKlyFZ5nTcenzS+KmTjQv6d1iQakgF7cL
qaSIMIWYfGpgDqhWIMUrAYzFf6j7ATdi9rimz5hnUXqPWKfUf8cNoA8VWXr2giqLygkphCFI413i
4oLog+gRsEbIsDPSumg8V4FZRtrQPn30xFdm0tG4aLfUPJxzNSqoi71TDZ5EkuR18ikO5LP+Fo42
HIrKxULp4iD0BNBEYcSYgpH1Dtkk9nrWo4KKR5IDZHNaNdmq+NXuY3R1TJZZvSd7bhLd8h8ICehO
M+07y3T7CIDVlFJgnHtyrcd1JO/Ms4cTlvzDhiAhGjr3xU96/dJTtyHxD51TVybbpdF19+D51WuV
0QHdyvqjT+sxj5JUcnDZr2J6rHL/95wxXqQEcda5oR0bs7wEwvq2sBovRPGUCc2kmiLBJL004Ofu
W5BRnt1U0hsFcr6GGPvRTEiAzHgzkvJ5C0ZMG/jSkip4YR6YolwidqF2s6ho9AiUwu8JztKBxnec
FFDU9PTPsJRXY4RG3OpPLcjNczJYwHXlIgLLeJS6vUMdre3CkRB1ZqO6F9ZBI3ZcRpi8kkOtyxDV
FtxqvRRfNeEILOfTwfF1QboQlee4bPqQSV8btnW/nqvgoVtd5N9yMyc/CShczxswoMgU9bMFhLPa
6ZsRHKGcQI+0wNQkaQd90OmPFgs3G5cWLcr2BzOKYOdUDDYecRTw26iD6mR8VxvpPUv9TTDYRi4B
tO06XbNMPE4zBh+CqKer5i/huvnGeR1P3lZqlz4b3pg9PAOXhlzo9lfyaiEj5naEVk2HG3Ihokzf
IT8R+5GS+GWklJMJqr69MxJC7IGJb6vSvBAA65295jtCmOVQMpZ/3NT2XH01hYkDTipBCF4VF4po
4uLaDWmTpbdC9W2MyJtePcB/57iVCX+61oXkXt+UC56d3NUChhUTNka1cHf7MLFYEWIspwyzC1ac
ql2QIP6qoL9lxW0Wz9llva+ccgzngY/zrOSpWcH7DvmQXsdqc88D1X/Msbgo3LyKgtR7TjxoZqm3
Se4ZF4kjSD+llovGGuEcv3tsAeSOiDGTmK5t0wfPoD2ZL8icP6U/WFOwLgw8SBbdH15mvqYF8HnI
SDe5aVxdyxqBuW3XMnGYCDlYktqN0CUJ1uh0ptSeQ41O9qGKcoLT+1rVOLnNppr2wv+jeB1qo+tS
PRk71ldMOFyjcu1qQxz+2JTt+Dw1/RLJoOmPQ8LFMGSlU3tQm9j1OsCj1Cx1ndBsJumHjT6y0k0o
nQqlNgN4gXhzrA2sQYa+HIPXxIXpDHuI0NMlQ4F/IdcMGWPhkjpKScKt7CFKS3AVpSamaPieMRgh
sNLtSwYU4mOvmF0kFILRmucQGU9OT9QK2cC7WsPZjANEgzYwjyQUYT+fO5aVtriHDZEedVd4pw3C
jyfIKJvkzz436liZ0zlMtKU9wDjlnU0VX9w8f8Dk5kXL2hSoDr+aEp6X1PH606auEq6yRpo3yDN3
jRt8EVqSHFNX58kskeSDoBWI6Y1ouc73DygRX2bZfsQzku/mhkBnI9N/txTj4XWO1Aqqwse6UHYY
k+ElfVUJIh8iIdnaiuVT0kiZ7eZi2C5qg0QXlfJo7i2EngwbDdNYKZBUG0nUtDT3rB5rn4dNLHYO
99Ba4dDT5WYbySUY7AA9B9KvNbPfYiLtIiM25+vmcVHltB4OG9foCTq7pOLN19qdqoYsKqJgCdMU
LNVLjFxAenCAx2YQMQboPF1SDO5pZd+rTaXp7/rYPDqD14dDYHwTgTXy4IwPWUcIb5Fn16ZzEGCY
Q3vsehOlpWMfe/LUPdJhb1OuvNA2knpvFYZ9o+deT2oxsTRW8mOpHxA51eNAo79ukn2KKfbNnkY4
cqXTX+Mt/prWnffYtkwNdD9sAVUce7p593GQMa6m5a+h045xMNEVbkk+RV7b7CF7rgdodw1UQUzi
Y2pdHQ9jdYGBGsgH6dWd+brpFST1YPxR9/mE+27XtLn1vW9zk1zvWN8h92uuhS74spIinHOCykdf
X86O7fwexvIp1avgBJcLb47lHdOZ5Vmcol/ewM1vdf1GmqHxsxbNhaLA99WsLKxvLpzWHIiemZjp
ZfYn1LTJ8qXNxC+iXMnb2lhakp4LqFvk03VugrMzmN7tpA/kIFYrlBJ/Dm6y9t0gjOva3i1lZT+w
AjGxrVagcLMAtjIjYrNuRLqg8d4nrSGJWyMu8aSxSRSvKe2jETqyut13oia1Ne5kztkS3yR2/uDM
b+uSFq+mTaiyPoAhXKwnkirf/O9lYuBu9GHNdoNjPAF2IMEMMMaCjHPXpvV6M9C7iDYCtI7e2gc3
aUMyU94PRghLch8koKzIWr+0rWPsp7ZYj571pyMb7ew6OXH0TEdYgPjaoezjp2ZbmcXqTDByz15u
Rd+vB5CP4Kb9+b3Usv7OqfvvKaruUOnnlKSL7F5vT9WSeaB8CGuyR7xmBcFz8Ghja8RogB88xLio
X/Cebxe/G+HmaPmTOsRcaL3cC5kRqzarpMPns0W+rLmRsSZrTJOs3w5yo9FZCJCsFX6Ahw9gGYV/
LsDS0BtM5Mm3YoS01E1grRIrjZTGSilvVrO7Z1WPslI2k01VdG1N99uwCABEUs+gNkq76LsiAvkB
X1Q+cUR638s8IfVzpU7qleahTpkrVOT9ha7ZM7lWClulTVIbc4EvEnP56jr67dFNkUorYpWa9NDU
AcMp//LSyEskv8azWuk0LGu8KjXQxRr1aeFCcQ3jlyH89Aij7oyzG9mGS3qcmcjMnYmCYUBZBVse
5ZYV1HabcPKmpXSZ5QaIBRZWlGI8csPUxMCnjB/a/WIUVgiVjaga6gU7e3F/TytopdX2r76fG5T/
pFaFQKmyeUgTmHTGLBlr4DHyuCA40spZvFA9ziSkhpTlYt824i4X/K5J2AYb5z4xk/gwxS7AuHWO
b7la6byuDUNkY+5TgKR0Zv0tvfOHQzvX07Gh85j4Ja4XWv+UjyS+Uw41yf1oeff5ZKM9LBLgDaZ5
JszmoUjyPxS1MHlpMvI3alOM3+DmyCBsp29FDv7KFslh9ccCdAg1g45TsOs0zDXZCpvZ74016vJv
ZWb9Hte6ZnGEN2ZO0jfW8XdjshyLoKDS08dDREBMaFJcZHicokXwiEYXF+84S4VBHqKmQ0zTYNXC
YFjoIkLoCwyTsdxfEe1nfNneJqq9R7w6XWbZd3N29uzfFMDy9uPmvddFAAelvKnESjYn9yqAie/O
7F3y4iDMpbgTASHIHRx6cl7gysDQbSny7vnNTG4KsHfDKMewbbuOq1EcvXF7XAzsK0xeSbPIqF73
Fo4eYbU30AMobWq5cUdjc1+ZGheon9Hhpdhr2AzlrjlHtDMgzgTi1qVWWtIHXHRqunMgUINTRre6
6hUOH4l9VbySuE5Hcti+GD29WsuHJThojxT6Hw8ipv/SGi9TT9lXTmPr+U1ndb3LTWxC1Za9wIA2
H/qWP7sXRDjaQ0XBmelgViaPLARy63agR0lVPCX2siXBLeaJh8IjrNvqyTWTW485MbKL9HaRJ1qs
trjx8nBpAG7YrvnTE/4WecNzHZTuroRPRevn2bF745COtn30hvJ29iiFBC4gKsrNmJV9ePqQ/Xhk
EB2Yxt65Tw3zRKv9tsx5mtVaEYejjmZ/+T7mmXfG/v7k+2VkuGuwbxmzeKp1yJscImJGJBLWMlDM
N4iiNHBKAxM8lY77YJo0BLIpiA96Mh82w711KcX1PdC7smq7S9UD8qjgCBcxsgMN35fZGbhOvEiP
odquLpbzVRMUAmbYV04x0aAlfT2h1VMFVkAL9rcWDL8sM8XI0rRhojUlE+MfSXqfjuDpVsKqqRom
tOULY0fhhAIWdmpf5kPyu2+MyjJDA8I3UR8ZVt1N8GXpDCpgBrXu1ensP8vPmi4h4eb1rbbqzk2V
pN/r/Ccr1ZTi3VAcEMWPGxho3TVZsmHMyJD/bwFVK1uLsOG3T73NBeJtj8LRfdZL1t5O7Po6Zq/N
OHCnzW4cbu5Lbswz5QELwvQKrrxIuv0I1a8toEy3zRpNMyUBOwW8kugWXAHKLJI57VQ5TI2XJs+n
fQ4DyR7M98yCUSRmJC7p1jzXFaVytNDFLjPACIxdEw0yObWgmlivxhMNbNGtURJzz7Wj/RRnQXeK
JXeiKZ4Km3C5IN/qvUvugFsFJMnm+L1NYioSg4586yDHh7sbWnROQkM8eBRGZmY9/WDNkVvDwIQq
Xdi0h7L2tNXNtPc97QFc3vCY2ub3Zg1+1EW7UHVLg+PAkN6n7heMWH+SHGnDOifWDqeeXKDl9Ixq
nkYpM6g8QcTeS4aTVzL3ICnygpp1X8MN0c7jTN04wHR1cK0GMkvjYIg2gmTHgy3flZn23mP7dWK8
jEYPMkKKpb0FI53f4ZPySGV2tJ/c7Pu00zmN9SKBkyaL61QLPfPOqq6TwZ0m8m+oKrDxQmIHO02z
ok+MZ68ciGUmO3TzsdTWCDSyRRbwwDXYTXdTkGB9nMuIOc1dj7ixK8G861ba8zG3RDWTVmkUj6K1
/pgd5mVaJlw7YAw8aOJxGoznSpS36RP2NEbDq+vUdICEy9cQ8BFT2orbWJt3vVa+YmFjspIN32ki
OKGwzLuc4iAsJe0qHCxqNklXxGEwAymHO2B+BFpMWwWXs/GiDa4NvLLWNjW4zVHXpW44eDWWKfjr
mhANrPHg5xADJ0631r1N8u08yRuqp0YUa+BEAiD+omU54LTcIjwneixvdGwYXBwpiegX1qDr2LMG
0r2D7wJ8rmNgsi49h7YOQYa+Ut38KVBoRjaeyGU+e0agP2WNRzsI66QlJ4mJ9TNbhyuxnjIqjkCH
pTq7ujQOecnB/+X9D3fnsRw7smXZX2mrOZ5BizarSSC0or4UExh5BbTW+Ppe8Mj3gslUVj2szLRI
AAFFBOBwP2eftTdKllLYkFF5hVMqIaPZGheIZyDLN4kavZNhK9dhA+SC6L2x1KXoocpjEyRnfN+N
3GLyQMIu45GmKBKCTVJklEtm2D+YNewHK9+naRWt7RIzDxTe91ZQyLgJNhVPV0Cjatk57qeLkJr/
ibzR3q+sNfUhVMKOBHJkuuvlkG7p/b5gNM6tqUILKjvlFJLg7JPsXf8eGYl2VgtArC2GaJWR6zvq
hNypt8wVkgRzEWR1vgJFjiGlXf+ijbHcUrZsF6vfA6aiJFZoMzY4vGHjOrUrSBcfUGUP1kQqmJpc
oj3AKzxIOMocOsw7PU/sTQNDb+PNfdzrhzXbTwpZ5Jdl11kJ31g0mbNwsMxqheJMZIGZEKxetKxC
xkoUoYT85RXuKIpKeLPle6El/LR+5ankv9PkqRCbi3U+TV52N+8+n4MJpsrjIUybYCDdKJMykcXj
S/Ehtr3OXrS01+N92vWX1S/HG3uArz5OwuvBi8At/UdmKUSPvbC5EodWzEDZppNM8bCvPskTQm0L
hCI0u+Y7QbFx2zZFTDWbnW8zeterIjK/o0nfdt1zWFKPkGo4NYxBjoUEJTklYB3YfG8BpuBZYFlH
W21Bx6s4yDJYIu0i7Mi+TgqvsNJmgINE7k0oJYVYV3xEojxITF50u2IyUB3cD8VkLVvRPjWI98KI
yWcVEj/5p+/F/iwhtxRfJcIXbV5JzJoq2sDLnsS8o2NigjyanjPv4MuieeXraV32dZ3/s3X+bJku
NfbOqjdCMWrMAtJ+9rGz9FG76EmFYFlIl8W3VxHzdVYsEzsQU9eVv2z7ZVasl7ZYrUQav0U1J0e+
iMGvWupPCnGxUCsqxhzX7/NZfx0KBblYKObFlFky+mntXT+nDqqWW5p8NZNebiHVE5PiK/EBYoMQ
mbS7bv7lEGJWk9FD/u8Wj9EbBqHw18SGp+Y9+J1u7LLBb7oxRXb+hXuVjQ0NoxBV02Eu/JvUoMyk
BoRcBswGhwwjjIQMC7Tgv/8LHIPMQAhFgDxruhQdSdm/7bWsf8n8A7FcsQzLVlC2/U/stZCaoQv7
TGqwdQepG5IlE0moY2r8sZ9JDTnh9iAf7fFkKlKwSGKf0gQhgv80SX04FJ5uTt9cJr+ugPyCMIc1
s4BjOgTwsG7xSWJcSBXyhtA8CeneISIMlL/NdZSWZbjJRumWABuMlNY+VpUEvh2cyQqHg19DLoW3
2TjNya+RCNsQR6B/JAgjOl1Pc/CpY0Wbsoks/5xOs59hEL0inH8B+WDNPNpwW+gIf+Metm7alut0
1ho5OlbFSWnGhOhjQnphb0yu+Et4w6GrFpOSktvTg5jUU8B0B3vK+yVBAd6FKEx+20CUClwuxafd
iK0+XaVrQQESwU1YT8oGDlgnr0S5hYLZRfciJj1GqWtdDx6Fil4sEh9CCn8t0PiyTEdgxW81FzBf
lPNi8lLAIbYU82Lz66xYdj0MNufsQ8z/YfLvjy52dN0vRUFAa8Nq2BEyL/YMnYu9mCJA/tvU9Yt6
tjK9zoop35iLbr5sct2N2ETMUjobEJRA/v1nK4M2mRBgzQf9tMfLUrG5AaT7tzpzYH3dVAaXk/1y
TtfjiX19OZSYDeabQlJ16JD/+XuQ3GI+LObxoyDNWnSzWGYk5pCJz3BO6vQCGCAmBR8AhM4+8at8
IxZdVszmTsN1lcs+xNqXleavr7OfvoYZy9EEvOAyKdb6sjsx+9dfi0N8Oku/AUkXOCGwcGdWVUZz
PRJC9N/OsBSlSE4vFQRjIZlc5vPZelesJFYXs5TyRPv+XiwVC657msyGwhUxz5uJ2vD/fIgVM1Fw
eN3GhiKPAluFlRkgyYRNTjVJNoNSr5Otl9FHmsvSxPdDhhd3YZBF7MmxuFgywXhrSV2iKOiWsX6X
GoaB3RjOrZ5NJW8W1kcL+zoCJXTFpnBwC1FnY89F6JdJZRayGlxNCJtzAPUyKZZC/D7oEVkjMSc+
xIZivevsp12KheJrseJ1O7EMv6nOzfFNWKMfIudF5uSjG8tgOXnVYZrTxxgn6AtkzOHCS5q3a85H
q+fit1w07TCFqFNLK3SbvItcEZQTEgQdiMgWq6dlPJbnSS8fcyMZIWPPfsnOXM1pGscqJXssjN2F
2buYun6IZZmpFUuq54G0zNdjqkDyuGmJIEWiOE+PoGIsLAUMbIUPoB9QQOP5fCSmwqhqUh7DS2p1
zup7nffomMZdHSJ9KuYMWBNWeHn18J/FbEo0Q2/4K9SuZdw/xOSzVDKtqOuVHO5J1EKjmaOmc82w
VZXOBpfldUNsd6e03wyte9eAcK/T2i8PIZZAB8SgkEEd4jOprHlIPqcHzB1ds2jlbVlOGPrOVbyG
hLupmKoZ/W8t1LKibt8OcbMzzJry1Xl4IqLddWFTUC4mrwvDTr7RepzBRIZXfIgq+eusmIKQq8Cc
0M/X6up4Lum2MmWH1gdRoMgSSv5NKVMTa1YmfFvMDKhiAtToQnGsEY4y2K/aW9Xp+suNqM137PX2
E1NiWZkgfLQ6PUGRKh+kPE82EJtqVAJklo1qdjK+zoupUoVItMB8CGyZliwlqxv2cWHNv7AGxy/L
8BYJxXxg8xXaVX6VXqUwRrcafVV7c55QziaGob1EJcWkD/vLJGXmTlur+PxNa6+vdEbBNhScQjbh
1oHZCTKM9XIFGsX8UbY7vadDb7aRvW+q2t7X2qQvQzsDlyrGgsOkIcBBWxajgFlBVkAUjpq2C7fK
eFdH6/GBnLkW7OqH4Y2UQustbIJQmTt9Q9v2Kw82PnblMBNVQO1u/AMAanwbdpvCf0FzWMyunNux
fVl91wiUAnmpt2qwlINVN6juyurCFVXuBkZHo7XNbDeczr58q4yrUv/Reu/46bBrirw0xyVUlwzL
5htk3gpgRPCeakfY11mC+eehtRn2EwVaRgh+85eALMD0U1VXkdGT8NqHWAT6u47QkAT/YNHHbmd3
615/MnWKcnaadsAuzPppzhHnJ2B8eQugaFtFp9z8BnW3TI4eZowow8aDHh+z4FTJuwLLtGpZN6u8
Q7W8Qcc9tfBrtE3N5VQl4v5z2fo2CU9K6bYOzBHYwq70ayhq2KngpNuXaljiWcUeveIGIWqKy6Ls
Su1xRL2UbPr2OcW/pfVvi+aH2W0opTygiYZbbncbI9xHwB2xM0x2gWS4tr0l449Vih8TM+QVB1bv
7Hd7097W4Czsrfbe+xOZ2w32RPDz1fiYAssq3Vw+B45bd0Q+Von2GGrfkF2kt6O/GVX6qBsZYP0v
FRuRl+qbLe0HeYvlFGRq+ms3yilFaptsPWNlBqvQW+TOJpnc7ht2jc6qv5lJSE/NKQT8Cfrajb11
DiOg2Y3mbtA2cDFJBRnVz8ai2uvg5yd7Tthj2LQ2J8bnH9FEl5pmsgU1eZQhF0vL3NzY1SaATWTd
xu0hCvfdxHOhLQYMF6MY17Bven3yuY8OhTNfbxIEsr8hh06EUfoFooxSI9owidt0CPak+n0Y9PyA
3QasvvGLZ1Y3fgTTKhiWpbq0m73yK6/uspiSJ1eT5wvGdSLnS83XnrtTtZDl7SKsixAKE1kHC4wU
llD0ATBXOKzzbD025IjR+rpZdMLfKXPcXnct+yA3wKuX8rG4N6SVoj86yX6St3qwREANFqPC3WFt
5TBmV31F1wGrH9Bg1RJzFMoF9OMEymo1vA1PJGGireIg57lr1B1FsYuuOxrNeozWA3zdhW/6CyMh
WrLrJ/QyC+Vn9IZ+0wRl2dcbMGC9et+nR/yU5Efik7r0KuNGZt2EL2giIRqZ3V4BEq276aujERY+
ev4mVW6LKgLCfU+IEK9AgijybRXBAyFrECwVfa23C4r7k3TZ94y8lx2cAWVRQSv3l5QAAgdr20Uj
HaPqo0mB55B9Vh5b+4bIfxVtUypJsSf7AbHTecKVy1hpZ8pUoIiAgc8dCkX3oCwKgnqvcb8wrU0E
xy5DsrthWJS/zFhgGk7gXwT7yyV7qaVNFOAsteSaY3PqWifnrB3STbbFGExq1rzHweRhCbmouWCa
SxEIZxJihZGvuuaJgROpsOLQvhjaS4koK1k12/Ze/eFhJVFtOTVrWhRgkxMsw4sN5+TVGzs94oKA
PN9x/afiGZ2aHm4Ae+Lr0VLivc7VBzx0GiI8NMUK9av90ZTXwQc2nJOzbNud9I7amsQYKFkJ0dS5
IwqswjN3w6fsOT0hF7zRH6VVM90H4XqCfoemWbsJkAPm1OoB4iD3Ey27cqMlJ2U4Svqp8g7+jFN/
GvN1SRRdOjjJXUdhAb4Dd1R1UF2C3RjhZlTfWEo8k3VzvsMUPST6lnqSVYU/BFHsnX83HRAMUOE9
PIMVtccNJrd9vELWn/IsS8voRdZwglxRtbHonG2d8K5zZ416gPvcAggZLlrBkRJLQ3Lb6VHH7Xa8
6xmU1u9gnBvCqB2yzoVm8CMTZV4YEb4TaOLQEj4gEnkcEQTAim0aN4z2bUKREjXbD2R3+/GVrO+C
8eQiDJ5T0Gldc1L9G9QMrswMjrZkvbCqs6GZktxEU3E0sYehZQmRGC5D4LTFUZEONaFFSq95FWJm
QNZtQPKOjc0C4JyDDJdpUtY/bJDwi5vgJdQP7D0+MKAJMFPqEF0tcAd0y01/n4NvU0l2rjIi0u0i
Y5yNpHNFGSSmRNYi3wTVhgj4o1wuiLzuVVdaRGvL5VH/blCm+lyMS/MWCPtOv9Pi9bQG3HYYbwFQ
aW8e5FCXShJrxZ1mrZBMyj8KmoNv/mMUuvKDde6jFWdOhIvI4fPgLClcRrLmP+m39o9i65/808/q
uZUWxjmCSAjoy3NxqJW4Y5mhTtilgu0eJY7rbRGnLMJF4CqLYG3cf1/8LFbtd+paljuSNuqtds62
6u1Io0AH4Ak7EZ6Y7Dl6likaJg/9bNx3nqtZi1RfogDzHik84v9BcmLVPsd4hoqEJSYX+dK79axV
p5JlX9vRpkEM4GEEQhIBCz03WFJ5QjUoqT5yoLuEOw7MV+Pmb/WmuAlXQ4sPy8YHKInHzAJRgutX
a0wV9vqycwmmqwYa4HWXnWHcWS5I/A9nUQKijEACo7V7xgpq2b95vqsd0aFtcUmpz9J3mDk5PaJF
/e7zGMBaujO26Z385O/jE3l+NGUpHNvojA46f8o3EWe1Ce/sV4mRIS3uM4LgEl/GD+oX/BXJpgg9
eL7LXUZagU23zWVZuIiW4V0NfAYmL5f9WeYJI0zE6OlJeVR9t3tQv9VnqOHr7tY4Dlg03MYH09WW
3Oxraq11LpprHLVjfe5uq523ecNoaTpOx/KskVNx/S22rkc8N0483li4xjWzA7rgx8bjnbFYY/dH
XcMDa+QLacFI52isg9dmZ5B+fB9X9t7bv9XvwzE9D0sjXwAQXWZHlNJHikemNTVsbuyiCVo6CwrE
FtEJ7NqCVZb5CeXaWnWj22Znogx7jM/Fo/QS3g/L9h1FzyJ6xKLhV/mtXxU7Y1FQsrVoXv1nc1pg
C4EcnCaeJmDJZ4osfamseWs805Jx63CF5yQkBe4udywVybTh/e10Xx0pDCl28VnaGkvraDwWuHh4
brZxbjMXiBBOfND3lwHmIO702rrYQSzwl3Yd2aWu38TgfYushJfLKzk8d+Nv6JTskgO3w7fosTn2
v+KzvemO5Tt1njmRrxf510t6Du/HlfcreM1+pFuZK0EbYxyMQ3tyKDtFbPuQPVC5rbrr9k1+Cu/M
3DVpWxY1D1W4eJR/ZsgzXBn179Oc0ls8Oh/tG5R9fRUfyjtgO+/6U/U6nmkIaSD19+o1+o7hyjny
l8NDfIgP6hOOhLflnf4Ur2SXi7pRT3y6kF85wAcGeLQ+azh+FGotjKO1Nd18H7zMN91WeiaLTfOG
JIIWrnwjldmeyJGxEDXbHe5pN7wS9+VP7lXcE7LFbjpE6/ppOvi0Mc1zHq/yE2+n+Ke475vn6AYx
PP8NPEVLyPr8XhFK6EVj7jUPc223kIEPYZe6CH+SHW6e+Y6HCb9UUznYjFG4NDrFGDgsuKZEacti
+Jg+ogcJ57nY9foF9Zhw1vVxY8j4M/GYSB/yiXbZdI31sKP+hKfl1tz722E38IOM5+FH9UoNVk3x
Gfd79tjTJf+O6mN082/SzUSxmr/Fc62NlC215vK3XnuJN/KO8ovdgFMRGiVSudpeOiExwWrAuk9/
jnTtavT1P7CiBZSYIkh1htv42bYwPVkHd+O9vLFupmM73sWn6kCXAmMfnhX5FTfUVbf1bn+Gdz2X
GqIdoiPI2HSV99FNeDc9D6IBFK0E1VM0KiWp+af8J6qcmZOwMD5aNiwXVOHmtB+8Bj/6E96d+rdm
ly2HHaUG9ntzU+6dD9iyyEYplIxd+52p6jV4wZPxBisQzpr6/sit7zscASuX3717sJ7lp+qG9HkM
0vJu7h+8KR/lG6cYFYB0liXqr+P0zAux+5j4GSk9zObGmIaNLkJ/qmmWxpW0oFpr3I+rj25LDw+W
3r12Rv6+wNXADVx/Vd3QlvKafJvSUz9u6qfkhiYvuelPXNd4C/JlJR1af6HcqPuAJ5QukKu8ybsE
4dHRWdk7Hnyd7LiLQGOJ9o3mBs/mG3kjn/Nt0yyNR/+5WhfLkXjVIqAZ++ZvP4JlsTI2kPC87XBn
HpGT8sKLKJla4DGt0EjK7rBmNPZc8sb5sH5Mr03vGj+UV+PG5t0drZ1z9lwcEKgfAjzS7lVqeqxV
G614pam3dAeJw3DTPg1bjea52uHnuJQOmJFsyg09VPa8ubWXxj19iv6nPf/1/r475BtwPD872olt
usU90FW20Tp6CO/iO+OQrfv7NZUpyrPKLRBTSbdUnzqezDueWQ9XniU/oP5Tw/edmtBv4/v4XtxW
j/F9em6OUAnP1nfnJni0HpQbrAOmHcLrTXq27+RVtIxeP6KldD8cOh5nbTv/a+Kb2S/CyjW/qe/J
rWSsomLRJ9uyXjSdK73IyZbSUAxEGM+Gixc7OM2WfljBHe1mTb94b+5RzGGvvSh2jBfuYPNiPDTf
teoTriTJmnY6x/Dq0d9jqzkts2iNdmOyfspjCMH6LjZHfkWsKKzH5hGyg783uY/QxD/m984zJ/Hh
b+jgI9JZC+AaJYX0eFULd7uE8ZEIu32BIF6W1TgU2CrF9jObR4DgxJTgxImpSzTKxlwz76M7RiGE
cQXeT3yISNR1Vkz5M9hR7TG+EqEocT62nOzbAGxMbykPcT8Nu8DHjtrri51WIEtqakjIPX3BLjzU
0ltHMGdOiM9eP2WnhluYjv7e5qnu4QGEUo/DEaVlsuzfoMoIKCakkEd8MHQxZQTooshLQP7EVF1T
KjSB8hektwvZT0D+CAD9m/cXN3LIW4DiNzOp810WmBiN2UQw7Sef4k78/TQiJFl2n08ltWr4qIPL
jMgnjVp5W+nEBkWNgTIvGnoIvEGg4OIzxh9KYxJ9UVEVzfKNYkB3nw/D3CmfrRmS01iYdINwM8f5
Ys4IyBEiCyMOETpCSdkMU45Lo0aDW0o3BGq3FRWsNJycE4Z+uFLkz0NnWW4bj1jpzlVojTWnR8Rk
O5iENMIZNiBCuiLQK+K6YsoSybq+LA+p56cbUekiPkT5lah5uS4rpDbc4g+29iElE1KZRcVCTyyU
xWJWfMgFgauuZwQm4qDio5CkUl2JSTR6d00LFUfEZS+xWnVS4b2VIZ99YEpb2G5YWllAHIY5Mjz+
Z4pavvyyTHzxZVasJzaLpYLERpqNb4qNgMusf8Zy/VMebJfcKg1A3PKoyrxnGiU/KI2q7p3qnDTF
zDclSLkfqaDfl4o2QCjA1cPb9ZRLLNVWoyXSiYoXcxZnmMlxYgol9WHKgpjamOE2l004EV5JlDEt
5/olBdFIW1bKupPMcj+pJOVLourESM1vlmq3u8uc+IJSAUrVEfEuPi0U213mxWQ3rJzMwrZpIuZq
0OCrFUHkxq+IH9eGEZAbE9NisfjAqZAo8/xxnb1+W8JqG8oOP6X/rCG+vOxFaysEeNevzD67s1sL
+XlpoYGWQ4WKIdk4hQ5Z0IVajzFRhm622zC5vDOCU8Cd9U5dOcrwmicGTjeOvrt+J6b8GbNrTzNf
VWygmWUtr8RX4qNUJX40kE1U9RYYK4mVxEZEr7GJV0QacT7eYCWsednVdellXmwgNhU7jawZ6ysm
r/u7rCkWXje/bnPZ/dfVsbKEGl51D182EQfsLWD4fUVM+7qb63pfz+zT/J+e2fXQpRFjSOdEZJ7n
6yZ2+ensP/11l0mxpXe9xp+OdJkUK1z+QAeOtmsmRG2v5/yX10Qc2cKU4Lcf79ORr3/nlz9G7PYP
Z3A9xPQ2NfoTabrXes4OCvqLANOJjy/Lvsz+2SqE/4lrfdmNIpJW19XF1HUdsdtcYEqv61y//rNl
Xw8jdvFlt5d1LG26b8i3rQVpzxa5WD8a801Jda+ANbbz+1Z8+2UWRTEQP2oSf0M9XgCPYvVPrMec
WJNqG5QuzBfwyy7ErPi47uayyrzy5Wz+crsvJ/aXuxHrXY8k9nddNsxZsP/dkiGEO8h8/loy9BzW
33PK+bPf6YYuW/2bN2X+C8WQaqAZMmzLdmRkOf/mTan/svF+Afeka7Zu/c7hBXGQranAWfhG/YPD
i4NPi2OYwKjs/yFvSvm9akjH6dOwDAhZusbulD+ohlRFDuLWCMyDAxZ5a3nNcKM39wYJ+K1RQpaw
8y44G0QDCwWXo8xHrZ3JhKjA4W9avT99uny3F7XS/8na9DaHMF3/938pv7ebuZwOZjcyEh7EVtRj
/F7ERFW9WqhFahw0Q7Ux7giKdaR+70aruJGzd6dAOIrncENUFsMzMpn7vz8+8K9PGqrfDq+bXF3H
wd9NnU/vs9sN9oa1o1rYtQ3eK7TH9sEYvK3Z1Nmhl71k1ZsYqHRFc6yNLtz8/bGVWaB1FXCJg3Or
cK8Yhilb8qww+3zwKugDv6WU8RCnvfGee2O8MSkHSCkrXUZ4KzxKkX9gREZZ9ASENvphpgl50wie
RK03G62GteQHcgBfsp62/3BycNb+cHLCpwgBHC7r4uQ/XRm4jXQjpEo/JB5VtlFdvhoJhuJl6c15
dyIFbR0wVNYhKRgZtIow3UDHSpZxpz4kuTTugAmV/WCv//689JmG9uWi8TRQrG2YCkrx+Xn9fNHQ
Q9SpNRDSDjpP3/ilN5DlpCefec4vVPAEj+Voo2ELS+9P75fUNxnoa6kgRjQRbrDejnR1q9Xd2kzK
ERIj9SeSTG64x0z7Rlb2DjZt0GWqBy0HtjFa+mzdFSqH3hx+UG9l3rX5K30hC/cgfRtOYwkZys/f
zMZ5kiJVv5fi4paHjMirki3lJlLuTBnjb18t9q0z3lGpgu+0Xt15OaPSsLY1BjXE+0z1WVYz5/j3
V0tBbvjlalFubJumDOHOtHT1C1suUsA3JL6nY0YEw8D3an1pGgqhbC4jOWAvXExDSVQrJw1H0v17
TmEIyfL/vxNRFFoeQHcKD9SXB82PNDkJxlE/GHbT71s5OKWyp91P7bAp1OaBsseNUYz1ASXhrmnS
XWNLw+PfX4w/3jmmjK+gbhiWDEHBUH9/54RNUUkYG+rkQYJfkrpl6DGBwht3uoMlckgSRy3+qXn7
Y2vLMU1VgfCHpZahfrlb5S5CMKEm+gFZ6HaocmMp1epD7tu3ORyTdeTI0yE1orPaKNTCT9ZJ1jE0
YKjzraqMf3h0ZvXrH24GDb8gFcEoP8RX0KDtaUo3SYp2wJL9mMe9dtSc5mSTEwfn7NzL9vjdsKSQ
Gn0rdJOwZ8zfZSTn8mlXTxl58qBQTtgDEvYfDWPf22MCqSC512QqX/KRYsqyij08EPJjWtUj2Awa
b6Uj91zj7P73P+YXauLceJqyzntMnhtPXf16Z3uqonqeGeuHXqcGM5sK7wbWlUYAM0g3QyQT0HBs
kni15BIh0HcJsImVN5pvWl6U97hDLvoC0ljRxhneCgydtL6KlxgfdpQUobgwVOmc1D650ADRBqym
lcyYHtqcP1d1kD6i1BybZKy/NhHqo39ofmeXtd+3cvxRuuZQKsXtaslfHpc4ccwhjQvum9got3BI
kbDInG6ftfmh7F6o5swvfbXvw//1f+a3f/Iqnu//r8c0Tc1Gn0w3RP36fAyFXeWVVWqHkOL9+9T3
x9sirG6VAqIRPCWHynEUNpQo2AfxgUhSN3/EZZb+w0tZ+f27hxc9ZncOBus6PRTrj09qETR5UpaF
tG+8WFqHivygJw4UAJMC+mAIkQb3EZA7mzqY1Je0E8XPvAnrStvaat1unMRf+n7lP2SMJ/7hpW38
vkWdz82y6Y1RbSNuQPz2fvf+KeJJV03AvvvSSQn8J9ZKMchzxh2lFKbv4LDRRiiLgDGBJK2JZrSk
+D37Zn6vwBoDLF5aMr5mmnToDUQp5gBDsvO1teKUhxhU7KbKuY2zzLC2gJNWDr0yqupqZzWobBiN
gLnU0QPa3JJmKxOfFF+pnO3QLLdjY4OW1b07zB+hlNvOCi8UdFXArABLyUSVgUDac78vDkCdpPGw
Lin4X9E9iiEJhuoyivKVIjFQ0ZFs3fbbUMnzwz88uYr1+zvNoOtr8Q7nwXVkTUOl/+Xuzuwh0odU
QxzmQxSuDZMCGkR1eWhKVBGmN9rg9by0W9BOEkrdiXN3c9Mkmyx43Fc+dylDqQxtA6xRXo4U1YzY
YuPZh5Osug+bnlS1DAhFT3dTRP45AKu7CIpB24+RqYHdMu+GXg43SYxPlI7scQk0lGynau0zu442
vdlTPhv5buqTvDRn9WCg+6NbOZDaJhEeVAb0yhGhLYIhc7RPzA9RQt7TsbKFLFSUBTiPtYf6A9ve
YCclXbfqCy0/hAGBasSHzr4H+tD24znDRt5L2vSg9n42kySBokQWt1CPMVs5aO40IqWCbnVnNpq0
KbUINGj2nBRxt5sCwqG2cU+7FmznblGVdG/Q/mBpBvVDoCLN6ihthG8iIaMzTe8GW0MT4wT9tqEN
vemlJkeQMQUrUy6gKCvTpoyCGiWWjW856utVrEHJEkgGYlEAmCl85ddTh72e4btYAsVG8wUnXE6l
bK+hZIRX9mLJyXwDt4mrdcN7zUv4IUneoix60YxtgvvgSmmRsyC2G45Uz5KI7uXnvPP9XasY7y2I
jFVRA9OYpJFYk+Llm9pKSCBZMgyftNP2yJhKWHlFSLVcd8Zz1TzVWN1PxCQPWVW7SeNYD8jLHCAt
HsqSptk4uK3ux2l8irKwPw6RtlUNOdjJqfkzG9De1YFTrhKrBipDydkaDl+0tAKMybsOSyeZyKuW
1MFbTF2nbmfb1Au7e0vlN+81OvJNe2/GHbq5BAdz3/AyiNoUMcZ58AjTzboLcE0mkUDHg4LCTT+Y
zQ6qNOnLLPlVm7V/L3XeLwHf6404XXVB4myGpqEzayTTKfO/xQVB0Zy2Jmyz4Nx46bhQJ9t+6YvK
J8l1KqPeOniBXhC7oIQDRnsPbr7Tlj4Oao9t164chEAtqUrNrsd7e8YC5sFwlgwS9mlorKYC73m4
RhhROficN5akrCglV8spW8mJQa1qkGnLvGrpzyj8NlCSYxCSGRmoOOmXpd8Wlzu8yggapuAhS4cp
pfR+OZC9DvmU/4A1OGGQPuW3vZ2faclU3EYnlL4a+VOjlse905rKsq4/ACj2T572GmVzijBUjxPA
N1djJI1KT8cbLutOUpuse4K8D2ABNr7ee7cNio1orFEVRAgpHPNnmEFmMNKqWtdSoLhO3MHR86dD
nVggI6IoQNgX+XdjVL7r2lBvq9rBEcNPoOFEuDoC+OkwAL/lD4TlFFXWzlO9d93xxkOT5r8kvetP
fqvIhEI1Atv8qjhot+Gjb3CHZeG+VsLxm+49VGrIXdG21o/maExdcJ+rtbwobDreugUcsc5iOPlp
uk/kDCxe+cvpFekExea9TpryRre6RdpOHxQb9vusHdGnxlq+ieGphqQek9J6rvPqLVS8ZZ0bwY2Z
zy5Snq8vR9uJMbXo3b63tD0elKU75FbqNiVN4FQSAIjb5AzoD8EUMNMVXBrkRHgXA9eXIKGV0reK
4fDG6C3A9UkNnNHJv6d0KRBrEN5XlOK2iCGsdjbyzTz0TmqAVkKdsgd5wJfOdLRdJ01vAebeq6gc
KeKUrGQHamzpld1bFQCfTeuNk9Vwayi285sFJZhcUvOILHyL4d4pwijgTnPWGRUaa7PpWhe3iojH
DqFcVTcMQ3NVecQVARaw/9gqaJ2MJH2q9AiFmRJ73wDY/vTlAX7kNMYMozmTLmsxoCywJBSlTq0T
52fSSaRSQTMus0A2oP1K2ZYy3cVQJdNC8cpnMkUOgjS/ogaqRXPSOY/BXBpVzobzVJffSIGJ5WRq
U/OLQEHLjPHRPw5yR+9aR4xFreg5zJ34rfNLt1ciaEs6Y+p0MHZ1TXFf1yi3pQe+stTbo1fX9kma
TlVn92sxOMsYGa/VpuGSUa5dzKHmfIMtruX2OBnSX3yYaohjw6CXO4fWCeYCLuvZsIIAbRxAYd5m
JNtW2M531N2GFVK8+pEwl3XwUztflbHz5qVmDtDCydyoifoVVAbwDeqgPXc6yoYiGlaDROOkTTFv
CLX+OY21v8x6rdtlHlJIidHQojdKJKW4rDJmAGarj6vcjAduEvXOl2o0lAZjCUf1Ah7dGNM2E215
kSWPljQkR60GWl1JW3h57XJRF/6I+WLBaLEYbmuQFpWOPhaYiXEsVOnJqRRC4xKyUaxGyZ+3BcP4
uOKdX1moflraFLOyAZFJOD+RlLpR+7iFSliv1bJ3Xsp6fOmSsNoOKebgFMm+UvjevfijPoGiSU2Y
FnFK8b3sbeMJPUExDy5sva9/jLhm0ECG8gFn3VkpQdSo1LNfEJ6DpS0Z2pGy0ztKz9MbAC1AXJuC
/D2Fc2Apqzv64ROHc/yV4xnrpKiCQ1Lr5dJXKhw4jXVhDdleChi/aOPKoMx4beaBNCc8gxqmibzq
g9jc9ePA6BK3AN2ROuDIEKAH1BHSgPhIhf9w7KoIwHcUVfyOrUE/CNlfrRO/UUobsgfKaWMYikPY
oT6tpq7f0w7LGUNixxotxuNdj259xng75k2Vl6Xb5RGKMD2Y1dKKfFC75Oy01Y8SvvNbiGYladRN
FYzSaah1JORRe649E2qwEjsrWEbnCHALuHJYCkAGmoXdEPJSiaXy8lcjkBVZRTULzaLfxTjI5ylI
lDTvQdyoqBUcXQUDmHrrVAsj5GIEHEhuogMQR4zKoN0UZogEwHil2r7/f9ydSXOk2Lpl/0pZzSmj
bwY1ccDxTr1CUmiCKUIK+h4Oza9/C5Tvet6sV/aspjVIEnBJ4Q3OOef79l77kobopqjk6d6ipsYl
XtDKMfKqFz0/aUVPnnM5G8c4Lm0/HMzsZmIEDzSzc/i+2yhOc2nPyKj44+J8Wb39J64EoVK2/i5K
VMB1ynJXl/0yTHsgg/IvgMEJS5Iixp0k7kXRG3unBeCJt5ouq9b6YYtgXBO3pTmwUNH7n6oE72Y6
S9C2EC/XX7qhvBPkwbdLNZEmA4tWpoSxQ/9d1WPs66J4G8DnHkSWcJuu0AUr5uNUwAwKwZ14TRm/
m+Z5LYZNsRYHRP3OrFL+TCUeZqEWv2xreDWI8rYgAZgJwksithE7lMaexAxklgtuCr6yfmeViTvW
752Nl73AVOPPQDiiZuqPuROF+xZkSwvd0w1j5UZvkGeKtLuRVHuCYb0vB6Xf289iVGIsG9qLzf9n
hY9t7Od3dEbmPomno20g8ckNqAyRqD7kYv4YlPQA9Oc3yR9KgxRRzp8EaBB85Snk4lo/FO0LzW/Q
p5njgB3oNLc1PtXcKN0ua3M/VRrkFzk6FD6MSsfVYztqQ5sSW0M9GbeziCt3bPqaiXFmwDLpYLIj
kg/bZnHHGVh4HJUPQgYObM2DTwqHH2qS4tnojZCA8PbAlGiTzCfB6NJM9uRlKSiHboTiQi4hs1/T
q7qh8nJZ77wxqW6rVO99NKFkVNi8Ff3TUC8Z+l5VHD2H8DkPm7HidvBJEA3m95Bx871YpoNi4nJY
RM3aIzL82KhZ7PQdwVeky4qwpChuZH4txVzO0QjQuO50gnz61m2mkJRnonRY9JFKODKXxXqZOkm/
M5e7Bt2hlv0cMvm9iAt7r5tAT/pBcjWjvJOsFhcNESbC4YbOSs1jjmjvnQ7lmw0Ja2iSL1a8B72M
e7/VQcOJVn9hYLhnLvqpL2bFPYmRO7Jqj3nniGTferClJAlUAvq01mj25dI85iWOGcxXDdwzeLAO
KUJ9diwqzMjDxF3Okg+4Ab9mgyUGqdQBt81XEFo6OPWBvOqCaWUkKRDP1ScZsp9XFAOyfBwJJEwQ
uKRlT6wqTssIL8OqS+xyYRmUkYZauTJxKNUJKV0a+RAdcdb5YBVBmH2CPf4aJ4MxQ5OtfTenwTxZ
zwnaAT9rYgaCFBx2EZPsHUUXWdGavdYjJMGs07is8R+KOrtN7PGxZhLM/aPHYSM5v4XErVK0lOlp
+4CqmXamLf2eYFFqwnjSRh0PyBj+GFvtU6sLEnwGCueFhdWgScCmqPvJyfxQMRV3qSpmjhXDT9eb
6OGHX1p5v+QxSi1HMrzM8iOc1uNSUt81kCoXAn9RVYG5m+mql1F3yNTPTIydD0AO8MOC1UBCVDaX
3aWyUab2yk+hGgir+vwSMRF0IYkeSsupsJ3UFnfaKX5dgr7pbu0QqHo4OpGb692DqvI3pZCwOJ7I
0Qh5FR2yi51AcQ6H1UQ9lOl1e1uYSO1t66EUcUc8OrJpWclPhvnTaFfBoF5NdzOiQ2inOy01sFaJ
mLA2axXrOInN+5/dqmQR435iOQ5gx/L1Qj/ZrCa4VfyCsTQhH9en6SMHmjZJRI0XtsroMmjAbl0a
VMzzYSi5Mgqhnd0g7SijR90k2KPOtGEXzuS+dZGJ74PRtVCMIMutV43k9qkJRITnSoVNZJniozXe
crX/lJyM6Ul/WocwFTaWF3X6udOS3GWVowXVolySFvFDLKP2k4bsBH/3YBXRSynXf5SI2/Mw1Uxy
HZbDhu32dn4bMcqFagEK2zHvpX4mu5qkvYXy9MEyFzJSZOdxXMFzXSkulEDHp8ipFPLH58VXHapE
2tK0vmGXFaMPSfbgcw6agmPd1WYHbKH+TsVTPrUh+inaBaEXiyE/KJFtUcKaZBRrpQTVLszcprHm
vTUmajBVzZfh2MqNaVYXwW34pJCerXqOtZdFizJLruDT6FN6y99Jb7c9cN/pbRwV99ocL/CV//N8
16+y6GVWuOtUuEZ02Ub2zvdiO9w2LErQ3lomI26tgRgf9FWb2Yk+EHkT39aaBgOgr8R8QrN27Ndz
7XZu7uPPuERxX01tdDuq0iGScaNaTRzdbhtgOn/tmRpRd1OEam+K7B/aaL7puSYOgzlRdMoJkEAT
J13o+XBojc0lw3y8MzK3dhT6BEij/DrJ6/d8X0Gjx8CTA+dLxMgycbaBcQJbGlaqmlrI76yKJ89S
lnHvwDrKTD5CJfKTov7syF7d2Vnau10oHuzx4GBgZrTWsz0KLcorCnOYWAZjCLRSkXGb8ZJE2cFZ
Qs9LafumBcsQix5YFs1DbpzYFyxT+jSM9rLoMKKyiPqYwTCTGcNTmkZ3Qx7LgV7FWPmUO4oyqxeN
1ZwDc323o0ub7ZNUdXatmJ+7RvuYk870WJ78GVZJmKmvbMW1xhgDh5IwMBcGVWpUuHymdWu1xw7K
w6OtiEunavE9XOdMSeKbUS+DKaEiCqVWXNY7JUnuGiN3xLS2TDViRkY8gjiHj2DfdK9a0OJR9LDP
Uz30F7triFYfyrtuwYBZR3kVMEjhHtP48oRpIj0ag3LQ1RFHXNyQFCBPxjkvls9Zq+Inuhc3ltrH
F9tupENbA5eY5tC5MxE4Gl37IGeWc2iZWuyWQkGCajCYhJEiPCnOinNnFHdouBisSXA7pMVcHLKM
CBOZdHrsvA4zmpqvaNxEJ5RX6XEiAFySbGSwPRp20cVJ0KqiupcplYHmrVyrcLpLmC5AwsbXIpYA
uZqQ5rqyfDKb5s5I0uxStRlSd8u8Gesk3tsqT7mMVDtg3BwDs7kv5c7ygRQoD0b8mOV2449hEr2K
DtFsrcS/qnrf2xNFN6LLvLoxNAJHesSb4fizknLcFXmPu2hqAJzNeXuoLCxkPbf3cVpu+LfyTKn2
7cQ4EA1J+5Snx1zVq7MRV7/bpu3u9LxKDouwa0qBjK6qMb07wnpZVJWUglYpzrx04J6FKvxpikj+
1ggOAGvZ2rrJCkU3z1O5ZtrZGPedCGX1vbrgdpmiMfJpSYKMrs3BTToldOkIwjcz2vmxZnrfk/h6
rqLqVa0KGf9ibhwsK5MudoMtZM5IFSB+wDYZ//s+Ly5VQf0kItOgB5P62tbhh2Srycms7Md51NsL
gosfSm4oZ2UCcWhSowMNIP2QoTI9Kpp2ZLlte1VDFOK2+FQrwNO9MG+oFIHw7IiRK4gOdzMtQjlN
/fCmlgUKfz1VbjoZXRz9WGcP/3CZd9vJ7WfG0hA39lOJ30LSze4hJqHmaRyzbg/1nPr7zBTAHbHl
zGXRPwhH748MhTAAprwCn17pxqUKJ80vTIJVnEIvVzYqnQBtGKmOlFFg2c9KLRFvnVLGWCrMA+T9
+Q3Ln8M4ms9OqDmHpi1mz6qQqVMWDeqxcXa2Sg+cp05fSx2xD0MY1PNQdREVw9ro4sd4Ud7k6S0d
Q/JG8qRzdS27dLIs+AzAyc31JAGbD8nzLJl6csOSWYf6bbvTEr6NPFtucmqBEjxkZmcnYANNdPtV
/JloFYMqwAK9vKGdr++axCj3Bailob1zWJDtxmnGmd5k8W8N6pa/SNJ8SgGBDbHpHOxOUk+6OphH
OXqpxTCftg3fo8dFx4Ai2dxJ7anhtkupZVllicNIzX7bqzboB6jmzi+pG+zSPqrOMot+z9EAn06W
CX+pM3hXcpuSJoTF8SRyyWU2dlqULjkLsTbl1iQsPFEDFmBhw54cBbrlaCLjRJQpCwzqJ7Z2QYda
nGVuzTKYcYjxyrHQYmsHJjU/di2LEHU2n+bR/N2twZOpud1fleexmYxAKPXD2M7Cnbhd+5MxEUIS
UZPCGB2C/mw1ke6qIYHTrHP/6rSR1f8A5lbrmONpfQcc9Kto9Olo6d1ZWkZ6VUzVPbMwUN9SjW6i
6o/RZtKZu/+BKhzu1EGfCb0Ikpol32xqIx7GFjd77fyoFyt5SCz8G0b0NeiNeapmnvFkSKkveu6O
LMlgqLbRjWKWxOUWTu2mUsosq8T1VlShRlIEETngLhrunLs6CedT3BB9FrfQS/k2gAXF3SlTitjJ
mfOiCUk9j7n0NBFGRQVkZ0mR6TsWxX076nHQjLgqMgpUTt6+C9aSxzShsK4gW7YEF3c6hwLTuT9M
RrNbOjnbDyBJd2pKEOmYkRgCcb6Y1ZlkAtJW5nS515SjNE7YkToIAqb+WNPScomhwvExICyBNg9V
0cFWgQ0u1c04KCT6GEateylzEnmWclexIBmEkvYzUVQ5kPL2ptdb4usnhYSFKgziOg9oKdhuXNSm
r06/Kc2RZMHSqTWZhlJftCLWO/YC1JsiUUHamDc3a8lnKno/rj+sTI1v4+lhiWf9sGSACaK6D1DO
dLSJ7duk0LVjpa6OW2CrZLAOKziENrYCjU5tI59iCDajpPDiRa7Owhx4bTYORgvsYVmbX41eDHvL
yTB2Og4LH7JHperVZGDA3MiqBz9uaIQ/C0cmcVRxSMQgBGhXZIuxq7gvEac64Xi0gMayruaP0UzJ
VCJt6uqBII1wr9S/OorhBxO0dRVjxyjMR1jP2KDV8LM1pS8j0nKAy6ivmfi9J+h5dpLD5FrPaaU1
FuugJLZOcoPVmhvEj1gpnmQAsD5E+Z9jYS5eKuxyP7VUCcYOXUPGbT9oS/o0fWEdcllDt629hFH0
02k1Ate0uSZdxY480FWKVzkJdwVWqzFwzDwLaaZqQP1JJ0ApM+X+wrq96zT11prTlz7W6Hhk7WPa
Dr+XqedS/DMmzBYa2k4qOSPnsKwt7hSYRimK4LRf5LelTSjhJxh4IXYRuGPP+8WBOSFV5BRERXZm
AW9O42+nXkscdKS9Uc/gTTRFIBE85OWJa6ZyQEeYES+fEGcp80WhRLFHRvbDmMhVJYDlxYBZusaL
sxoymDQTw0GqVmE2XpabD4ukv8+yMLkf2Cp8xdKfydXwHVVrXerOI8RvnZuFtl7e0h8jnWWvbZvc
N2fdCChOU/JQzo0eagHNV+7xc/OJRIyvh919ymGnknQ6jbseswV6fWWfKRSBRtbjBCRg/BMUMmR7
34zEDhbVg7PYAQTA/tD1o3xqatH4tT5P90ImQYmJJMUv6OVEMBMyVMC4lKcWCZiSPk0s4cHcexra
OW9m6n3SnJQ5qYmjDGUNOWyjSZav2egnI8FjpDfLTyvq8c4DO7szY3E3CCd6UDsMyMaYPeeuTWO1
DVvzMpIES2G5TgNVop884qdwC51UlJG5nWpF6IWLI0LL+tI1QekYP0rb/jDzqj7YQEOarLfuahzv
DnX6/ZLAD5VzFhaFyvJJ6fK7ZBHnYtCmp4KWIR6k/nmJJALP9NK+6EPM/ArIkeaEwTLoTlBbTJTq
okspOWmsg0kKHgpi1qCe+1Vn0s6fsZLRN+D6G5Qf8NQmv9MzD+juSRJ69GQsydcAD9Jj0VzeFNV0
a8BtAaaB51uui9/lIlhipF130CT7A8mWCrtFk1/UaIEGkGg7tcw6chMTDC42jgptui+ZcJ3iksqL
7rxWa7MjVKN3bapeiVvETmWN0YFZ6W+14tVUYhCuXRS0jJalC/rUKv2q7zVas8q9HNUyzLliApTO
dCWppb0i/DzOkn25ZgrahPMUJeQMh1IThv1KphVMl4hU7fYZwf9nZQ2/9UbOgh62tVGZ9kVLxCFD
TXJs7Ro4A4lieVxpgarkI2xzRmh6SLZHCDCOnbgmyJlf35WZnbvlGvU5yjZMfoiMAbqYX/SjyaRM
mwebe3Gg2TnoIpNkJ7lr0R+WPS5Ic74tcslxM0BTPrEIZEfWdLgm/SFSisDUWH8WDTlOaesZCXe3
QWfyM4dktNBaJKjAIbCunqGXJM7j0JLNEQL9x1lum2BfQ7dripvSGKGfzBmQEWjwQrKKXVUOtCXp
hytxoe6ciEE3jGdrryXqz1DwycWII3J1qtEZZEeZO6drJzRFKehmRp8fF8HVDhyAkGeqkMyhqQh6
XdodwkaKT5oPg0rO6WemUxO/1KunU2YqUtG5cWV0qb5YMuoFlpgZakztaJSRslfldnDFgjzKWcz6
7MTpObNwfor2rbWKMhBrb1CXMbmSUfpnTrBU1qP2azIy+TDYC762mRV6E0Ve381BE0G5aTMdleKk
WzsriaOjJGXSU9gEdmZ4bYIXnnJ0cWdaVuuWX5ZUutFU65eqn0wPiYq+KyX0n6ahHiAVAyKX7qSS
qarWMnijnoGS0x6kwUrongEgj0fHn+ms9V2HGdSsuUJjbMCUQWEISBBQJgWtWcPyuiPlnHTo4Zhm
LKgklkWRSktcQqdEQMxaybEgYCQFi8/I0n21zZyTTcH4HhHVs4wqbVcl6m0+QhC3e2ZwqdqEgdLA
s35Tp0Lxqc8UF1Jx+YvpT1bZNqOrI+/D1vjT2FibUhvJIGAaEgGxrMbJOmwQ1FA744kB9FbkfaCz
LL0zOkF/VOkuaov9hQgRJLRDfRGgqEVDJIBWgQ8SVX7bLArrz0UhSU7FptyjJd+1MwhnoCwNk5Iu
ZvCCtB+K5oc181WxJci98lDv45CEBUXuzksXq16FLsMzhLHcDrxz6GkIwlmdN3Un2t2y5pSEc0RT
LRmO6GIOkdofNKdRWeGClKIggUenZu2athnIAR0ACKkczmmlbeKhpIMyt0ThKEXlkxI3348GLAdG
HNsnxOaCagGkhb7cS4Sa+hqrMFdVa4QNVo+nm+AySCgKWZdrwmyrWpCbUjg/k2aHBHq8pK7Zyeqd
RaKHN4VkflgTCpJYWLthaLS9qlN2nyc6ObWgZwKY/DFCKvhEFNs5a3nfGiUNV/AtgKnB7yTxmvD2
uXJkwGFZI5si5zxOzg+D8EdliA/MCweG3vTvm+2c+PcHtnNSDjRm1DRiUeVM8mHKvk4rtCxZTaOp
tdrNtt3t5LZpLBv/dEfc59CWmL2QaG4U5w3v/E1xvlKdt5Mb/blh7AJSuTJ8t5NdyHUW9zTZC8ti
/T1ytyCxtZ3p3sOOLsrlHBJ9E2Qb93n7l+Pt6Wy7clEWR7wHDCAlyST/2jRixh15PbZImvQTM/29
UWw3pO5iyI8tlLC9blRGIKldcAXebj8gNyHeNrW23Y3Xuz1bJVogem+722YD+1qDuIgmSZnWm/2p
UCc269s+8vXPi2wmzwwkJ23VpybTiv0G13QytHumSSl0fWw7NZJyu+8i/Ukv0oI7KFyziJCgY0KF
tacIvxRkf8zJQYS0WZsi+jAX4/NK3ax1IFFK+dzpGtUTMqBdyUHysKns/r9NejdxWWyv8Fuv6n30
H//jq+yTfr79KL7+9/98nauCavy/+2623/kXrxco76pq1g2Z85aG1Pov342iKDxEXLu2prUjPLzi
eg1wvZqOlHMVc5IMjlLxL1yvLv8vPCGWIst83vKqiP1/wfX+u/bckBGxoj3XIAarOv+Otipe/+am
UBaV1qTTjLda8wYPxuKu30j7koBz/V4u/htt9Eb+vSp5/89/7R8a1SbS5Hoa+dfCm/kPDBXzpZo8
BvHwwQDzQbQvOIxzdEOH4hnavv5W+8kXocpHEvuGXQtZxI0v44tyoW59JMBqLUghv/N75m//jRhU
oYb8b7JjnixCdD43TNO6Q+bVP6XOs9JRhKOHf2N1MrWAFdZYrhtn1CZ4Z6voUkQx017CPRDSPFsd
jvXvvHsy2DA9Kziftz3uqz1zpZZgF5VoKFQYGGDJwjhvG6Es6T7U5femLqcTJefppFGVd4uUkL3t
XBmOoOPMufaaFF9/lnSJG661gcWmWnD1zX278Zgqp76OBmj3jZffbnsss/7C24vtprweUha8L+1m
3G/MXdNIFhKeatqaa4jhdYOXGqezlZr7CI85UqzmtG2KNlQC5JerOuuvU62CJZtuJ+M0bxLRhqsI
Vc4xQQ+b2XwYarJKJiv6HgoMayTuhYnqdg/6xgybksDcvp3YOMOLLgDS59DPRrsNA02I/QYY1wmC
xHsUN6dtz1n3tsOuZWqlqEdjBbJTyFojOmiIn7YNkpcGKSzkB+S18M7+BYL/G09+A8FXCLsBJ4av
DbQrhGgqlS4i8oqVGcp9/0ZO+nC/neoXiYwTMjZNP7STnyRkdsRNZX9skTYIVjnaTm2b66HSpG/G
SP9Iakhcvt7CKfRN2B7WYWj7VOw2ulgEdwfXV7nthUKDn73tynZW74slfbq+QjWTmr9etgVYmFmy
Rkh0LHX4zRkS7Wl1sF9f/Lan6FTg+Tr4ROB0J0kG0bntkQogAqEvR2qVdIkt42V7LE8Ip+2Yfgra
5ztztTNMK807RmnA31b7aG8P1cv3oWbj0Z8Ddb0SDANj/La3XR3Up9XDSKFgO7+d4hOn5+hwzUfO
6rsml6mipba6tZW4l3Z2J9aqvGSdeqch34kAHJoiDRMxbQ2EQkXILvSBxk8W0IWTk0wn4sUmIMk0
E6tyOVjrc9gu242t/b23DNB6mW/+7Xqtkdoxh12v4q6q7H0Xtjfbs6m2p/SvjbEyYVkb8jTXc2Gn
MdmpFuMgZi6a0OZWUbCaPG2H22ZaH7ge/uNHch3YKU4VuIIVn5e8sgaouzDtoQtkBaZTUU5j/rM9
uqx7/zgkCZL1FosCT0+JFOlyJAUa61/F337FVBbLr/Ph7frnt70eh+lhgKexHdFs5ls3zSnsL94v
SjaEM66bbW87R3Wd23fZJjpd2njVvvGDiwJ7xiBIy/9++G8/2ctfkpAKtPD/SXve9tCD1e3btjtH
Jau/K6m5sY2PmCGD/rfEWuP6wAZ8/sZCbye34+vDkl2wxi/t1Nve+exfb7+pU38Fsv04xFB7G8bZ
f4N7K0XjHEYqeuP20ixaO9+vd3vRqiaQfETy+ftR3VzT2+J5vet9Px5DZKHFTqIQKzAz1S7hzHJl
/SPfP7v91HZcrRDp6+G2t537/nN/+x1CRItgHkn0ZUUQaDKJTun6Jfuv/sz1nDpq9uICaPhELl57
OKrceL1M7dFYRdfWx3ZE7BBAkfV6zWPq7tu5caUjbHvXzT/PFRPzedPQkkDi3SgkiTrh9jPlEv+Z
1xf/X/7u9mvXR6rt967H294//6n1GV7PIf+IZYe3YYb628rqH3ootb+xRTR6MNZUw9ct5Tc9RC6e
rsPcthnXUa9ZRpKaJOoNgUC7gcCrp9yDJ9SlAEZFv5+RRa1Lm21jM73X0qLdbyjm60a2iDC8Hm57
FEu/uoQEpw3JLNd0W0ndnNx0XfyUAKSRBY3qAN2PwuQGu9k2BG5j3F+/C9fN97l11GszUmcxRK6X
PVVJlo28yeXYKd4wNyrtH/h7Y0PEMpQMOx+qPWvLd94OQVCafElNgpET0wJkyPJALgT3dPGk3+lZ
ln3/cxt5x9q+Vg2Rxd6UFcSSTU7lJwZvT9uymDSIpy2TpPfVnobIFkIpCC1jyrYOnVsy5bYhhMLY
xWbEehpK5jTO4aEWv7f3xkCkXB2qssatRz1hfUe2d2lLcUToepc6Swp7sDN87MZ/hlRrzgOEiHmy
P5oOkAwOWEyt3YwMwRsUGD+ET8YpX95unWFN6/TEsQZWfqIOH5MK3Nh2br0ccLbnh3ZKecKdtDjH
Ub2MCkMIXWzwY2H2YCrOS89cd56jDN4xOa9KdhJdYQbQlY+NEaknRdKU782iD3c0ZwnL6ecDsbn2
bQ1uKFaX56YIxT6di5MY68dEYYJTKRalNHB5bVhaD6kOHl3tabFgGyxO22a92Z42Dvr1nJxQv8ry
EjtZChF+23xfAdtuYhL5amejcBOkbKw2pFsrtlQKfaze21gn5nR0SAejYtsvq959jO76yVg7f0hT
JpV5qzlYd+aS427dcuqVQvnTTXJBn4dBbttsyKMNC7QdlppQgoW0ibLSP+tJuS8RpJwyWxKnba9J
i4n6Xtx6MRFnrFtX6k+28Mn87diRudmhulhPZ4SEfT9mc+sQRpsH11PbT3z/jQI/CB+b2TtEmoHr
7NaxpVk3xA/AKN520eBQU0wE0Ct9TRSRRwdbwfajG3Jn+6F/YHiuD2w/9/0ry5R85mu/dTtnNY0T
2CAvzboc6C2ykZeSOsN2zMWuAJ0rSS5c4Dtt5yxJ5+G6vYhZMY7bqe1BEFbDujrvT5WUQaNseHr5
gB3GsmW/HUP7WA7G/RSa+p4rhSFdjeG0hWMwYiqU3e9zffsV2VHrq0gPkUjxY0ahSJ5MMwH6E4fX
B66H4x1IcgfhJb0qGHC0eiWPC0DBKRUotrjNAxBTvXYGgmzY/vhafoHbvxmxiTA6BujgnvNblh2P
CFAdNd55onicAcRPFMeR2+7U8EyDlVbi3D4SutYmt+sqCTBadJrFy6B+CGLO4gxmrJ+pfpy96Omd
kgarCFI6U/azgJSqfGcCC2yhIPaCFkd5QZzVTBecC2hZQ8crwnMvHW0HRf5DRMgCULPkmBVHstbc
FlUxr2tvgtK0XdSK9JbJuIq8xi/+kE7W9sGAtlF6b+n68PqfeutopIjs5jvkVUX2CmUPSCaZzD8w
mTe/0MCT9SdUSLk+WHEd/Otugqaruj3uP2rCWmDJe7M40nCPkj3Fv0a/w4GW/mjT+07+ld9g/dxd
jFP9AdHvdtrVfEVhY4JMPdE2f58vnUdBea99YN8SfuVJ94THdWSjvWOjcu2j+qk8lP54zN7gf700
nu1NB4jM8Z12EId+R83+3vJBOpr3LDoBLR6peN0oh/pXwsKyR+O2QzqcgVNO9qF0RKBiXjTh1cNe
YYbde5W0C71fUBzvyiOC6meSZyBkPki30df8Sfn8T3VpLqhzQL36xVtJc41l9o++9Ixb9bl7072v
/rCcjwR6AZ/b4cwJEpcnzDzkVN2ftOlgBTURdjqWBL+qGLI8Gq5aUBYgyd769JDEjwhpaLRidMIT
Gu4dRMd5gX67JSnPNZ+W3NN7WLx69RBDtv9JC0uSSU/0ltmDl+1Qdx0OMPA0UkctiIo+83q4pWnn
IuiolZ6+/Ht7vlgPBIY/lEfTRbo0nWzhO34COM6TwldtOVRA8NDNit3CxfFj2C/hJT44D6qHymM/
vfdQ3T9VyI47IO2ZcwDGDo1/fsozDzJlPx16EO3hMe3oDD3i2iw/tPosL/uf8DhSFeQ5VfzbcS//
riW/Xnw/ZiRd/0tQzkBFxHopRuDD9Bx2lnwOmQqT5nanOLvspZnds/FM0DDYQ+iL1StIdcZBlIYd
V9IlfIzQ/P0UpTuHbv7uoNzU1gd1GlwHDJXPTn1R9YN8Ye71kL8rX2ilqUzIv7DK5CfxgaAxbS7E
WDD7CfBy1a4T0fVH0IHvwkUemEBPpQ76WpK8R672znoxf4mH4t5+a44TWAT6ICglLnz9JXFEoTk+
0Z4tyHD9jNz2y+Hro/glQF+wpco+r4CfBzxD/jw9rX5ylRvtpD2UszvBJSvQ2QAwlW/GD+l3fq/7
lcsi7Vl9iz6zZ/rA5KgNZG3seje8zV6bV9QvD9QFCCvwh7NR70xIlTmQiLf8qN++zI/Gk3TQ7tMv
kmQsKMTgRT35D00L8wRN3m9oEc1B+wOl5gN8hbN8xFfbvhCpgGSW0eoIq3mn+yAaEcLtaabvBm94
TgCSVzvFZQkIKZ3+f6N4PW0TbtksIB7Ee3FERoQqEbA/kZ3yhczkIHrVlRN116cq9HjplU9Qs9ip
rH7HnbpT9/ahfHB+Zp7zAqrPWw7ZO8Y1XyJx077T6ByjgXa5aQJvLDsXdwuJBLvqwteNFu+tdqCk
a7xyHV7IzlRATVOSgOgaIRkJlltg7fa0x2T08Ds8RBdWnofysPBFRalr3/cH+YhDUBBliSKdO6Dm
ymgAvOaJ9xQq57TLMk+t3JIrNTqQ1BoJnAK4zYL6HiMSkpQJWbtLn4GqtsaVj7nl1kJq4RIk0AUh
rL8ATLPbBOnP8aZqf7D2SmFi8xedvfGq0Jjj2gO6cIFlemwu2GRO5ovOcw5oEB6gpd5h+rPOwFzq
g8aY4uqM6sTp4qoDLut/zXfZxfnQ77MfELiD+BeAbuOWhPjRvQ5/dtlQ8NmGSI3bRkGX6UDx6CTT
4QliLby9csY2sJi+ro2GkUw6FKUU+FX7zUyp1xsH3Rzxj9Y1qrKVJijWRdG2F60Lkm1vNLS+PHzv
OjKWl5R0r0zHoJ2sP5Nvq5v/+29r2ao/6VQWJT2c5mowXVrC3dm2cPKU1go5JKkdIuZfm7SVh5Ok
5WS2r3vbA11Xw6uWSWloiDNxxjXYhISTGK/4saNyZY/0rJaFGJTv3WkNR+mMukGPq2OB6mImnOMa
oxKtgSr0m1G0FWvMiqlRg0i3Y3J4p5NFHsuMxvRgbsEt8ppp5NiUira9Pl4XBdfjtlpXH7F8Ntf4
l3oNglHXmBh53Vhr2tG2dz2nrHEyBbkyIfkyicLFb858wCxPWOk2pQKNNlWkIIzuIsgyJ3tLq0G5
dkzjtvsml31jyDLjtlljbsYVinbdROtS8HqormE5BKfdbVW2rRO07bVbus71JFLIhK4uALKtFWSS
zCPri37YysH9WhLc9jYLfpKp8qEgFgQV3hMqnnBvr8E/9SQyktIZJsKhbs4tPJa9TlKQPLxMpJAf
R2JWJGNygmsBSbbLwZ0zQNclXUhIz02/nIqFSozWr+FE+F9RQDDzHPBtTsagfR/KY4KIgamSQ84R
/VD5FG/ZR0gkn2vibmgQciHQB5hITSdKREvsQ7Ssn3irG6/FXNu+yNElu+lar9MzXKpWaNdoMqBr
Ousnd91czyE1nI9qeNl4d9+gPH2oZm8m8UnuultCjT1tjYISayFuK9GVa1CUIQR3vbV2rEO340u7
FY+vxWRVFe+GgRZPlmBzShV0hHLuiV1Hf4gI8dfcZ4jDR7gv+6rD/tnZCis3NjL5KKVMx7cjx93f
OmPbB7xtrofgYBJeJAtDmTn59vEq69JemhHFEyLtGCgeoNTOs015Z2vofW/WGrKxZWiCifAKB7vi
fzB3bjtSI0kYfpUW92vZmWk7fbFIK5AWdoc9sqzmamSqTLdFUWbK1QO9Tz9fOF3gdHVDQ7SWlBCH
riJshyPj8MefkfbX4y9PFi3LqbUX/u3zj+/CRJQf3UObry8tLlildLj+ed3BYO7G691xPB0JKZ9O
Q9NeDt/3pS8LmntrL2/e01trt7TWnvbj8dBvjssOG6AcA42icXjTPU03/CURu5bnut4i25qMnRrO
MIGK3+Xcy0cXu2F/OX/8B8+4PMcUEJODedMV42IL/dylgS8/XFDll78T3f1muGa/M6/gsh+i0X4s
1Ps9/0rC4vmbDOJBWRbO26J0pqHLuXz+hlNGCzqMpilqx1GiFe2xH6KDu42AEUT3U8JKxEIJLjON
NbQ/6Xwye6vkIZdKkAYtRgII5ByTuei2JqeEXCaWqVZC5bKCx2PKIMNv0KldrQSmg2VMF6py5iBY
FCVt6sQsocgtDXKVFozPyoblgDHQea/qYmUK3mTO07w33jrHYEiZr5SYFmjiK5VgXcb8Mo/Lq4qK
YYANXma5HhqUYJuiJOz6ihEA4jTTUoLlZGPtgrA2Y/5TI+/Z1yXDlnjVSy34HC2x/w/vUNYmRVOo
4ZQoTcEVGfNYi5IlPxNNYiXUxE+G/k/HRSdmA2XZhGD1mbLzzdlBnZmS8aswbGT+KzYfP31RNFkF
ObNuGNeIV7DJBQb4BuaeOcKd4dHVmXOVxdLx+75iva+0kOcZiYE1xuTER5kAnJgp1NMcYVVgsB6+
lS/L2RDyisxz6Q2KvMxKPIXx7JvDccrJ6mn5xKawapeIEoBIZF6rEZ3K5LylEmrGRBMxSCHKmp4a
c0VTUwK3XanXA9mg8aYxeEQmxRqh8kVawGdCGssrJ66zmTKptEzBk+wrA4OlMOB0CZJl4SUW/G2l
hBKfQE0lc1yxmFLWS1pKwD4bdfnIopdMsIKeVOEd3Lp8qimvZoLmDysfV469m4r659s/PjJMVliz
Wr81RMJDLciVsXJcYsMurPVicFlVexLq2SPIVN+07IDtjbnWJQAjyAY0HB9mwMx08f5Ll+AtIRRq
L+liomWDTLLVpkskCkAluLzaSZFEpIi1QCWBmrAFBjxPFOig9v8/oHLniqDkmyu6708ap5wQ10iQ
tCE+rLRQ4jQYMd5UfOwZGpaeZySJUdsCQdBAT+dNOyYJm3X1BLDkyZka6qapzk7QL7jGq72jyfKa
6MCCAEa7JT5Y4kOeV+iJIoujFlJzjpZKWg2vFaQCtm4M0JlMVF4ljViC5YfAi44MFfAtOa9gCnyW
Nl/yGfkyL5tJ+pwzcAY0C6ZSs82PS1VFkphK4Wo2mUjw/n7f6FxmcXnynN4Uxp8X1KQLAi7mjMy3
odRMLFuoCqPOnT0gIuihYErsB6qli7HMFhpsxeMvcAqeIfETCJmYFugFqKElMkfswBVAB3L2xLqM
8g2AtJdKy/JHiigjt+fVfqHJmF7VACDRfihlI1dsCzSgQNdqjv8BU5CDm5KLECUnNSndgqVMKpif
ym8kyOx1I/tYLojaZxWLhYotr6RJlWAXivRfja6gBVBEmiwNPibnwKdYC77EFGq8wdR3SM8SOPLI
qAOEgOqcXYHBS7fxHFaoM0+LquHMkWmxpKcFBth4rRYsmzvJjvELDMwo8TLrAFGgJeKDnFExec70
Uqa8dFotOJOBrdOcpkSQ3FlWfeQVwOGwAik5Q08yPS1YQrjWN5IelzSfPTBF5UHgecqlFoqiImUq
ISkUllGjUzKRVrJAV0BdSAn8Ls6xbAR1lKo51kJdZXVOCAmd6xS9AjQSpSW4MmMvONgSL1t0IeSP
pSVUTcYgn4Jy29ViB3O2nhC8YmiYhYa5qoTwPGBDq6U47YlfaoEoCfQkAQS6hjAV0vMK5LzatNFV
2AIt+FOxKBa/1EIDm4OBAgX1NEeQhbQyMa9AQ1WrBWFvkTFiDhQIdQUIHWuBEgI8j8EGyTYhaKvL
UAdejWpFkAlwIFppTTP3X5e2QI+eUzwZIUHmFBDH6YIp+QUL5qHUggVVha0hh8feCrDUlJM0q2hL
WlB44fOlpwXcllILzmb0oWCqWeokIeytIPha+BxT6za07BLzCcQs7WqAvETjGayNTgONhrMeNYOo
M9wiPSsgDBBo0VByWqi0q4HcmVyIBh8dKUYmnGWNdUkPm74X4YF9wTRwA96fkk9wRs1XoDlJtlQS
KWtw7HNOI2w+zg4EZQPhDRzf5GzBsZj1PgEsgQJiUS0u4wOgS4aNyFoIBXday0G4fGqsEadAjAFr
9SYkx3GiAJM8w9w4SdcA0k/TlBJzChYOtrqULCGzc1qT8DagjqPXWAtgjXDYYLxxjDtld4Jkb+of
OTZYlS7BXIHrTRBkDh78B1LDWAsT2xs7mSid6VWSzNGdCXaqjBGyRkNbEuqisDNW1TR5Mzgkn5An
TXz35HIlfPbMsFNoAV4jrTZCA0cxziPZzv0iKUQJIlmTPgcvlFCMhNypbsOArEw7XyiS6E0KrBAv
B2jOcLzrEx9+QmQTCxC3DOf7ZhoT+RJHdnM08vyyV1hjkQPOs0smpJTfljvfw2A+7ati+M5uO+2o
6rvxto1Xd33hVECefz5vJZoIX0BG0Rdlg1W4dmCFyb8fR+yYabvT4sPT9qfpOvN/nx/w/NLRtU5P
dfrhs747tIfN1c30wc18m2Gc4p927ev2XXu+2evznZztC/sUFL4ieHy7kivAnFruof/fsI8FTxuT
9ILftnvOTj3dorxGOKU4ZK3kJxwz9WY47PvorgNrXi172A2Hdjuc7lLuOpCw9ZL3+25z7DfXx0j4
tNVBK/xpt2s/tIduKTlwZdWS5+2LF8ObiycDJ2S/jtUeyNnaqzBO4dBvo/dZhE1RWsl/7obDZXzL
M29SK/kZGu/7pcZnEp5W8PNtexUZ4ExgUcvd7fr90McrMvAh1KL3275deZHAMVBLHj7EZhHIbVqx
fz33TYEfoxaMgOvN25vILkKPXSv6Jw6aGc/UHLq2Wtkv2n4feQ9A+IcILy/aw82u3W+X6pjbavpb
Hsd2c3U9dsdjZNP0DaSFq5bfb676yzbetxz6QHrRxIJxOEaWbUJ3RS97HHt+vX8f+SaAIulaPIT0
4fqwFi1tIbXoYX9c+ZCZ262V/Lfu9aFdZU8mUIX1on9r47gFGiOtc73gDxfP2nfvx6s+DuvIF7D9
IeT/pTuMXeSp5o0VDyH8Rfex30RhDOECkj+E8J85qu8kad4QImijWjRzO64unrSHgUgZL87Q6HmY
CzxtGde6Fi+7HbXi/86RSScpoWyaoGi12Lc7MpK4qpk3IalFM/lvPRpiAo61gv/R7ffjze63dlUm
zFwvrfh/XQ3b7uL5eBbbwjY9rfh/c9jG7YY4bxB/mAucG+KMWWvFv0T73Th2UUoxI8F62R/jqnKm
+mvl/ufYXi0XzwzZasW+6g7viGyR5NA7V0vuqWxW5m0DqVUr+r8tcWd/eYyX5oxdqoV34/Hi1W03
H1BBtfx+3Ax7ps9GOg/os1r23cdlTLsTbx388xl1jJCmTxN5op8usLOvfgEETCCsza5rD49/BwAA
//8=</cx:binary>
              </cx:geoCache>
            </cx:geography>
          </cx:layoutPr>
          <cx:valueColors>
            <cx:maxColor>
              <a:schemeClr val="accent2">
                <a:lumMod val="50000"/>
              </a:schemeClr>
            </cx:maxColor>
          </cx:valueColors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5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7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microsoft.com/office/2014/relationships/chartEx" Target="../charts/chartEx1.xml"/><Relationship Id="rId7" Type="http://schemas.openxmlformats.org/officeDocument/2006/relationships/chart" Target="../charts/chart3.xml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chart" Target="../charts/chart2.xml"/><Relationship Id="rId5" Type="http://schemas.openxmlformats.org/officeDocument/2006/relationships/chart" Target="../charts/chart1.xml"/><Relationship Id="rId4" Type="http://schemas.microsoft.com/office/2014/relationships/chartEx" Target="../charts/chartEx2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6.xml.rels><?xml version="1.0" encoding="UTF-8" standalone="yes"?>
<Relationships xmlns="http://schemas.openxmlformats.org/package/2006/relationships"><Relationship Id="rId1" Type="http://schemas.microsoft.com/office/2014/relationships/chartEx" Target="../charts/chartEx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600075</xdr:colOff>
      <xdr:row>47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3F948B-F277-4341-8ADD-1F17A51F7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74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45000"/>
                  </a14:imgEffect>
                  <a14:imgEffect>
                    <a14:brightnessContrast contrast="87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30475" cy="9115425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5</xdr:row>
      <xdr:rowOff>104775</xdr:rowOff>
    </xdr:from>
    <xdr:to>
      <xdr:col>12</xdr:col>
      <xdr:colOff>428625</xdr:colOff>
      <xdr:row>16</xdr:row>
      <xdr:rowOff>142875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3D084D41-DC5F-4010-96C0-A4A2A71BB4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267075" y="1057275"/>
              <a:ext cx="4476750" cy="2133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6</xdr:col>
      <xdr:colOff>257175</xdr:colOff>
      <xdr:row>18</xdr:row>
      <xdr:rowOff>142875</xdr:rowOff>
    </xdr:from>
    <xdr:to>
      <xdr:col>12</xdr:col>
      <xdr:colOff>257175</xdr:colOff>
      <xdr:row>29</xdr:row>
      <xdr:rowOff>161925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5E6C5DA3-4984-4134-8E0B-780F8FBC9D7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914775" y="3571875"/>
              <a:ext cx="3657600" cy="2133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16</xdr:col>
      <xdr:colOff>590550</xdr:colOff>
      <xdr:row>4</xdr:row>
      <xdr:rowOff>57150</xdr:rowOff>
    </xdr:from>
    <xdr:to>
      <xdr:col>24</xdr:col>
      <xdr:colOff>285750</xdr:colOff>
      <xdr:row>17</xdr:row>
      <xdr:rowOff>19050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5AA262C6-5AB6-42A8-A110-CE37639A6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523875</xdr:colOff>
      <xdr:row>18</xdr:row>
      <xdr:rowOff>19050</xdr:rowOff>
    </xdr:from>
    <xdr:to>
      <xdr:col>24</xdr:col>
      <xdr:colOff>219075</xdr:colOff>
      <xdr:row>30</xdr:row>
      <xdr:rowOff>95250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68A0CC8E-C135-4ACC-AB86-7D4DC4A6C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304800</xdr:colOff>
      <xdr:row>4</xdr:row>
      <xdr:rowOff>161925</xdr:rowOff>
    </xdr:from>
    <xdr:to>
      <xdr:col>5</xdr:col>
      <xdr:colOff>409575</xdr:colOff>
      <xdr:row>16</xdr:row>
      <xdr:rowOff>152400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2CD4568-D125-4161-BD86-D0D2FBD66C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380999</xdr:colOff>
      <xdr:row>18</xdr:row>
      <xdr:rowOff>85724</xdr:rowOff>
    </xdr:from>
    <xdr:to>
      <xdr:col>5</xdr:col>
      <xdr:colOff>552450</xdr:colOff>
      <xdr:row>30</xdr:row>
      <xdr:rowOff>95249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B4CB9FC-768D-4CF2-9E66-CE55926D8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47625</xdr:rowOff>
    </xdr:from>
    <xdr:to>
      <xdr:col>24</xdr:col>
      <xdr:colOff>590550</xdr:colOff>
      <xdr:row>2</xdr:row>
      <xdr:rowOff>47625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11CF2AD4-179F-4955-9701-FB9DD1602DFE}"/>
            </a:ext>
          </a:extLst>
        </xdr:cNvPr>
        <xdr:cNvSpPr txBox="1"/>
      </xdr:nvSpPr>
      <xdr:spPr>
        <a:xfrm>
          <a:off x="0" y="47625"/>
          <a:ext cx="15220950" cy="381000"/>
        </a:xfrm>
        <a:prstGeom prst="rect">
          <a:avLst/>
        </a:prstGeom>
        <a:solidFill>
          <a:schemeClr val="accent2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lang="en-US" sz="20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New</a:t>
          </a:r>
          <a:r>
            <a:rPr lang="en-US" sz="2000" b="1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Year Resolutions Tweet Analysis  - (2015)</a:t>
          </a:r>
          <a:endParaRPr lang="en-US" sz="2000" b="1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11</xdr:col>
      <xdr:colOff>266700</xdr:colOff>
      <xdr:row>0</xdr:row>
      <xdr:rowOff>57149</xdr:rowOff>
    </xdr:from>
    <xdr:to>
      <xdr:col>16</xdr:col>
      <xdr:colOff>571500</xdr:colOff>
      <xdr:row>2</xdr:row>
      <xdr:rowOff>9524</xdr:rowOff>
    </xdr:to>
    <xdr:sp macro="" textlink="">
      <xdr:nvSpPr>
        <xdr:cNvPr id="16" name="Rectangle: Rounded Corners 15">
          <a:extLst>
            <a:ext uri="{FF2B5EF4-FFF2-40B4-BE49-F238E27FC236}">
              <a16:creationId xmlns:a16="http://schemas.microsoft.com/office/drawing/2014/main" id="{28BD9293-1049-49B0-B833-F1E6BA89AEBD}"/>
            </a:ext>
          </a:extLst>
        </xdr:cNvPr>
        <xdr:cNvSpPr/>
      </xdr:nvSpPr>
      <xdr:spPr>
        <a:xfrm>
          <a:off x="6972300" y="57149"/>
          <a:ext cx="335280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8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Number</a:t>
          </a:r>
          <a:r>
            <a:rPr lang="en-US" sz="1800" b="1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of Tweets - 4K</a:t>
          </a:r>
          <a:endParaRPr lang="en-US" sz="1800" b="1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18</xdr:col>
      <xdr:colOff>19050</xdr:colOff>
      <xdr:row>0</xdr:row>
      <xdr:rowOff>57149</xdr:rowOff>
    </xdr:from>
    <xdr:to>
      <xdr:col>23</xdr:col>
      <xdr:colOff>352425</xdr:colOff>
      <xdr:row>2</xdr:row>
      <xdr:rowOff>47624</xdr:rowOff>
    </xdr:to>
    <xdr:sp macro="" textlink="">
      <xdr:nvSpPr>
        <xdr:cNvPr id="17" name="Rectangle: Rounded Corners 16">
          <a:extLst>
            <a:ext uri="{FF2B5EF4-FFF2-40B4-BE49-F238E27FC236}">
              <a16:creationId xmlns:a16="http://schemas.microsoft.com/office/drawing/2014/main" id="{663B4C0A-2409-4359-B795-4C72EB7C8842}"/>
            </a:ext>
          </a:extLst>
        </xdr:cNvPr>
        <xdr:cNvSpPr/>
      </xdr:nvSpPr>
      <xdr:spPr>
        <a:xfrm>
          <a:off x="10991850" y="57149"/>
          <a:ext cx="338137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8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Number</a:t>
          </a:r>
          <a:r>
            <a:rPr lang="en-US" sz="1800" b="1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of Retweets - 13K</a:t>
          </a:r>
          <a:endParaRPr lang="en-US" sz="1800" b="1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76200</xdr:colOff>
      <xdr:row>16</xdr:row>
      <xdr:rowOff>123825</xdr:rowOff>
    </xdr:from>
    <xdr:to>
      <xdr:col>24</xdr:col>
      <xdr:colOff>352425</xdr:colOff>
      <xdr:row>17</xdr:row>
      <xdr:rowOff>19050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B835C8EF-ED0C-4798-8FAD-1938F3109319}"/>
            </a:ext>
          </a:extLst>
        </xdr:cNvPr>
        <xdr:cNvSpPr/>
      </xdr:nvSpPr>
      <xdr:spPr>
        <a:xfrm>
          <a:off x="76200" y="3171825"/>
          <a:ext cx="14906625" cy="85725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53339</xdr:colOff>
      <xdr:row>2</xdr:row>
      <xdr:rowOff>114303</xdr:rowOff>
    </xdr:from>
    <xdr:to>
      <xdr:col>6</xdr:col>
      <xdr:colOff>99058</xdr:colOff>
      <xdr:row>33</xdr:row>
      <xdr:rowOff>152401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B2E4FB0-0F74-4651-A549-E3CBE60B50B6}"/>
            </a:ext>
          </a:extLst>
        </xdr:cNvPr>
        <xdr:cNvSpPr/>
      </xdr:nvSpPr>
      <xdr:spPr>
        <a:xfrm rot="5400000">
          <a:off x="762000" y="3444242"/>
          <a:ext cx="5943598" cy="45719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247650</xdr:colOff>
      <xdr:row>2</xdr:row>
      <xdr:rowOff>104776</xdr:rowOff>
    </xdr:from>
    <xdr:to>
      <xdr:col>16</xdr:col>
      <xdr:colOff>295277</xdr:colOff>
      <xdr:row>33</xdr:row>
      <xdr:rowOff>180976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BB9AF679-A72F-43E2-BFC1-66AE8E0F83A2}"/>
            </a:ext>
          </a:extLst>
        </xdr:cNvPr>
        <xdr:cNvSpPr/>
      </xdr:nvSpPr>
      <xdr:spPr>
        <a:xfrm rot="5400000" flipV="1">
          <a:off x="7034214" y="3452812"/>
          <a:ext cx="5981700" cy="47627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142875</xdr:colOff>
      <xdr:row>6</xdr:row>
      <xdr:rowOff>76200</xdr:rowOff>
    </xdr:from>
    <xdr:to>
      <xdr:col>16</xdr:col>
      <xdr:colOff>295275</xdr:colOff>
      <xdr:row>14</xdr:row>
      <xdr:rowOff>114300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5DEAA127-1996-4284-8477-ADCB5A90634C}"/>
            </a:ext>
          </a:extLst>
        </xdr:cNvPr>
        <xdr:cNvSpPr txBox="1"/>
      </xdr:nvSpPr>
      <xdr:spPr>
        <a:xfrm>
          <a:off x="7458075" y="1219200"/>
          <a:ext cx="2590800" cy="1562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Retweet</a:t>
          </a:r>
          <a:r>
            <a:rPr lang="en-US" sz="11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rate is not evenly distributed across geography of USA.</a:t>
          </a:r>
        </a:p>
        <a:p>
          <a:endParaRPr lang="en-US" sz="1100" baseline="0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n-US" sz="11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Finance  - Texas</a:t>
          </a:r>
        </a:p>
        <a:p>
          <a:r>
            <a:rPr lang="en-US" sz="11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Personal Growth - Rhode Island</a:t>
          </a:r>
        </a:p>
        <a:p>
          <a:r>
            <a:rPr lang="en-US" sz="11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Family/Friends/Relationships - Illinois</a:t>
          </a:r>
        </a:p>
        <a:p>
          <a:endParaRPr lang="en-US" sz="1100" baseline="0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12</xdr:col>
      <xdr:colOff>133349</xdr:colOff>
      <xdr:row>19</xdr:row>
      <xdr:rowOff>161925</xdr:rowOff>
    </xdr:from>
    <xdr:to>
      <xdr:col>16</xdr:col>
      <xdr:colOff>285749</xdr:colOff>
      <xdr:row>29</xdr:row>
      <xdr:rowOff>180975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0C87AB5-954F-44E6-B667-31EEA568AF26}"/>
            </a:ext>
          </a:extLst>
        </xdr:cNvPr>
        <xdr:cNvSpPr txBox="1"/>
      </xdr:nvSpPr>
      <xdr:spPr>
        <a:xfrm>
          <a:off x="7448549" y="3781425"/>
          <a:ext cx="2590800" cy="1924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Tweet rate is evenly distributed across USA, with california, new york state users with having more number of tweets.</a:t>
          </a:r>
        </a:p>
        <a:p>
          <a:endParaRPr lang="en-US" sz="1100" baseline="0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r>
            <a:rPr lang="en-US" sz="11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With Personal Growth tweets dominating with 35% ,out of other tweets.</a:t>
          </a:r>
        </a:p>
      </xdr:txBody>
    </xdr:sp>
    <xdr:clientData/>
  </xdr:twoCellAnchor>
  <xdr:twoCellAnchor>
    <xdr:from>
      <xdr:col>0</xdr:col>
      <xdr:colOff>19050</xdr:colOff>
      <xdr:row>2</xdr:row>
      <xdr:rowOff>76200</xdr:rowOff>
    </xdr:from>
    <xdr:to>
      <xdr:col>25</xdr:col>
      <xdr:colOff>428625</xdr:colOff>
      <xdr:row>3</xdr:row>
      <xdr:rowOff>161925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924DAF6-26A0-4D4D-AE4A-CD6C2BC63C1F}"/>
            </a:ext>
          </a:extLst>
        </xdr:cNvPr>
        <xdr:cNvSpPr txBox="1"/>
      </xdr:nvSpPr>
      <xdr:spPr>
        <a:xfrm>
          <a:off x="19050" y="457200"/>
          <a:ext cx="156495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6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RETWEETS</a:t>
          </a:r>
          <a:endParaRPr lang="en-US" sz="1600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17</xdr:row>
      <xdr:rowOff>57150</xdr:rowOff>
    </xdr:from>
    <xdr:to>
      <xdr:col>25</xdr:col>
      <xdr:colOff>409575</xdr:colOff>
      <xdr:row>18</xdr:row>
      <xdr:rowOff>142875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BAF27A1-F507-46ED-A3D5-04496A8180A6}"/>
            </a:ext>
          </a:extLst>
        </xdr:cNvPr>
        <xdr:cNvSpPr txBox="1"/>
      </xdr:nvSpPr>
      <xdr:spPr>
        <a:xfrm>
          <a:off x="0" y="3295650"/>
          <a:ext cx="156495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600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TWEETS</a:t>
          </a:r>
          <a:endParaRPr lang="en-US" sz="1600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485775</xdr:colOff>
      <xdr:row>3</xdr:row>
      <xdr:rowOff>85725</xdr:rowOff>
    </xdr:from>
    <xdr:to>
      <xdr:col>4</xdr:col>
      <xdr:colOff>238125</xdr:colOff>
      <xdr:row>4</xdr:row>
      <xdr:rowOff>133350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A9C8E41-AB39-48FB-8522-5AA4B08880CD}"/>
            </a:ext>
          </a:extLst>
        </xdr:cNvPr>
        <xdr:cNvSpPr txBox="1"/>
      </xdr:nvSpPr>
      <xdr:spPr>
        <a:xfrm>
          <a:off x="1095375" y="657225"/>
          <a:ext cx="15811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Gender</a:t>
          </a:r>
          <a:r>
            <a:rPr lang="en-US" sz="1100" b="1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wise Insights</a:t>
          </a:r>
          <a:endParaRPr lang="en-US" sz="1100" b="1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10</xdr:col>
      <xdr:colOff>276225</xdr:colOff>
      <xdr:row>3</xdr:row>
      <xdr:rowOff>95250</xdr:rowOff>
    </xdr:from>
    <xdr:to>
      <xdr:col>13</xdr:col>
      <xdr:colOff>447675</xdr:colOff>
      <xdr:row>4</xdr:row>
      <xdr:rowOff>142875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0110C68-F991-445E-A99F-AE376DDE6F8A}"/>
            </a:ext>
          </a:extLst>
        </xdr:cNvPr>
        <xdr:cNvSpPr txBox="1"/>
      </xdr:nvSpPr>
      <xdr:spPr>
        <a:xfrm>
          <a:off x="6372225" y="666750"/>
          <a:ext cx="20002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Geographic</a:t>
          </a:r>
          <a:r>
            <a:rPr lang="en-US" sz="1100" b="1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Distribution</a:t>
          </a:r>
          <a:endParaRPr lang="en-US" sz="1100" b="1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19</xdr:col>
      <xdr:colOff>95250</xdr:colOff>
      <xdr:row>3</xdr:row>
      <xdr:rowOff>66675</xdr:rowOff>
    </xdr:from>
    <xdr:to>
      <xdr:col>22</xdr:col>
      <xdr:colOff>266700</xdr:colOff>
      <xdr:row>4</xdr:row>
      <xdr:rowOff>114300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F5C1E3B-8F3C-40B6-A3C2-8A4100E44259}"/>
            </a:ext>
          </a:extLst>
        </xdr:cNvPr>
        <xdr:cNvSpPr txBox="1"/>
      </xdr:nvSpPr>
      <xdr:spPr>
        <a:xfrm>
          <a:off x="11677650" y="638175"/>
          <a:ext cx="20002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Top</a:t>
          </a:r>
          <a:r>
            <a:rPr lang="en-US" sz="1100" b="1" baseline="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10 Categories</a:t>
          </a:r>
          <a:endParaRPr lang="en-US" sz="1100" b="1">
            <a:solidFill>
              <a:schemeClr val="bg1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</xdr:row>
      <xdr:rowOff>71437</xdr:rowOff>
    </xdr:from>
    <xdr:to>
      <xdr:col>12</xdr:col>
      <xdr:colOff>381000</xdr:colOff>
      <xdr:row>21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DF1C9D-BA72-4026-A8B6-CA157A06DE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76200</xdr:colOff>
      <xdr:row>7</xdr:row>
      <xdr:rowOff>71437</xdr:rowOff>
    </xdr:from>
    <xdr:to>
      <xdr:col>12</xdr:col>
      <xdr:colOff>381000</xdr:colOff>
      <xdr:row>21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5601C-BAC0-4318-B6CD-31A913F553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</xdr:row>
      <xdr:rowOff>166687</xdr:rowOff>
    </xdr:from>
    <xdr:to>
      <xdr:col>14</xdr:col>
      <xdr:colOff>133350</xdr:colOff>
      <xdr:row>17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987F65-7BE3-44A4-95EF-39584EAC49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390525</xdr:colOff>
      <xdr:row>14</xdr:row>
      <xdr:rowOff>0</xdr:rowOff>
    </xdr:from>
    <xdr:to>
      <xdr:col>12</xdr:col>
      <xdr:colOff>542925</xdr:colOff>
      <xdr:row>28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4D945B-9B0C-46BA-8FD9-23A66CACE9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290512</xdr:colOff>
      <xdr:row>16</xdr:row>
      <xdr:rowOff>66675</xdr:rowOff>
    </xdr:from>
    <xdr:to>
      <xdr:col>11</xdr:col>
      <xdr:colOff>85725</xdr:colOff>
      <xdr:row>29</xdr:row>
      <xdr:rowOff>52387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B5BA52-DB6C-4DC9-A81A-68A1D67971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266700</xdr:colOff>
      <xdr:row>15</xdr:row>
      <xdr:rowOff>133350</xdr:rowOff>
    </xdr:from>
    <xdr:to>
      <xdr:col>17</xdr:col>
      <xdr:colOff>61913</xdr:colOff>
      <xdr:row>28</xdr:row>
      <xdr:rowOff>119062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1321D78-CD91-4345-8AB1-DA940E0506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304800</xdr:colOff>
      <xdr:row>15</xdr:row>
      <xdr:rowOff>76200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F8120090-68F9-435F-8776-A89B36FBE6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67200" y="19050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29</xdr:row>
      <xdr:rowOff>71437</xdr:rowOff>
    </xdr:from>
    <xdr:to>
      <xdr:col>15</xdr:col>
      <xdr:colOff>533400</xdr:colOff>
      <xdr:row>43</xdr:row>
      <xdr:rowOff>147637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EF792961-228E-4938-B5E6-129BEF2CF4B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05400" y="559593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SOE Manager" refreshedDate="44194.232452662036" createdVersion="6" refreshedVersion="6" minRefreshableVersion="3" recordCount="4723" xr:uid="{6166EFFA-5412-4B0B-9778-ADF08A7A6B61}">
  <cacheSource type="worksheet">
    <worksheetSource name="New_years_resolutions"/>
  </cacheSource>
  <cacheFields count="10">
    <cacheField name="tweet_created" numFmtId="22">
      <sharedItems containsSemiMixedTypes="0" containsNonDate="0" containsDate="1" containsString="0" minDate="2014-12-21T16:11:00" maxDate="2015-01-02T09:54:00"/>
    </cacheField>
    <cacheField name="tweet_text" numFmtId="0">
      <sharedItems/>
    </cacheField>
    <cacheField name="tweet_category" numFmtId="0">
      <sharedItems count="10">
        <s v="Humor"/>
        <s v="Health &amp; Fitness"/>
        <s v="Personal Growth"/>
        <s v="Finance"/>
        <s v="Philanthropic"/>
        <s v="Recreation &amp; Leisure"/>
        <s v="Time Management/Organization"/>
        <s v="Family/Friends/Relationships"/>
        <s v="Career"/>
        <s v="Education/Training"/>
      </sharedItems>
    </cacheField>
    <cacheField name="tweet_topics" numFmtId="0">
      <sharedItems/>
    </cacheField>
    <cacheField name="tweet_location" numFmtId="0">
      <sharedItems/>
    </cacheField>
    <cacheField name="tweet_state" numFmtId="0">
      <sharedItems count="51">
        <s v="CA"/>
        <s v="TX"/>
        <s v="NV"/>
        <s v="FL"/>
        <s v="SC"/>
        <s v="NY"/>
        <s v="WI"/>
        <s v="TN"/>
        <s v="MN"/>
        <s v="MS"/>
        <s v="WV"/>
        <s v="MI"/>
        <s v="LA"/>
        <s v="MA"/>
        <s v="GA"/>
        <s v="AK"/>
        <s v="OK"/>
        <s v="OH"/>
        <s v="DC"/>
        <s v="IA"/>
        <s v="HI"/>
        <s v="OR"/>
        <s v="AZ"/>
        <s v="PA"/>
        <s v="MO"/>
        <s v="CO"/>
        <s v="WA"/>
        <s v="IL"/>
        <s v="NM"/>
        <s v="NC"/>
        <s v="CT"/>
        <s v="NE"/>
        <s v="IN"/>
        <s v="VA"/>
        <s v="NJ"/>
        <s v="MD"/>
        <s v="ID"/>
        <s v="AL"/>
        <s v="RI"/>
        <s v="KS"/>
        <s v="UT"/>
        <s v="KY"/>
        <s v="ME"/>
        <s v="NH"/>
        <s v="SD"/>
        <s v="MT"/>
        <s v="AR"/>
        <s v="DE"/>
        <s v="VT"/>
        <s v="WY"/>
        <s v="ND"/>
      </sharedItems>
    </cacheField>
    <cacheField name="tweet_region" numFmtId="0">
      <sharedItems/>
    </cacheField>
    <cacheField name="user_timezone" numFmtId="0">
      <sharedItems/>
    </cacheField>
    <cacheField name="user_gender" numFmtId="0">
      <sharedItems count="2">
        <s v="male"/>
        <s v="female"/>
      </sharedItems>
    </cacheField>
    <cacheField name="retweet_count" numFmtId="1">
      <sharedItems containsSemiMixedTypes="0" containsString="0" containsNumber="1" containsInteger="1" minValue="0" maxValue="42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23">
  <r>
    <d v="2014-12-21T16:11:00"/>
    <s v="#NewYearsResolution to not put the parking lot ticket directly in my mouth right after getting it from the machine #ew"/>
    <x v="0"/>
    <s v="Humor about Personal Growth and Interests Resolutions"/>
    <s v="City of Angels, CA"/>
    <x v="0"/>
    <s v="West"/>
    <s v="Pacific Time (US &amp; Canada)"/>
    <x v="0"/>
    <n v="0"/>
  </r>
  <r>
    <d v="2014-12-21T16:16:00"/>
    <s v="I got the hair. I just need to work on the body to pull off Lara Croft next Halloween #NewYearsResolution http://t.co/Ihqh5Z7prx"/>
    <x v="1"/>
    <s v="Improve my body"/>
    <s v="Arlington, TX"/>
    <x v="1"/>
    <s v="South"/>
    <s v="Central Time (US &amp; Canada)"/>
    <x v="0"/>
    <n v="0"/>
  </r>
  <r>
    <d v="2014-12-21T16:16:00"/>
    <s v="Self improvement!.. Mentally, physically, and financially. #NewYearsResolution"/>
    <x v="2"/>
    <s v="Improve my attitude"/>
    <s v="Las Vegas, NV"/>
    <x v="2"/>
    <s v="West"/>
    <s v="Central Time (US &amp; Canada)"/>
    <x v="0"/>
    <n v="0"/>
  </r>
  <r>
    <d v="2014-12-21T17:51:00"/>
    <s v="I've decided to get pregnant in #2015 #NewYearsResolution"/>
    <x v="0"/>
    <s v="Humor about Family/Friends/Relationships Resolutions"/>
    <s v="Ft. Luderdale, Florida"/>
    <x v="3"/>
    <s v="South"/>
    <s v=""/>
    <x v="0"/>
    <n v="0"/>
  </r>
  <r>
    <d v="2014-12-21T18:09:00"/>
    <s v="All I want for Christmas is to be Carrie Underwood. #NewYearsResolution"/>
    <x v="2"/>
    <s v="Other"/>
    <s v="South Carolina"/>
    <x v="4"/>
    <s v="South"/>
    <s v="Pacific Time (US &amp; Canada)"/>
    <x v="1"/>
    <n v="0"/>
  </r>
  <r>
    <d v="2014-12-21T18:18:00"/>
    <s v="Note to self: &quot;Stop being lazy &amp;amp; get back into hot yoga.&quot; I have a monthly pass, so no excuses! #hotyoga #newyearsresolution #healthiswealth"/>
    <x v="1"/>
    <s v="Excersize More"/>
    <s v="NYC"/>
    <x v="5"/>
    <s v="Northeast"/>
    <s v="Quito"/>
    <x v="1"/>
    <n v="0"/>
  </r>
  <r>
    <d v="2014-12-21T18:50:00"/>
    <s v="RT @ashley_pg19: I'm sick of waiting on life to happen. I want to make my life worth living. _Ùâ_ÙÎÈ #life #loveyourlife #christmastime #NewYear‰Û_"/>
    <x v="2"/>
    <s v="Be more positive"/>
    <s v="Green Bay, Wi"/>
    <x v="6"/>
    <s v="Midwest"/>
    <s v=""/>
    <x v="1"/>
    <n v="0"/>
  </r>
  <r>
    <d v="2014-12-21T19:12:00"/>
    <s v="I have to go do my 6 mile run. #stayingFIT #toneUP #StallionBOOTY #NewYearsResolution starts now."/>
    <x v="1"/>
    <s v="Excersize More"/>
    <s v="Lake Isabella, CA"/>
    <x v="0"/>
    <s v="West"/>
    <s v="Pacific Time (US &amp; Canada)"/>
    <x v="1"/>
    <n v="0"/>
  </r>
  <r>
    <d v="2014-12-21T19:32:00"/>
    <s v="social media purging &amp;gt; #NewYearsResolution"/>
    <x v="2"/>
    <s v="Try new things"/>
    <s v="Knoxville"/>
    <x v="7"/>
    <s v="South"/>
    <s v="Quito"/>
    <x v="1"/>
    <n v="0"/>
  </r>
  <r>
    <d v="2014-12-21T19:46:00"/>
    <s v="My #NewYearsResolution is to gain a bunch of weight, then lose it"/>
    <x v="0"/>
    <s v="Humor about Personal Growth and Interests Resolutions"/>
    <s v="Los Angeles / South Bay, CA"/>
    <x v="0"/>
    <s v="West"/>
    <s v="Pacific Time (US &amp; Canada)"/>
    <x v="0"/>
    <n v="0"/>
  </r>
  <r>
    <d v="2014-12-21T19:46:00"/>
    <s v="‰ÛÏ@PartiPants27: My #NewYearsResolution is to make &quot;dem gainz&quot; By any means necessary‰Û bang bang muscle gainz"/>
    <x v="1"/>
    <s v="Improve my body"/>
    <s v="GARDENA, Ca"/>
    <x v="0"/>
    <s v="West"/>
    <s v="Pacific Time (US &amp; Canada)"/>
    <x v="0"/>
    <n v="0"/>
  </r>
  <r>
    <d v="2014-12-21T20:05:00"/>
    <s v="My #NewYearsResolution should be to make payments on my student loan that are equal to my @ULTA_Beauty orders. #platinum"/>
    <x v="3"/>
    <s v="Save money"/>
    <s v="Minnesota"/>
    <x v="8"/>
    <s v="Midwest"/>
    <s v="Central Time (US &amp; Canada)"/>
    <x v="1"/>
    <n v="0"/>
  </r>
  <r>
    <d v="2014-12-21T20:10:00"/>
    <s v="#NewYearsResolution 1: Acknowledge life's  futility by becoming an alcoholic.  (All tips and advice are welcome)"/>
    <x v="0"/>
    <s v="Humor about Health and Fitness Resolutions"/>
    <s v="San Francisco - Los Angeles"/>
    <x v="0"/>
    <s v="West"/>
    <s v="Pacific Time (US &amp; Canada)"/>
    <x v="0"/>
    <n v="0"/>
  </r>
  <r>
    <d v="2014-12-21T20:37:00"/>
    <s v="they gotta listen tho &quot;@K1NG_JAMES_ #NewYearsResolution teach everyone I come in contact with a positive lesson that helps them out in life&quot;"/>
    <x v="4"/>
    <s v="Other"/>
    <s v="Flyin Over Texas"/>
    <x v="1"/>
    <s v="South"/>
    <s v="Central Time (US &amp; Canada)"/>
    <x v="0"/>
    <n v="0"/>
  </r>
  <r>
    <d v="2014-12-21T20:51:00"/>
    <s v="RT @K1NG_JAMES_: I just wanna be as happy as the ppl that be on my chemistry book pretend to be #NewYearsResolution"/>
    <x v="2"/>
    <s v="Be more positive"/>
    <s v="Franklin ‰_Á•ü Hunstville, TX"/>
    <x v="1"/>
    <s v="South"/>
    <s v="Mountain Time (US &amp; Canada)"/>
    <x v="1"/>
    <n v="0"/>
  </r>
  <r>
    <d v="2014-12-21T21:03:00"/>
    <s v="#NewYearsResolution: I will play more #tennis in 2015. _Ù÷_"/>
    <x v="5"/>
    <s v="Spend more time on my hobby"/>
    <s v="mississippi gulf coast"/>
    <x v="9"/>
    <s v="South"/>
    <s v=""/>
    <x v="1"/>
    <n v="0"/>
  </r>
  <r>
    <d v="2014-12-21T21:09:00"/>
    <s v="#bucketlist eat at chipotle never had it #1problem #NewYearsResolution is to go vegetarian. Panara it is, never had that either #pretentious"/>
    <x v="1"/>
    <s v="Eat healthier"/>
    <s v="Miami,Fl"/>
    <x v="3"/>
    <s v="South"/>
    <s v="Eastern Time (US &amp; Canada)"/>
    <x v="0"/>
    <n v="0"/>
  </r>
  <r>
    <d v="2014-12-21T21:23:00"/>
    <s v="In 2015 I want to save all year to give a significant donation to a few charities I feel passionately about #NewYearsResolution"/>
    <x v="4"/>
    <s v="Donate more to charity"/>
    <s v="Morgantown, WV"/>
    <x v="10"/>
    <s v="South"/>
    <s v="America/New_York"/>
    <x v="1"/>
    <n v="0"/>
  </r>
  <r>
    <d v="2014-12-21T21:53:00"/>
    <s v="By this time next year I want to be looking at houses _ÙÁ #NewYearsResolution"/>
    <x v="6"/>
    <s v="Re-organize"/>
    <s v="algonac,michigan"/>
    <x v="11"/>
    <s v="Midwest"/>
    <s v="Atlantic Time (Canada)"/>
    <x v="1"/>
    <n v="0"/>
  </r>
  <r>
    <d v="2014-12-21T22:32:00"/>
    <s v="I Am here to save the world. Damn it feels good. Daily Miracles. Join the #evolution  #NewYearsResolution #resolutions What are you here 4?"/>
    <x v="4"/>
    <s v="Donate more to charity"/>
    <s v="Santa Monica"/>
    <x v="0"/>
    <s v="West"/>
    <s v="Pacific Time (US &amp; Canada)"/>
    <x v="0"/>
    <n v="0"/>
  </r>
  <r>
    <d v="2014-12-21T22:50:00"/>
    <s v="&amp;amp; too obsessed with social media.... habit I need to break #NewYearsResolution"/>
    <x v="2"/>
    <s v="Use less social media"/>
    <s v="ft lauderdale"/>
    <x v="3"/>
    <s v="South"/>
    <s v="Quito"/>
    <x v="1"/>
    <n v="0"/>
  </r>
  <r>
    <d v="2014-12-21T23:22:00"/>
    <s v="1. Catch up on the 20 series I've totally missed out on. #NewYearsResolution"/>
    <x v="5"/>
    <s v="See a Concert/Show"/>
    <s v="San Diego"/>
    <x v="0"/>
    <s v="West"/>
    <s v="Pacific Time (US &amp; Canada)"/>
    <x v="0"/>
    <n v="0"/>
  </r>
  <r>
    <d v="2014-12-22T02:09:00"/>
    <s v="#NewYearsResolution become the fun person i use to be."/>
    <x v="2"/>
    <s v="Improve my attitude"/>
    <s v="La Nouvelle-OrlÌ©ans"/>
    <x v="12"/>
    <s v="South"/>
    <s v="Mountain Time (US &amp; Canada)"/>
    <x v="0"/>
    <n v="0"/>
  </r>
  <r>
    <d v="2014-12-22T02:57:00"/>
    <s v="to actually work out and not be lazy about it  #NewYearsResolution"/>
    <x v="2"/>
    <s v="Focus on my self"/>
    <s v="NYC "/>
    <x v="5"/>
    <s v="Northeast"/>
    <s v=""/>
    <x v="1"/>
    <n v="0"/>
  </r>
  <r>
    <d v="2014-12-22T03:25:00"/>
    <s v="RT @Lindseylelledee: Can't wait to be super clichÌ© &amp;amp; jump back on the fitness wagon come January! #NewYearsResolution"/>
    <x v="1"/>
    <s v="Improve my body"/>
    <s v="worcester, ma"/>
    <x v="13"/>
    <s v="Northeast"/>
    <s v="Atlantic Time (Canada)"/>
    <x v="1"/>
    <n v="0"/>
  </r>
  <r>
    <d v="2014-12-22T04:25:00"/>
    <s v="Wow my last post was around this time last year. #NewYearsResolution Get my twitter game up lol"/>
    <x v="0"/>
    <s v="Other"/>
    <s v="Dallas Tx"/>
    <x v="1"/>
    <s v="South"/>
    <s v="Central Time (US &amp; Canada)"/>
    <x v="0"/>
    <n v="0"/>
  </r>
  <r>
    <d v="2014-12-22T05:20:00"/>
    <s v="@adrianna_love oh #NewYearsResolution  ? It should be to build a real friendship like you promised we'd have"/>
    <x v="7"/>
    <s v="Have a baby"/>
    <s v="California‰ÝÉ‰Ïö"/>
    <x v="0"/>
    <s v="West"/>
    <s v="Pacific Time (US &amp; Canada)"/>
    <x v="1"/>
    <n v="0"/>
  </r>
  <r>
    <d v="2014-12-22T05:20:00"/>
    <s v="RT @xNova_Cane: @adrianna_love oh #NewYearsResolution  ? It should be to build a real friendship like you promised we'd have"/>
    <x v="7"/>
    <s v="Make new friends"/>
    <s v="Californiaa"/>
    <x v="0"/>
    <s v="West"/>
    <s v="Pacific Time (US &amp; Canada)"/>
    <x v="1"/>
    <n v="0"/>
  </r>
  <r>
    <d v="2014-12-22T07:43:00"/>
    <s v="Thankful that spring always comes after winter. #writerslife #NewYearsResolution http://t.co/3N4D9vZ8A8"/>
    <x v="2"/>
    <s v="Improve my appearance"/>
    <s v="Georgia"/>
    <x v="14"/>
    <s v="South"/>
    <s v="Central Time (US &amp; Canada)"/>
    <x v="1"/>
    <n v="0"/>
  </r>
  <r>
    <d v="2014-12-22T07:55:00"/>
    <s v="#NewYearsResolution for 2015 is to finish writing my book and get it published"/>
    <x v="6"/>
    <s v="Other"/>
    <s v=" Miami"/>
    <x v="3"/>
    <s v="South"/>
    <s v="Pacific Time (US &amp; Canada)"/>
    <x v="0"/>
    <n v="0"/>
  </r>
  <r>
    <d v="2014-12-22T08:07:00"/>
    <s v="#NewYearsResolution fight Jack everytime I see him"/>
    <x v="7"/>
    <s v="Other"/>
    <s v="New York #UA2016  "/>
    <x v="5"/>
    <s v="Northeast"/>
    <s v="Eastern Time (US &amp; Canada)"/>
    <x v="1"/>
    <n v="0"/>
  </r>
  <r>
    <d v="2014-12-22T09:08:00"/>
    <s v="http://t.co/lCV97vwVn6 : motivate yourself. #workoutorwalkout #GymTime #healthyliving #NewYearsResolution ‰Ð¼ http://t.co/GlxW6TWj38"/>
    <x v="1"/>
    <s v="Quit smoking"/>
    <s v="Alaska"/>
    <x v="15"/>
    <s v="West"/>
    <s v=""/>
    <x v="1"/>
    <n v="0"/>
  </r>
  <r>
    <d v="2014-12-22T09:12:00"/>
    <s v="RT @BelleIsle_Rack: Just got a ton of new workout clothes in.. I'm glad because I will need some after the holidays! #NewYearsResolution ht‰Û_"/>
    <x v="1"/>
    <s v="Excersize More"/>
    <s v="Oklahoma"/>
    <x v="16"/>
    <s v="South"/>
    <s v="America/Chicago"/>
    <x v="1"/>
    <n v="0"/>
  </r>
  <r>
    <d v="2014-12-22T09:43:00"/>
    <s v="#vacation! Ahhhh I can finally relax. Work on my #NewYearsResolution  ;)"/>
    <x v="5"/>
    <s v="Other"/>
    <s v="San Francisco"/>
    <x v="0"/>
    <s v="West"/>
    <s v="Pacific Time (US &amp; Canada)"/>
    <x v="1"/>
    <n v="0"/>
  </r>
  <r>
    <d v="2014-12-22T09:44:00"/>
    <s v="Must have Tech partners in 2015  @FieldViewSolu #DCIM @AnordCritical #switchgear@Seven10Software #cloudstorage #NewYearsResolution"/>
    <x v="8"/>
    <s v="Join a startup"/>
    <s v="Portsmouth -  #Boston"/>
    <x v="13"/>
    <s v="Northeast"/>
    <s v="Eastern Time (US &amp; Canada)"/>
    <x v="1"/>
    <n v="0"/>
  </r>
  <r>
    <d v="2014-12-22T09:51:00"/>
    <s v="RT @margaretyo: Already thinking of #NewYearsResolution for #2015. Lose weight, save money, and most importantly, get rid of bad friends."/>
    <x v="1"/>
    <s v="Lose weight"/>
    <s v="Farmington Hills, MI"/>
    <x v="11"/>
    <s v="Midwest"/>
    <s v="Eastern Time (US &amp; Canada)"/>
    <x v="1"/>
    <n v="0"/>
  </r>
  <r>
    <d v="2014-12-22T10:23:00"/>
    <s v="This is when people start reflecting on their past. I'm just focused on my future. #holidays #endoftheyear  #NewYearsResolution stay focused"/>
    <x v="2"/>
    <s v="Focus on my self"/>
    <s v="Louisiana "/>
    <x v="12"/>
    <s v="South"/>
    <s v="Eastern Time (US &amp; Canada)"/>
    <x v="1"/>
    <n v="0"/>
  </r>
  <r>
    <d v="2014-12-22T10:41:00"/>
    <s v="New Year's resolution: eat more cupcakes. #NewYearNewMe #NewYearsResolution"/>
    <x v="2"/>
    <s v="Other"/>
    <s v="NYC"/>
    <x v="5"/>
    <s v="Northeast"/>
    <s v=""/>
    <x v="1"/>
    <n v="0"/>
  </r>
  <r>
    <d v="2014-12-22T10:51:00"/>
    <s v="2015 lots of traveling ‰Ïö•ü #NewYearsResolution"/>
    <x v="5"/>
    <s v="Take more vacation"/>
    <s v="Houston, Texas"/>
    <x v="1"/>
    <s v="South"/>
    <s v="Central Time (US &amp; Canada)"/>
    <x v="1"/>
    <n v="0"/>
  </r>
  <r>
    <d v="2014-12-22T11:30:00"/>
    <s v="2015 i get my christmas shopping done before december comes... _Ù÷¤_ÙÔ_ #NewYearsResolution"/>
    <x v="2"/>
    <s v="Other"/>
    <s v="Aurora, OH"/>
    <x v="17"/>
    <s v="Midwest"/>
    <s v="Eastern Time (US &amp; Canada)"/>
    <x v="0"/>
    <n v="0"/>
  </r>
  <r>
    <d v="2014-12-22T12:12:00"/>
    <s v="5 down, 25 miles to go #iwillwalk500miles #health #fitness #newyearsresolution #almostthere http://t.co/yl3zcSoWkI"/>
    <x v="1"/>
    <s v="Excersize More"/>
    <s v="Washington, DC"/>
    <x v="18"/>
    <s v="South"/>
    <s v="Eastern Time (US &amp; Canada)"/>
    <x v="1"/>
    <n v="0"/>
  </r>
  <r>
    <d v="2014-12-22T12:17:00"/>
    <s v="My #NewYearsResolution for 2015? More sustainable purchasing- whether it's local and/or responsibly sourced products! #FollowTheFrog"/>
    <x v="2"/>
    <s v="Be More Confident"/>
    <s v="New York, NY"/>
    <x v="5"/>
    <s v="Northeast"/>
    <s v="Eastern Time (US &amp; Canada)"/>
    <x v="1"/>
    <n v="0"/>
  </r>
  <r>
    <d v="2014-12-22T12:37:00"/>
    <s v="#NewYearsResolution Avoid the gym for a couple of weeks in January until all the slobs fail at their &quot;resolutions&quot;."/>
    <x v="0"/>
    <s v="Humor about Time Management/Organization Resolutions"/>
    <s v="Beverly Hills, CA"/>
    <x v="0"/>
    <s v="West"/>
    <s v="Pacific Time (US &amp; Canada)"/>
    <x v="0"/>
    <n v="0"/>
  </r>
  <r>
    <d v="2014-12-22T12:43:00"/>
    <s v="#NewYearsResolution try to go to church more, reduce my profanity, save more, think before acting, say less and do more."/>
    <x v="2"/>
    <s v="Focus on Religion and Faith"/>
    <s v="memphis"/>
    <x v="7"/>
    <s v="South"/>
    <s v="Central Time (US &amp; Canada)"/>
    <x v="0"/>
    <n v="0"/>
  </r>
  <r>
    <d v="2014-12-22T12:45:00"/>
    <s v="Something I need to do more of--sharing about my classroom. #NewYearsResolution Blog Entry: http://t.co/Q4gdAs5zEF"/>
    <x v="2"/>
    <s v="Be more positive"/>
    <s v="Arlington, IA"/>
    <x v="19"/>
    <s v="Midwest"/>
    <s v="Central Time (US &amp; Canada)"/>
    <x v="1"/>
    <n v="0"/>
  </r>
  <r>
    <d v="2014-12-22T13:26:00"/>
    <s v="I live right down the street from @baconandbutters‰Ûª new location, and have yet to go. #NewYearsResolution #eatmore"/>
    <x v="1"/>
    <s v="Quit smoking"/>
    <s v="Sacramento, CA"/>
    <x v="0"/>
    <s v="West"/>
    <s v="Pacific Time (US &amp; Canada)"/>
    <x v="0"/>
    <n v="0"/>
  </r>
  <r>
    <d v="2014-12-22T13:26:00"/>
    <s v="Don't expect me to change its just a new year _Ù÷ I am just going to be myself_Ù÷Î #NewYearsResolution #newyearsameme ‰ÏÎ‰ÏÎ‰ÏÎ_Ù÷"/>
    <x v="2"/>
    <s v="Appreciate what I have"/>
    <s v="Oahu, Hawaii"/>
    <x v="20"/>
    <s v="West"/>
    <s v=""/>
    <x v="1"/>
    <n v="0"/>
  </r>
  <r>
    <d v="2014-12-22T13:29:00"/>
    <s v="RT @VanessaKEccles: Thankful that spring always comes after winter. #writerslife #NewYearsResolution http://t.co/3N4D9vZ8A8"/>
    <x v="2"/>
    <s v="Be more positive"/>
    <s v="Oklahoma City, OK"/>
    <x v="16"/>
    <s v="South"/>
    <s v="Central Time (US &amp; Canada)"/>
    <x v="1"/>
    <n v="0"/>
  </r>
  <r>
    <d v="2014-12-22T13:32:00"/>
    <s v="If I could go a day without cleaning up dog pee or poop that would be wonderful‰Û_ #NewYearsResolution? _ÙÕ©"/>
    <x v="2"/>
    <s v="Be more positive"/>
    <s v="Oregon, USA"/>
    <x v="21"/>
    <s v="West"/>
    <s v="Pacific Time (US &amp; Canada)"/>
    <x v="0"/>
    <n v="0"/>
  </r>
  <r>
    <d v="2014-12-22T13:43:00"/>
    <s v="One #NewYearsResolution of mine is to work on my spending. Free alcohol might help one line item ;) Via @BostInno http://t.co/MSWJAXbnsX"/>
    <x v="3"/>
    <s v="Save money"/>
    <s v="Allston, Rock City, MA"/>
    <x v="13"/>
    <s v="Northeast"/>
    <s v="Eastern Time (US &amp; Canada)"/>
    <x v="1"/>
    <n v="0"/>
  </r>
  <r>
    <d v="2014-12-22T13:43:00"/>
    <s v="#NewYearsResolution For us @Gnarlylet @Diaz2000Cynthia &amp;amp; I to get noticed! &amp;amp; make more people smile https://t.co/1lpm3buqg5"/>
    <x v="2"/>
    <s v="Be more positive"/>
    <s v="Arizona"/>
    <x v="22"/>
    <s v="West"/>
    <s v="Arizona"/>
    <x v="1"/>
    <n v="0"/>
  </r>
  <r>
    <d v="2014-12-22T13:52:00"/>
    <s v="Start 2015 out right with the right fitness, nutrition plan and peer support. #p90 #secondfitness #newyearsresolution http://t.co/Agj6gdgESr"/>
    <x v="1"/>
    <s v="Eat fewer carbs"/>
    <s v="Garnet Valley, PA"/>
    <x v="23"/>
    <s v="Northeast"/>
    <s v="Central Time (US &amp; Canada)"/>
    <x v="0"/>
    <n v="0"/>
  </r>
  <r>
    <d v="2014-12-22T13:58:00"/>
    <s v="My #NewYearsResolution is to beat #bae in our fitness competition."/>
    <x v="1"/>
    <s v="Go to the gym more"/>
    <s v="Lake Charles, LA"/>
    <x v="12"/>
    <s v="South"/>
    <s v="Eastern Time (US &amp; Canada)"/>
    <x v="0"/>
    <n v="0"/>
  </r>
  <r>
    <d v="2014-12-22T14:27:00"/>
    <s v="RT @MarewaGlover: Tobacco prices up 10% again in NZ this coming 1 Jan. Time to #quit #smoking - happy to help. Msg me if you want advice. #‰Û_"/>
    <x v="1"/>
    <s v="Quit smoking"/>
    <s v=" Missouri"/>
    <x v="24"/>
    <s v="Midwest"/>
    <s v=""/>
    <x v="0"/>
    <n v="0"/>
  </r>
  <r>
    <d v="2014-12-22T14:29:00"/>
    <s v="Is there a way to increase your spice tolerance? If so, that's my #NewYearsResolution _ÙÓ´"/>
    <x v="2"/>
    <s v="Improve my attitude"/>
    <s v="Bend, OR"/>
    <x v="21"/>
    <s v="West"/>
    <s v="Pacific Time (US &amp; Canada)"/>
    <x v="1"/>
    <n v="0"/>
  </r>
  <r>
    <d v="2014-12-22T14:41:00"/>
    <s v="this will be me come the new year https://t.co/Ap9ukCpA1t #NewYearsResolution"/>
    <x v="1"/>
    <s v="Improve my body"/>
    <s v="San Francisco"/>
    <x v="0"/>
    <s v="West"/>
    <s v="Pacific Time (US &amp; Canada)"/>
    <x v="1"/>
    <n v="0"/>
  </r>
  <r>
    <d v="2014-12-22T14:45:00"/>
    <s v="#HappyMonday..!! &amp;amp; Here's My #NewYearsResolution..!! http://t.co/7ERIocCxeJ"/>
    <x v="2"/>
    <s v="Other"/>
    <s v="St. Paul"/>
    <x v="8"/>
    <s v="Midwest"/>
    <s v="Central Time (US &amp; Canada)"/>
    <x v="0"/>
    <n v="0"/>
  </r>
  <r>
    <d v="2014-12-22T15:27:00"/>
    <s v="Be present when any gay Hispanic man says he wants to get his &quot;neeples&quot; pierced #NewYearsResolution"/>
    <x v="0"/>
    <s v="Humor about not Resolutions in general"/>
    <s v="Brooklyn"/>
    <x v="5"/>
    <s v="Northeast"/>
    <s v=""/>
    <x v="1"/>
    <n v="0"/>
  </r>
  <r>
    <d v="2014-12-22T15:35:00"/>
    <s v="#NewYearsResolution is learning to say, &quot;No!&quot; _Ù_Ç"/>
    <x v="2"/>
    <s v="Be more positive"/>
    <s v="Tucson, Arizona"/>
    <x v="22"/>
    <s v="West"/>
    <s v=""/>
    <x v="1"/>
    <n v="0"/>
  </r>
  <r>
    <d v="2014-12-22T15:43:00"/>
    <s v="2015: #Focus on the #goals, NOT the obstacles. You see obstacles when you take your eyes off the #goal.#NewYearsResolution#GoalsFor2015"/>
    <x v="2"/>
    <s v="Acheive My Goals"/>
    <s v="Denver, CO"/>
    <x v="25"/>
    <s v="West"/>
    <s v="Mountain Time (US &amp; Canada)"/>
    <x v="0"/>
    <n v="0"/>
  </r>
  <r>
    <d v="2014-12-22T16:06:00"/>
    <s v="My #NewYearsResolution is 1920X1080 ... #techumor ... #woodhana ..."/>
    <x v="0"/>
    <s v="Humor about New Years"/>
    <s v="CA Coast"/>
    <x v="0"/>
    <s v="West"/>
    <s v=""/>
    <x v="0"/>
    <n v="0"/>
  </r>
  <r>
    <d v="2014-12-22T16:22:00"/>
    <s v="Drinking only #sriracha for 2015 #NewYearsResolution"/>
    <x v="5"/>
    <s v="Other"/>
    <s v="Los Angeles, CA"/>
    <x v="0"/>
    <s v="West"/>
    <s v="Pacific Time (US &amp; Canada)"/>
    <x v="0"/>
    <n v="0"/>
  </r>
  <r>
    <d v="2014-12-22T16:37:00"/>
    <s v="Money #NewYearsResolution"/>
    <x v="3"/>
    <s v="Save money"/>
    <s v="bensalem. philadelphia."/>
    <x v="23"/>
    <s v="Northeast"/>
    <s v="Central Time (US &amp; Canada)"/>
    <x v="0"/>
    <n v="0"/>
  </r>
  <r>
    <d v="2014-12-22T16:37:00"/>
    <s v="One day I'll take a selfie that isn't horrible... one day. #NewYearsResolution"/>
    <x v="0"/>
    <s v="Humor about Helping Others Resolutions"/>
    <s v="Southerner living in Oregon"/>
    <x v="21"/>
    <s v="West"/>
    <s v=""/>
    <x v="0"/>
    <n v="0"/>
  </r>
  <r>
    <d v="2014-12-22T17:04:00"/>
    <s v="#NewYearsResolution is for @AaronCarpenter to flipping FOLLOW ME!!!!! #FollowMeAaron"/>
    <x v="5"/>
    <s v="Other"/>
    <s v="Florida"/>
    <x v="3"/>
    <s v="South"/>
    <s v=""/>
    <x v="1"/>
    <n v="0"/>
  </r>
  <r>
    <d v="2014-12-22T17:16:00"/>
    <s v="Remember have realistic resolutions this year mine is to be able to tie towel around my waist, beach towels don't count #NewYearsResolution"/>
    <x v="0"/>
    <s v="Humor about Health and Fitness Resolutions"/>
    <s v="Sacramento"/>
    <x v="0"/>
    <s v="West"/>
    <s v="Pacific Time (US &amp; Canada)"/>
    <x v="0"/>
    <n v="0"/>
  </r>
  <r>
    <d v="2014-12-22T17:34:00"/>
    <s v="When this new year comes I'm going to stick to my #NewYearsResolution"/>
    <x v="2"/>
    <s v="Get a tattoo"/>
    <s v="Orlando "/>
    <x v="3"/>
    <s v="South"/>
    <s v=""/>
    <x v="0"/>
    <n v="0"/>
  </r>
  <r>
    <d v="2014-12-22T17:49:00"/>
    <s v="I didn't realize how fat I was until I took a photo with &quot;Mrs Claus&quot; today. Now have my &quot;before photo&quot; for my #NewYearsResolution #SoUpset"/>
    <x v="1"/>
    <s v="Lose weight"/>
    <s v="Tacoma, WA"/>
    <x v="26"/>
    <s v="West"/>
    <s v=""/>
    <x v="1"/>
    <n v="0"/>
  </r>
  <r>
    <d v="2014-12-22T17:56:00"/>
    <s v="Planning on uploading my entire music catalog on @Spotify and @iTunesMusic in early 2015. #NewYearsResolution #EDM #Dance #Music"/>
    <x v="5"/>
    <s v="Spend more time on my hobby"/>
    <s v="Houston, TX"/>
    <x v="1"/>
    <s v="South"/>
    <s v="Central Time (US &amp; Canada)"/>
    <x v="0"/>
    <n v="0"/>
  </r>
  <r>
    <d v="2014-12-22T18:06:00"/>
    <s v="I'm already trying to make a #NewYearsResolution to be nicer to #liberals &amp;amp; #DemocratsSetting myself up for failure. #JustSayin"/>
    <x v="2"/>
    <s v="Be more positive"/>
    <s v="Chicago"/>
    <x v="27"/>
    <s v="Midwest"/>
    <s v="Eastern Time (US &amp; Canada)"/>
    <x v="0"/>
    <n v="0"/>
  </r>
  <r>
    <d v="2014-12-22T18:30:00"/>
    <s v="#NewYearsResolution  It's time to leave the past in the past and work on becoming a better you in the future.&quot;"/>
    <x v="2"/>
    <s v="Be more positive"/>
    <s v="#Seattle "/>
    <x v="26"/>
    <s v="West"/>
    <s v=""/>
    <x v="1"/>
    <n v="0"/>
  </r>
  <r>
    <d v="2014-12-22T18:33:00"/>
    <s v="Last year I gave up Candy Crush for the new year. This time it's Coca Cola for a year. #EternalSadness #NewYearsResolution"/>
    <x v="1"/>
    <s v="Eat healthier"/>
    <s v="Boston"/>
    <x v="13"/>
    <s v="Northeast"/>
    <s v="Central Time (US &amp; Canada)"/>
    <x v="1"/>
    <n v="0"/>
  </r>
  <r>
    <d v="2014-12-22T19:07:00"/>
    <s v="RT @melindaax21: @Nasreinberro @ZeeHourani #NewYearsResolution is to learn why Johnny said no"/>
    <x v="2"/>
    <s v="Be More Fun"/>
    <s v="Michigan ‰Ïö•ü Australia "/>
    <x v="11"/>
    <s v="Midwest"/>
    <s v="Atlantic Time (Canada)"/>
    <x v="1"/>
    <n v="0"/>
  </r>
  <r>
    <d v="2014-12-22T19:08:00"/>
    <s v="As part of my end of the year cleansing, I've deleted #candycrush from my devices. #NewYearsResolution #feelingmotivated"/>
    <x v="2"/>
    <s v="Spend less time on Facebook"/>
    <s v="Willoughby Hills, OH"/>
    <x v="17"/>
    <s v="Midwest"/>
    <s v=""/>
    <x v="1"/>
    <n v="0"/>
  </r>
  <r>
    <d v="2014-12-22T20:04:00"/>
    <s v="Positive vibes...done sweating the small stuff. #newyears came early this year. #NewYearsResolution"/>
    <x v="2"/>
    <s v="Be more positive"/>
    <s v="Los Angeles, California"/>
    <x v="0"/>
    <s v="West"/>
    <s v="Pacific Time (US &amp; Canada)"/>
    <x v="1"/>
    <n v="0"/>
  </r>
  <r>
    <d v="2014-12-22T20:16:00"/>
    <s v="#NewYearsResolution #2015 Read more. Take the dog on more runs. Turn my phone off more often. Be creative by writing, crafting, painting..."/>
    <x v="2"/>
    <s v="Be more positive"/>
    <s v="Phoenix"/>
    <x v="22"/>
    <s v="West"/>
    <s v="Pacific Time (US &amp; Canada)"/>
    <x v="1"/>
    <n v="0"/>
  </r>
  <r>
    <d v="2014-12-22T20:18:00"/>
    <s v="#NewYearsResolution #2015 Get that @SpartanRace Trifecta Medal. Get lean and mean for my 30th birthday in Maui with @TheDolceDiet #3w2s"/>
    <x v="1"/>
    <s v="Go to the gym more"/>
    <s v="Phoenix"/>
    <x v="22"/>
    <s v="West"/>
    <s v="Pacific Time (US &amp; Canada)"/>
    <x v="1"/>
    <n v="0"/>
  </r>
  <r>
    <d v="2014-12-22T20:30:00"/>
    <s v="Get life together. #NewYearsResolution"/>
    <x v="2"/>
    <s v="Get my life together"/>
    <s v="New Mexico"/>
    <x v="28"/>
    <s v="West"/>
    <s v="Central Time (US &amp; Canada)"/>
    <x v="0"/>
    <n v="0"/>
  </r>
  <r>
    <d v="2014-12-22T20:47:00"/>
    <s v="2015 is going to be the year which I focus on myself, and not let anyone take me for granted. #NewYearsResolution"/>
    <x v="2"/>
    <s v="Focus on my self"/>
    <s v="Anaheim, CA"/>
    <x v="0"/>
    <s v="West"/>
    <s v="Pacific Time (US &amp; Canada)"/>
    <x v="1"/>
    <n v="0"/>
  </r>
  <r>
    <d v="2014-12-22T20:48:00"/>
    <s v="&quot;You can like him, but don't get attached.&quot; #motto #NewYearsResolution ?"/>
    <x v="2"/>
    <s v="Watch less TV"/>
    <s v="Cedar Falls"/>
    <x v="19"/>
    <s v="Midwest"/>
    <s v="Central Time (US &amp; Canada)"/>
    <x v="1"/>
    <n v="0"/>
  </r>
  <r>
    <d v="2014-12-22T20:48:00"/>
    <s v="#NewYearsResolution Read more, write more."/>
    <x v="5"/>
    <s v="Go to Europe"/>
    <s v="San Diego, CA"/>
    <x v="0"/>
    <s v="West"/>
    <s v="Alaska"/>
    <x v="0"/>
    <n v="0"/>
  </r>
  <r>
    <d v="2014-12-22T20:55:00"/>
    <s v="#NewYearsResolution get fit _ÙÕ»"/>
    <x v="1"/>
    <s v="Improve my body"/>
    <s v="Hesperia California "/>
    <x v="0"/>
    <s v="West"/>
    <s v="Alaska"/>
    <x v="0"/>
    <n v="0"/>
  </r>
  <r>
    <d v="2014-12-22T21:06:00"/>
    <s v="True to my word: I erased the little bits that you said the second you no longer found it convenient to say them. #NewYearsResolution"/>
    <x v="2"/>
    <s v="Have more patience"/>
    <s v="West Palm Beach, FL"/>
    <x v="3"/>
    <s v="South"/>
    <s v="Eastern Time (US &amp; Canada)"/>
    <x v="0"/>
    <n v="0"/>
  </r>
  <r>
    <d v="2014-12-22T21:24:00"/>
    <s v="my #NewYearsResolution is to watch more anime and sports. also going outside and workout. plus going to Ohio State."/>
    <x v="5"/>
    <s v="Spend more time outside"/>
    <s v="Gahanna, OH"/>
    <x v="17"/>
    <s v="Midwest"/>
    <s v="Eastern Time (US &amp; Canada)"/>
    <x v="0"/>
    <n v="0"/>
  </r>
  <r>
    <d v="2014-12-22T21:25:00"/>
    <s v="#NewYearsResolution 1. To become best friends with CAMERON Alexander Dallas _Ù÷_‰_•ü @camerondallas _Ù÷_‰_•ü"/>
    <x v="7"/>
    <s v="Make new friends"/>
    <s v="Texas"/>
    <x v="1"/>
    <s v="South"/>
    <s v=""/>
    <x v="1"/>
    <n v="0"/>
  </r>
  <r>
    <d v="2014-12-22T22:01:00"/>
    <s v="‰ÛÏ@sydnipina: Stop swearing #NewYearsResolution‰Û_ÙÕø"/>
    <x v="2"/>
    <s v="Be more positive"/>
    <s v="Brockton, MA"/>
    <x v="13"/>
    <s v="Northeast"/>
    <s v="Eastern Time (US &amp; Canada)"/>
    <x v="0"/>
    <n v="0"/>
  </r>
  <r>
    <d v="2014-12-22T22:31:00"/>
    <s v="New year, new glasses... I still plan on being the same old annoying me as last year #NewYearsResolution"/>
    <x v="0"/>
    <s v="Humor about Personal Growth and Interests Resolutions"/>
    <s v="Santa Ana ‰ Ó•üRoseville"/>
    <x v="0"/>
    <s v="West"/>
    <s v=""/>
    <x v="0"/>
    <n v="0"/>
  </r>
  <r>
    <d v="2014-12-22T23:07:00"/>
    <s v="#NewYearsResolution for 2015: get fit. Nothing more specific than that; I just know I'm unfit now and should step up a bit. #AchievableGoals"/>
    <x v="1"/>
    <s v="Excersize More"/>
    <s v="NZ via SF Bay Area via NY"/>
    <x v="5"/>
    <s v="Northeast"/>
    <s v="Pacific Time (US &amp; Canada)"/>
    <x v="1"/>
    <n v="0"/>
  </r>
  <r>
    <d v="2014-12-22T23:46:00"/>
    <s v="Time to make more money less excuse #NewYearsResolution"/>
    <x v="3"/>
    <s v="Invest for retirement"/>
    <s v="park hill "/>
    <x v="11"/>
    <s v="Midwest"/>
    <s v=""/>
    <x v="0"/>
    <n v="0"/>
  </r>
  <r>
    <d v="2014-12-23T00:24:00"/>
    <s v="New Years resolution for next year: Smile more. #NewYearsResolution"/>
    <x v="2"/>
    <s v="Be more positive"/>
    <s v="Raliegh, North Carolina"/>
    <x v="29"/>
    <s v="South"/>
    <s v=""/>
    <x v="1"/>
    <n v="0"/>
  </r>
  <r>
    <d v="2014-12-23T00:30:00"/>
    <s v="resolution #11: put myself in situations to meet more people and be more social #newyearsresolution #countdownto2015"/>
    <x v="2"/>
    <s v="Be more friendly"/>
    <s v="Silicon Valley, California"/>
    <x v="0"/>
    <s v="West"/>
    <s v="Pacific Time (US &amp; Canada)"/>
    <x v="0"/>
    <n v="0"/>
  </r>
  <r>
    <d v="2014-12-23T01:00:00"/>
    <s v="#NewYearsResolution: Learn to cry like @ADAMDEVINE. http://t.co/9tUk53gNRM #TheMaster ‰_•ü"/>
    <x v="0"/>
    <s v="Humor about New Years"/>
    <s v="Hollywood, CA"/>
    <x v="0"/>
    <s v="West"/>
    <s v="Pacific Time (US &amp; Canada)"/>
    <x v="1"/>
    <n v="0"/>
  </r>
  <r>
    <d v="2014-12-23T01:17:00"/>
    <s v="Maybe I'll tone it down in 2015. #NewYearsResolution"/>
    <x v="2"/>
    <s v="Focus on my self"/>
    <s v="Turlock, CA"/>
    <x v="0"/>
    <s v="West"/>
    <s v="Pacific Time (US &amp; Canada)"/>
    <x v="0"/>
    <n v="0"/>
  </r>
  <r>
    <d v="2014-12-23T03:43:00"/>
    <s v="Sadly my arms are sore from bringing crates of juice in the LPN room yesterday. Reminds me of my #newyearsresolution to get nice arms _ÙÕ»"/>
    <x v="1"/>
    <s v="Eat more vegetables"/>
    <s v="CT"/>
    <x v="30"/>
    <s v="Northeast"/>
    <s v="Central Time (US &amp; Canada)"/>
    <x v="1"/>
    <n v="0"/>
  </r>
  <r>
    <d v="2014-12-23T04:07:00"/>
    <s v="The  way to gain a good reputation, is to endeavor to be what you desire to appear. - Socrates #NewYearsResolution #success #personalgrowth"/>
    <x v="2"/>
    <s v="Be more positive"/>
    <s v="New York, USA"/>
    <x v="5"/>
    <s v="Northeast"/>
    <s v=""/>
    <x v="0"/>
    <n v="0"/>
  </r>
  <r>
    <d v="2014-12-23T04:10:00"/>
    <s v="My #newyearsresolution: avoid all thoughts of personal reform, self-improvement or plans that lead to guilt, denial or other unpleasant..."/>
    <x v="2"/>
    <s v="Be more positive"/>
    <s v="Margate, FL"/>
    <x v="3"/>
    <s v="South"/>
    <s v=""/>
    <x v="0"/>
    <n v="0"/>
  </r>
  <r>
    <d v="2014-12-23T06:09:00"/>
    <s v="given that I've made more dog friends than human ones since moving to DC, I think it's obvious what my #NewYearsResolution should be."/>
    <x v="2"/>
    <s v="Be more friendly"/>
    <s v="DC"/>
    <x v="18"/>
    <s v="South"/>
    <s v="Quito"/>
    <x v="0"/>
    <n v="0"/>
  </r>
  <r>
    <d v="2014-12-23T06:10:00"/>
    <s v="I need to just work on my Spanish so I can finally move here.... ‰ÏÓ•ü_Ù÷_#NewYearsResolution _ÙÎ«"/>
    <x v="9"/>
    <s v="Learn a new language"/>
    <s v="Detroit, Michigan"/>
    <x v="11"/>
    <s v="Midwest"/>
    <s v="Quito"/>
    <x v="1"/>
    <n v="0"/>
  </r>
  <r>
    <d v="2014-12-23T06:12:00"/>
    <s v="Imaa Start Workinn Out Fr . Cuss Im Lazyy Asf &amp;amp;' Need Too Stay In The Shapee Im In , #NewYearsResolution"/>
    <x v="1"/>
    <s v="Excersize More"/>
    <s v="Brooklyn , New York"/>
    <x v="5"/>
    <s v="Northeast"/>
    <s v=""/>
    <x v="1"/>
    <n v="0"/>
  </r>
  <r>
    <d v="2014-12-23T06:12:00"/>
    <s v="Last year i aint get no likes. This year im going hard lol #confessions #NewYearsResolution"/>
    <x v="2"/>
    <s v="Have more patience"/>
    <s v="atlanta"/>
    <x v="14"/>
    <s v="South"/>
    <s v=""/>
    <x v="0"/>
    <n v="0"/>
  </r>
  <r>
    <d v="2014-12-23T06:22:00"/>
    <s v="My New Year's resolution is to use twitter more. #Iwantobehip #NewYearsResolution"/>
    <x v="5"/>
    <s v="Other"/>
    <s v="Lansing, MI"/>
    <x v="11"/>
    <s v="Midwest"/>
    <s v="Eastern Time (US &amp; Canada)"/>
    <x v="1"/>
    <n v="0"/>
  </r>
  <r>
    <d v="2014-12-23T07:05:00"/>
    <s v="next year, GNC will be the main store i'll be in. i wanna loose 50 pounds._ÙÕ» #NewYearsResolution"/>
    <x v="1"/>
    <s v="Lose weight"/>
    <s v="texas"/>
    <x v="1"/>
    <s v="South"/>
    <s v="Arizona"/>
    <x v="1"/>
    <n v="0"/>
  </r>
  <r>
    <d v="2014-12-23T07:09:00"/>
    <s v="#NewYearsResolution finish the books I've started and forgotten about"/>
    <x v="2"/>
    <s v="Read more books"/>
    <s v="Ga"/>
    <x v="14"/>
    <s v="South"/>
    <s v="Central Time (US &amp; Canada)"/>
    <x v="1"/>
    <n v="0"/>
  </r>
  <r>
    <d v="2014-12-23T07:11:00"/>
    <s v="More bike, less car, simple as that  #NewYearsResolution #FollowTheFrog"/>
    <x v="5"/>
    <s v="Take a cross country trip"/>
    <s v="Brooklyn, New York"/>
    <x v="5"/>
    <s v="Northeast"/>
    <s v="Eastern Time (US &amp; Canada)"/>
    <x v="1"/>
    <n v="0"/>
  </r>
  <r>
    <d v="2014-12-23T07:22:00"/>
    <s v="The only thing i'm keeping from 2014 is my @LEVIS. My 501's to be exact. Everything else can go. #NewYearsResolution"/>
    <x v="2"/>
    <s v="Update my wardrobe"/>
    <s v="Augusta, GA"/>
    <x v="14"/>
    <s v="South"/>
    <s v="Pacific Time (US &amp; Canada)"/>
    <x v="0"/>
    <n v="0"/>
  </r>
  <r>
    <d v="2014-12-23T07:27:00"/>
    <s v="Don't have $400 for a standup desk, but I do have creativity and ingenuity! #NewYearsResolution: Less sitting around! http://t.co/UbUy2ipJo1"/>
    <x v="5"/>
    <s v="Other"/>
    <s v="Omaha, Ne"/>
    <x v="31"/>
    <s v="Midwest"/>
    <s v="Central Time (US &amp; Canada)"/>
    <x v="0"/>
    <n v="0"/>
  </r>
  <r>
    <d v="2014-12-23T07:52:00"/>
    <s v="A #NewYearsResolution should probably be something more substantial than &quot;tweet more&quot;, huh? Asking for a friend."/>
    <x v="7"/>
    <s v="Make new friends"/>
    <s v="Philadelphia, PA"/>
    <x v="23"/>
    <s v="Northeast"/>
    <s v="Eastern Time (US &amp; Canada)"/>
    <x v="1"/>
    <n v="0"/>
  </r>
  <r>
    <d v="2014-12-23T07:54:00"/>
    <s v="#NewYearsResolution: stop being so damn crazy"/>
    <x v="0"/>
    <s v="Humor about Personal Growth and Interests Resolutions"/>
    <s v="Brooklyn,New York"/>
    <x v="5"/>
    <s v="Northeast"/>
    <s v="Pacific Time (US &amp; Canada)"/>
    <x v="1"/>
    <n v="0"/>
  </r>
  <r>
    <d v="2014-12-23T08:00:00"/>
    <s v="@bubbleygalinda @jtimberlake We should probably stop calling his baby Timberbiel if he's going to take us seriously. #NewYearsResolution"/>
    <x v="0"/>
    <s v="Humor about Family/Friends/Relationships Resolutions"/>
    <s v="South Bend, Ind."/>
    <x v="32"/>
    <s v="Midwest"/>
    <s v="Eastern Time (US &amp; Canada)"/>
    <x v="1"/>
    <n v="0"/>
  </r>
  <r>
    <d v="2014-12-23T08:12:00"/>
    <s v="@nervomusic so excited for your show here in #ATL on #ValentinesDay!! My only #NewYearsResolution is to meet you girls!! #nervo #edm #dreams"/>
    <x v="5"/>
    <s v="Spend more time on my hobby"/>
    <s v="Atlanta, GA"/>
    <x v="14"/>
    <s v="South"/>
    <s v=""/>
    <x v="0"/>
    <n v="0"/>
  </r>
  <r>
    <d v="2014-12-23T08:12:00"/>
    <s v="&quot;I'm learning to love myself. It's the hardest thing I've ever done.&quot;#confidence #love #NewYearsResolution"/>
    <x v="2"/>
    <s v="Improve my attitude"/>
    <s v="Stafford, VA"/>
    <x v="33"/>
    <s v="South"/>
    <s v="Athens"/>
    <x v="1"/>
    <n v="0"/>
  </r>
  <r>
    <d v="2014-12-23T08:15:00"/>
    <s v="It's starting to look like the only way to get hella likes on FB is to have kids. Oh well, #NewYearsResolution"/>
    <x v="7"/>
    <s v="Other"/>
    <s v="Merced CA"/>
    <x v="0"/>
    <s v="West"/>
    <s v=""/>
    <x v="0"/>
    <n v="0"/>
  </r>
  <r>
    <d v="2014-12-23T08:17:00"/>
    <s v="@fitnessandfeta #NewYearsResolution of a complete chin up is in the bag!"/>
    <x v="1"/>
    <s v="Stop/Quit Drinking"/>
    <s v="Eden Prairie, MN"/>
    <x v="8"/>
    <s v="Midwest"/>
    <s v="Mountain Time (US &amp; Canada)"/>
    <x v="0"/>
    <n v="0"/>
  </r>
  <r>
    <d v="2014-12-23T08:18:00"/>
    <s v="RT @KingQuijano: #NewYearsResolution Get back in shape &amp;amp; stop cussing. _Ù÷_Ù÷_Ù÷"/>
    <x v="1"/>
    <s v="Stop/Quit Drinking"/>
    <s v="jacksonville nc"/>
    <x v="29"/>
    <s v="South"/>
    <s v=""/>
    <x v="0"/>
    <n v="0"/>
  </r>
  <r>
    <d v="2014-12-23T08:22:00"/>
    <s v="#RP jayraw__ #newyearsresolution _Ù÷_Ù÷_Ù÷ I am emotionally tired of worrying about who is down with me‰Û_ http://t.co/RshkQEORHL"/>
    <x v="2"/>
    <s v="Improve my attitude"/>
    <s v="Fort Lauderdale, Florida"/>
    <x v="3"/>
    <s v="South"/>
    <s v="Central Time (US &amp; Canada)"/>
    <x v="1"/>
    <n v="0"/>
  </r>
  <r>
    <d v="2014-12-23T08:24:00"/>
    <s v="#ChristmasAlone this year, again. I've decided to work on my #NewYearsResolution, play #DAI and eat cake and wine. #notabadthing"/>
    <x v="5"/>
    <s v="Cook more"/>
    <s v="Las Vegas"/>
    <x v="2"/>
    <s v="West"/>
    <s v="Central America"/>
    <x v="1"/>
    <n v="0"/>
  </r>
  <r>
    <d v="2014-12-23T08:25:00"/>
    <s v="I am grateful I have supportive, inspirational people in my life. my #NewYearsResolution is to show my appreciation and make them proud."/>
    <x v="7"/>
    <s v="Be better at keeping in touch with loved ones or friends"/>
    <s v="los angeles"/>
    <x v="0"/>
    <s v="West"/>
    <s v=""/>
    <x v="1"/>
    <n v="0"/>
  </r>
  <r>
    <d v="2014-12-23T08:32:00"/>
    <s v="Step 1 'Simpler &amp;amp; Happier': Let the unsubscribing begin! Sale e-mails, esp to sites I never even ordered from. wtf #NewYearsResolution"/>
    <x v="2"/>
    <s v="Read more books"/>
    <s v="Marlton, NJ"/>
    <x v="34"/>
    <s v="Northeast"/>
    <s v="Pacific Time (US &amp; Canada)"/>
    <x v="1"/>
    <n v="0"/>
  </r>
  <r>
    <d v="2014-12-23T08:42:00"/>
    <s v="This year I'm going on the offensive. I'm gonna offend at least 2x as many people as I did in 2014. #goals #NewYearsResolution"/>
    <x v="0"/>
    <s v="Humor about Family/Friends/Relationships Resolutions"/>
    <s v="Brooklyn, NY"/>
    <x v="5"/>
    <s v="Northeast"/>
    <s v=""/>
    <x v="0"/>
    <n v="0"/>
  </r>
  <r>
    <d v="2014-12-23T08:45:00"/>
    <s v="Let the healing begin! #NewYearsResolution I am starting my @LaVidaMassage membership today! Now finding the right therapist! #AllForMe"/>
    <x v="2"/>
    <s v="Be more positive"/>
    <s v="Seattle, Washington"/>
    <x v="26"/>
    <s v="West"/>
    <s v="Arizona"/>
    <x v="1"/>
    <n v="0"/>
  </r>
  <r>
    <d v="2014-12-23T08:54:00"/>
    <s v="doing the insanity workout doing this for at least 2 weeks-month I'm already seeing results after last night! _ÙªÉ_ÙÕ»_Ù÷_ #NewYearsResolution"/>
    <x v="1"/>
    <s v="Improve my body"/>
    <s v="chicago"/>
    <x v="27"/>
    <s v="Midwest"/>
    <s v="Central Time (US &amp; Canada)"/>
    <x v="1"/>
    <n v="0"/>
  </r>
  <r>
    <d v="2014-12-23T08:56:00"/>
    <s v="I think I'm going to start making my Twitter game, quote in quote, stupid for 2015. #NewYearsResolution #NeedACleverHashtag"/>
    <x v="0"/>
    <s v="Humor about Family/Friends/Relationships Resolutions"/>
    <s v="LaGrange, GA"/>
    <x v="14"/>
    <s v="South"/>
    <s v="Atlantic Time (Canada)"/>
    <x v="0"/>
    <n v="0"/>
  </r>
  <r>
    <d v="2014-12-23T09:00:00"/>
    <s v="RT @czarcasmnyc: This year I'm going on the offensive. I'm gonna offend at least 2x as many people as I did in 2014. #goals #NewYearsResolu‰Û_"/>
    <x v="0"/>
    <s v="Humor about Career Resolutions"/>
    <s v="New York City"/>
    <x v="5"/>
    <s v="Northeast"/>
    <s v="Eastern Time (US &amp; Canada)"/>
    <x v="1"/>
    <n v="0"/>
  </r>
  <r>
    <d v="2014-12-23T09:18:00"/>
    <s v="#NewYearsResolution no more soda"/>
    <x v="1"/>
    <s v="Eat healthier"/>
    <s v="TX "/>
    <x v="1"/>
    <s v="South"/>
    <s v="Central Time (US &amp; Canada)"/>
    <x v="1"/>
    <n v="0"/>
  </r>
  <r>
    <d v="2014-12-23T09:45:00"/>
    <s v="Come 2015 I will be using this to improve #NewYearsResolution http://t.co/kG4XkHLAUN"/>
    <x v="2"/>
    <s v="Read more books"/>
    <s v="Boston"/>
    <x v="13"/>
    <s v="Northeast"/>
    <s v="Eastern Time (US &amp; Canada)"/>
    <x v="0"/>
    <n v="0"/>
  </r>
  <r>
    <d v="2014-12-23T09:55:00"/>
    <s v="Improving 1% a Day for 365 Days: http://t.co/abk2IiAuoF #selfhelp #newyearsresolution http://t.co/hHPgpQ8sD2"/>
    <x v="2"/>
    <s v="Improve my attitude"/>
    <s v="Natchez, Mississippi"/>
    <x v="9"/>
    <s v="South"/>
    <s v=""/>
    <x v="0"/>
    <n v="0"/>
  </r>
  <r>
    <d v="2014-12-23T10:38:00"/>
    <s v="RT @GolTV: Bae: I want a man with a career...I'm on it! #NewYearsResolution http://t.co/yeHkT7ywzJ"/>
    <x v="8"/>
    <s v="Ask for a promotion"/>
    <s v="The Permian Basin"/>
    <x v="1"/>
    <s v="South"/>
    <s v="Central Time (US &amp; Canada)"/>
    <x v="0"/>
    <n v="0"/>
  </r>
  <r>
    <d v="2014-12-23T10:58:00"/>
    <s v="RT @chicadlicious: Yall ready to start hitting the gym for about two weeks?! #newyearnewme #NewYearsResolution"/>
    <x v="1"/>
    <s v="Lose weight"/>
    <s v="Madison, United States"/>
    <x v="6"/>
    <s v="Midwest"/>
    <s v="Central Time (US &amp; Canada)"/>
    <x v="0"/>
    <n v="0"/>
  </r>
  <r>
    <d v="2014-12-23T11:04:00"/>
    <s v="#NewYearsResolution is to read a minimum of four books a month."/>
    <x v="2"/>
    <s v="Read more books"/>
    <s v="ë£ëÊ  MSSU  Joplin, MO"/>
    <x v="24"/>
    <s v="Midwest"/>
    <s v="Central Time (US &amp; Canada)"/>
    <x v="0"/>
    <n v="0"/>
  </r>
  <r>
    <d v="2014-12-23T11:05:00"/>
    <s v="No Slouching! The Science of Good Posture and its Benefits http://t.co/Xiab2deN2F #NewYearsResolution http://t.co/6G6dWkSl5J"/>
    <x v="1"/>
    <s v="Other"/>
    <s v="Dallas, Texas"/>
    <x v="1"/>
    <s v="South"/>
    <s v="Mountain Time (US &amp; Canada)"/>
    <x v="0"/>
    <n v="0"/>
  </r>
  <r>
    <d v="2014-12-23T11:08:00"/>
    <s v="RT @EmilyKTVZ: Is there a way to increase your spice tolerance? If so, that's my #NewYearsResolution _ÙÓ´"/>
    <x v="0"/>
    <s v="Humor about Health and Fitness Resolutions"/>
    <s v="Portland, OR "/>
    <x v="21"/>
    <s v="West"/>
    <s v=""/>
    <x v="1"/>
    <n v="0"/>
  </r>
  <r>
    <d v="2014-12-23T11:41:00"/>
    <s v="2015, i shall get ripped bruhhh _Ù÷â_Ù÷â #relateable #Funny #Comedy #newyearsresolution https://t.co/Hp3tybW7G9"/>
    <x v="0"/>
    <s v="Humor about Recreation and Leisure Resolutions"/>
    <s v="Port Saint Lucie Florida"/>
    <x v="3"/>
    <s v="South"/>
    <s v="Pacific Time (US &amp; Canada)"/>
    <x v="0"/>
    <n v="0"/>
  </r>
  <r>
    <d v="2014-12-23T11:51:00"/>
    <s v="My New Year's resolution is to have my life be based on a true story. #NewYearsResolution"/>
    <x v="2"/>
    <s v="Get my life together"/>
    <s v="Maryland, USA"/>
    <x v="35"/>
    <s v="South"/>
    <s v="Quito"/>
    <x v="0"/>
    <n v="0"/>
  </r>
  <r>
    <d v="2014-12-23T12:03:00"/>
    <s v="My #NewYearsResolution: protest til white America acknowledges that #BlackLivesMatter https://t.co/K6B3c01bep #seattle #ferguson #shutitdown"/>
    <x v="4"/>
    <s v="Spread Peace"/>
    <s v="Seattle, WA"/>
    <x v="26"/>
    <s v="West"/>
    <s v="Mountain Time (US &amp; Canada)"/>
    <x v="0"/>
    <n v="0"/>
  </r>
  <r>
    <d v="2014-12-23T12:11:00"/>
    <s v="Never been kissed on New Years. #NewYearsResolution"/>
    <x v="7"/>
    <s v="Find a Girlfriend"/>
    <s v="American Falls"/>
    <x v="36"/>
    <s v="West"/>
    <s v="Mountain Time (US &amp; Canada)"/>
    <x v="1"/>
    <n v="0"/>
  </r>
  <r>
    <d v="2014-12-23T12:12:00"/>
    <s v="Stop wearing pants. #NewYearsResolution"/>
    <x v="0"/>
    <s v="Humor about Health and Fitness Resolutions"/>
    <s v="Pittsburgh, PA"/>
    <x v="23"/>
    <s v="Northeast"/>
    <s v="Eastern Time (US &amp; Canada)"/>
    <x v="1"/>
    <n v="0"/>
  </r>
  <r>
    <d v="2014-12-23T12:33:00"/>
    <s v="My graduation photo.... I should probably take one soon... #newyearsresolution http://t.co/FgH5xHym4X"/>
    <x v="9"/>
    <s v="Finish school"/>
    <s v="Atlanta Georgia"/>
    <x v="14"/>
    <s v="South"/>
    <s v="Eastern Time (US &amp; Canada)"/>
    <x v="0"/>
    <n v="0"/>
  </r>
  <r>
    <d v="2014-12-23T12:36:00"/>
    <s v="#NewYearsResolution that Jesus Christ will ALWAYS be first in our lives. Especially mine."/>
    <x v="2"/>
    <s v="Focus on Religion and Faith"/>
    <s v="new orleans "/>
    <x v="12"/>
    <s v="South"/>
    <s v="Central Time (US &amp; Canada)"/>
    <x v="0"/>
    <n v="0"/>
  </r>
  <r>
    <d v="2014-12-23T12:46:00"/>
    <s v="My New Years goal: inspire and help people get in shape. I want to motivate, not just be antother &quot;meathead&quot; in the gym. #NewYearsResolution"/>
    <x v="1"/>
    <s v="Eat Less Sugar"/>
    <s v="Toledo, OH"/>
    <x v="17"/>
    <s v="Midwest"/>
    <s v=""/>
    <x v="1"/>
    <n v="0"/>
  </r>
  <r>
    <d v="2014-12-23T12:58:00"/>
    <s v="It's been an incredible #jesusyear. Hopefully next year I don't crash and burn. #NewYearsResolution"/>
    <x v="2"/>
    <s v="Be more positive"/>
    <s v="Los Angeles"/>
    <x v="0"/>
    <s v="West"/>
    <s v="Pacific Time (US &amp; Canada)"/>
    <x v="1"/>
    <n v="0"/>
  </r>
  <r>
    <d v="2014-12-23T13:19:00"/>
    <s v="A facebook year to remember... I'd rather not. #NewYearsResolution"/>
    <x v="2"/>
    <s v="Spend less time on Facebook"/>
    <s v="Los Angeles"/>
    <x v="0"/>
    <s v="West"/>
    <s v="Eastern Time (US &amp; Canada)"/>
    <x v="1"/>
    <n v="0"/>
  </r>
  <r>
    <d v="2014-12-23T13:20:00"/>
    <s v="RT @BetweenWorlds25: Carrying over my previous year's #NewYearsResolution : I refuse to associate with toxic self-destructive people. http:‰Û_"/>
    <x v="7"/>
    <s v="Other"/>
    <s v="Jacksonville &amp; So. Fla "/>
    <x v="3"/>
    <s v="South"/>
    <s v="Atlantic Time (Canada)"/>
    <x v="0"/>
    <n v="0"/>
  </r>
  <r>
    <d v="2014-12-23T13:24:00"/>
    <s v="RT @lucky_uddin1: #NewYearsResolution Overcome Every Obstacle Life Throws At Me With A Smile..."/>
    <x v="2"/>
    <s v="Watch less TV"/>
    <s v="Birmingham "/>
    <x v="37"/>
    <s v="South"/>
    <s v=""/>
    <x v="1"/>
    <n v="0"/>
  </r>
  <r>
    <d v="2014-12-23T13:24:00"/>
    <s v="#NewYearsResolution get a boyfriend @sammywilk _Ù÷ä"/>
    <x v="2"/>
    <s v="Other"/>
    <s v="webster, new york"/>
    <x v="5"/>
    <s v="Northeast"/>
    <s v=""/>
    <x v="1"/>
    <n v="0"/>
  </r>
  <r>
    <d v="2014-12-23T13:48:00"/>
    <s v="I am going put up more tweets than retweets next year. #NewYearsResolution #tweets"/>
    <x v="2"/>
    <s v="Be more positive"/>
    <s v="Grand Rapids, MI"/>
    <x v="11"/>
    <s v="Midwest"/>
    <s v="Eastern Time (US &amp; Canada)"/>
    <x v="0"/>
    <n v="0"/>
  </r>
  <r>
    <d v="2014-12-23T14:20:00"/>
    <s v="My #NewYearsResolution is to spend all of my free time working out and perfecting my #dreambody #work #gym #happylife"/>
    <x v="1"/>
    <s v="Quit smoking"/>
    <s v="Sioux City"/>
    <x v="19"/>
    <s v="Midwest"/>
    <s v="Eastern Time (US &amp; Canada)"/>
    <x v="1"/>
    <n v="0"/>
  </r>
  <r>
    <d v="2014-12-23T14:49:00"/>
    <s v="@RussellWGordon I want to start peppering my sentences with the phrase Lord Jesus said my best old southern lady voice #NewYearsResolution"/>
    <x v="0"/>
    <s v="Humor about New Years"/>
    <s v="richland wa"/>
    <x v="26"/>
    <s v="West"/>
    <s v="Pacific Time (US &amp; Canada)"/>
    <x v="1"/>
    <n v="0"/>
  </r>
  <r>
    <d v="2014-12-23T14:51:00"/>
    <s v="Bought a fitness tracker to keep in shape #NewYearsResolution"/>
    <x v="1"/>
    <s v="Go to the gym more"/>
    <s v="Chicago"/>
    <x v="27"/>
    <s v="Midwest"/>
    <s v="Central Time (US &amp; Canada)"/>
    <x v="0"/>
    <n v="0"/>
  </r>
  <r>
    <d v="2014-12-23T15:27:00"/>
    <s v="Starting my #newyearsresolution early #healthyfood  #colorfulplate. Come on people star the trend!!‰Û_ http://t.co/KS1asxlvAv"/>
    <x v="1"/>
    <s v="Drink Less Caffine"/>
    <s v="Miami"/>
    <x v="3"/>
    <s v="South"/>
    <s v=""/>
    <x v="1"/>
    <n v="0"/>
  </r>
  <r>
    <d v="2014-12-23T15:46:00"/>
    <s v="#NewYearsResolution prove everyone wrong. #NoLove"/>
    <x v="7"/>
    <s v="Other"/>
    <s v="St.marys Wv "/>
    <x v="10"/>
    <s v="South"/>
    <s v="Eastern Time (US &amp; Canada)"/>
    <x v="0"/>
    <n v="0"/>
  </r>
  <r>
    <d v="2014-12-23T15:49:00"/>
    <s v="#NewYearsResolution No more tweeting/texting while driving _ÙªÉ_ÙªÉ"/>
    <x v="2"/>
    <s v="Be more positive"/>
    <s v="seattle"/>
    <x v="26"/>
    <s v="West"/>
    <s v="Arizona"/>
    <x v="1"/>
    <n v="0"/>
  </r>
  <r>
    <d v="2014-12-23T16:25:00"/>
    <s v="#newyearsresolution get a net profile pict!"/>
    <x v="2"/>
    <s v="Use more social media"/>
    <s v="Austin, TX "/>
    <x v="1"/>
    <s v="South"/>
    <s v="Central Time (US &amp; Canada)"/>
    <x v="1"/>
    <n v="0"/>
  </r>
  <r>
    <d v="2014-12-23T16:32:00"/>
    <s v="RT @WhoTFisjohnny: #NewYearsResolution STAY FOCUSED"/>
    <x v="2"/>
    <s v="Make better decisions"/>
    <s v="Florida"/>
    <x v="3"/>
    <s v="South"/>
    <s v="Quito"/>
    <x v="1"/>
    <n v="0"/>
  </r>
  <r>
    <d v="2014-12-23T16:40:00"/>
    <s v="My #NewYearsResolution is getting my new next gen #gaming console, either a Xbox one or ps4 or Wii u."/>
    <x v="5"/>
    <s v="Other"/>
    <s v="New York, New York"/>
    <x v="5"/>
    <s v="Northeast"/>
    <s v="Central Time (US &amp; Canada)"/>
    <x v="1"/>
    <n v="0"/>
  </r>
  <r>
    <d v="2014-12-23T16:49:00"/>
    <s v="Should I go to community college next year or go to a 4 year university... Hmm #NewYearsResolution"/>
    <x v="9"/>
    <s v="Study More"/>
    <s v="VA"/>
    <x v="33"/>
    <s v="South"/>
    <s v="Eastern Time (US &amp; Canada)"/>
    <x v="0"/>
    <n v="0"/>
  </r>
  <r>
    <d v="2014-12-23T17:00:00"/>
    <s v="Dont give much credence to the Gregorian calendar....however my 1  #NewYearsResolution = get back to Kenya ASAP"/>
    <x v="5"/>
    <s v="Take a cross country trip"/>
    <s v="Seattle, WA"/>
    <x v="26"/>
    <s v="West"/>
    <s v="Pacific Time (US &amp; Canada)"/>
    <x v="0"/>
    <n v="0"/>
  </r>
  <r>
    <d v="2014-12-23T17:06:00"/>
    <s v="#NewYearsResolution - to help as many #Entrepreneurs as I possibly can with funding and consulting so that they may experience #growth"/>
    <x v="4"/>
    <s v="Other"/>
    <s v="new orleans "/>
    <x v="12"/>
    <s v="South"/>
    <s v="Central Time (US &amp; Canada)"/>
    <x v="0"/>
    <n v="0"/>
  </r>
  <r>
    <d v="2014-12-23T17:08:00"/>
    <s v="2014- the year of ideas....2015 - the year of execution! #2015 #NewYearsResolution"/>
    <x v="9"/>
    <s v="Learn a new skill"/>
    <s v="New York, NY"/>
    <x v="5"/>
    <s v="Northeast"/>
    <s v="Quito"/>
    <x v="1"/>
    <n v="0"/>
  </r>
  <r>
    <d v="2014-12-23T17:10:00"/>
    <s v="#NewYearsResolution edit: get out of town more than I did in 2014 period"/>
    <x v="5"/>
    <s v="Take a trip"/>
    <s v="Milwaukee, WI"/>
    <x v="6"/>
    <s v="Midwest"/>
    <s v="Central Time (US &amp; Canada)"/>
    <x v="0"/>
    <n v="0"/>
  </r>
  <r>
    <d v="2014-12-23T17:16:00"/>
    <s v="No chill all year round #NewYearsResolution"/>
    <x v="5"/>
    <s v="Other"/>
    <s v="#CowboysNation, TEXAS "/>
    <x v="1"/>
    <s v="South"/>
    <s v="Atlantic Time (Canada)"/>
    <x v="0"/>
    <n v="0"/>
  </r>
  <r>
    <d v="2014-12-23T17:18:00"/>
    <s v="#NewYearsResolution - that college graduates of the Class of 2015 enter into #entrepreneurship instead of a #job"/>
    <x v="9"/>
    <s v="Study More"/>
    <s v="new orleans "/>
    <x v="12"/>
    <s v="South"/>
    <s v="Central Time (US &amp; Canada)"/>
    <x v="0"/>
    <n v="0"/>
  </r>
  <r>
    <d v="2014-12-23T17:23:00"/>
    <s v="#NewYearsResolution - that #neworleans experiences economic growth and worth valued at 1 billion!"/>
    <x v="3"/>
    <s v="Manage debt"/>
    <s v="new orleans "/>
    <x v="12"/>
    <s v="South"/>
    <s v="Central Time (US &amp; Canada)"/>
    <x v="0"/>
    <n v="0"/>
  </r>
  <r>
    <d v="2014-12-23T17:29:00"/>
    <s v="#NewYearsResolution get more piercings"/>
    <x v="2"/>
    <s v="Improve my appearance"/>
    <s v="American University"/>
    <x v="18"/>
    <s v="South"/>
    <s v="Eastern Time (US &amp; Canada)"/>
    <x v="1"/>
    <n v="0"/>
  </r>
  <r>
    <d v="2014-12-23T17:38:00"/>
    <s v="RT @Amandazz101: #NewYearsResolution ;be apart of a big crew _ÙÔÇ_ÙÔ__ÙÔ__ÙÔÇ_ÙÔ__ÙÔÂ_ÙÔÂ_ÙÔ_"/>
    <x v="2"/>
    <s v="Be More Fun"/>
    <s v="Boston"/>
    <x v="13"/>
    <s v="Northeast"/>
    <s v="Atlantic Time (Canada)"/>
    <x v="1"/>
    <n v="0"/>
  </r>
  <r>
    <d v="2014-12-23T17:46:00"/>
    <s v="I am so #excited for the #newyear! #2015 is going to be a year of #change for me! #NewYearsResolution #ready #can'twait"/>
    <x v="2"/>
    <s v="Respect Others"/>
    <s v="Taberg New York "/>
    <x v="5"/>
    <s v="Northeast"/>
    <s v="Atlantic Time (Canada)"/>
    <x v="1"/>
    <n v="0"/>
  </r>
  <r>
    <d v="2014-12-23T17:55:00"/>
    <s v="I truly need to grow a pair &amp;amp; stop being so nice to awful people. #newyearsresolution"/>
    <x v="2"/>
    <s v="Appreciate what I have"/>
    <s v="Lax City"/>
    <x v="0"/>
    <s v="West"/>
    <s v="Central Time (US &amp; Canada)"/>
    <x v="1"/>
    <n v="0"/>
  </r>
  <r>
    <d v="2014-12-23T18:06:00"/>
    <s v="May I find more work onstage and on-film in 2015! #NewYearsResolution"/>
    <x v="8"/>
    <s v="Get a new job"/>
    <s v="New York City"/>
    <x v="5"/>
    <s v="Northeast"/>
    <s v="Eastern Time (US &amp; Canada)"/>
    <x v="0"/>
    <n v="0"/>
  </r>
  <r>
    <d v="2014-12-23T18:15:00"/>
    <s v="Already have a #NewYearsResolution  picked out: its time to leave all these feelings in the past #neverworthmytime #goodbyepast #hellofuture"/>
    <x v="2"/>
    <s v="Improve my attitude"/>
    <s v="New York"/>
    <x v="5"/>
    <s v="Northeast"/>
    <s v="Eastern Time (US &amp; Canada)"/>
    <x v="1"/>
    <n v="0"/>
  </r>
  <r>
    <d v="2014-12-23T18:36:00"/>
    <s v="#NewYearsResolution #1 Stop gossiping completely. I don't do it as much as I used to, but fr it's counterproductive and UGLY.  #progress"/>
    <x v="2"/>
    <s v="Gossip Less"/>
    <s v="760, California"/>
    <x v="0"/>
    <s v="West"/>
    <s v=""/>
    <x v="1"/>
    <n v="0"/>
  </r>
  <r>
    <d v="2014-12-23T18:40:00"/>
    <s v="I plan on forcibly preventing anyone within arms reach from saying, &quot;let's do this,&quot; in 2015. #NewYearsResolution"/>
    <x v="0"/>
    <s v="Humor about not Resolutions in general"/>
    <s v="Austin, TX"/>
    <x v="1"/>
    <s v="South"/>
    <s v="Central Time (US &amp; Canada)"/>
    <x v="0"/>
    <n v="0"/>
  </r>
  <r>
    <d v="2014-12-23T18:47:00"/>
    <s v="#NewYearsResolution To continue not to care what people think or say about me _Ù÷÷"/>
    <x v="2"/>
    <s v="Appreciate what I have"/>
    <s v=" Georgia"/>
    <x v="14"/>
    <s v="South"/>
    <s v="Eastern Time (US &amp; Canada)"/>
    <x v="1"/>
    <n v="0"/>
  </r>
  <r>
    <d v="2014-12-23T18:47:00"/>
    <s v="Or get a puppy... #NewYearsResolution http://t.co/z9RUEjnyRO"/>
    <x v="0"/>
    <s v="Humor about not Resolutions in general"/>
    <s v="Los Angeles"/>
    <x v="0"/>
    <s v="West"/>
    <s v="Arizona"/>
    <x v="0"/>
    <n v="0"/>
  </r>
  <r>
    <d v="2014-12-23T18:48:00"/>
    <s v="Or get a baby hedgehog #NewYearsResolution http://t.co/dk9KLH8OKl"/>
    <x v="2"/>
    <s v="Adopt a pet"/>
    <s v="Los Angeles"/>
    <x v="0"/>
    <s v="West"/>
    <s v="Arizona"/>
    <x v="0"/>
    <n v="0"/>
  </r>
  <r>
    <d v="2014-12-23T18:50:00"/>
    <s v="Figure out how magnets work... #NewYearsResolution http://t.co/cjyrdqjESe"/>
    <x v="0"/>
    <s v="Other"/>
    <s v="Los Angeles"/>
    <x v="0"/>
    <s v="West"/>
    <s v="Arizona"/>
    <x v="0"/>
    <n v="0"/>
  </r>
  <r>
    <d v="2014-12-23T18:58:00"/>
    <s v="Next year I will finally send out a Christmas card. #NewYearsResolution"/>
    <x v="2"/>
    <s v="Improve my attitude"/>
    <s v="Memphis, TN"/>
    <x v="7"/>
    <s v="South"/>
    <s v="Central Time (US &amp; Canada)"/>
    <x v="1"/>
    <n v="0"/>
  </r>
  <r>
    <d v="2014-12-23T19:10:00"/>
    <s v="Instead of making a #NewYearsResolution choose to reflect on all you've accomplished this year. It might just surprise you."/>
    <x v="2"/>
    <s v="Appreciate what I have"/>
    <s v="San Francisco, CA"/>
    <x v="0"/>
    <s v="West"/>
    <s v=""/>
    <x v="1"/>
    <n v="0"/>
  </r>
  <r>
    <d v="2014-12-23T19:25:00"/>
    <s v="3. SLIGHT ABS #NewYearsResolution To be Continued... _ÙÕ©"/>
    <x v="1"/>
    <s v="Eat healthier"/>
    <s v="Hialeah, Fl"/>
    <x v="3"/>
    <s v="South"/>
    <s v=""/>
    <x v="1"/>
    <n v="0"/>
  </r>
  <r>
    <d v="2014-12-23T19:28:00"/>
    <s v="I want to drink Champagne and make out #NewYearsResolution"/>
    <x v="0"/>
    <s v="Humor about Family/Friends/Relationships Resolutions"/>
    <s v="Finger Lakes "/>
    <x v="5"/>
    <s v="Northeast"/>
    <s v="Ljubljana"/>
    <x v="1"/>
    <n v="0"/>
  </r>
  <r>
    <d v="2014-12-23T19:29:00"/>
    <s v="My New Year's resolution is to drink wine daily. I've started early and I'm super proud of how well it is going! #NewYearsResolution"/>
    <x v="1"/>
    <s v="Other"/>
    <s v="Chicago, IL"/>
    <x v="27"/>
    <s v="Midwest"/>
    <s v="Central Time (US &amp; Canada)"/>
    <x v="0"/>
    <n v="0"/>
  </r>
  <r>
    <d v="2014-12-23T19:38:00"/>
    <s v="#NewYearsResolution 8 pack !"/>
    <x v="0"/>
    <s v="Humor about Health and Fitness Resolutions"/>
    <s v="RI"/>
    <x v="38"/>
    <s v="Northeast"/>
    <s v="Central Time (US &amp; Canada)"/>
    <x v="0"/>
    <n v="0"/>
  </r>
  <r>
    <d v="2014-12-23T20:05:00"/>
    <s v="Time to do a little erasing and a lot of rearranging! #NewYearsResolution"/>
    <x v="6"/>
    <s v="Re-organize"/>
    <s v="Kansas"/>
    <x v="39"/>
    <s v="Midwest"/>
    <s v=""/>
    <x v="1"/>
    <n v="0"/>
  </r>
  <r>
    <d v="2014-12-23T20:09:00"/>
    <s v="#NewYearsResolution don't be too critical on Zona. _Ù÷â"/>
    <x v="2"/>
    <s v="Improve my attitude"/>
    <s v="Tucson, Arizona"/>
    <x v="22"/>
    <s v="West"/>
    <s v="Arizona"/>
    <x v="1"/>
    <n v="0"/>
  </r>
  <r>
    <d v="2014-12-23T20:13:00"/>
    <s v="#NewYearsResolution go to the #Gem https://t.co/vWypGDDWNK"/>
    <x v="1"/>
    <s v="Eat less meat"/>
    <s v="Oakland, Ca"/>
    <x v="0"/>
    <s v="West"/>
    <s v="Pacific Time (US &amp; Canada)"/>
    <x v="0"/>
    <n v="0"/>
  </r>
  <r>
    <d v="2014-12-23T20:21:00"/>
    <s v="In 2015, all of my hugs will take you to the ground. #NewYearsResolution"/>
    <x v="7"/>
    <s v="Other"/>
    <s v="Los Angeles"/>
    <x v="0"/>
    <s v="West"/>
    <s v="Pacific Time (US &amp; Canada)"/>
    <x v="0"/>
    <n v="0"/>
  </r>
  <r>
    <d v="2014-12-23T20:23:00"/>
    <s v="Dad did find me an eventing barn. I've always wanted to try eventing. #crosscountry #eventing #equestrian #NewYearsResolution"/>
    <x v="5"/>
    <s v="Take more vacation"/>
    <s v="Edmonton/Dallas"/>
    <x v="1"/>
    <s v="South"/>
    <s v=""/>
    <x v="1"/>
    <n v="0"/>
  </r>
  <r>
    <d v="2014-12-23T21:04:00"/>
    <s v="#NewYearsResolution stay up to date with everything going on within my family because I'm so out of the loop."/>
    <x v="7"/>
    <s v="Spend more time with family"/>
    <s v="L O N G B E A C H S T A T E"/>
    <x v="15"/>
    <s v="West"/>
    <s v="Alaska"/>
    <x v="1"/>
    <n v="0"/>
  </r>
  <r>
    <d v="2014-12-23T21:42:00"/>
    <s v="2015 is the year we stop saying &quot;Bless you&quot; to strangers after they sneeze. #NewYearsResolution"/>
    <x v="0"/>
    <s v="Humor about Family/Friends/Relationships Resolutions"/>
    <s v="Wilmington, NC, USA"/>
    <x v="29"/>
    <s v="South"/>
    <s v="Eastern Time (US &amp; Canada)"/>
    <x v="0"/>
    <n v="0"/>
  </r>
  <r>
    <d v="2014-12-23T21:50:00"/>
    <s v="#NewYearsResolution #1 Buy more guitar gear"/>
    <x v="5"/>
    <s v="Other"/>
    <s v="Euegne, OR"/>
    <x v="21"/>
    <s v="West"/>
    <s v=""/>
    <x v="0"/>
    <n v="0"/>
  </r>
  <r>
    <d v="2014-12-23T21:54:00"/>
    <s v="Yeah it'll be a new year, but it'll still be the same me, so buckle up. #NewYearsResolution"/>
    <x v="2"/>
    <s v="Be more positive"/>
    <s v="St. Louis, Mo USA"/>
    <x v="24"/>
    <s v="Midwest"/>
    <s v="Central Time (US &amp; Canada)"/>
    <x v="1"/>
    <n v="0"/>
  </r>
  <r>
    <d v="2014-12-23T22:06:00"/>
    <s v="Last #workout at #Crunch of the year... My #NewYearsResolution is to enjoy over the holidays, eat‰Û_ http://t.co/scSIBTtvnk"/>
    <x v="5"/>
    <s v="Spend more time outside"/>
    <s v="Los Angeles, CA"/>
    <x v="0"/>
    <s v="West"/>
    <s v=""/>
    <x v="0"/>
    <n v="0"/>
  </r>
  <r>
    <d v="2014-12-23T23:09:00"/>
    <s v="#NewYearsresolution is to begin #ballet and do the #splits"/>
    <x v="1"/>
    <s v="Excersize More"/>
    <s v="San Diego "/>
    <x v="0"/>
    <s v="West"/>
    <s v="Alaska"/>
    <x v="1"/>
    <n v="0"/>
  </r>
  <r>
    <d v="2014-12-23T23:48:00"/>
    <s v="One #NewYearsResolution is to improve my image: next December I'll only attend Handsome-Christmas-Sweater parties."/>
    <x v="2"/>
    <s v="Improve my appearance"/>
    <s v="california's bakersfield"/>
    <x v="0"/>
    <s v="West"/>
    <s v="Pacific Time (US &amp; Canada)"/>
    <x v="0"/>
    <n v="0"/>
  </r>
  <r>
    <d v="2014-12-24T00:32:00"/>
    <s v="Haha remember when I used to be super athletic and fit? Yeah, I miss that... #newyearsresolution‰Û_ http://t.co/49GNzZEilo"/>
    <x v="1"/>
    <s v="Improve my body"/>
    <s v="Eau Claire"/>
    <x v="6"/>
    <s v="Midwest"/>
    <s v="Central Time (US &amp; Canada)"/>
    <x v="1"/>
    <n v="0"/>
  </r>
  <r>
    <d v="2014-12-24T02:11:00"/>
    <s v="I'm gonna cut my hair and go back blonde #NewYearsResolution I'm tired of waiting!"/>
    <x v="5"/>
    <s v="Other"/>
    <s v="Texas"/>
    <x v="1"/>
    <s v="South"/>
    <s v=""/>
    <x v="1"/>
    <n v="0"/>
  </r>
  <r>
    <d v="2014-12-24T02:25:00"/>
    <s v="I'm gonna marry Austin Swift@austinswift7 #NewYearsResolution"/>
    <x v="7"/>
    <s v="Make new friends"/>
    <s v="Cleveland with a little NYC"/>
    <x v="17"/>
    <s v="Midwest"/>
    <s v="Atlantic Time (Canada)"/>
    <x v="1"/>
    <n v="0"/>
  </r>
  <r>
    <d v="2014-12-24T03:46:00"/>
    <s v="New Year's resolution - Take care of me! What is yours? #NewYearsResolution"/>
    <x v="2"/>
    <s v="Be more positive"/>
    <s v="East Brunswick, NJ"/>
    <x v="34"/>
    <s v="Northeast"/>
    <s v="Atlantic Time (Canada)"/>
    <x v="1"/>
    <n v="0"/>
  </r>
  <r>
    <d v="2014-12-24T04:04:00"/>
    <s v="In honor of my #NewYearsResolution to learn Spanish #rosettastone #PCSB ESOL http://t.co/3zmp1Ol1yN"/>
    <x v="9"/>
    <s v="Learn a new language"/>
    <s v="Florida"/>
    <x v="3"/>
    <s v="South"/>
    <s v=""/>
    <x v="1"/>
    <n v="0"/>
  </r>
  <r>
    <d v="2014-12-24T04:53:00"/>
    <s v="Getting in shape and working out at least 3 times a week #newyearsresolution #dropthebabyweight"/>
    <x v="1"/>
    <s v="Go to the gym more"/>
    <s v="Texas"/>
    <x v="1"/>
    <s v="South"/>
    <s v="Central Time (US &amp; Canada)"/>
    <x v="0"/>
    <n v="0"/>
  </r>
  <r>
    <d v="2014-12-24T05:19:00"/>
    <s v="The road to the #future has only one exit, so don't get off to ask directions.  #NewYearsResolution #futurist"/>
    <x v="2"/>
    <s v="Focus on My Future"/>
    <s v="Boise, Idaho"/>
    <x v="36"/>
    <s v="West"/>
    <s v="Central Time (US &amp; Canada)"/>
    <x v="0"/>
    <n v="0"/>
  </r>
  <r>
    <d v="2014-12-24T05:36:00"/>
    <s v="Let's get back to looks nj like this in 2015. #NewYearsResolution http://t.co/MTmcfvLtLV http://t.co/HNRks3punj"/>
    <x v="1"/>
    <s v="Go gluten free"/>
    <s v="New York/ New Jersey"/>
    <x v="34"/>
    <s v="Northeast"/>
    <s v="Eastern Time (US &amp; Canada)"/>
    <x v="0"/>
    <n v="0"/>
  </r>
  <r>
    <d v="2014-12-24T05:54:00"/>
    <s v="#NewYearsResolution: #1 keep my @goodreads page up to date. I was a major slacker in 2014."/>
    <x v="5"/>
    <s v="Spend more time on my hobby"/>
    <s v="Palm Beach, Florida"/>
    <x v="3"/>
    <s v="South"/>
    <s v="Eastern Time (US &amp; Canada)"/>
    <x v="1"/>
    <n v="0"/>
  </r>
  <r>
    <d v="2014-12-24T06:43:00"/>
    <s v="All I want to do is travel, dance, sip lemoncello and let my curls blow in the air #lifegoals #NewYearsResolution #morning #thought"/>
    <x v="5"/>
    <s v="Take more vacation"/>
    <s v="New York, New York"/>
    <x v="5"/>
    <s v="Northeast"/>
    <s v="Central Time (US &amp; Canada)"/>
    <x v="1"/>
    <n v="0"/>
  </r>
  <r>
    <d v="2014-12-24T07:50:00"/>
    <s v="Checklist #FreshFade #GotTooTan #ChistmasEveCrossfit if you haven't began 2015 #NewYearsResolution #YourLate"/>
    <x v="1"/>
    <s v="Lose weight"/>
    <s v="1021 9th st Eastern Illinois"/>
    <x v="27"/>
    <s v="Midwest"/>
    <s v="Atlantic Time (Canada)"/>
    <x v="0"/>
    <n v="0"/>
  </r>
  <r>
    <d v="2014-12-24T07:55:00"/>
    <s v="@offkey_kc Thanks for the follow! FYI: Performing karaoke is a big fear I hope to overcome in 2015... #NewYearsResolution"/>
    <x v="5"/>
    <s v="Other"/>
    <s v="Topeka, Kansas"/>
    <x v="39"/>
    <s v="Midwest"/>
    <s v="Eastern Time (US &amp; Canada)"/>
    <x v="1"/>
    <n v="0"/>
  </r>
  <r>
    <d v="2014-12-24T08:00:00"/>
    <s v="I'm not going to tell you #BlackLivesMatter I'm going to continue showing you. #NewYearsResolution"/>
    <x v="2"/>
    <s v="Other"/>
    <s v="Washington, DC"/>
    <x v="18"/>
    <s v="South"/>
    <s v=""/>
    <x v="1"/>
    <n v="0"/>
  </r>
  <r>
    <d v="2014-12-24T08:11:00"/>
    <s v="My #NewYearsResolution is to #win #everyday_Ù÷_Ù÷_Ù÷_Ù÷"/>
    <x v="2"/>
    <s v="Acheive My Goals"/>
    <s v="philadelphia"/>
    <x v="23"/>
    <s v="Northeast"/>
    <s v=""/>
    <x v="0"/>
    <n v="0"/>
  </r>
  <r>
    <d v="2014-12-24T08:11:00"/>
    <s v="Not to like or take anymore selfies #NewYearsResolution"/>
    <x v="2"/>
    <s v="Other"/>
    <s v="Surrounded by corn, Indiana"/>
    <x v="32"/>
    <s v="Midwest"/>
    <s v=""/>
    <x v="1"/>
    <n v="0"/>
  </r>
  <r>
    <d v="2014-12-24T08:22:00"/>
    <s v="&quot;Letting go of old assumptions clears the way for an exciting new direction&quot;#NewYearsResolution"/>
    <x v="2"/>
    <s v="Focus on My Future"/>
    <s v="Tennessee "/>
    <x v="7"/>
    <s v="South"/>
    <s v="Eastern Time (US &amp; Canada)"/>
    <x v="1"/>
    <n v="0"/>
  </r>
  <r>
    <d v="2014-12-24T08:26:00"/>
    <s v="I think im going to try to use my twitter this year. Even if I already know it will last only 3 days. #NewYearsResolution #sowhat"/>
    <x v="5"/>
    <s v="Hike more"/>
    <s v="Piscataway, NJ"/>
    <x v="34"/>
    <s v="Northeast"/>
    <s v=""/>
    <x v="1"/>
    <n v="0"/>
  </r>
  <r>
    <d v="2014-12-24T08:29:00"/>
    <s v="Can't wait for 2015 to start _Ù_ä #NewYearsResolution #newyear deff #newme"/>
    <x v="2"/>
    <s v="Other"/>
    <s v="New Jersey ‰Û¢ FL‰_•ü"/>
    <x v="3"/>
    <s v="South"/>
    <s v="America/Chicago"/>
    <x v="1"/>
    <n v="0"/>
  </r>
  <r>
    <d v="2014-12-24T08:34:00"/>
    <s v="#motivation. Set plan. Skill set to do it. #NewYearsResolution Taking my @ThirtyOne business to the next level in 2015!"/>
    <x v="8"/>
    <s v="Make more money"/>
    <s v="Springfield, MO"/>
    <x v="24"/>
    <s v="Midwest"/>
    <s v=""/>
    <x v="1"/>
    <n v="0"/>
  </r>
  <r>
    <d v="2014-12-24T08:35:00"/>
    <s v="My #NewYearsResolution is to develop an unhealthy obsession with other men's' physiques and spend an inordinate amnt of time working out."/>
    <x v="1"/>
    <s v="Other"/>
    <s v="Broadview Heights, Ohio"/>
    <x v="17"/>
    <s v="Midwest"/>
    <s v="Pacific Time (US &amp; Canada)"/>
    <x v="0"/>
    <n v="0"/>
  </r>
  <r>
    <d v="2014-12-24T08:38:00"/>
    <s v="Let's make it a goal to eliminate faxing in 2015. #NewYearsResolution"/>
    <x v="2"/>
    <s v="Improve my attitude"/>
    <s v="St. Louis"/>
    <x v="24"/>
    <s v="Midwest"/>
    <s v="Central Time (US &amp; Canada)"/>
    <x v="1"/>
    <n v="0"/>
  </r>
  <r>
    <d v="2014-12-24T08:42:00"/>
    <s v="I've never made and stuck to a #NewYearsResolution but this year I came up with 5 things that seem pretty doable :) http://t.co/bNUHZVGJMv"/>
    <x v="2"/>
    <s v="Have more patience"/>
    <s v="Detroit, mi"/>
    <x v="11"/>
    <s v="Midwest"/>
    <s v="Pacific Time (US &amp; Canada)"/>
    <x v="1"/>
    <n v="0"/>
  </r>
  <r>
    <d v="2014-12-24T08:53:00"/>
    <s v="#2015 start the year right with healthy thinking. Leave negative thoughts in the past. #NewYearsResolution"/>
    <x v="2"/>
    <s v="Spend less time on Facebook"/>
    <s v="NYC"/>
    <x v="5"/>
    <s v="Northeast"/>
    <s v="Eastern Time (US &amp; Canada)"/>
    <x v="1"/>
    <n v="0"/>
  </r>
  <r>
    <d v="2014-12-24T09:01:00"/>
    <s v="Great new years resolution.  Learn to #budget.http://t.co/F8v3306pxF#NewYearsResolution#financialadvice#finance"/>
    <x v="3"/>
    <s v="Save money"/>
    <s v="Denver, CO"/>
    <x v="25"/>
    <s v="West"/>
    <s v="Mountain Time (US &amp; Canada)"/>
    <x v="0"/>
    <n v="0"/>
  </r>
  <r>
    <d v="2014-12-24T09:07:00"/>
    <s v="Also,  #NewYearsResolution is: fix my sleeping pattern and get a job that dosen't require waking up at 2am."/>
    <x v="8"/>
    <s v="Get a new job"/>
    <s v="San Mateo County"/>
    <x v="0"/>
    <s v="West"/>
    <s v=""/>
    <x v="0"/>
    <n v="0"/>
  </r>
  <r>
    <d v="2014-12-24T09:42:00"/>
    <s v="@JulienKang #NewYearsResolution improve my janggo performance"/>
    <x v="2"/>
    <s v="Improve my appearance"/>
    <s v="Virginia, USA"/>
    <x v="33"/>
    <s v="South"/>
    <s v="Eastern Time (US &amp; Canada)"/>
    <x v="1"/>
    <n v="0"/>
  </r>
  <r>
    <d v="2014-12-24T09:50:00"/>
    <s v="I have two movie ideas, but no idea how to write a script. #NewYearsResolution for 2015 is to write both."/>
    <x v="8"/>
    <s v="Work for myself"/>
    <s v="Orange County"/>
    <x v="0"/>
    <s v="West"/>
    <s v=""/>
    <x v="0"/>
    <n v="0"/>
  </r>
  <r>
    <d v="2014-12-24T10:04:00"/>
    <s v="@zachteck It's a #ChristmasMiracle, my #NewYearsResolution is to eat a whole donut. http://t.co/Sc2mxo9XuQ"/>
    <x v="1"/>
    <s v="Eat healthier"/>
    <s v="Minneapolis / St. Paul"/>
    <x v="8"/>
    <s v="Midwest"/>
    <s v="Central Time (US &amp; Canada)"/>
    <x v="1"/>
    <n v="0"/>
  </r>
  <r>
    <d v="2014-12-24T10:23:00"/>
    <s v="&quot;@saymorris: MERRY CHRISTMAS! Love, @krispykreme _Ù_É_Ù_ã_Ù__Ù© http://t.co/URTb9L7cG2&quot;  I really wished those were vegan. #NewYearsResolution"/>
    <x v="1"/>
    <s v="Improve my body"/>
    <s v="Richmond,VA"/>
    <x v="33"/>
    <s v="South"/>
    <s v=""/>
    <x v="1"/>
    <n v="0"/>
  </r>
  <r>
    <d v="2014-12-24T10:46:00"/>
    <s v="My #NewYearsResolution is to be in the gym by 630 and out by 900 so I have alllllll day to POUND food."/>
    <x v="1"/>
    <s v="Drink more water"/>
    <s v=" AZ"/>
    <x v="22"/>
    <s v="West"/>
    <s v="Eastern Time (US &amp; Canada)"/>
    <x v="0"/>
    <n v="0"/>
  </r>
  <r>
    <d v="2014-12-24T10:48:00"/>
    <s v="My #NewYearsResolution is to make time for myself in my life."/>
    <x v="2"/>
    <s v="Focus on my self"/>
    <s v="Los Angeles/OC"/>
    <x v="0"/>
    <s v="West"/>
    <s v="Alaska"/>
    <x v="1"/>
    <n v="0"/>
  </r>
  <r>
    <d v="2014-12-24T10:50:00"/>
    <s v="I vow to never watch a #tedtalk #NewYearsResolution"/>
    <x v="0"/>
    <s v="Humor about Recreation and Leisure Resolutions"/>
    <s v="Baltimore, MD"/>
    <x v="35"/>
    <s v="South"/>
    <s v=""/>
    <x v="0"/>
    <n v="0"/>
  </r>
  <r>
    <d v="2014-12-24T10:52:00"/>
    <s v="My #NewYearsResolution  is to not make a New Year's resolution.........crap"/>
    <x v="0"/>
    <s v="Humor about Health and Fitness Resolutions"/>
    <s v="Cleveland, OH"/>
    <x v="17"/>
    <s v="Midwest"/>
    <s v="Atlantic Time (Canada)"/>
    <x v="0"/>
    <n v="0"/>
  </r>
  <r>
    <d v="2014-12-24T10:56:00"/>
    <s v="It's that time of year! Bring on ur #NewYearsResolution I am going to learn more #glutenfree baking. What's on your list?"/>
    <x v="1"/>
    <s v="Improve my body"/>
    <s v="Albany, NY"/>
    <x v="5"/>
    <s v="Northeast"/>
    <s v="Eastern Time (US &amp; Canada)"/>
    <x v="1"/>
    <n v="0"/>
  </r>
  <r>
    <d v="2014-12-24T11:10:00"/>
    <s v="New Years Resolution: Direct a French New Wave action film and change my name to Jean-Luc Gohard #NewYearsResolution"/>
    <x v="0"/>
    <s v="Humor about Career Resolutions"/>
    <s v="Los Angeles"/>
    <x v="0"/>
    <s v="West"/>
    <s v=""/>
    <x v="0"/>
    <n v="0"/>
  </r>
  <r>
    <d v="2014-12-24T11:12:00"/>
    <s v="Giving up flakey friends for 2015. #NewYearsResolution"/>
    <x v="7"/>
    <s v="Make new friends"/>
    <s v="Brooklyn"/>
    <x v="5"/>
    <s v="Northeast"/>
    <s v=""/>
    <x v="1"/>
    <n v="0"/>
  </r>
  <r>
    <d v="2014-12-24T11:14:00"/>
    <s v="RT @HopeMilbry: @recoveryspirit #NewYearsResolution Learn to take care of myself and do more community service. _Ùª_"/>
    <x v="4"/>
    <s v="Volunteer more"/>
    <s v="anderson indiana ‰"/>
    <x v="32"/>
    <s v="Midwest"/>
    <s v=""/>
    <x v="1"/>
    <n v="0"/>
  </r>
  <r>
    <d v="2014-12-24T11:15:00"/>
    <s v="Saying goodbye to piddley vibes across the board. #NewYearsResolution"/>
    <x v="2"/>
    <s v="Spend less time on Facebook"/>
    <s v="Brooklyn"/>
    <x v="5"/>
    <s v="Northeast"/>
    <s v="Eastern Time (US &amp; Canada)"/>
    <x v="1"/>
    <n v="0"/>
  </r>
  <r>
    <d v="2014-12-24T11:53:00"/>
    <s v="Bought  my own Christmas gift.  #NewYearsResolution #healthylifestyle #fitfam #fitness #winterrunning http://t.co/M71PwIhfsU"/>
    <x v="1"/>
    <s v="Excersize More"/>
    <s v="Moorhead, MN"/>
    <x v="8"/>
    <s v="Midwest"/>
    <s v=""/>
    <x v="1"/>
    <n v="0"/>
  </r>
  <r>
    <d v="2014-12-24T11:59:00"/>
    <s v="Day #358 of my #NewYearsResolution to tweet @TheEllenShow daily 4 #ShowTickets and/or #12Days tickets! #Anyway #MerryChristmasEve #NextYear"/>
    <x v="0"/>
    <s v="Other"/>
    <s v="Las Vegas Nevada"/>
    <x v="2"/>
    <s v="West"/>
    <s v=""/>
    <x v="0"/>
    <n v="0"/>
  </r>
  <r>
    <d v="2014-12-24T12:25:00"/>
    <s v="#NewYearsResolution: #HelpOthers. Start with Lou! http://t.co/nBmV3VRFZK"/>
    <x v="4"/>
    <s v="Volunteer more"/>
    <s v="Austin, TX"/>
    <x v="1"/>
    <s v="South"/>
    <s v="Central Time (US &amp; Canada)"/>
    <x v="1"/>
    <n v="0"/>
  </r>
  <r>
    <d v="2014-12-24T12:25:00"/>
    <s v="#NewYearsResolution: #HelpOthers. Start with Lou! http://t.co/OOEVFllIA9"/>
    <x v="4"/>
    <s v="Volunteer more"/>
    <s v="Central Texas"/>
    <x v="1"/>
    <s v="South"/>
    <s v=""/>
    <x v="0"/>
    <n v="0"/>
  </r>
  <r>
    <d v="2014-12-24T13:55:00"/>
    <s v="New year resolutions is to finish a CHAP STICK without losing it!!! #realtalk #NewYearsResolution"/>
    <x v="0"/>
    <s v="Humor about Recreation and Leisure Resolutions"/>
    <s v="San Diego, CA"/>
    <x v="0"/>
    <s v="West"/>
    <s v="Atlantic Time (Canada)"/>
    <x v="0"/>
    <n v="0"/>
  </r>
  <r>
    <d v="2014-12-24T15:09:00"/>
    <s v="About that sober life to focus on my music #NewYearsResolution"/>
    <x v="2"/>
    <s v="Stop Drinking"/>
    <s v="Freeport, Il"/>
    <x v="27"/>
    <s v="Midwest"/>
    <s v="Central Time (US &amp; Canada)"/>
    <x v="0"/>
    <n v="0"/>
  </r>
  <r>
    <d v="2014-12-24T15:10:00"/>
    <s v="&quot;He must become greater and I must become less.&quot; John 3:30Praying this becomes evident in my life #NewYearsResolution #HisLifeNotMine"/>
    <x v="2"/>
    <s v="Be more positive"/>
    <s v="Bakersfield, Oklahoma"/>
    <x v="16"/>
    <s v="South"/>
    <s v=""/>
    <x v="1"/>
    <n v="0"/>
  </r>
  <r>
    <d v="2014-12-24T16:21:00"/>
    <s v="Really hoping 2015 is Kardashian free. #NewYearsResolution"/>
    <x v="0"/>
    <s v="Humor about Personal Growth and Interests Resolutions"/>
    <s v="Wilmington, NC, USA"/>
    <x v="29"/>
    <s v="South"/>
    <s v="Eastern Time (US &amp; Canada)"/>
    <x v="0"/>
    <n v="0"/>
  </r>
  <r>
    <d v="2014-12-24T16:41:00"/>
    <s v="@KimLeyva @JCore25 perfect! Tell @JCore25 I'm gonna &quot;try&quot; to cut processed sugar from my diet in 2015 #NewYearsResolution _ÙÔÀ"/>
    <x v="1"/>
    <s v="Eat Less Sugar"/>
    <s v="San Francisco"/>
    <x v="0"/>
    <s v="West"/>
    <s v="Pacific Time (US &amp; Canada)"/>
    <x v="0"/>
    <n v="0"/>
  </r>
  <r>
    <d v="2014-12-24T16:54:00"/>
    <s v="‰ÛÏ@YucciMane: Ima tweet like I'm Ja Rule‰Û _ÙÔ just found my #NewYearsResolution"/>
    <x v="0"/>
    <s v="Humor about New Years"/>
    <s v="Portland, OR"/>
    <x v="21"/>
    <s v="West"/>
    <s v="Pacific Time (US &amp; Canada)"/>
    <x v="0"/>
    <n v="0"/>
  </r>
  <r>
    <d v="2014-12-24T17:02:00"/>
    <s v="@xSmootx I gotta find a new background image #NewYearsResolution"/>
    <x v="6"/>
    <s v="Re-organize"/>
    <s v="Pennsylvania"/>
    <x v="23"/>
    <s v="Northeast"/>
    <s v="Eastern Time (US &amp; Canada)"/>
    <x v="0"/>
    <n v="0"/>
  </r>
  <r>
    <d v="2014-12-24T18:15:00"/>
    <s v="The one thing I always try to do is be there for the people who need me most. I'm not too good at that but I try. #NewYearsResolution"/>
    <x v="4"/>
    <s v="Volunteer more"/>
    <s v="NYC"/>
    <x v="5"/>
    <s v="Northeast"/>
    <s v=""/>
    <x v="1"/>
    <n v="0"/>
  </r>
  <r>
    <d v="2014-12-24T19:07:00"/>
    <s v="Seeing videos of my family play the guitar, sing and be musically talented is motivating me to really learn the guitar. #NewYearsResolution"/>
    <x v="9"/>
    <s v="Learn to play an instrument"/>
    <s v="Arizona State University"/>
    <x v="22"/>
    <s v="West"/>
    <s v="Arizona"/>
    <x v="1"/>
    <n v="0"/>
  </r>
  <r>
    <d v="2014-12-24T19:11:00"/>
    <s v="I'm going to try to be a better friend/sister to my loved ones _Ù÷_ #newyearsresolution"/>
    <x v="7"/>
    <s v="Spend more time with significant other"/>
    <s v="Atlanta/Athens, GA"/>
    <x v="14"/>
    <s v="South"/>
    <s v="Eastern Time (US &amp; Canada)"/>
    <x v="1"/>
    <n v="0"/>
  </r>
  <r>
    <d v="2014-12-24T19:40:00"/>
    <s v="#NewYearsResolution Write with no censor, and stop holding back"/>
    <x v="2"/>
    <s v="Learn to let things go"/>
    <s v="Greater Wuurshington DC"/>
    <x v="18"/>
    <s v="South"/>
    <s v="Eastern Time (US &amp; Canada)"/>
    <x v="1"/>
    <n v="0"/>
  </r>
  <r>
    <d v="2014-12-24T20:13:00"/>
    <s v="For being so desperate for attention I really don't tweet enough! #NewYearsResolution #tweettillihavenomorefriends"/>
    <x v="0"/>
    <s v="Humor about Family/Friends/Relationships Resolutions"/>
    <s v="columbus ohio"/>
    <x v="17"/>
    <s v="Midwest"/>
    <s v="Atlantic Time (Canada)"/>
    <x v="0"/>
    <n v="0"/>
  </r>
  <r>
    <d v="2014-12-24T20:30:00"/>
    <s v="#NewYearsResolution to start exercising daily again"/>
    <x v="1"/>
    <s v="Excersize More"/>
    <s v="Seattle"/>
    <x v="26"/>
    <s v="West"/>
    <s v="Pacific Time (US &amp; Canada)"/>
    <x v="1"/>
    <n v="0"/>
  </r>
  <r>
    <d v="2014-12-24T20:50:00"/>
    <s v="#NewYearsResolution say &quot;alright, sure&quot; to another glass of wine."/>
    <x v="2"/>
    <s v="Be more positive"/>
    <s v="dayton, ohio"/>
    <x v="17"/>
    <s v="Midwest"/>
    <s v="Eastern Time (US &amp; Canada)"/>
    <x v="0"/>
    <n v="0"/>
  </r>
  <r>
    <d v="2014-12-24T20:51:00"/>
    <s v="#NewYearsResolution continue to show up at least 30 minutes to an hour late to whatever time I told you I was going to be there."/>
    <x v="0"/>
    <s v="Humor about Time Management/Organization Resolutions"/>
    <s v="dayton, ohio"/>
    <x v="17"/>
    <s v="Midwest"/>
    <s v="Eastern Time (US &amp; Canada)"/>
    <x v="0"/>
    <n v="0"/>
  </r>
  <r>
    <d v="2014-12-24T20:53:00"/>
    <s v="RT @zactavious: #NewYearsResolution continue to show up at least 30 minutes to an hour late to whatever time I told you I was going to be t‰Û_"/>
    <x v="0"/>
    <s v="Humor about Health and Fitness Resolutions"/>
    <s v="Florida"/>
    <x v="3"/>
    <s v="South"/>
    <s v="Quito"/>
    <x v="1"/>
    <n v="0"/>
  </r>
  <r>
    <d v="2014-12-24T21:09:00"/>
    <s v="I want six pack abs #NewYearsResolution"/>
    <x v="1"/>
    <s v="Improve my body"/>
    <s v="Texas"/>
    <x v="1"/>
    <s v="South"/>
    <s v="Central Time (US &amp; Canada)"/>
    <x v="1"/>
    <n v="0"/>
  </r>
  <r>
    <d v="2014-12-24T21:09:00"/>
    <s v="I want to read more in 2015 #NewYearsResolution"/>
    <x v="5"/>
    <s v="Other"/>
    <s v="Texas"/>
    <x v="1"/>
    <s v="South"/>
    <s v="Central Time (US &amp; Canada)"/>
    <x v="1"/>
    <n v="0"/>
  </r>
  <r>
    <d v="2014-12-24T21:47:00"/>
    <s v="I want an exposed brick two story loft. #NewYearsResolution"/>
    <x v="2"/>
    <s v="Be more positive"/>
    <s v="CA"/>
    <x v="0"/>
    <s v="West"/>
    <s v="Pacific Time (US &amp; Canada)"/>
    <x v="1"/>
    <n v="0"/>
  </r>
  <r>
    <d v="2014-12-24T22:15:00"/>
    <s v="#NewYearsResolution to start acting more mixed."/>
    <x v="2"/>
    <s v="Watch less TV"/>
    <s v="brantley AL"/>
    <x v="37"/>
    <s v="South"/>
    <s v=""/>
    <x v="0"/>
    <n v="0"/>
  </r>
  <r>
    <d v="2014-12-24T22:15:00"/>
    <s v="I want to do yoga regularly. #2015 #NewYearsResolution #selfimprovement #selfcare #phillyyoga #phillyfit"/>
    <x v="1"/>
    <s v="Improve my body"/>
    <s v="Philadelphia "/>
    <x v="23"/>
    <s v="Northeast"/>
    <s v="Atlantic Time (Canada)"/>
    <x v="1"/>
    <n v="0"/>
  </r>
  <r>
    <d v="2014-12-24T22:33:00"/>
    <s v="RT @Tafa64: I wanna hold you until the sun stops shining and the earth stops moving or forever whichever one happens last ‰_•ü‰_•ü #NewYearsRes‰Û_"/>
    <x v="7"/>
    <s v="Be better at keeping in touch with loved ones or friends"/>
    <s v="Ogden, Utah"/>
    <x v="40"/>
    <s v="West"/>
    <s v="Arizona"/>
    <x v="1"/>
    <n v="0"/>
  </r>
  <r>
    <d v="2014-12-24T23:53:00"/>
    <s v="I better enjoy my freedom while it lasts! 2015 is right around the corner! #chastity for #NewYearsResolution"/>
    <x v="2"/>
    <s v="Read more books"/>
    <s v="San Francisco, California"/>
    <x v="0"/>
    <s v="West"/>
    <s v="Pacific Time (US &amp; Canada)"/>
    <x v="0"/>
    <n v="0"/>
  </r>
  <r>
    <d v="2014-12-25T00:07:00"/>
    <s v="I don't usually indulge in them, but I've got a great #NewYearsResolution for 2015: &quot;I resolve NOT TO BELIEVE MY OWN LIES!&quot; That should work"/>
    <x v="2"/>
    <s v="Improve my attitude"/>
    <s v="Santa Cruz, Ca."/>
    <x v="0"/>
    <s v="West"/>
    <s v=""/>
    <x v="0"/>
    <n v="0"/>
  </r>
  <r>
    <d v="2014-12-25T02:14:00"/>
    <s v="@GarcelleB I need a nutrition partner to keep me accountable for drinking my smoothies properly everyday! You up for it? #NewYearsResolution"/>
    <x v="1"/>
    <s v="Drink Less Caffine"/>
    <s v="Los Angeles, CA"/>
    <x v="0"/>
    <s v="West"/>
    <s v="Hawaii"/>
    <x v="0"/>
    <n v="0"/>
  </r>
  <r>
    <d v="2014-12-25T06:07:00"/>
    <s v="RT @dynamicbis: 1 #NewYearsResolution already done: moved all passwords out of various online notes and documents and into @keepersecurity"/>
    <x v="6"/>
    <s v="Re-organize"/>
    <s v="Kauneonga Lake"/>
    <x v="5"/>
    <s v="Northeast"/>
    <s v="Quito"/>
    <x v="0"/>
    <n v="0"/>
  </r>
  <r>
    <d v="2014-12-25T07:31:00"/>
    <s v="New Years Resolution:  get back to Yosemite/Tahoe.  Blessed Half Dome. @YosemiteNPS @LakeTahoeCA #NewYearsResolution http://t.co/788fnE4HZq"/>
    <x v="5"/>
    <s v="Buy a motorcycle"/>
    <s v="Louisville, KY "/>
    <x v="41"/>
    <s v="South"/>
    <s v="Eastern Time (US &amp; Canada)"/>
    <x v="0"/>
    <n v="0"/>
  </r>
  <r>
    <d v="2014-12-25T07:49:00"/>
    <s v="I really want to learn how to knit. #NewYearsResolution #isthataweirdresolution"/>
    <x v="9"/>
    <s v="Learn a new skill"/>
    <s v="Indiana, USA"/>
    <x v="32"/>
    <s v="Midwest"/>
    <s v="Central Time (US &amp; Canada)"/>
    <x v="1"/>
    <n v="0"/>
  </r>
  <r>
    <d v="2014-12-25T08:21:00"/>
    <s v="Keep #bubblewrap around to break out when I'm sad &amp;amp; need something to play with. What?! #Plastic is bad for the ocean...#NewYearsResolution"/>
    <x v="0"/>
    <s v="Humor about New Years"/>
    <s v="Ames, IA via IL, KY, and CA"/>
    <x v="19"/>
    <s v="Midwest"/>
    <s v=""/>
    <x v="1"/>
    <n v="0"/>
  </r>
  <r>
    <d v="2014-12-25T08:45:00"/>
    <s v="New year, SAME me. I like wtf i've accomplished &amp;amp; where i'm going I aint gotta change lol #NewYearsResolution"/>
    <x v="2"/>
    <s v="Focus on my self"/>
    <s v="Bay Area, Cali"/>
    <x v="0"/>
    <s v="West"/>
    <s v="Arizona"/>
    <x v="1"/>
    <n v="0"/>
  </r>
  <r>
    <d v="2014-12-25T09:05:00"/>
    <s v="No hate new years. Stop with all the resist attitude because we are all made of the same stuff on the inside#nohaters #NewYearsResolution"/>
    <x v="2"/>
    <s v="Improve my attitude"/>
    <s v=" fayetteville North Carolina"/>
    <x v="29"/>
    <s v="South"/>
    <s v=""/>
    <x v="0"/>
    <n v="0"/>
  </r>
  <r>
    <d v="2014-12-25T09:06:00"/>
    <s v="My #NewYearsResolution is to stop smokin fr !!!!"/>
    <x v="1"/>
    <s v="Lose weight"/>
    <s v="Houston"/>
    <x v="1"/>
    <s v="South"/>
    <s v="Central Time (US &amp; Canada)"/>
    <x v="0"/>
    <n v="0"/>
  </r>
  <r>
    <d v="2014-12-25T09:14:00"/>
    <s v="Move to unincorporated town, plant a Christmas tree farm &amp;amp; open a general store #NewYearsResolution #lifegoals #HereWeGo2015"/>
    <x v="8"/>
    <s v="Start a new business"/>
    <s v="Western Mass, U.S.A."/>
    <x v="13"/>
    <s v="Northeast"/>
    <s v="Atlantic Time (Canada)"/>
    <x v="0"/>
    <n v="0"/>
  </r>
  <r>
    <d v="2014-12-25T09:24:00"/>
    <s v="Teach me your ways! #NewYearsResolution http://t.co/OKEthDywKf"/>
    <x v="2"/>
    <s v="Other"/>
    <s v="New York City, New York"/>
    <x v="5"/>
    <s v="Northeast"/>
    <s v="Alaska"/>
    <x v="1"/>
    <n v="0"/>
  </r>
  <r>
    <d v="2014-12-25T10:23:00"/>
    <s v="Huey &quot;Piano&quot; Smith into the Rock &amp;amp; Roll Hall of Fame. #NewYearsResolution"/>
    <x v="2"/>
    <s v="Be more positive"/>
    <s v="Brooklyn, NY"/>
    <x v="5"/>
    <s v="Northeast"/>
    <s v=""/>
    <x v="0"/>
    <n v="0"/>
  </r>
  <r>
    <d v="2014-12-25T11:11:00"/>
    <s v="I swear all my money goes to food .. This shxt gotta stop #NewYearsResolution"/>
    <x v="3"/>
    <s v="Save money"/>
    <s v="Bay Area, CA  "/>
    <x v="0"/>
    <s v="West"/>
    <s v="Alaska"/>
    <x v="1"/>
    <n v="0"/>
  </r>
  <r>
    <d v="2014-12-25T13:13:00"/>
    <s v="#NewYearsResolution come up with a good New Years Resolution for next year"/>
    <x v="2"/>
    <s v="Other"/>
    <s v="Pasadena"/>
    <x v="0"/>
    <s v="West"/>
    <s v="Pacific Time (US &amp; Canada)"/>
    <x v="0"/>
    <n v="0"/>
  </r>
  <r>
    <d v="2014-12-25T13:20:00"/>
    <s v="2015 is going to be the year of Mike. So many changes, who knows, maybe I'll get bangs too!! Jk #NewYearsResolution"/>
    <x v="2"/>
    <s v="Improve my appearance"/>
    <s v="South Boston, MA"/>
    <x v="13"/>
    <s v="Northeast"/>
    <s v="Quito"/>
    <x v="0"/>
    <n v="0"/>
  </r>
  <r>
    <d v="2014-12-25T13:27:00"/>
    <s v="I only want to live in places where afternoon naps for adults are mandatory #NewYearsResolution"/>
    <x v="0"/>
    <s v="Humor about Recreation and Leisure Resolutions"/>
    <s v="New York, NY "/>
    <x v="5"/>
    <s v="Northeast"/>
    <s v="Eastern Time (US &amp; Canada)"/>
    <x v="1"/>
    <n v="0"/>
  </r>
  <r>
    <d v="2014-12-25T13:36:00"/>
    <s v="@k2therend2 #NewYearsResolution is to go less. Haven't put a # on days of week though. LOL."/>
    <x v="2"/>
    <s v="Be more positive"/>
    <s v="SF Bay Area, CA"/>
    <x v="0"/>
    <s v="West"/>
    <s v=""/>
    <x v="0"/>
    <n v="0"/>
  </r>
  <r>
    <d v="2014-12-25T13:51:00"/>
    <s v="Ok - with my new #dslr I need to learn how to use it. #NewYearsResolution #canon #eosrebelt5"/>
    <x v="2"/>
    <s v="Other"/>
    <s v="Maine, U.S."/>
    <x v="42"/>
    <s v="Northeast"/>
    <s v=""/>
    <x v="1"/>
    <n v="0"/>
  </r>
  <r>
    <d v="2014-12-25T14:09:00"/>
    <s v="My New Years Resolution is to be nicer to people #NewYearsResolution https://t.co/5FCV2JAzzC"/>
    <x v="7"/>
    <s v="Other"/>
    <s v="Bronx NY"/>
    <x v="5"/>
    <s v="Northeast"/>
    <s v=""/>
    <x v="0"/>
    <n v="0"/>
  </r>
  <r>
    <d v="2014-12-25T14:17:00"/>
    <s v="My New Years Resolution is... #NewYearsResolution https://t.co/dWv6XnviKf"/>
    <x v="7"/>
    <s v="Other"/>
    <s v="Bronx NY"/>
    <x v="5"/>
    <s v="Northeast"/>
    <s v=""/>
    <x v="0"/>
    <n v="0"/>
  </r>
  <r>
    <d v="2014-12-25T15:21:00"/>
    <s v="Okay. I'm bored so I'm setting a goal. 500 followers in the next three ish months.#NewYearsResolution #sobored"/>
    <x v="0"/>
    <s v="Humor about New Years"/>
    <s v="from Portland, yo"/>
    <x v="21"/>
    <s v="West"/>
    <s v=""/>
    <x v="0"/>
    <n v="0"/>
  </r>
  <r>
    <d v="2014-12-25T15:59:00"/>
    <s v="In this image are all the things I want to accomplish in the new year. My #NewYearsResolution, in other words. #2015 http://t.co/7lXWYvCHi9"/>
    <x v="5"/>
    <s v="Other"/>
    <s v="KY, USA"/>
    <x v="41"/>
    <s v="South"/>
    <s v="Eastern Time (US &amp; Canada)"/>
    <x v="0"/>
    <n v="0"/>
  </r>
  <r>
    <d v="2014-12-25T16:11:00"/>
    <s v="RT @SamuelMahoney2: #NewYearsResolution teach a chicken to play Magic The Gathering"/>
    <x v="0"/>
    <s v="Humor about not Resolutions in general"/>
    <s v="Indiana"/>
    <x v="32"/>
    <s v="Midwest"/>
    <s v=""/>
    <x v="0"/>
    <n v="0"/>
  </r>
  <r>
    <d v="2014-12-25T16:12:00"/>
    <s v="#NewYearsResolution : Refuse to read mobile articles with full screen ads that prevent scrolling but load well after the rest of the page."/>
    <x v="2"/>
    <s v="Use less social media"/>
    <s v="Portland, OR"/>
    <x v="21"/>
    <s v="West"/>
    <s v="Pacific Time (US &amp; Canada)"/>
    <x v="0"/>
    <n v="0"/>
  </r>
  <r>
    <d v="2014-12-25T16:22:00"/>
    <s v="Yup me 2 RT @Reek23: #NewYearsResolution become a Twitter honey."/>
    <x v="0"/>
    <s v="Other"/>
    <s v="Denver"/>
    <x v="25"/>
    <s v="West"/>
    <s v="Eastern Time (US &amp; Canada)"/>
    <x v="1"/>
    <n v="0"/>
  </r>
  <r>
    <d v="2014-12-25T17:04:00"/>
    <s v="I have a bias for ring tone selections. Some selections have made me render in-laws &quot;not ok.&quot; This is an unfair bias. #NewYearsResolution"/>
    <x v="0"/>
    <s v="Humor about Time Management/Organization Resolutions"/>
    <s v="Provo, UT"/>
    <x v="40"/>
    <s v="West"/>
    <s v="Mountain Time (US &amp; Canada)"/>
    <x v="0"/>
    <n v="0"/>
  </r>
  <r>
    <d v="2014-12-25T17:14:00"/>
    <s v="Maybe I'll give sobriety a shot #NewYearsResolution #freshstart"/>
    <x v="1"/>
    <s v="Meditate"/>
    <s v="Compton"/>
    <x v="0"/>
    <s v="West"/>
    <s v=""/>
    <x v="0"/>
    <n v="0"/>
  </r>
  <r>
    <d v="2014-12-25T17:16:00"/>
    <s v="McDonald's it is I guess. I really need to start cooking my own food! #NewYearsResolution ?"/>
    <x v="2"/>
    <s v="Stop Drinking"/>
    <s v="Louisville, KY"/>
    <x v="41"/>
    <s v="South"/>
    <s v=""/>
    <x v="0"/>
    <n v="0"/>
  </r>
  <r>
    <d v="2014-12-25T17:17:00"/>
    <s v="#2015 im say yes to #everything #newyearsresolution https://t.co/IAtD38odxo"/>
    <x v="2"/>
    <s v="Use more social media"/>
    <s v="Baltimore"/>
    <x v="35"/>
    <s v="South"/>
    <s v="Eastern Time (US &amp; Canada)"/>
    <x v="0"/>
    <n v="0"/>
  </r>
  <r>
    <d v="2014-12-25T17:47:00"/>
    <s v="You know your getting old when the most exciting gift you get for Christmas is a new vacuum.......#newyearsresolution #1 is to clean more"/>
    <x v="2"/>
    <s v="Update my wardrobe"/>
    <s v="Buffalo"/>
    <x v="5"/>
    <s v="Northeast"/>
    <s v=""/>
    <x v="1"/>
    <n v="0"/>
  </r>
  <r>
    <d v="2014-12-25T18:05:00"/>
    <s v="I wish that I could be like the cool kids #wishfulthinking #newyearsresolution #tryingtofitin _Ù÷__Ù÷__Ù÷_ http://t.co/AkQNJItG08"/>
    <x v="2"/>
    <s v="Be more positive"/>
    <s v="Kansas!"/>
    <x v="39"/>
    <s v="Midwest"/>
    <s v=""/>
    <x v="1"/>
    <n v="0"/>
  </r>
  <r>
    <d v="2014-12-25T18:17:00"/>
    <s v="_Ù_ä_Ù_ä_Ù_ä#NewYearsResolution _Ù_ä_Ù_ä_Ù_ä  Don't sit around wishing and hoping       #Getup       #getout   And do something   Don't let yourself down"/>
    <x v="0"/>
    <s v="Humor about Personal Growth and Interests Resolutions"/>
    <s v="Atlanta Ga,"/>
    <x v="14"/>
    <s v="South"/>
    <s v="Central Time (US &amp; Canada)"/>
    <x v="0"/>
    <n v="0"/>
  </r>
  <r>
    <d v="2014-12-25T18:37:00"/>
    <s v="I will do my &quot;Fifties&quot; every day:Fifty push-ups.Fifty sit-ups. Fifty glasses of water.#NewYearsResolution"/>
    <x v="1"/>
    <s v="Go to the gym more"/>
    <s v="Chicago, Il"/>
    <x v="27"/>
    <s v="Midwest"/>
    <s v="Central Time (US &amp; Canada)"/>
    <x v="0"/>
    <n v="0"/>
  </r>
  <r>
    <d v="2014-12-25T19:05:00"/>
    <s v="This time around I'm going to make it last Make it count Make the inevitable possible Make the passion/x intense #NewYearsResolution"/>
    <x v="2"/>
    <s v="Be more positive"/>
    <s v="Crestview, FL"/>
    <x v="3"/>
    <s v="South"/>
    <s v=""/>
    <x v="0"/>
    <n v="0"/>
  </r>
  <r>
    <d v="2014-12-25T19:15:00"/>
    <s v="Admit and respect my own lactose intolerance #NewYearsResolution"/>
    <x v="1"/>
    <s v="Eat healthier"/>
    <s v="Columbia MO"/>
    <x v="24"/>
    <s v="Midwest"/>
    <s v=""/>
    <x v="0"/>
    <n v="0"/>
  </r>
  <r>
    <d v="2014-12-25T19:22:00"/>
    <s v="i think i gained too much. lucky ima cut this weight soon! #NewYearsResolution"/>
    <x v="1"/>
    <s v="Lose weight"/>
    <s v="TX "/>
    <x v="1"/>
    <s v="South"/>
    <s v="Eastern Time (US &amp; Canada)"/>
    <x v="1"/>
    <n v="0"/>
  </r>
  <r>
    <d v="2014-12-25T19:23:00"/>
    <s v="i want to live a happier, crazier life, taking more chances and not letting anything hold me back #NewYearsResolution"/>
    <x v="2"/>
    <s v="Be more positive"/>
    <s v="Michigan"/>
    <x v="11"/>
    <s v="Midwest"/>
    <s v="Quito"/>
    <x v="1"/>
    <n v="0"/>
  </r>
  <r>
    <d v="2014-12-25T19:39:00"/>
    <s v="For 2015-cleaning out negativity and bringing in more positivity! #NewYearsResolution"/>
    <x v="2"/>
    <s v="Be more positive"/>
    <s v="Philadelphia, Pa"/>
    <x v="23"/>
    <s v="Northeast"/>
    <s v="Atlantic Time (Canada)"/>
    <x v="1"/>
    <n v="0"/>
  </r>
  <r>
    <d v="2014-12-25T19:44:00"/>
    <s v="Some people need to get a chill and mind your business attitude in 2015! #NewYearsResolution"/>
    <x v="2"/>
    <s v="Other"/>
    <s v="HARTFORD,CT"/>
    <x v="30"/>
    <s v="Northeast"/>
    <s v="Quito"/>
    <x v="1"/>
    <n v="0"/>
  </r>
  <r>
    <d v="2014-12-25T19:47:00"/>
    <s v="I aiming my sass level to @bbcdoctorwho companion. #NewYearsResolution"/>
    <x v="0"/>
    <s v="Humor about Personal Growth and Interests Resolutions"/>
    <s v="Lancaster, PA"/>
    <x v="23"/>
    <s v="Northeast"/>
    <s v="Mountain Time (US &amp; Canada)"/>
    <x v="1"/>
    <n v="0"/>
  </r>
  <r>
    <d v="2014-12-25T19:53:00"/>
    <s v="Feel like my current job is sucking the life outta me. Gonna add 'find a new job' to my New Years resolution list. #NewYearsResolution"/>
    <x v="8"/>
    <s v="Get a new job"/>
    <s v="San Francisco, CA"/>
    <x v="0"/>
    <s v="West"/>
    <s v="Pacific Time (US &amp; Canada)"/>
    <x v="0"/>
    <n v="0"/>
  </r>
  <r>
    <d v="2014-12-25T19:59:00"/>
    <s v="#NewYearsResolution is to cut folks who lead me no good"/>
    <x v="7"/>
    <s v="Make new friends"/>
    <s v="Charlotte,NC"/>
    <x v="29"/>
    <s v="South"/>
    <s v="Central Time (US &amp; Canada)"/>
    <x v="1"/>
    <n v="0"/>
  </r>
  <r>
    <d v="2014-12-25T20:12:00"/>
    <s v="4 months after Giving birth to Elijah!!! Now to start toning up and exercising!! #postbabybody #NewYearsResolution http://t.co/dFVC7QS6rw"/>
    <x v="1"/>
    <s v="Excersize More"/>
    <s v="Texas "/>
    <x v="1"/>
    <s v="South"/>
    <s v=""/>
    <x v="1"/>
    <n v="0"/>
  </r>
  <r>
    <d v="2014-12-25T20:24:00"/>
    <s v="Getting my new Fitbit all set up! Holiday 10 is my motivation to get moving!! #fitbit #NewYearsResolution #NoExcuses"/>
    <x v="1"/>
    <s v="Run a half / full marathon"/>
    <s v="Kansas"/>
    <x v="39"/>
    <s v="Midwest"/>
    <s v="Central Time (US &amp; Canada)"/>
    <x v="1"/>
    <n v="0"/>
  </r>
  <r>
    <d v="2014-12-25T20:24:00"/>
    <s v="I really should start screenwriting again... #NewYearsResolution"/>
    <x v="8"/>
    <s v="Get a new job"/>
    <s v="Groveport, Ohio "/>
    <x v="17"/>
    <s v="Midwest"/>
    <s v="Eastern Time (US &amp; Canada)"/>
    <x v="0"/>
    <n v="0"/>
  </r>
  <r>
    <d v="2014-12-25T20:51:00"/>
    <s v="I've come to realize I do not use twitter enough. I going to change that and use it more. #NewYearsResolution"/>
    <x v="2"/>
    <s v="Use more social media"/>
    <s v="lubbock"/>
    <x v="1"/>
    <s v="South"/>
    <s v="Central Time (US &amp; Canada)"/>
    <x v="0"/>
    <n v="0"/>
  </r>
  <r>
    <d v="2014-12-25T20:55:00"/>
    <s v="Can you imagine giving up #coffee? I no longer drink energy drinks D:  #NewYearsResolution http://t.co/oqqCVLZ5tO"/>
    <x v="1"/>
    <s v="Eat healthier"/>
    <s v="Georgia, US "/>
    <x v="14"/>
    <s v="South"/>
    <s v="Eastern Time (US &amp; Canada)"/>
    <x v="1"/>
    <n v="0"/>
  </r>
  <r>
    <d v="2014-12-25T20:56:00"/>
    <s v="Leaner in mind, body, &amp;amp; spirit. To separate myself from the average. To leave behind the same joy I lived life with. #NewYearsResolution"/>
    <x v="2"/>
    <s v="Focus on my self"/>
    <s v=" NYC "/>
    <x v="5"/>
    <s v="Northeast"/>
    <s v=""/>
    <x v="0"/>
    <n v="0"/>
  </r>
  <r>
    <d v="2014-12-25T20:59:00"/>
    <s v="#NewYearsResolution do a fashion show _ÙÕ¡_ÙÔÊ"/>
    <x v="2"/>
    <s v="Other"/>
    <s v="Boston"/>
    <x v="13"/>
    <s v="Northeast"/>
    <s v="Hawaii"/>
    <x v="1"/>
    <n v="0"/>
  </r>
  <r>
    <d v="2014-12-25T20:59:00"/>
    <s v="RT @trilllightskin_: #NewYearsResolution to change for the better in general, not because its a ''new year new me'' _Ù÷Õ"/>
    <x v="2"/>
    <s v="Improve my attitude"/>
    <s v="Jersey"/>
    <x v="34"/>
    <s v="Northeast"/>
    <s v="Central Time (US &amp; Canada)"/>
    <x v="0"/>
    <n v="0"/>
  </r>
  <r>
    <d v="2014-12-25T21:03:00"/>
    <s v="#NewYearsResolution : Keep Grinding Mark Tucker."/>
    <x v="5"/>
    <s v="Other"/>
    <s v="New Jersey"/>
    <x v="34"/>
    <s v="Northeast"/>
    <s v="Eastern Time (US &amp; Canada)"/>
    <x v="0"/>
    <n v="0"/>
  </r>
  <r>
    <d v="2014-12-25T21:06:00"/>
    <s v="RT @RanDosen: I'm striving to be more like Julianne Moore's character from Boogie Nights. #NewYearsResolution"/>
    <x v="2"/>
    <s v="Acheive My Goals"/>
    <s v="Nauvoo, Illinois"/>
    <x v="27"/>
    <s v="Midwest"/>
    <s v="Atlantic Time (Canada)"/>
    <x v="0"/>
    <n v="0"/>
  </r>
  <r>
    <d v="2014-12-25T21:25:00"/>
    <s v="#NewYearsResolution don't get killed by an evil pots and pans robot in 2015."/>
    <x v="0"/>
    <s v="Humor about not Resolutions in general"/>
    <s v="Minneapolis Minnesota "/>
    <x v="8"/>
    <s v="Midwest"/>
    <s v=""/>
    <x v="0"/>
    <n v="0"/>
  </r>
  <r>
    <d v="2014-12-25T21:32:00"/>
    <s v="I need to meet new people. #NewYearsResolution"/>
    <x v="7"/>
    <s v="Make new friends"/>
    <s v="504, Louisiana"/>
    <x v="12"/>
    <s v="South"/>
    <s v=""/>
    <x v="1"/>
    <n v="0"/>
  </r>
  <r>
    <d v="2014-12-25T22:27:00"/>
    <s v="My #2015Goals include finding a partner to share my life with and finding bliss in everyday life #NewYearsResolution"/>
    <x v="7"/>
    <s v="Make more time for friends"/>
    <s v="Texas"/>
    <x v="1"/>
    <s v="South"/>
    <s v="Eastern Time (US &amp; Canada)"/>
    <x v="1"/>
    <n v="0"/>
  </r>
  <r>
    <d v="2014-12-25T23:05:00"/>
    <s v="Can my 2015 #newyearsresolution be to fight to get @thewanted back together? Just spent hours watching vids of them #bestladsever #TWFanmily"/>
    <x v="0"/>
    <s v="Humor about New Years"/>
    <s v="New Orleans"/>
    <x v="12"/>
    <s v="South"/>
    <s v="Eastern Time (US &amp; Canada)"/>
    <x v="0"/>
    <n v="0"/>
  </r>
  <r>
    <d v="2014-12-25T23:24:00"/>
    <s v="#NewYearsResolution save money damnit"/>
    <x v="3"/>
    <s v="Save money"/>
    <s v="San Diego"/>
    <x v="0"/>
    <s v="West"/>
    <s v="Pacific Time (US &amp; Canada)"/>
    <x v="0"/>
    <n v="0"/>
  </r>
  <r>
    <d v="2014-12-26T00:54:00"/>
    <s v="#NewYearsResolution: to stop buying iPhone chargers at Walgreens and 7/11"/>
    <x v="0"/>
    <s v="Humor about Personal Growth and Interests Resolutions"/>
    <s v="Chicago, IL"/>
    <x v="27"/>
    <s v="Midwest"/>
    <s v="Central America"/>
    <x v="0"/>
    <n v="0"/>
  </r>
  <r>
    <d v="2014-12-26T00:55:00"/>
    <s v="Must book cheap flight to NYC. #NewYearsResolution"/>
    <x v="5"/>
    <s v="Take a trip"/>
    <s v="California"/>
    <x v="0"/>
    <s v="West"/>
    <s v="Pacific Time (US &amp; Canada)"/>
    <x v="0"/>
    <n v="0"/>
  </r>
  <r>
    <d v="2014-12-26T01:20:00"/>
    <s v="#NewYearsResolution #natural #Perfume. No more synthetics in 2015!"/>
    <x v="2"/>
    <s v="Curse less"/>
    <s v="Brooklyn, New York, Miami"/>
    <x v="5"/>
    <s v="Northeast"/>
    <s v="Atlantic Time (Canada)"/>
    <x v="1"/>
    <n v="0"/>
  </r>
  <r>
    <d v="2014-12-26T01:40:00"/>
    <s v="#NewYearsResolution Meet the hilariously adorable @SkylarAstin.#SorryNotSorry. http://t.co/Hzc0CEoKmT"/>
    <x v="7"/>
    <s v="Make new friends"/>
    <s v="Some City in Ohio"/>
    <x v="17"/>
    <s v="Midwest"/>
    <s v="Central Time (US &amp; Canada)"/>
    <x v="1"/>
    <n v="0"/>
  </r>
  <r>
    <d v="2014-12-26T02:05:00"/>
    <s v="Not Get Pissed, While Driving ~#NewYearsResolution"/>
    <x v="2"/>
    <s v="Be more positive"/>
    <s v="Bedford Falls, USA"/>
    <x v="5"/>
    <s v="Northeast"/>
    <s v="Eastern Time (US &amp; Canada)"/>
    <x v="1"/>
    <n v="0"/>
  </r>
  <r>
    <d v="2014-12-26T02:23:00"/>
    <s v="Give More 2 Worthwhile Organizations Who Truely Spend Their Time Helping Others ~#NewYearsResolution"/>
    <x v="4"/>
    <s v="Donate more to charity"/>
    <s v="Bedford Falls, USA"/>
    <x v="5"/>
    <s v="Northeast"/>
    <s v="Eastern Time (US &amp; Canada)"/>
    <x v="1"/>
    <n v="0"/>
  </r>
  <r>
    <d v="2014-12-26T02:26:00"/>
    <s v="I'm dying for a cig but I'm in bed debating whether to get ready &amp;amp; go out for one before I sleep! Definitely my #NYR #NewYearsResolution"/>
    <x v="1"/>
    <s v="Quit smoking"/>
    <s v="Colorado, USA"/>
    <x v="25"/>
    <s v="West"/>
    <s v=""/>
    <x v="1"/>
    <n v="0"/>
  </r>
  <r>
    <d v="2014-12-26T04:16:00"/>
    <s v="Feeling fat. Thinking about doing sprints &amp;amp; eating chicken chili. #NewYearsResolution #skinny2015"/>
    <x v="1"/>
    <s v="Drink Less Caffine"/>
    <s v="herkimer ny "/>
    <x v="5"/>
    <s v="Northeast"/>
    <s v=""/>
    <x v="1"/>
    <n v="0"/>
  </r>
  <r>
    <d v="2014-12-26T05:48:00"/>
    <s v="My #NewYearsResolution is not to do more this year, but to do LESS! åÊhttp://t.co/S26TYXEPBuåÊ#BusyMoms #WAHM #Parents #mompreneur #mombiz"/>
    <x v="7"/>
    <s v="Spend more time with family"/>
    <s v="Los Angeles"/>
    <x v="0"/>
    <s v="West"/>
    <s v="Pacific Time (US &amp; Canada)"/>
    <x v="1"/>
    <n v="0"/>
  </r>
  <r>
    <d v="2014-12-26T06:09:00"/>
    <s v="One of my resolutions? To finish ALL of the &quot;Song Of Ice And Fire&quot; novels! #NewYearsResolution #GameOfThrones"/>
    <x v="5"/>
    <s v="Hike more"/>
    <s v="Chatsworth ( Eton) GA"/>
    <x v="14"/>
    <s v="South"/>
    <s v=""/>
    <x v="0"/>
    <n v="0"/>
  </r>
  <r>
    <d v="2014-12-26T06:15:00"/>
    <s v="&quot;@EMPRESSRAW: I will surround myself with ppl that want more out of life!&quot; #NewYearsResolution"/>
    <x v="2"/>
    <s v="Respect Others"/>
    <s v="Tallahassee | JAX, FL "/>
    <x v="3"/>
    <s v="South"/>
    <s v="Quito"/>
    <x v="0"/>
    <n v="0"/>
  </r>
  <r>
    <d v="2014-12-26T06:27:00"/>
    <s v="My #NewYearsResolution is to help more people reach their health goals."/>
    <x v="4"/>
    <s v="Find a charity to support"/>
    <s v="Snellville GA"/>
    <x v="14"/>
    <s v="South"/>
    <s v=""/>
    <x v="1"/>
    <n v="0"/>
  </r>
  <r>
    <d v="2014-12-26T06:30:00"/>
    <s v="Christmas is over so moving on to #NewYearsResolution - Serve More, Laugh More, Connect More. #LovingLife"/>
    <x v="2"/>
    <s v="Be more positive"/>
    <s v="Baton Rouge, Louisiana"/>
    <x v="12"/>
    <s v="South"/>
    <s v="Central Time (US &amp; Canada)"/>
    <x v="1"/>
    <n v="0"/>
  </r>
  <r>
    <d v="2014-12-26T06:36:00"/>
    <s v="RT @beedelma: This might sound like blaspheme, but I have never finished Chrono Trigger. #NewYearsResolution"/>
    <x v="5"/>
    <s v="Other"/>
    <s v="Los Angeles, California"/>
    <x v="0"/>
    <s v="West"/>
    <s v="Mountain Time (US &amp; Canada)"/>
    <x v="1"/>
    <n v="0"/>
  </r>
  <r>
    <d v="2014-12-26T06:48:00"/>
    <s v="I don't wait till NYDay for resolutions. I start when the last gift is opened. 1) In 2015, I need to save more money. #NewYearsResolution"/>
    <x v="3"/>
    <s v="Save money"/>
    <s v="Nashville, TN"/>
    <x v="7"/>
    <s v="South"/>
    <s v="Central Time (US &amp; Canada)"/>
    <x v="1"/>
    <n v="0"/>
  </r>
  <r>
    <d v="2014-12-26T06:51:00"/>
    <s v="I wanna see my family lookin better, eating good, livin wealthy, &amp;amp; being extremely happy. #NewYearsResolution _Ùª_ÙÕø"/>
    <x v="1"/>
    <s v="Other"/>
    <s v="Virginia"/>
    <x v="33"/>
    <s v="South"/>
    <s v=""/>
    <x v="0"/>
    <n v="0"/>
  </r>
  <r>
    <d v="2014-12-26T06:59:00"/>
    <s v="1. Eat WAY less pizza. #NewYearsResolution Gonna post these as they come to me."/>
    <x v="1"/>
    <s v="Eat healthier"/>
    <s v="Cape Cod"/>
    <x v="13"/>
    <s v="Northeast"/>
    <s v=""/>
    <x v="0"/>
    <n v="0"/>
  </r>
  <r>
    <d v="2014-12-26T07:36:00"/>
    <s v="A #NewYearsResolution for 2015: be shaped more by #Beatitudes than vicissitudes"/>
    <x v="2"/>
    <s v="Be more positive"/>
    <s v="Swampscott, Mass., USA"/>
    <x v="13"/>
    <s v="Northeast"/>
    <s v="Eastern Time (US &amp; Canada)"/>
    <x v="0"/>
    <n v="0"/>
  </r>
  <r>
    <d v="2014-12-26T07:36:00"/>
    <s v="@DESTINYDIXON #NewYearsResolution be more like Destiny so I can achieve my Destiny"/>
    <x v="2"/>
    <s v="Focus on my self"/>
    <s v="Studio City, CA"/>
    <x v="0"/>
    <s v="West"/>
    <s v="Arizona"/>
    <x v="0"/>
    <n v="0"/>
  </r>
  <r>
    <d v="2014-12-26T07:45:00"/>
    <s v="I gotta step my Twitter game up though... #NewYearsResolution"/>
    <x v="5"/>
    <s v="Other"/>
    <s v="Lynchburg, VA"/>
    <x v="33"/>
    <s v="South"/>
    <s v="Atlantic Time (Canada)"/>
    <x v="0"/>
    <n v="0"/>
  </r>
  <r>
    <d v="2014-12-26T08:18:00"/>
    <s v="New Year Resolution: Not holding on to hurt that others done the me. #NewYearsResolution #forgiveness"/>
    <x v="2"/>
    <s v="Be more positive"/>
    <s v="West Athens, California"/>
    <x v="0"/>
    <s v="West"/>
    <s v="Pacific Time (US &amp; Canada)"/>
    <x v="1"/>
    <n v="0"/>
  </r>
  <r>
    <d v="2014-12-26T08:22:00"/>
    <s v="New Years Resolution: Be a full #adult #NewYearsResolution"/>
    <x v="2"/>
    <s v="Be more positive"/>
    <s v="Los Angeles, CA"/>
    <x v="0"/>
    <s v="West"/>
    <s v="Eastern Time (US &amp; Canada)"/>
    <x v="1"/>
    <n v="0"/>
  </r>
  <r>
    <d v="2014-12-26T08:34:00"/>
    <s v="#NewYearsResolution Be more social, participate in more events."/>
    <x v="5"/>
    <s v="Spend more time on my hobby"/>
    <s v="Texas"/>
    <x v="1"/>
    <s v="South"/>
    <s v="Central Time (US &amp; Canada)"/>
    <x v="1"/>
    <n v="0"/>
  </r>
  <r>
    <d v="2014-12-26T08:35:00"/>
    <s v="Let's make being more social &amp;amp; present a #NewYearsResolution - start small by simply getting a meal together!  http://t.co/8cFvf4HTzb"/>
    <x v="7"/>
    <s v="Make new friends"/>
    <s v="Crofton, MD"/>
    <x v="35"/>
    <s v="South"/>
    <s v="Eastern Time (US &amp; Canada)"/>
    <x v="0"/>
    <n v="0"/>
  </r>
  <r>
    <d v="2014-12-26T08:38:00"/>
    <s v="@MyNamesChai #NewYearsResolution to finish unfinished projects."/>
    <x v="6"/>
    <s v="Stop procrastinating"/>
    <s v="South Carolina, United States"/>
    <x v="4"/>
    <s v="South"/>
    <s v="Eastern Time (US &amp; Canada)"/>
    <x v="1"/>
    <n v="0"/>
  </r>
  <r>
    <d v="2014-12-26T08:41:00"/>
    <s v="#NewYearsResolution is to tweet more haha not gonna happen."/>
    <x v="0"/>
    <s v="Humor about Personal Growth and Interests Resolutions"/>
    <s v="MI "/>
    <x v="11"/>
    <s v="Midwest"/>
    <s v=""/>
    <x v="0"/>
    <n v="0"/>
  </r>
  <r>
    <d v="2014-12-26T08:44:00"/>
    <s v="Happy to be in a new chapter of my life! #NewYearsResolution on my way to a new job!"/>
    <x v="8"/>
    <s v="Get a new job"/>
    <s v="Iowaaa"/>
    <x v="19"/>
    <s v="Midwest"/>
    <s v="Hawaii"/>
    <x v="1"/>
    <n v="0"/>
  </r>
  <r>
    <d v="2014-12-26T08:48:00"/>
    <s v="Put the TL; DR at the TOP of the article  #NewYearsResolution"/>
    <x v="8"/>
    <s v="Work for myself"/>
    <s v="Santa Barbara"/>
    <x v="0"/>
    <s v="West"/>
    <s v="Pacific Time (US &amp; Canada)"/>
    <x v="0"/>
    <n v="0"/>
  </r>
  <r>
    <d v="2014-12-26T09:13:00"/>
    <s v="Sometimes you just have to change the game! _Ù÷ #2015 #NewYearsResolution"/>
    <x v="2"/>
    <s v="Other"/>
    <s v="Fort Lauderdale, FL"/>
    <x v="3"/>
    <s v="South"/>
    <s v="Eastern Time (US &amp; Canada)"/>
    <x v="1"/>
    <n v="0"/>
  </r>
  <r>
    <d v="2014-12-26T09:18:00"/>
    <s v="Unfollow anyone who posts daily affirmations and uplifting deep thoughts.  #NewYearsResolution"/>
    <x v="0"/>
    <s v="Humor about Personal Growth and Interests Resolutions"/>
    <s v="Los Angeles, CA"/>
    <x v="0"/>
    <s v="West"/>
    <s v="Pacific Time (US &amp; Canada)"/>
    <x v="1"/>
    <n v="0"/>
  </r>
  <r>
    <d v="2014-12-26T09:22:00"/>
    <s v="After seeing all these cruise pictures on Facebook, I've decided a cruise needs to happen in 2015. #NewYearsResolution #StartingtoSave"/>
    <x v="5"/>
    <s v="Take more vacation"/>
    <s v="Pensacola, FL"/>
    <x v="3"/>
    <s v="South"/>
    <s v="Eastern Time (US &amp; Canada)"/>
    <x v="1"/>
    <n v="0"/>
  </r>
  <r>
    <d v="2014-12-26T09:24:00"/>
    <s v="Begin from within and become a new you in Him! #NewYearsResolution #FITGodsWay http://t.co/H4rk16lAqR"/>
    <x v="2"/>
    <s v="Get my life together"/>
    <s v="Arizona"/>
    <x v="22"/>
    <s v="West"/>
    <s v="Pacific Time (US &amp; Canada)"/>
    <x v="1"/>
    <n v="0"/>
  </r>
  <r>
    <d v="2014-12-26T09:27:00"/>
    <s v="#NewYearsResolution ,  Hopefully we will be in our new place by the first of Feb _ÙÔ_ÙÔ"/>
    <x v="7"/>
    <s v="Be better at keeping in touch with loved ones or friends"/>
    <s v="North Carolinaaa"/>
    <x v="29"/>
    <s v="South"/>
    <s v="Atlantic Time (Canada)"/>
    <x v="1"/>
    <n v="0"/>
  </r>
  <r>
    <d v="2014-12-26T09:29:00"/>
    <s v="Just crushed my 5 mile run! #thrive has taken my #workouts to new levels! #supplements #health #NewYearsResolution http://t.co/MBDYEoPtKj"/>
    <x v="1"/>
    <s v="Run a half / full marathon"/>
    <s v="Moses Lake, WA"/>
    <x v="26"/>
    <s v="West"/>
    <s v="Pacific Time (US &amp; Canada)"/>
    <x v="0"/>
    <n v="0"/>
  </r>
  <r>
    <d v="2014-12-26T09:30:00"/>
    <s v="My only #NewYearsResolution is to not use the N-word.... As much..."/>
    <x v="2"/>
    <s v="Watch less TV"/>
    <s v="Albany-Leesburg, Ga"/>
    <x v="14"/>
    <s v="South"/>
    <s v="Eastern Time (US &amp; Canada)"/>
    <x v="1"/>
    <n v="0"/>
  </r>
  <r>
    <d v="2014-12-26T09:41:00"/>
    <s v="#NewYearsResolution Ask if you are on God's side rather than if God is on your side."/>
    <x v="2"/>
    <s v="Focus on Religion and Faith"/>
    <s v="Robbinsdale MN"/>
    <x v="8"/>
    <s v="Midwest"/>
    <s v=""/>
    <x v="0"/>
    <n v="0"/>
  </r>
  <r>
    <d v="2014-12-26T09:47:00"/>
    <s v="I'm starting a 2015 #NewYearsResolution TODAY. &quot;Take action before the deadline tells you to.&quot;"/>
    <x v="2"/>
    <s v="Focus on my self"/>
    <s v="Los Angeles"/>
    <x v="0"/>
    <s v="West"/>
    <s v="Pacific Time (US &amp; Canada)"/>
    <x v="0"/>
    <n v="0"/>
  </r>
  <r>
    <d v="2014-12-26T10:10:00"/>
    <s v="My #NewYearsResolution: be less active on #Facebook and more active on other social media outlets. #twitter #Instagram"/>
    <x v="2"/>
    <s v="Use more social media"/>
    <s v="Council Bluffs, IA"/>
    <x v="19"/>
    <s v="Midwest"/>
    <s v="Central Time (US &amp; Canada)"/>
    <x v="0"/>
    <n v="0"/>
  </r>
  <r>
    <d v="2014-12-26T10:11:00"/>
    <s v="Goal for 2015 is to not end up homeless. I like to set the bar really low so I don't disappoint myself. #NewYearsResolution"/>
    <x v="0"/>
    <s v="Humor about Family/Friends/Relationships Resolutions"/>
    <s v="DOLLA$, TX"/>
    <x v="1"/>
    <s v="South"/>
    <s v="Central Time (US &amp; Canada)"/>
    <x v="0"/>
    <n v="0"/>
  </r>
  <r>
    <d v="2014-12-26T10:20:00"/>
    <s v="With that being said, next year I want to be at 165 #NewYearsResolution #15PoundsToGo"/>
    <x v="1"/>
    <s v="Quit smoking"/>
    <s v="Bay Area, CA"/>
    <x v="0"/>
    <s v="West"/>
    <s v="Pacific Time (US &amp; Canada)"/>
    <x v="0"/>
    <n v="0"/>
  </r>
  <r>
    <d v="2014-12-26T10:22:00"/>
    <s v="Marshall has all their workout stuff in the front! _Ù÷â_Ù÷â_Ù÷â#NewYearsResolution"/>
    <x v="1"/>
    <s v="Go to the gym more"/>
    <s v="San Antonio,Tx"/>
    <x v="1"/>
    <s v="South"/>
    <s v="Central Time (US &amp; Canada)"/>
    <x v="1"/>
    <n v="0"/>
  </r>
  <r>
    <d v="2014-12-26T10:28:00"/>
    <s v="Cheeseborgers before bed every night will make my back stronger.#NewYearsResolution"/>
    <x v="0"/>
    <s v="Humor about Health and Fitness Resolutions"/>
    <s v="Chicago, Il"/>
    <x v="27"/>
    <s v="Midwest"/>
    <s v="Eastern Time (US &amp; Canada)"/>
    <x v="0"/>
    <n v="0"/>
  </r>
  <r>
    <d v="2014-12-26T10:39:00"/>
    <s v="7. Jails and prisons are dark, dehumanizing places. Lend some light by writing a letter to a prisoner each month. #NewYearsResolution"/>
    <x v="4"/>
    <s v="Donate more to charity"/>
    <s v="Chicago"/>
    <x v="27"/>
    <s v="Midwest"/>
    <s v="Central Time (US &amp; Canada)"/>
    <x v="1"/>
    <n v="0"/>
  </r>
  <r>
    <d v="2014-12-26T10:47:00"/>
    <s v="9. Love and protect one another. #NewYearsResolution"/>
    <x v="2"/>
    <s v="Respect Others"/>
    <s v="Chicago"/>
    <x v="27"/>
    <s v="Midwest"/>
    <s v="Central Time (US &amp; Canada)"/>
    <x v="1"/>
    <n v="0"/>
  </r>
  <r>
    <d v="2014-12-26T10:47:00"/>
    <s v="Had to get that workout in then ball it up a little bit #2fit2quit #NewYearsResolution"/>
    <x v="1"/>
    <s v="Excersize More"/>
    <s v="Kingsland, GA"/>
    <x v="14"/>
    <s v="South"/>
    <s v=""/>
    <x v="0"/>
    <n v="0"/>
  </r>
  <r>
    <d v="2014-12-26T10:54:00"/>
    <s v="RT @VicarKelly: #NewYearsResolution Ask if you are on God's side rather than if God is on your side."/>
    <x v="2"/>
    <s v="Focus on Religion and Faith"/>
    <s v="Seattle, WA, USA"/>
    <x v="26"/>
    <s v="West"/>
    <s v="Central Time (US &amp; Canada)"/>
    <x v="0"/>
    <n v="0"/>
  </r>
  <r>
    <d v="2014-12-26T10:57:00"/>
    <s v="No communication results in confusion. Something to change. #NewYearsResolution"/>
    <x v="2"/>
    <s v="Spend less time on Facebook"/>
    <s v="Kansas"/>
    <x v="39"/>
    <s v="Midwest"/>
    <s v=""/>
    <x v="0"/>
    <n v="0"/>
  </r>
  <r>
    <d v="2014-12-26T10:59:00"/>
    <s v="New year means new me. It's time to get up and get things done. No more laying around making excuses. Let's do this!!!_Ù÷ã_Ù÷ #NewYearsResolution"/>
    <x v="2"/>
    <s v="Acheive My Goals"/>
    <s v="Pilot Mountain, NC"/>
    <x v="29"/>
    <s v="South"/>
    <s v=""/>
    <x v="0"/>
    <n v="0"/>
  </r>
  <r>
    <d v="2014-12-26T11:01:00"/>
    <s v="My #NewYearsResolution is to take complete responsibility for my life #NoBlamingOrComplaining"/>
    <x v="2"/>
    <s v="Be more positive"/>
    <s v="New York City"/>
    <x v="5"/>
    <s v="Northeast"/>
    <s v="Central Time (US &amp; Canada)"/>
    <x v="1"/>
    <n v="0"/>
  </r>
  <r>
    <d v="2014-12-26T11:05:00"/>
    <s v="F*** a #newyearskiss I just not want to be sick #healthyfornewyears #NewYearsResolution #NewYearsEve _ÙÕÜ_Ù_ä_Ù_ "/>
    <x v="1"/>
    <s v="Improve my body"/>
    <s v="Victorville, CA"/>
    <x v="0"/>
    <s v="West"/>
    <s v="Pacific Time (US &amp; Canada)"/>
    <x v="1"/>
    <n v="0"/>
  </r>
  <r>
    <d v="2014-12-26T11:09:00"/>
    <s v="#MOSSA #Fight on @XboxFitness kicked my butt Getting a start on #NewYearsResolution right now! #fitness for #healthygamer"/>
    <x v="1"/>
    <s v="Excersize More"/>
    <s v="Maine"/>
    <x v="42"/>
    <s v="Northeast"/>
    <s v=""/>
    <x v="0"/>
    <n v="0"/>
  </r>
  <r>
    <d v="2014-12-26T11:25:00"/>
    <s v="@ServiceRecipe To experience a closer walk with God. #NewYearsResolution"/>
    <x v="2"/>
    <s v="Have more patience"/>
    <s v="Georgia"/>
    <x v="14"/>
    <s v="South"/>
    <s v=""/>
    <x v="0"/>
    <n v="0"/>
  </r>
  <r>
    <d v="2014-12-26T11:47:00"/>
    <s v="So I am predicting a higher success rate this year.... Anyone wanna be my cycling partner? #NewYearsResolution http://t.co/kFWz4ZyN4L"/>
    <x v="0"/>
    <s v="Humor about Education/Training Resolutions"/>
    <s v="New York, New York"/>
    <x v="5"/>
    <s v="Northeast"/>
    <s v=""/>
    <x v="0"/>
    <n v="0"/>
  </r>
  <r>
    <d v="2014-12-26T11:50:00"/>
    <s v="My #NewYearsResolution is to stop rage quitting when I get mad while playing video games."/>
    <x v="2"/>
    <s v="Be more positive"/>
    <s v="North Carolina"/>
    <x v="29"/>
    <s v="South"/>
    <s v="Alaska"/>
    <x v="1"/>
    <n v="0"/>
  </r>
  <r>
    <d v="2014-12-26T11:51:00"/>
    <s v="Hmmm. Where do you start? RT: be a whole new kind of soul devouring inter-dimensional being #NewYearsResolution"/>
    <x v="2"/>
    <s v="Other"/>
    <s v="st. helena, ca"/>
    <x v="0"/>
    <s v="West"/>
    <s v="Central Time (US &amp; Canada)"/>
    <x v="1"/>
    <n v="0"/>
  </r>
  <r>
    <d v="2014-12-26T11:59:00"/>
    <s v="&quot;Do more gay stuff with your friends&quot; is the mission #2015Goals #Rusolution #NewYearsResolution"/>
    <x v="0"/>
    <s v="Humor about Family/Friends/Relationships Resolutions"/>
    <s v="Fort McDowell, Arizona"/>
    <x v="22"/>
    <s v="West"/>
    <s v="Arizona"/>
    <x v="0"/>
    <n v="0"/>
  </r>
  <r>
    <d v="2014-12-26T11:59:00"/>
    <s v="Put this in the Totally Doable column. RT: #NewYearsResolution: To get in the habit of ending every phone call with 'Live Long and Prosper.'"/>
    <x v="2"/>
    <s v="Other"/>
    <s v="st. helena, ca"/>
    <x v="0"/>
    <s v="West"/>
    <s v="Central Time (US &amp; Canada)"/>
    <x v="1"/>
    <n v="0"/>
  </r>
  <r>
    <d v="2014-12-26T12:25:00"/>
    <s v="Resolve to Eat More Whole, Unprocessed Plant-based Food: A Great Goal for 2015 http://t.co/iFbSHu1yTx #NewYearsResolution"/>
    <x v="1"/>
    <s v="Try a new 'fad' workout"/>
    <s v="NYC &amp; West Hartford CT"/>
    <x v="5"/>
    <s v="Northeast"/>
    <s v="Eastern Time (US &amp; Canada)"/>
    <x v="1"/>
    <n v="0"/>
  </r>
  <r>
    <d v="2014-12-26T12:35:00"/>
    <s v="@PlanetFitness Holland Road is PACKED. #NewYearsResolution is starting early, I guess!"/>
    <x v="2"/>
    <s v="Focus on my self"/>
    <s v="Norfolk, VA"/>
    <x v="33"/>
    <s v="South"/>
    <s v="Eastern Time (US &amp; Canada)"/>
    <x v="1"/>
    <n v="0"/>
  </r>
  <r>
    <d v="2014-12-26T12:41:00"/>
    <s v="I rly rly want blonde hair #NewYearsResolution"/>
    <x v="2"/>
    <s v="Improve my appearance"/>
    <s v="stamford "/>
    <x v="30"/>
    <s v="Northeast"/>
    <s v=""/>
    <x v="1"/>
    <n v="0"/>
  </r>
  <r>
    <d v="2014-12-26T13:01:00"/>
    <s v="Time to start eating healthy again! Thanks @TheRecipeClub #NewYearsResolution http://t.co/oSOj159HYJ"/>
    <x v="1"/>
    <s v="Eat healthier"/>
    <s v="Omaha, NE"/>
    <x v="31"/>
    <s v="Midwest"/>
    <s v="Central Time (US &amp; Canada)"/>
    <x v="1"/>
    <n v="0"/>
  </r>
  <r>
    <d v="2014-12-26T13:05:00"/>
    <s v="My 1st #detoxworkshop @ @thespringsla! Cleansing Properly #newyearsresolution #cleanse #colonics #juice #detox! http://t.co/uT0Sc4BIGU"/>
    <x v="1"/>
    <s v="Eat healthier"/>
    <s v="NYC"/>
    <x v="5"/>
    <s v="Northeast"/>
    <s v="Eastern Time (US &amp; Canada)"/>
    <x v="1"/>
    <n v="0"/>
  </r>
  <r>
    <d v="2014-12-26T13:16:00"/>
    <s v="A #NewYearsResolution of mine is to cut all negative, stressful &amp;amp; annoying people out of my life. No more #Drama no more #BS. #LifeIsShort"/>
    <x v="2"/>
    <s v="Be more positive"/>
    <s v="Washington, DC"/>
    <x v="18"/>
    <s v="South"/>
    <s v="Quito"/>
    <x v="0"/>
    <n v="0"/>
  </r>
  <r>
    <d v="2014-12-26T13:19:00"/>
    <s v="2015: 100 days of yoga practice, 100 push-ups per day, 100 mile ultra finisher. #runchat  #NewYearsResolution #ultrachat"/>
    <x v="1"/>
    <s v="Excersize More"/>
    <s v="Sacramento, CA"/>
    <x v="0"/>
    <s v="West"/>
    <s v=""/>
    <x v="0"/>
    <n v="0"/>
  </r>
  <r>
    <d v="2014-12-26T13:24:00"/>
    <s v="I felt every dollop of gravy #newyearsresolution  I just ran 3.01 mi @ a 11'44'' pace with Nike+. http://t.co/GsonkqxNK8 #nikeplus"/>
    <x v="1"/>
    <s v="Excersize More"/>
    <s v="little river, sc"/>
    <x v="4"/>
    <s v="South"/>
    <s v=""/>
    <x v="1"/>
    <n v="0"/>
  </r>
  <r>
    <d v="2014-12-26T13:34:00"/>
    <s v="My #NewYearsResolution is to not have lunch with Sandra Bullock. #ProblemSolved"/>
    <x v="0"/>
    <s v="Humor about not Resolutions in general"/>
    <s v="Missouri mostly "/>
    <x v="24"/>
    <s v="Midwest"/>
    <s v=""/>
    <x v="0"/>
    <n v="0"/>
  </r>
  <r>
    <d v="2014-12-26T13:37:00"/>
    <s v="#NewYearsResolution Refuse to be a victim. Stop pursuing people who can't give back and be with those who can. Forgive, but don't forget."/>
    <x v="2"/>
    <s v="Improve my attitude"/>
    <s v="Atlanta, GA"/>
    <x v="14"/>
    <s v="South"/>
    <s v="Eastern Time (US &amp; Canada)"/>
    <x v="1"/>
    <n v="0"/>
  </r>
  <r>
    <d v="2014-12-26T13:40:00"/>
    <s v="#NewYearsResolution  The 30 Day Plank Challenge.  Mine will be more like 90 days. *yikes* #HealthyLiving #ProjectLife"/>
    <x v="1"/>
    <s v="Improve my body"/>
    <s v="Crazyville Chicago"/>
    <x v="27"/>
    <s v="Midwest"/>
    <s v="Central Time (US &amp; Canada)"/>
    <x v="1"/>
    <n v="0"/>
  </r>
  <r>
    <d v="2014-12-26T13:40:00"/>
    <s v="Going to break 4:10 for the mile and 9 minutes for 3200M. #NewYearsResolution #runnerspace #flotrack"/>
    <x v="1"/>
    <s v="Eat healthier"/>
    <s v="Idaho "/>
    <x v="36"/>
    <s v="West"/>
    <s v=""/>
    <x v="0"/>
    <n v="0"/>
  </r>
  <r>
    <d v="2014-12-26T13:41:00"/>
    <s v="Most common #NewYearsResolution #loseweight #workout - how about new home :)"/>
    <x v="2"/>
    <s v="Other"/>
    <s v="Columbus Ohio"/>
    <x v="17"/>
    <s v="Midwest"/>
    <s v=""/>
    <x v="0"/>
    <n v="0"/>
  </r>
  <r>
    <d v="2014-12-26T13:41:00"/>
    <s v="RT @SoLovedByGod1: Let's all enter 2015 with a positive mind! Prayers, blessings, prosperity and hugs around for everyone! #NewYearsResolut‰Û_"/>
    <x v="2"/>
    <s v="Be more positive"/>
    <s v="Florida"/>
    <x v="3"/>
    <s v="South"/>
    <s v="Eastern Time (US &amp; Canada)"/>
    <x v="1"/>
    <n v="0"/>
  </r>
  <r>
    <d v="2014-12-26T14:03:00"/>
    <s v="#NewYearsResolution Make this money, get these grades, &amp;amp; solidify this 6-pack"/>
    <x v="2"/>
    <s v="Have more patience"/>
    <s v="Milwaukee, Wi"/>
    <x v="6"/>
    <s v="Midwest"/>
    <s v="Eastern Time (US &amp; Canada)"/>
    <x v="0"/>
    <n v="0"/>
  </r>
  <r>
    <d v="2014-12-26T14:06:00"/>
    <s v="RT @ETizghost: I dont need new goals my broke butt still trying to accomplish the ones I set 3 years ago..Hows that for a #NewYearsResoluti‰Û_"/>
    <x v="3"/>
    <s v="Other"/>
    <s v="California"/>
    <x v="0"/>
    <s v="West"/>
    <s v="Arizona"/>
    <x v="1"/>
    <n v="0"/>
  </r>
  <r>
    <d v="2014-12-26T14:07:00"/>
    <s v="No More Procrastinating.More Responsible.No More Smoking.Less Drinking.#NewYearsResolution‰ÏÎ 2015"/>
    <x v="2"/>
    <s v="Be more positive"/>
    <s v="Saint Louis, MO"/>
    <x v="24"/>
    <s v="Midwest"/>
    <s v=""/>
    <x v="0"/>
    <n v="0"/>
  </r>
  <r>
    <d v="2014-12-26T14:10:00"/>
    <s v="#NewYearsResolution To only have to clean on Sunday."/>
    <x v="6"/>
    <s v="Clean something"/>
    <s v="VA "/>
    <x v="33"/>
    <s v="South"/>
    <s v=""/>
    <x v="1"/>
    <n v="0"/>
  </r>
  <r>
    <d v="2014-12-26T14:20:00"/>
    <s v="Camille Miller of #Exeter's #NewYearsResolution is to run a race in her 50th state, South Dakota @seacoastonline http://t.co/EapZ8ExgRi"/>
    <x v="2"/>
    <s v="Other"/>
    <s v="Stratham"/>
    <x v="43"/>
    <s v="Northeast"/>
    <s v=""/>
    <x v="0"/>
    <n v="0"/>
  </r>
  <r>
    <d v="2014-12-26T14:43:00"/>
    <s v="Starting early #NewYearsResolution"/>
    <x v="2"/>
    <s v="Be more positive"/>
    <s v="Minnesota"/>
    <x v="8"/>
    <s v="Midwest"/>
    <s v="Central Time (US &amp; Canada)"/>
    <x v="1"/>
    <n v="0"/>
  </r>
  <r>
    <d v="2014-12-26T14:51:00"/>
    <s v="#NewYearsResolution is to create more_ÙÕÜ #newyear #creative #mindfulliving #mindfood http://t.co/DFT0Fxlnd7"/>
    <x v="2"/>
    <s v="Acheive My Goals"/>
    <s v="Denver"/>
    <x v="25"/>
    <s v="West"/>
    <s v="Mountain Time (US &amp; Canada)"/>
    <x v="1"/>
    <n v="0"/>
  </r>
  <r>
    <d v="2014-12-26T14:59:00"/>
    <s v="No more thongs. #NewYearsResolution"/>
    <x v="2"/>
    <s v="Improve my appearance"/>
    <s v="Iowa City, IA"/>
    <x v="19"/>
    <s v="Midwest"/>
    <s v="Central Time (US &amp; Canada)"/>
    <x v="0"/>
    <n v="0"/>
  </r>
  <r>
    <d v="2014-12-26T15:04:00"/>
    <s v="Time to start this positivity thing again.... I will defeat this negativity.... #NewYearsResolution #2015"/>
    <x v="2"/>
    <s v="Be more positive"/>
    <s v="Tuscaloosa, AL"/>
    <x v="37"/>
    <s v="South"/>
    <s v="Eastern Time (US &amp; Canada)"/>
    <x v="0"/>
    <n v="0"/>
  </r>
  <r>
    <d v="2014-12-26T15:27:00"/>
    <s v="I'm going to learn how to &quot;parkour.&quot; #NewYearsResolution"/>
    <x v="5"/>
    <s v="Spend more time on my hobby"/>
    <s v="Tucson, AZ"/>
    <x v="22"/>
    <s v="West"/>
    <s v="Atlantic Time (Canada)"/>
    <x v="0"/>
    <n v="0"/>
  </r>
  <r>
    <d v="2014-12-26T15:27:00"/>
    <s v="My #NewYearsResolution ? To be #skinny &amp;amp; have #Ana take over my life. #goals #proana #skinnydreams #binging #purging #TakeOver #NewYearNewMe"/>
    <x v="1"/>
    <s v="Lose weight"/>
    <s v="Walker Louisiana "/>
    <x v="12"/>
    <s v="South"/>
    <s v=""/>
    <x v="1"/>
    <n v="0"/>
  </r>
  <r>
    <d v="2014-12-26T15:31:00"/>
    <s v="Next year I'm not spending as much money on Christmas presents so I can afford a gym membership just like everyone else #NewYearsResolution"/>
    <x v="3"/>
    <s v="Save money"/>
    <s v="Cedar Falls IA"/>
    <x v="19"/>
    <s v="Midwest"/>
    <s v="Mountain Time (US &amp; Canada)"/>
    <x v="1"/>
    <n v="0"/>
  </r>
  <r>
    <d v="2014-12-26T15:46:00"/>
    <s v="What will your #NewYearsResolution look like? My goal is to be more like this... #watch #share #resolution... http://t.co/Uw9UYrQrak"/>
    <x v="4"/>
    <s v="Donate more to charity"/>
    <s v="NYC"/>
    <x v="5"/>
    <s v="Northeast"/>
    <s v="Quito"/>
    <x v="0"/>
    <n v="0"/>
  </r>
  <r>
    <d v="2014-12-26T15:49:00"/>
    <s v="&quot;Be less of an asshole&quot; has been my #NewYearsResolution for the last couple years. If I keep this pace, I should be good by 2025"/>
    <x v="2"/>
    <s v="Face Fears"/>
    <s v="New York City"/>
    <x v="5"/>
    <s v="Northeast"/>
    <s v="America/Detroit"/>
    <x v="0"/>
    <n v="0"/>
  </r>
  <r>
    <d v="2014-12-26T15:51:00"/>
    <s v="I will straight up tell you, my new years resolution is 10 consecutive airflares #itsgonnahappen #NewYearsResolution"/>
    <x v="0"/>
    <s v="Humor about Personal Growth and Interests Resolutions"/>
    <s v="Knoxville, TN"/>
    <x v="7"/>
    <s v="South"/>
    <s v="Eastern Time (US &amp; Canada)"/>
    <x v="0"/>
    <n v="0"/>
  </r>
  <r>
    <d v="2014-12-26T16:17:00"/>
    <s v="#NewYearsResolution Be more responsible about my drinking. Gonna start finally buying my liquor in bulk like an adult"/>
    <x v="0"/>
    <s v="Humor about Health and Fitness Resolutions"/>
    <s v="San Diego"/>
    <x v="0"/>
    <s v="West"/>
    <s v="Arizona"/>
    <x v="1"/>
    <n v="0"/>
  </r>
  <r>
    <d v="2014-12-26T17:02:00"/>
    <s v="RT @bullhorngirl: 2. Work toward understanding the roots of community violence: http://t.co/hbortnXlSu #NewYearsResolution"/>
    <x v="9"/>
    <s v="Learn a new skill"/>
    <s v="New York, NY"/>
    <x v="5"/>
    <s v="Northeast"/>
    <s v=""/>
    <x v="1"/>
    <n v="0"/>
  </r>
  <r>
    <d v="2014-12-26T17:03:00"/>
    <s v="Unintentionally left my phone at home for 12 hours. It was a sign. Let's engage in better face to face communication.  #NewYearsResolution"/>
    <x v="7"/>
    <s v="Make more time for friends"/>
    <s v="san francisco"/>
    <x v="0"/>
    <s v="West"/>
    <s v="Madrid"/>
    <x v="0"/>
    <n v="0"/>
  </r>
  <r>
    <d v="2014-12-26T17:05:00"/>
    <s v="too early for #NewYearsResolution ? i need to de-clutter my life."/>
    <x v="6"/>
    <s v="Re-organize"/>
    <s v="Iowa (sometimes)"/>
    <x v="19"/>
    <s v="Midwest"/>
    <s v=""/>
    <x v="0"/>
    <n v="0"/>
  </r>
  <r>
    <d v="2014-12-26T17:11:00"/>
    <s v="Idk why I'm such an old woman! I'm getting a lil sleepy and it's only 8 O'CLOCK! #NewYearsResolution Start acting my real age!"/>
    <x v="2"/>
    <s v="Be more positive"/>
    <s v="Lithonia, GA"/>
    <x v="14"/>
    <s v="South"/>
    <s v="Atlantic Time (Canada)"/>
    <x v="1"/>
    <n v="0"/>
  </r>
  <r>
    <d v="2014-12-26T17:19:00"/>
    <s v="2015 will be the year of &quot;patience&quot;. Something I'm not used to exhibiting. #NewYearsResolution"/>
    <x v="2"/>
    <s v="Improve my appearance"/>
    <s v="Seattle, WA"/>
    <x v="26"/>
    <s v="West"/>
    <s v=""/>
    <x v="0"/>
    <n v="0"/>
  </r>
  <r>
    <d v="2014-12-26T17:29:00"/>
    <s v="Be 2 years 3 months, haven‰Ûªt photographed #NewYorkCity, to carry my DSLR whenever am out walking in manhattan n shoot. #NewYearsResolution"/>
    <x v="2"/>
    <s v="Focus on my self"/>
    <s v="NYC | Seattle | London | Delhi"/>
    <x v="26"/>
    <s v="West"/>
    <s v="Eastern Time (US &amp; Canada)"/>
    <x v="1"/>
    <n v="0"/>
  </r>
  <r>
    <d v="2014-12-26T17:32:00"/>
    <s v="My #NewYearsResolution is to stop procrastinating, and to show that I'm serious, I will even start early. Probably sometime tomorrow."/>
    <x v="2"/>
    <s v="Improve my attitude"/>
    <s v="Roseville, CA"/>
    <x v="0"/>
    <s v="West"/>
    <s v="Pacific Time (US &amp; Canada)"/>
    <x v="0"/>
    <n v="0"/>
  </r>
  <r>
    <d v="2014-12-26T17:46:00"/>
    <s v="2015 #NewYearsResolution s are 7680x4320 and to not make industry in jokes."/>
    <x v="0"/>
    <s v="Humor about Personal Growth and Interests Resolutions"/>
    <s v="New York"/>
    <x v="5"/>
    <s v="Northeast"/>
    <s v="Quito"/>
    <x v="0"/>
    <n v="0"/>
  </r>
  <r>
    <d v="2014-12-26T17:49:00"/>
    <s v="Swirl my cape more dramatically.  #NewYearsResolution"/>
    <x v="0"/>
    <s v="Humor about Career Resolutions"/>
    <s v="Iowa City, IA"/>
    <x v="19"/>
    <s v="Midwest"/>
    <s v="Central Time (US &amp; Canada)"/>
    <x v="0"/>
    <n v="0"/>
  </r>
  <r>
    <d v="2014-12-26T17:51:00"/>
    <s v="Finally exercise away these glasses. #NewYearsResolution"/>
    <x v="1"/>
    <s v="Quit smoking"/>
    <s v="Iowa City, IA"/>
    <x v="19"/>
    <s v="Midwest"/>
    <s v="Central Time (US &amp; Canada)"/>
    <x v="0"/>
    <n v="0"/>
  </r>
  <r>
    <d v="2014-12-26T17:57:00"/>
    <s v="RT @bullhorngirl: 9. Love and protect one another. #NewYearsResolution"/>
    <x v="4"/>
    <s v="Other"/>
    <s v="Chattanooga"/>
    <x v="7"/>
    <s v="South"/>
    <s v=""/>
    <x v="0"/>
    <n v="0"/>
  </r>
  <r>
    <d v="2014-12-26T17:58:00"/>
    <s v="Go next level with my Hunger Games training. #NewYearsResolution"/>
    <x v="5"/>
    <s v="Spend more time on my hobby"/>
    <s v="Iowa City, IA"/>
    <x v="19"/>
    <s v="Midwest"/>
    <s v="Central Time (US &amp; Canada)"/>
    <x v="0"/>
    <n v="0"/>
  </r>
  <r>
    <d v="2014-12-26T18:01:00"/>
    <s v="Stir until lumps disappear. #NewYearsResolution"/>
    <x v="0"/>
    <s v="Humor about Personal Growth and Interests Resolutions"/>
    <s v="Iowa City, IA"/>
    <x v="19"/>
    <s v="Midwest"/>
    <s v="Central Time (US &amp; Canada)"/>
    <x v="0"/>
    <n v="0"/>
  </r>
  <r>
    <d v="2014-12-26T18:33:00"/>
    <s v="RT @ToddPM: Perfect my Kool-Aid microbrew. #NewYearsResolution"/>
    <x v="9"/>
    <s v="Improve Grades"/>
    <s v="New Jersey"/>
    <x v="34"/>
    <s v="Northeast"/>
    <s v="Eastern Time (US &amp; Canada)"/>
    <x v="0"/>
    <n v="0"/>
  </r>
  <r>
    <d v="2014-12-26T18:35:00"/>
    <s v="Build a better relationship with God and to not be so hateful/negative #NewYearsResolution"/>
    <x v="2"/>
    <s v="Focus on Religion and Faith"/>
    <s v="South Florida"/>
    <x v="3"/>
    <s v="South"/>
    <s v="Pacific Time (US &amp; Canada)"/>
    <x v="0"/>
    <n v="0"/>
  </r>
  <r>
    <d v="2014-12-26T18:39:00"/>
    <s v="New Year's resolutions.. GO!  #NewYearsResolution"/>
    <x v="2"/>
    <s v="Get a tattoo"/>
    <s v="Ellsworth, KS"/>
    <x v="39"/>
    <s v="Midwest"/>
    <s v="Eastern Time (US &amp; Canada)"/>
    <x v="0"/>
    <n v="0"/>
  </r>
  <r>
    <d v="2014-12-26T18:42:00"/>
    <s v="RT @JessicaDrown: #HappyNewYear:May the Joy of the birth of Christ abide with you and your Family in Jesus name. ‰_Ò•ü#newyearsresolution ‰Û_"/>
    <x v="7"/>
    <s v="Spend more time with family"/>
    <s v="Cleveland (&amp; Columbus) OH, USA"/>
    <x v="17"/>
    <s v="Midwest"/>
    <s v=""/>
    <x v="1"/>
    <n v="0"/>
  </r>
  <r>
    <d v="2014-12-26T19:03:00"/>
    <s v="New Years is coming up, what are your goals? I hope that it's to reverse your Type 2 Diabetes! #goals #NewYearsResolution #NewYears"/>
    <x v="1"/>
    <s v="Improve my body"/>
    <s v="Los Angeles, CA"/>
    <x v="0"/>
    <s v="West"/>
    <s v=""/>
    <x v="1"/>
    <n v="0"/>
  </r>
  <r>
    <d v="2014-12-26T19:06:00"/>
    <s v="#NewYearsResolution Diddy Bop atleast once a day!"/>
    <x v="0"/>
    <s v="Humor about New Years"/>
    <s v="Lawrence, Kansas"/>
    <x v="39"/>
    <s v="Midwest"/>
    <s v="Mountain Time (US &amp; Canada)"/>
    <x v="0"/>
    <n v="0"/>
  </r>
  <r>
    <d v="2014-12-26T19:23:00"/>
    <s v="Day after Christmas = should have called out of work like everyone else did. I'm a #sucker #NewYearsResolution #LessStress #LessonsForLife"/>
    <x v="2"/>
    <s v="Other"/>
    <s v="Jackson New Jersey"/>
    <x v="34"/>
    <s v="Northeast"/>
    <s v="Central Time (US &amp; Canada)"/>
    <x v="1"/>
    <n v="0"/>
  </r>
  <r>
    <d v="2014-12-26T19:31:00"/>
    <s v="Just made a bet that if by the end of 2015 I hav a body like@JenSelter I will get $1000 _Ù÷É_Ù÷#goals #newyearsresolution http://t.co/lIgsbUYpKS"/>
    <x v="1"/>
    <s v="Improve my body"/>
    <s v="Texas "/>
    <x v="1"/>
    <s v="South"/>
    <s v="Mountain Time (US &amp; Canada)"/>
    <x v="1"/>
    <n v="0"/>
  </r>
  <r>
    <d v="2014-12-26T19:31:00"/>
    <s v="#NewYearsResolution do it bigger and better than the last year #LessDrama more  #Camas' #KeepItMenace http://t.co/4HMZrpap5Y"/>
    <x v="2"/>
    <s v="Improve my attitude"/>
    <s v="San Francisco Hunters Point"/>
    <x v="0"/>
    <s v="West"/>
    <s v="Alaska"/>
    <x v="0"/>
    <n v="0"/>
  </r>
  <r>
    <d v="2014-12-26T19:35:00"/>
    <s v="I can't wait to just be skinny and love my body. #newyearsresolution #actuallystickingtoit"/>
    <x v="1"/>
    <s v="Improve my body"/>
    <s v="Long Island New York"/>
    <x v="5"/>
    <s v="Northeast"/>
    <s v="Eastern Time (US &amp; Canada)"/>
    <x v="1"/>
    <n v="0"/>
  </r>
  <r>
    <d v="2014-12-26T19:38:00"/>
    <s v="RT @jillibean052: #NewYearsResolution learn all the words to Ew by @jimmyfallon and recreate the video w/ @Britters_Smith"/>
    <x v="5"/>
    <s v="Spend more time on my hobby"/>
    <s v="Derby, Kansas "/>
    <x v="39"/>
    <s v="Midwest"/>
    <s v="Central Time (US &amp; Canada)"/>
    <x v="1"/>
    <n v="0"/>
  </r>
  <r>
    <d v="2014-12-26T19:59:00"/>
    <s v="Here's a #NewYearsResolution you can actually keep... Watch more remake movies. #Hollywood #movies"/>
    <x v="5"/>
    <s v="Spend more time on my hobby"/>
    <s v="Sioux Falls, South Dakota"/>
    <x v="44"/>
    <s v="Midwest"/>
    <s v="Central Time (US &amp; Canada)"/>
    <x v="0"/>
    <n v="0"/>
  </r>
  <r>
    <d v="2014-12-26T20:01:00"/>
    <s v="Started one #NewYearsResolution early by going to the gym tonight #abouttime #getfit #babysteps #whatsnext"/>
    <x v="1"/>
    <s v="Go to the gym more"/>
    <s v="Garland, TX"/>
    <x v="1"/>
    <s v="South"/>
    <s v="Central Time (US &amp; Canada)"/>
    <x v="1"/>
    <n v="0"/>
  </r>
  <r>
    <d v="2014-12-26T20:22:00"/>
    <s v="Lol. New year's resolutions time!!!! #newyearsresolution #happynewyear #2014 http://t.co/0FiP12roFa"/>
    <x v="2"/>
    <s v="Acheive My Goals"/>
    <s v="Missoula, MT"/>
    <x v="45"/>
    <s v="West"/>
    <s v="Arizona"/>
    <x v="0"/>
    <n v="0"/>
  </r>
  <r>
    <d v="2014-12-26T20:37:00"/>
    <s v="My new motto: Don't make it worse.#aimhigh #sopositive #dontmakeitworse #newyearsresolution"/>
    <x v="2"/>
    <s v="Be more positive"/>
    <s v="Northern Kentucky University"/>
    <x v="41"/>
    <s v="South"/>
    <s v=""/>
    <x v="1"/>
    <n v="0"/>
  </r>
  <r>
    <d v="2014-12-26T20:39:00"/>
    <s v="My #NewYearsResolution may be to produce less content. Considering finishing my graduate degree. Any program recommendations #chsocm?"/>
    <x v="2"/>
    <s v="Be more positive"/>
    <s v="Pittsburgh, PA"/>
    <x v="23"/>
    <s v="Northeast"/>
    <s v="Eastern Time (US &amp; Canada)"/>
    <x v="0"/>
    <n v="0"/>
  </r>
  <r>
    <d v="2014-12-26T21:01:00"/>
    <s v="How crazy is itallowing others to dictate ur movementIf someone try and bring U downUse them as a stepping stone_Ù_ä #NewYearsResolution _Ù_ä"/>
    <x v="2"/>
    <s v="Be more positive"/>
    <s v="Atlanta Ga,"/>
    <x v="14"/>
    <s v="South"/>
    <s v=""/>
    <x v="0"/>
    <n v="0"/>
  </r>
  <r>
    <d v="2014-12-26T21:03:00"/>
    <s v="My #NewYearsResolution... Get @D_Lask1515 on @Snapchat #DustinSnapchatsIn2015"/>
    <x v="2"/>
    <s v="Improve my appearance"/>
    <s v="Iowa City "/>
    <x v="19"/>
    <s v="Midwest"/>
    <s v="Central Time (US &amp; Canada)"/>
    <x v="0"/>
    <n v="0"/>
  </r>
  <r>
    <d v="2014-12-26T21:04:00"/>
    <s v="I just need to stop thinking about the things I want and start worrying about what I need in life. #NewYearsResolution"/>
    <x v="2"/>
    <s v="Improve my attitude"/>
    <s v="Arizona"/>
    <x v="22"/>
    <s v="West"/>
    <s v=""/>
    <x v="0"/>
    <n v="0"/>
  </r>
  <r>
    <d v="2014-12-26T21:16:00"/>
    <s v="#NewYearsResolution I need to use a new emoticon"/>
    <x v="0"/>
    <s v="Humor about Recreation and Leisure Resolutions"/>
    <s v="Oakland, California"/>
    <x v="0"/>
    <s v="West"/>
    <s v=""/>
    <x v="0"/>
    <n v="0"/>
  </r>
  <r>
    <d v="2014-12-26T21:18:00"/>
    <s v="My #NewYearsResolution is to lose weight so I can fit into the three @Mega64 t-shirts I purchased #painandgain #running #fitnessmotivation"/>
    <x v="1"/>
    <s v="Lose weight"/>
    <s v="Cincinnati, OH"/>
    <x v="17"/>
    <s v="Midwest"/>
    <s v="Eastern Time (US &amp; Canada)"/>
    <x v="0"/>
    <n v="0"/>
  </r>
  <r>
    <d v="2014-12-26T21:29:00"/>
    <s v="Guilt Free New Year's Resolution, Welcoming 2015 this year with a happy memory banking. #NewYearsResolution http://t.co/hylE0wozgv"/>
    <x v="2"/>
    <s v="Acheive My Goals"/>
    <s v="Fresno California "/>
    <x v="0"/>
    <s v="West"/>
    <s v="Arizona"/>
    <x v="1"/>
    <n v="0"/>
  </r>
  <r>
    <d v="2014-12-26T21:42:00"/>
    <s v="#NewYearsResolution more about #me and less about the people who don't deserve me!"/>
    <x v="2"/>
    <s v="Focus on my self"/>
    <s v="Jersey Shore"/>
    <x v="34"/>
    <s v="Northeast"/>
    <s v="Eastern Time (US &amp; Canada)"/>
    <x v="1"/>
    <n v="0"/>
  </r>
  <r>
    <d v="2014-12-26T21:46:00"/>
    <s v="turning tasks into habits #productivity simple step that makes a difference #NewYearsResolution"/>
    <x v="2"/>
    <s v="Focus on My Future"/>
    <s v="Cupertino "/>
    <x v="0"/>
    <s v="West"/>
    <s v="Central Time (US &amp; Canada)"/>
    <x v="1"/>
    <n v="0"/>
  </r>
  <r>
    <d v="2014-12-26T22:17:00"/>
    <s v="My #NewYearsResolution is to cut the minutes of phone calls w/ @byandmarge in half. #toomuch #nevertoomuch #BffProbs http://t.co/NTcZ0YGZ8s"/>
    <x v="6"/>
    <s v="Learn better time management practices"/>
    <s v="Chicago, Ill."/>
    <x v="27"/>
    <s v="Midwest"/>
    <s v="Eastern Time (US &amp; Canada)"/>
    <x v="1"/>
    <n v="0"/>
  </r>
  <r>
    <d v="2014-12-26T22:19:00"/>
    <s v="#NewYearsResolution : I want to become a Squat Goddess _Ù÷__Ù÷_Ù÷"/>
    <x v="1"/>
    <s v="Quit smoking"/>
    <s v="New York"/>
    <x v="5"/>
    <s v="Northeast"/>
    <s v=""/>
    <x v="1"/>
    <n v="0"/>
  </r>
  <r>
    <d v="2014-12-26T22:20:00"/>
    <s v="My #NewYearsResolution is to use Twitter more often. #someoneteachme"/>
    <x v="2"/>
    <s v="Use more social media"/>
    <s v="Madison, WI"/>
    <x v="6"/>
    <s v="Midwest"/>
    <s v="Central Time (US &amp; Canada)"/>
    <x v="1"/>
    <n v="0"/>
  </r>
  <r>
    <d v="2014-12-26T22:22:00"/>
    <s v="Put yourself together... with duct tape. #NewYearsResolution"/>
    <x v="2"/>
    <s v="Watch less TV"/>
    <s v="Miami/Ft. Lauderdale"/>
    <x v="3"/>
    <s v="South"/>
    <s v="Eastern Time (US &amp; Canada)"/>
    <x v="1"/>
    <n v="0"/>
  </r>
  <r>
    <d v="2014-12-26T22:23:00"/>
    <s v="My 2015 #NewYearsResolution is to drive to Temecula and fight each and every one of my followers."/>
    <x v="0"/>
    <s v="Humor about Time Management/Organization Resolutions"/>
    <s v="Washington, DC"/>
    <x v="18"/>
    <s v="South"/>
    <s v="Atlantic Time (Canada)"/>
    <x v="0"/>
    <n v="0"/>
  </r>
  <r>
    <d v="2014-12-26T22:25:00"/>
    <s v="‰ÛÏ@WhiteBeltBJJ: Get ready for the #NewYearsResolution crowd! #BJJ #JiuJitsu #BrazilianJiuJitsu http://t.co/9lrGpYBn5y‰Û this is me"/>
    <x v="1"/>
    <s v="Excersize More"/>
    <s v="Lake Villa "/>
    <x v="27"/>
    <s v="Midwest"/>
    <s v="Mountain Time (US &amp; Canada)"/>
    <x v="0"/>
    <n v="0"/>
  </r>
  <r>
    <d v="2014-12-26T22:27:00"/>
    <s v="#NewYearsResolution I'm trying to get so buff next year I make it seem like my life all about fitness. For the 5th time in two years."/>
    <x v="1"/>
    <s v="Improve my body"/>
    <s v="St. Petersburg, FL"/>
    <x v="3"/>
    <s v="South"/>
    <s v=""/>
    <x v="0"/>
    <n v="0"/>
  </r>
  <r>
    <d v="2014-12-26T22:30:00"/>
    <s v="#NewYearsResolution try to reconnect with a couple close friends that have drifted completely apart"/>
    <x v="7"/>
    <s v="Make more time for friends"/>
    <s v="Corpus Christi, TX "/>
    <x v="1"/>
    <s v="South"/>
    <s v="Central Time (US &amp; Canada)"/>
    <x v="0"/>
    <n v="0"/>
  </r>
  <r>
    <d v="2014-12-26T22:30:00"/>
    <s v="In 2015 I want to  become more #thotful    #jk  #NewYearsResolution #icanteven"/>
    <x v="2"/>
    <s v="Other"/>
    <s v="Los Angeles"/>
    <x v="0"/>
    <s v="West"/>
    <s v="Arizona"/>
    <x v="1"/>
    <n v="0"/>
  </r>
  <r>
    <d v="2014-12-26T22:44:00"/>
    <s v="Before complaining, step back, look at the situation and realize it's not that bad, because it probably isn't that bad. #NewYearsResolution"/>
    <x v="2"/>
    <s v="Spend less time on Facebook"/>
    <s v="North Carolina"/>
    <x v="29"/>
    <s v="South"/>
    <s v=""/>
    <x v="0"/>
    <n v="0"/>
  </r>
  <r>
    <d v="2014-12-26T22:57:00"/>
    <s v="#NewYearsResolution getting an internship at Vodafone"/>
    <x v="8"/>
    <s v="Get a new job"/>
    <s v="Utah west"/>
    <x v="40"/>
    <s v="West"/>
    <s v="Harare"/>
    <x v="0"/>
    <n v="0"/>
  </r>
  <r>
    <d v="2014-12-26T22:58:00"/>
    <s v="#NewYearsResolution getting independent ..."/>
    <x v="2"/>
    <s v="Get my life together"/>
    <s v="Utah west"/>
    <x v="40"/>
    <s v="West"/>
    <s v="Harare"/>
    <x v="0"/>
    <n v="0"/>
  </r>
  <r>
    <d v="2014-12-26T23:07:00"/>
    <s v="I have a bad habit of tweeting everything on my mind when I'm pissed. I need to stop. Lol. #NewYearsResolution"/>
    <x v="2"/>
    <s v="Watch less TV"/>
    <s v="Ewa Beach, HI"/>
    <x v="20"/>
    <s v="West"/>
    <s v="Hawaii"/>
    <x v="1"/>
    <n v="0"/>
  </r>
  <r>
    <d v="2014-12-27T02:29:00"/>
    <s v="My New Year's Resolution is to do more &quot;STUFF&quot; #NewYearsResolution"/>
    <x v="2"/>
    <s v="Try new things"/>
    <s v="1348e 62st  Los Angeles,CA"/>
    <x v="0"/>
    <s v="West"/>
    <s v=""/>
    <x v="0"/>
    <n v="0"/>
  </r>
  <r>
    <d v="2014-12-27T03:19:00"/>
    <s v="I hope to be alot better person to my friends next year #NewYearsResolution"/>
    <x v="2"/>
    <s v="Respect Others"/>
    <s v="Oklahoma "/>
    <x v="16"/>
    <s v="South"/>
    <s v="Central Time (US &amp; Canada)"/>
    <x v="0"/>
    <n v="0"/>
  </r>
  <r>
    <d v="2014-12-27T03:48:00"/>
    <s v="2nd day after #Christmas: Annual stepping on the scale and horrified vow to never eat again. #NewYearsResolution"/>
    <x v="1"/>
    <s v="Improve my body"/>
    <s v="New York"/>
    <x v="5"/>
    <s v="Northeast"/>
    <s v=""/>
    <x v="1"/>
    <n v="0"/>
  </r>
  <r>
    <d v="2014-12-27T04:03:00"/>
    <s v="RT @marilynjspeaks: #LastSaturday 2014! My chance to reset expectations of myself &amp;amp; start 2015 with refreshed ambivalence &amp;amp; more ambition. ‰Û_"/>
    <x v="2"/>
    <s v="Improve my attitude"/>
    <s v="ÌÏT: 29.937594,-95.257142"/>
    <x v="1"/>
    <s v="South"/>
    <s v="Pacific Time (US &amp; Canada)"/>
    <x v="1"/>
    <n v="0"/>
  </r>
  <r>
    <d v="2014-12-27T04:10:00"/>
    <s v="#NewYearsResolution No more 6am flights"/>
    <x v="5"/>
    <s v="Take a trip"/>
    <s v="Altoona, PA "/>
    <x v="23"/>
    <s v="Northeast"/>
    <s v="Mountain Time (US &amp; Canada)"/>
    <x v="0"/>
    <n v="0"/>
  </r>
  <r>
    <d v="2014-12-27T04:12:00"/>
    <s v="#NewYearsResolution # 2 Stop running away from my problems #TheyreComingToGetYouBarbara #NightofTheLivingDead http://t.co/7ZkJx6PGXv"/>
    <x v="2"/>
    <s v="Face Fears"/>
    <s v="New York, NY"/>
    <x v="5"/>
    <s v="Northeast"/>
    <s v="Arizona"/>
    <x v="0"/>
    <n v="0"/>
  </r>
  <r>
    <d v="2014-12-27T04:41:00"/>
    <s v="#NewYearsResolution: Make time to connect with #friends OFFLINE - not just on social networking sites. @MangoSalute http://t.co/kuyZ2FUlST"/>
    <x v="7"/>
    <s v="Be better at keeping in touch with loved ones or friends"/>
    <s v="New York City"/>
    <x v="5"/>
    <s v="Northeast"/>
    <s v="Eastern Time (US &amp; Canada)"/>
    <x v="1"/>
    <n v="0"/>
  </r>
  <r>
    <d v="2014-12-27T04:57:00"/>
    <s v="#NewYearsResolution x for me: simplify life, hit weight loss goal, no more debt, more quality  family time, more dates w hubby @mrjerryxxx"/>
    <x v="2"/>
    <s v="Be more friendly"/>
    <s v="Kansas"/>
    <x v="39"/>
    <s v="Midwest"/>
    <s v="Central Time (US &amp; Canada)"/>
    <x v="1"/>
    <n v="0"/>
  </r>
  <r>
    <d v="2014-12-27T05:27:00"/>
    <s v="But I do have a plan this coming up year, and I'm not going to let anyone get in my way to my hopes &amp;amp; dreams. #NewYearsResolution"/>
    <x v="2"/>
    <s v="Acheive My Goals"/>
    <s v="North Carolina "/>
    <x v="29"/>
    <s v="South"/>
    <s v="Eastern Time (US &amp; Canada)"/>
    <x v="1"/>
    <n v="0"/>
  </r>
  <r>
    <d v="2014-12-27T05:29:00"/>
    <s v="No more left-handed Facebooking in 2015. #NewYearsResolution"/>
    <x v="2"/>
    <s v="Be more friendly"/>
    <s v="Minneapolis, MN"/>
    <x v="8"/>
    <s v="Midwest"/>
    <s v="Central Time (US &amp; Canada)"/>
    <x v="0"/>
    <n v="0"/>
  </r>
  <r>
    <d v="2014-12-27T05:48:00"/>
    <s v="My New Years resolution is to not drop my phone on my head when I'm using it in bed. #NewYearsResolution #2015"/>
    <x v="0"/>
    <s v="Humor about not Resolutions in general"/>
    <s v="New York City, Boston"/>
    <x v="5"/>
    <s v="Northeast"/>
    <s v="Eastern Time (US &amp; Canada)"/>
    <x v="0"/>
    <n v="0"/>
  </r>
  <r>
    <d v="2014-12-27T05:52:00"/>
    <s v="I need to start working out again... #NewYearsResolution"/>
    <x v="1"/>
    <s v="Excersize More"/>
    <s v="Wisconsin 608."/>
    <x v="6"/>
    <s v="Midwest"/>
    <s v=""/>
    <x v="1"/>
    <n v="0"/>
  </r>
  <r>
    <d v="2014-12-27T05:53:00"/>
    <s v="So time to change all our passwords and check our credit statement... can we make a collective #NewYearsResolution to not be jerks in 2015?"/>
    <x v="2"/>
    <s v="Improve my attitude"/>
    <s v="Milwaukee/Chicago"/>
    <x v="6"/>
    <s v="Midwest"/>
    <s v=""/>
    <x v="1"/>
    <n v="0"/>
  </r>
  <r>
    <d v="2014-12-27T06:08:00"/>
    <s v="If it doesn't matter, let it go! #NewYearsResolution #BeHappy #Change"/>
    <x v="2"/>
    <s v="Learn to let things go"/>
    <s v="West Hartford, CT"/>
    <x v="30"/>
    <s v="Northeast"/>
    <s v="Eastern Time (US &amp; Canada)"/>
    <x v="0"/>
    <n v="0"/>
  </r>
  <r>
    <d v="2014-12-27T06:45:00"/>
    <s v="Almost time for the #NewYearsResolution. First on my list is to travel more."/>
    <x v="5"/>
    <s v="Take more vacation"/>
    <s v="Lowell, Ma$$aå¢husetts"/>
    <x v="13"/>
    <s v="Northeast"/>
    <s v="Eastern Time (US &amp; Canada)"/>
    <x v="0"/>
    <n v="0"/>
  </r>
  <r>
    <d v="2014-12-27T06:48:00"/>
    <s v="#NewYearsResolution I think I can keep my new one... to stop making New Years Resolutions! \m/ :P"/>
    <x v="0"/>
    <s v="Humor about not Resolutions in general"/>
    <s v="Somerset, Ky"/>
    <x v="41"/>
    <s v="South"/>
    <s v="Eastern Time (US &amp; Canada)"/>
    <x v="0"/>
    <n v="0"/>
  </r>
  <r>
    <d v="2014-12-27T06:53:00"/>
    <s v="I don't have a #NewYearsResolution. Ima do what I did in 2014, and that's sit in the passenger seat‰Û_ http://t.co/HBORZ91sPR"/>
    <x v="2"/>
    <s v="Other"/>
    <s v="Ft Lauderdale Fl"/>
    <x v="3"/>
    <s v="South"/>
    <s v="Eastern Time (US &amp; Canada)"/>
    <x v="0"/>
    <n v="0"/>
  </r>
  <r>
    <d v="2014-12-27T07:28:00"/>
    <s v="My #NewYearsResolution is to bring back the word &quot;davenport&quot;."/>
    <x v="0"/>
    <s v="Humor about not Resolutions in general"/>
    <s v="Minnesota"/>
    <x v="8"/>
    <s v="Midwest"/>
    <s v="Central Time (US &amp; Canada)"/>
    <x v="1"/>
    <n v="0"/>
  </r>
  <r>
    <d v="2014-12-27T07:50:00"/>
    <s v="Making positive changes is tough. It's hard to change for the better. #NewYearsResolution"/>
    <x v="2"/>
    <s v="Be more positive"/>
    <s v="NC"/>
    <x v="29"/>
    <s v="South"/>
    <s v="Eastern Time (US &amp; Canada)"/>
    <x v="1"/>
    <n v="0"/>
  </r>
  <r>
    <d v="2014-12-27T07:51:00"/>
    <s v="how the heck do i get more followers? #NewYearsResolution"/>
    <x v="2"/>
    <s v="Other"/>
    <s v="Phoenix, AZ"/>
    <x v="22"/>
    <s v="West"/>
    <s v=""/>
    <x v="0"/>
    <n v="0"/>
  </r>
  <r>
    <d v="2014-12-27T07:56:00"/>
    <s v="#NewYearsResolution Do more volunteer and community service work."/>
    <x v="4"/>
    <s v="Find a charity to support"/>
    <s v="TXåáCAåáFLåá Memphis,TN"/>
    <x v="7"/>
    <s v="South"/>
    <s v="Central Time (US &amp; Canada)"/>
    <x v="0"/>
    <n v="0"/>
  </r>
  <r>
    <d v="2014-12-27T07:57:00"/>
    <s v="#NewYearsResolution Continue to stay out of trouble and avoid drama! _ÙÕø"/>
    <x v="2"/>
    <s v="Be more positive"/>
    <s v="TXåáCAåáFLåá Memphis,TN"/>
    <x v="7"/>
    <s v="South"/>
    <s v="Eastern Time (US &amp; Canada)"/>
    <x v="0"/>
    <n v="0"/>
  </r>
  <r>
    <d v="2014-12-27T08:00:00"/>
    <s v="Get more sleep _Ù÷« #NewYearsResolution"/>
    <x v="1"/>
    <s v="Get more sleep"/>
    <s v="TXåáCAåáFLåá Memphis,TN"/>
    <x v="7"/>
    <s v="South"/>
    <s v="Central Time (US &amp; Canada)"/>
    <x v="0"/>
    <n v="0"/>
  </r>
  <r>
    <d v="2014-12-27T08:03:00"/>
    <s v="My #NewYearsResolution is to utterly fail at getting back into shape."/>
    <x v="1"/>
    <s v="Lose weight"/>
    <s v="Kentucky"/>
    <x v="41"/>
    <s v="South"/>
    <s v="Eastern Time (US &amp; Canada)"/>
    <x v="0"/>
    <n v="0"/>
  </r>
  <r>
    <d v="2014-12-27T08:05:00"/>
    <s v="Continue to keep a clean record _ÙÒâ#NewYearsResolution"/>
    <x v="2"/>
    <s v="Focus on my self"/>
    <s v="TXåáCAåáFLåá Memphis,TN"/>
    <x v="1"/>
    <s v="South"/>
    <s v="Central Time (US &amp; Canada)"/>
    <x v="0"/>
    <n v="0"/>
  </r>
  <r>
    <d v="2014-12-27T08:10:00"/>
    <s v="One last trip to the mall before I quit for 2015. http://t.co/IIEsG0cekT #NewYearsResolution #2015"/>
    <x v="3"/>
    <s v="Save money"/>
    <s v="28.466229800, -81.290659100"/>
    <x v="3"/>
    <s v="South"/>
    <s v="America/New_York"/>
    <x v="1"/>
    <n v="0"/>
  </r>
  <r>
    <d v="2014-12-27T08:12:00"/>
    <s v="First run in almost 5 months. Felt good. #running #healthy #NewYearsResolution #gethealthy #again _Ù÷©_Ù÷¤_ÙªÎ_ÙÔÙ_Ù__Ù___ÙÄ"/>
    <x v="1"/>
    <s v="Excersize More"/>
    <s v="New York "/>
    <x v="5"/>
    <s v="Northeast"/>
    <s v="Quito"/>
    <x v="1"/>
    <n v="0"/>
  </r>
  <r>
    <d v="2014-12-27T08:12:00"/>
    <s v="#NewYearsResolution Check my bank account more _Ù÷Ò"/>
    <x v="3"/>
    <s v="Manage debt"/>
    <s v="Valdosta,Ga"/>
    <x v="14"/>
    <s v="South"/>
    <s v=""/>
    <x v="0"/>
    <n v="0"/>
  </r>
  <r>
    <d v="2014-12-27T08:19:00"/>
    <s v="&quot;One resolution I have made, and try always to keep, is this: To rise above the little things.&quot; - John Burroughs #NewYearsResolution"/>
    <x v="2"/>
    <s v="Focus on my self"/>
    <s v="Queens, New York"/>
    <x v="5"/>
    <s v="Northeast"/>
    <s v=""/>
    <x v="0"/>
    <n v="0"/>
  </r>
  <r>
    <d v="2014-12-27T08:19:00"/>
    <s v="#NewYearsResolution: be as awesome a person as my dog already thinks I am."/>
    <x v="2"/>
    <s v="Improve my attitude"/>
    <s v="MD"/>
    <x v="35"/>
    <s v="South"/>
    <s v="Atlantic Time (Canada)"/>
    <x v="0"/>
    <n v="0"/>
  </r>
  <r>
    <d v="2014-12-27T08:28:00"/>
    <s v="My weight gain goal! #NewYearsResolution http://t.co/2g6EURukAe"/>
    <x v="1"/>
    <s v="Lose weight"/>
    <s v="St Paul, MN"/>
    <x v="8"/>
    <s v="Midwest"/>
    <s v="Central Time (US &amp; Canada)"/>
    <x v="1"/>
    <n v="0"/>
  </r>
  <r>
    <d v="2014-12-27T08:30:00"/>
    <s v="Gonna try natural homemade masks each day this holiday #NewYearsResolution"/>
    <x v="1"/>
    <s v="Improve my body"/>
    <s v="Virginia "/>
    <x v="33"/>
    <s v="South"/>
    <s v=""/>
    <x v="1"/>
    <n v="0"/>
  </r>
  <r>
    <d v="2014-12-27T08:40:00"/>
    <s v="7 Easy Ways to Start Paleo in the New Year: http://t.co/IseL8oz4RQ #newyearsresolution #paleodiet #newyearsdiet"/>
    <x v="1"/>
    <s v="Eat healthier"/>
    <s v="Erie, Pa "/>
    <x v="23"/>
    <s v="Northeast"/>
    <s v="Atlantic Time (Canada)"/>
    <x v="0"/>
    <n v="0"/>
  </r>
  <r>
    <d v="2014-12-27T08:41:00"/>
    <s v="Pretty excited will be starting #insanitymax30 tomorrow, get this #winterweight off!! #NewYearsResolution #beachbody"/>
    <x v="1"/>
    <s v="Go to the gym more"/>
    <s v="Arkansas, U.S."/>
    <x v="46"/>
    <s v="South"/>
    <s v="Central Time (US &amp; Canada)"/>
    <x v="1"/>
    <n v="0"/>
  </r>
  <r>
    <d v="2014-12-27T08:44:00"/>
    <s v="#NewYearsResolution 2015 #1: Set a limit to my #shopping expenses and do a better job at keeping track of it #personalfinance #budget"/>
    <x v="3"/>
    <s v="Save money"/>
    <s v="NY"/>
    <x v="5"/>
    <s v="Northeast"/>
    <s v=""/>
    <x v="1"/>
    <n v="0"/>
  </r>
  <r>
    <d v="2014-12-27T08:46:00"/>
    <s v="One of my New Years resolutions is to go to the BMV less #NewYearsResolution #IComeHereTooMuch"/>
    <x v="5"/>
    <s v="Other"/>
    <s v="Copley, Oh"/>
    <x v="17"/>
    <s v="Midwest"/>
    <s v="Eastern Time (US &amp; Canada)"/>
    <x v="1"/>
    <n v="0"/>
  </r>
  <r>
    <d v="2014-12-27T09:01:00"/>
    <s v="#NewYearsResolution No Repeats"/>
    <x v="2"/>
    <s v="Focus on my self"/>
    <s v="BelPreRoad (MARYLAND)"/>
    <x v="35"/>
    <s v="South"/>
    <s v="Eastern Time (US &amp; Canada)"/>
    <x v="0"/>
    <n v="0"/>
  </r>
  <r>
    <d v="2014-12-27T09:03:00"/>
    <s v="Use emo lyrics as status updates; worry distant relatives about my mental health, worry friends about my taste in music #NewYearsResolution"/>
    <x v="0"/>
    <s v="Humor about Personal Growth and Interests Resolutions"/>
    <s v="Manteca, California"/>
    <x v="0"/>
    <s v="West"/>
    <s v="Pacific Time (US &amp; Canada)"/>
    <x v="1"/>
    <n v="0"/>
  </r>
  <r>
    <d v="2014-12-27T09:06:00"/>
    <s v="#NewYearsResolution to see .@Hozier in concert even if I have to drive 5 hours. #comeon2015"/>
    <x v="5"/>
    <s v="See a Concert/Show"/>
    <s v="West Palm Beach "/>
    <x v="3"/>
    <s v="South"/>
    <s v=""/>
    <x v="1"/>
    <n v="0"/>
  </r>
  <r>
    <d v="2014-12-27T09:12:00"/>
    <s v="I will start letting my love overpower my fear. #NewYearsResolution #happyheart"/>
    <x v="2"/>
    <s v="Face Fears"/>
    <s v="Virginia Beach"/>
    <x v="33"/>
    <s v="South"/>
    <s v="Eastern Time (US &amp; Canada)"/>
    <x v="1"/>
    <n v="0"/>
  </r>
  <r>
    <d v="2014-12-27T09:17:00"/>
    <s v="In 2015 I want to discover my personal style and overhaul my wardrobe. #NewYearsResolution _ÙÔÊ_ÙÔÑ_Ù_Û"/>
    <x v="2"/>
    <s v="Update my wardrobe"/>
    <s v="Ohio State '16 ‰ÏÎ"/>
    <x v="17"/>
    <s v="Midwest"/>
    <s v="Central Time (US &amp; Canada)"/>
    <x v="1"/>
    <n v="0"/>
  </r>
  <r>
    <d v="2014-12-27T09:20:00"/>
    <s v="Food game on point, about to get fit #NewYearsResolution #FarmersMarket http://t.co/VrAvfx0uyM"/>
    <x v="1"/>
    <s v="Lose weight"/>
    <s v="Florida"/>
    <x v="3"/>
    <s v="South"/>
    <s v="Central Time (US &amp; Canada)"/>
    <x v="0"/>
    <n v="0"/>
  </r>
  <r>
    <d v="2014-12-27T09:22:00"/>
    <s v="#NewYearsResolution courtesy of @jamiecullum: to not miss the magic I see every day in my #ordinarylife. #photograph http://t.co/TCfMU9ujtz"/>
    <x v="2"/>
    <s v="Be more positive"/>
    <s v="Renton, WA"/>
    <x v="26"/>
    <s v="West"/>
    <s v="Pacific Time (US &amp; Canada)"/>
    <x v="0"/>
    <n v="0"/>
  </r>
  <r>
    <d v="2014-12-27T09:24:00"/>
    <s v="2015 is almost here. My #NewYearsResolution is getting my four written #picturebooks published! Researching #publishers #literaryagents"/>
    <x v="8"/>
    <s v="Work for myself"/>
    <s v="Janesville, Wisconsin"/>
    <x v="6"/>
    <s v="Midwest"/>
    <s v="Central Time (US &amp; Canada)"/>
    <x v="1"/>
    <n v="0"/>
  </r>
  <r>
    <d v="2014-12-27T09:24:00"/>
    <s v="#NewYearsResolution I will not jump out of an airplane."/>
    <x v="0"/>
    <s v="Humor about Time Management/Organization Resolutions"/>
    <s v="West Lafayette IN"/>
    <x v="32"/>
    <s v="Midwest"/>
    <s v="Eastern Time (US &amp; Canada)"/>
    <x v="0"/>
    <n v="0"/>
  </r>
  <r>
    <d v="2014-12-27T09:30:00"/>
    <s v="My #NewYearsResolution ?  A reading challenge that has old and new! #R2DChallenge http://t.co/f9ABPTAZIg http://t.co/8LK4oBTx5r"/>
    <x v="5"/>
    <s v="Other"/>
    <s v="Denver, CO"/>
    <x v="25"/>
    <s v="West"/>
    <s v="Central Time (US &amp; Canada)"/>
    <x v="1"/>
    <n v="0"/>
  </r>
  <r>
    <d v="2014-12-27T09:32:00"/>
    <s v="I will stop trying to fit the whole titie in ny mouth #NewYearsResolution"/>
    <x v="0"/>
    <s v="Humor about not Resolutions in general"/>
    <s v="Ludowici, Georgia"/>
    <x v="14"/>
    <s v="South"/>
    <s v=""/>
    <x v="0"/>
    <n v="0"/>
  </r>
  <r>
    <d v="2014-12-27T09:39:00"/>
    <s v="My New Years resolution is to stop making promises to myself that I can't keep... Wait. #NewYearsResolution"/>
    <x v="0"/>
    <s v="Humor about Personal Growth and Interests Resolutions"/>
    <s v="Austin, Texas"/>
    <x v="1"/>
    <s v="South"/>
    <s v=""/>
    <x v="0"/>
    <n v="0"/>
  </r>
  <r>
    <d v="2014-12-27T09:41:00"/>
    <s v="A new twitter account for a new year. I may actually engage social media in 2015. I am so cutting edge! #socialmedia #NewYearsResolution"/>
    <x v="2"/>
    <s v="Use more social media"/>
    <s v="Denver, CO"/>
    <x v="25"/>
    <s v="West"/>
    <s v=""/>
    <x v="1"/>
    <n v="0"/>
  </r>
  <r>
    <d v="2014-12-27T09:50:00"/>
    <s v="I needa &quot;gay&quot; bestfriend in my life‰_•ü_ÙªÎ #AllIAskFor #NewYearsResolution #2015"/>
    <x v="7"/>
    <s v="Find a Girlfriend"/>
    <s v="NYC."/>
    <x v="5"/>
    <s v="Northeast"/>
    <s v="Atlantic Time (Canada)"/>
    <x v="1"/>
    <n v="0"/>
  </r>
  <r>
    <d v="2014-12-27T09:59:00"/>
    <s v="I hope to go to more @Mets games this year to cheer on my favorite team and watch them do well. #NewYearsResolution #LGM"/>
    <x v="5"/>
    <s v="Buy a motorcycle"/>
    <s v="New York"/>
    <x v="5"/>
    <s v="Northeast"/>
    <s v="Eastern Time (US &amp; Canada)"/>
    <x v="1"/>
    <n v="0"/>
  </r>
  <r>
    <d v="2014-12-27T10:07:00"/>
    <s v="#NewYearsResolution work on handling stress"/>
    <x v="2"/>
    <s v="Be more positive"/>
    <s v="Los Angeles"/>
    <x v="0"/>
    <s v="West"/>
    <s v="Arizona"/>
    <x v="0"/>
    <n v="0"/>
  </r>
  <r>
    <d v="2014-12-27T10:14:00"/>
    <s v="RT @MetsFanatic86: I hope to go to more @Mets games this year to cheer on my favorite team and watch them do well. #NewYearsResolution #LGM"/>
    <x v="5"/>
    <s v="Take more vacation"/>
    <s v="Nassau Coliseum "/>
    <x v="5"/>
    <s v="Northeast"/>
    <s v=""/>
    <x v="0"/>
    <n v="0"/>
  </r>
  <r>
    <d v="2014-12-27T10:21:00"/>
    <s v="Just need to learn to not get my hopes up. #NewYearsResolution"/>
    <x v="2"/>
    <s v="Appreciate what I have"/>
    <s v="Elko"/>
    <x v="2"/>
    <s v="West"/>
    <s v="Pacific Time (US &amp; Canada)"/>
    <x v="0"/>
    <n v="0"/>
  </r>
  <r>
    <d v="2014-12-27T10:23:00"/>
    <s v="#NewYearsResolution  get a girl for next year"/>
    <x v="7"/>
    <s v="Find a Girlfriend"/>
    <s v="West side of LA "/>
    <x v="0"/>
    <s v="West"/>
    <s v="Pacific Time (US &amp; Canada)"/>
    <x v="0"/>
    <n v="0"/>
  </r>
  <r>
    <d v="2014-12-27T10:37:00"/>
    <s v="I should probably tweet at somebody famous.  #twitter #NewYearsResolution"/>
    <x v="5"/>
    <s v="Other"/>
    <s v="St. Paul, Minnesota"/>
    <x v="8"/>
    <s v="Midwest"/>
    <s v="Beijing"/>
    <x v="0"/>
    <n v="0"/>
  </r>
  <r>
    <d v="2014-12-27T10:42:00"/>
    <s v="I'm on it! #NewYearsResolution  #NewYear #NewYears2015  #promisespromises http://t.co/bx8HgZRcob"/>
    <x v="2"/>
    <s v="Improve my attitude"/>
    <s v="WA"/>
    <x v="26"/>
    <s v="West"/>
    <s v=""/>
    <x v="1"/>
    <n v="0"/>
  </r>
  <r>
    <d v="2014-12-27T10:42:00"/>
    <s v="#NewYearsResolution - Water intake to exceed coffee intake."/>
    <x v="1"/>
    <s v="Quit smoking"/>
    <s v="SLC, UT"/>
    <x v="40"/>
    <s v="West"/>
    <s v="Central Time (US &amp; Canada)"/>
    <x v="0"/>
    <n v="0"/>
  </r>
  <r>
    <d v="2014-12-27T10:54:00"/>
    <s v="Stay Sugar Free on New Years Eve! https://t.co/H44xzBgdFH #NewYearsEve #NewYear #NewYearsResolution #sugarfree #dietinjanuary #NewYear2015"/>
    <x v="1"/>
    <s v="Eat Less Sugar"/>
    <s v="Portland, OR"/>
    <x v="21"/>
    <s v="West"/>
    <s v="Pacific Time (US &amp; Canada)"/>
    <x v="1"/>
    <n v="0"/>
  </r>
  <r>
    <d v="2014-12-27T10:55:00"/>
    <s v="My #NewYearsResolution is to rewatch all 10 seasons of #StargateSG1 by Christmas 2015.I may have started early."/>
    <x v="0"/>
    <s v="Humor about Personal Growth and Interests Resolutions"/>
    <s v="Bothell, WA"/>
    <x v="26"/>
    <s v="West"/>
    <s v=""/>
    <x v="1"/>
    <n v="0"/>
  </r>
  <r>
    <d v="2014-12-27T10:56:00"/>
    <s v="NewYears resolution for me??  continue Balling on This Kats don't ever stop. #NewYearsResolution"/>
    <x v="5"/>
    <s v="Other"/>
    <s v="athens Ga"/>
    <x v="14"/>
    <s v="South"/>
    <s v="Eastern Time (US &amp; Canada)"/>
    <x v="0"/>
    <n v="0"/>
  </r>
  <r>
    <d v="2014-12-27T10:57:00"/>
    <s v="Becoming closer to Christ is the only #NewYearsResolution for this girl!!"/>
    <x v="2"/>
    <s v="Focus on Religion and Faith"/>
    <s v="Ardmore, Alabama"/>
    <x v="37"/>
    <s v="South"/>
    <s v=""/>
    <x v="1"/>
    <n v="0"/>
  </r>
  <r>
    <d v="2014-12-27T11:09:00"/>
    <s v="Treadmill + Bluray/Netflix + workout mat + exercise ball + TRX = Ready for 2015! #NewYearsResolution"/>
    <x v="1"/>
    <s v="Try a new 'fad' workout"/>
    <s v="San Francisco"/>
    <x v="0"/>
    <s v="West"/>
    <s v="Alaska"/>
    <x v="1"/>
    <n v="0"/>
  </r>
  <r>
    <d v="2014-12-27T11:11:00"/>
    <s v="RT @Miss_Shortitude: Why yes I am going to be one of those people who starts going back to the gym for my New Years resolution _Ù÷ I NEED IT!‰Û_"/>
    <x v="1"/>
    <s v="Quit smoking"/>
    <s v="Wv "/>
    <x v="10"/>
    <s v="South"/>
    <s v=""/>
    <x v="1"/>
    <n v="0"/>
  </r>
  <r>
    <d v="2014-12-27T11:12:00"/>
    <s v="Ive been through a lot this year and im deciding to leave it all in THIS YEAR. Ill grow from it by not dwelling on it ‰Ï¬_ÙÕ_ #NewYearsResolution"/>
    <x v="2"/>
    <s v="Appreciate what I have"/>
    <s v="hawaii"/>
    <x v="20"/>
    <s v="West"/>
    <s v=""/>
    <x v="1"/>
    <n v="0"/>
  </r>
  <r>
    <d v="2014-12-27T11:19:00"/>
    <s v="Senator McCarthy's #NewYearsResolution is to get back into his high school wrestling leotard."/>
    <x v="1"/>
    <s v="Improve my body"/>
    <s v="Wisconsin, USA"/>
    <x v="6"/>
    <s v="Midwest"/>
    <s v=""/>
    <x v="0"/>
    <n v="0"/>
  </r>
  <r>
    <d v="2014-12-27T11:21:00"/>
    <s v="I wanna still be getting that #laceup tattoo,going 2 @VansWarpedTour,enjoying @5sosinConcord &amp;amp; hanging out w/ my bffs #NewYearsResolution"/>
    <x v="5"/>
    <s v="Spend more time on my hobby"/>
    <s v="Oakland,CA"/>
    <x v="0"/>
    <s v="West"/>
    <s v="Alaska"/>
    <x v="1"/>
    <n v="0"/>
  </r>
  <r>
    <d v="2014-12-27T11:21:00"/>
    <s v="Curving people I know at the mall like Y=X^2 #math #curves #school #NewYearsResolution"/>
    <x v="0"/>
    <s v="Humor about not Keeping Resolutions"/>
    <s v="AZ "/>
    <x v="22"/>
    <s v="West"/>
    <s v=""/>
    <x v="0"/>
    <n v="0"/>
  </r>
  <r>
    <d v="2014-12-27T11:31:00"/>
    <s v="New Years Resolution No. 01: Clean your office! Seriously, it's grotesque in there. #NewYearsResolution #2015 #writing #amwriting #goals"/>
    <x v="2"/>
    <s v="Acheive My Goals"/>
    <s v="Virginia Beach, Virginia"/>
    <x v="33"/>
    <s v="South"/>
    <s v="Eastern Time (US &amp; Canada)"/>
    <x v="1"/>
    <n v="0"/>
  </r>
  <r>
    <d v="2014-12-27T11:32:00"/>
    <s v="Gained 5 lbs over the holidays. Time to get back to working out! #NewYearsResolution"/>
    <x v="1"/>
    <s v="Excersize More"/>
    <s v="San Francisco Bay Area"/>
    <x v="0"/>
    <s v="West"/>
    <s v="Pacific Time (US &amp; Canada)"/>
    <x v="0"/>
    <n v="0"/>
  </r>
  <r>
    <d v="2014-12-27T11:41:00"/>
    <s v="He's right sadly. I do needa step up my game #NewYearsResolution ...?"/>
    <x v="2"/>
    <s v="Be more positive"/>
    <s v="DC"/>
    <x v="18"/>
    <s v="South"/>
    <s v="Pacific Time (US &amp; Canada)"/>
    <x v="1"/>
    <n v="0"/>
  </r>
  <r>
    <d v="2014-12-27T11:46:00"/>
    <s v="#NewYearsResolution 2015: Learn how to swallow a sword and eat bacon every single day."/>
    <x v="9"/>
    <s v="Learn a new skill"/>
    <s v="Portland, Maine"/>
    <x v="42"/>
    <s v="Northeast"/>
    <s v="Eastern Time (US &amp; Canada)"/>
    <x v="1"/>
    <n v="0"/>
  </r>
  <r>
    <d v="2014-12-27T11:50:00"/>
    <s v="#NewYearsResolution Become a better me."/>
    <x v="2"/>
    <s v="Be more positive"/>
    <s v="203 (Connecticut)"/>
    <x v="30"/>
    <s v="Northeast"/>
    <s v="Central Time (US &amp; Canada)"/>
    <x v="0"/>
    <n v="0"/>
  </r>
  <r>
    <d v="2014-12-27T11:51:00"/>
    <s v="Only a week from the New Year, time to start our New Year's Resolutions! My #NewYearsResolution No. 1:  No gambling with Kenny Rogers"/>
    <x v="2"/>
    <s v="Be more positive"/>
    <s v="Orange County, CA"/>
    <x v="0"/>
    <s v="West"/>
    <s v="Pacific Time (US &amp; Canada)"/>
    <x v="1"/>
    <n v="0"/>
  </r>
  <r>
    <d v="2014-12-27T11:51:00"/>
    <s v="I'm looking for stuff to add to my reading list.  What are some books that have changed your life? #happynewyear #NewYearsResolution"/>
    <x v="5"/>
    <s v="Spend more time on my hobby"/>
    <s v="Austin, Texas, USA"/>
    <x v="1"/>
    <s v="South"/>
    <s v="Central Time (US &amp; Canada)"/>
    <x v="0"/>
    <n v="0"/>
  </r>
  <r>
    <d v="2014-12-27T11:52:00"/>
    <s v="Officially time to start writing #NewYearsResolution in pen!"/>
    <x v="2"/>
    <s v="Other"/>
    <s v="Santa Monica"/>
    <x v="0"/>
    <s v="West"/>
    <s v="Pacific Time (US &amp; Canada)"/>
    <x v="0"/>
    <n v="0"/>
  </r>
  <r>
    <d v="2014-12-27T12:01:00"/>
    <s v="One of my goals for #2015 is not to shave my head again. #KenyaQuotes #NewYearsResolution #BigChopPart25"/>
    <x v="2"/>
    <s v="Be more positive"/>
    <s v="Nashville, TN"/>
    <x v="7"/>
    <s v="South"/>
    <s v="Eastern Time (US &amp; Canada)"/>
    <x v="1"/>
    <n v="0"/>
  </r>
  <r>
    <d v="2014-12-27T12:08:00"/>
    <s v="Doing a little home decor shopping today. 2015 is coming &amp;amp; I'm ready for some change! #homedesign #NewYearsResolution is to be more fab!"/>
    <x v="6"/>
    <s v="Re-organize"/>
    <s v="Southern California"/>
    <x v="0"/>
    <s v="West"/>
    <s v="Central Time (US &amp; Canada)"/>
    <x v="1"/>
    <n v="0"/>
  </r>
  <r>
    <d v="2014-12-27T12:25:00"/>
    <s v="#newyearsresolution better #recipes from my favorite  chef marcuscooks  can't  wait to go to the‰Û_ http://t.co/rTGJxCI86G"/>
    <x v="5"/>
    <s v="Cook more"/>
    <s v="Miami"/>
    <x v="3"/>
    <s v="South"/>
    <s v="Atlantic Time (Canada)"/>
    <x v="0"/>
    <n v="0"/>
  </r>
  <r>
    <d v="2014-12-27T12:27:00"/>
    <s v="#NewYearsResolution out with fakes and the phonies time to start interacting with people that are about something."/>
    <x v="7"/>
    <s v="Make new friends"/>
    <s v="Hot Ass, Arizona"/>
    <x v="22"/>
    <s v="West"/>
    <s v="America/Phoenix"/>
    <x v="1"/>
    <n v="0"/>
  </r>
  <r>
    <d v="2014-12-27T12:32:00"/>
    <s v="#NewYearsResolution Watch more sunsets and remind myself of how beautiful life can be http://t.co/etrMYZ6mRD"/>
    <x v="5"/>
    <s v="Spend more time outside"/>
    <s v="Charlotte, NC"/>
    <x v="29"/>
    <s v="South"/>
    <s v=""/>
    <x v="1"/>
    <n v="0"/>
  </r>
  <r>
    <d v="2014-12-27T13:05:00"/>
    <s v="RT @owitY: My #NewYearsResolution is to go to the Gym ... &quot;Goes to the gym for the first week of 2015 then gives up&quot; http://t.co/UERl1GxrR3"/>
    <x v="1"/>
    <s v="Drink Less Caffine"/>
    <s v="Texas|Arkansas"/>
    <x v="1"/>
    <s v="South"/>
    <s v="Eastern Time (US &amp; Canada)"/>
    <x v="0"/>
    <n v="0"/>
  </r>
  <r>
    <d v="2014-12-27T13:17:00"/>
    <s v="#newyearsresolution Eat less meat. Only the good stuff. More offal. Had same goal last year. Failed. But now I have @BelcampoMeat in #dtla"/>
    <x v="1"/>
    <s v="Eat healthier"/>
    <s v="Downtown Los Angeles"/>
    <x v="0"/>
    <s v="West"/>
    <s v="Pacific Time (US &amp; Canada)"/>
    <x v="0"/>
    <n v="0"/>
  </r>
  <r>
    <d v="2014-12-27T13:19:00"/>
    <s v="Decided part one of my #NewYearsResolution. Gonna find some place in St Cloud that I can volunteer for a few hours each month to give back."/>
    <x v="4"/>
    <s v="Donate more to charity"/>
    <s v="St Cloud, MN"/>
    <x v="8"/>
    <s v="Midwest"/>
    <s v=""/>
    <x v="0"/>
    <n v="0"/>
  </r>
  <r>
    <d v="2014-12-27T13:20:00"/>
    <s v="All my friends have the same #NewYearsResolution ; not seeing me ever again!"/>
    <x v="7"/>
    <s v="Make new friends"/>
    <s v="Phoenix, Arizona"/>
    <x v="22"/>
    <s v="West"/>
    <s v="Pacific Time (US &amp; Canada)"/>
    <x v="0"/>
    <n v="0"/>
  </r>
  <r>
    <d v="2014-12-27T13:36:00"/>
    <s v="Get busy living or get busy dying. Hmmm. In 2015 I think I'll pick the former. Thnx #shawshankRedemption #NewYearsResolution"/>
    <x v="2"/>
    <s v="Use less social media"/>
    <s v="Los Angeles"/>
    <x v="0"/>
    <s v="West"/>
    <s v="Pacific Time (US &amp; Canada)"/>
    <x v="1"/>
    <n v="0"/>
  </r>
  <r>
    <d v="2014-12-27T13:43:00"/>
    <s v="‰ÛÏ@Snibla64: My #NewYearsResolution is not to make any New Years Resolutions‰Û I think you broke the resolution with your resolution"/>
    <x v="0"/>
    <s v="Humor about Time Management/Organization Resolutions"/>
    <s v="New York City"/>
    <x v="5"/>
    <s v="Northeast"/>
    <s v="Eastern Time (US &amp; Canada)"/>
    <x v="1"/>
    <n v="0"/>
  </r>
  <r>
    <d v="2014-12-27T13:47:00"/>
    <s v="#NewYearsResolution Gonna become more grounded in historical facts, so when Marty McFly arrives this year from 1985 I know what to ask him"/>
    <x v="0"/>
    <s v="Humor about Personal Growth and Interests Resolutions"/>
    <s v="New York City"/>
    <x v="5"/>
    <s v="Northeast"/>
    <s v="Eastern Time (US &amp; Canada)"/>
    <x v="1"/>
    <n v="0"/>
  </r>
  <r>
    <d v="2014-12-27T13:51:00"/>
    <s v="Carrying over my resolution from last 2 years: Internet-free Sundays. Good for the brain to unplug on a regular basis. #NewYearsResolution"/>
    <x v="2"/>
    <s v="Use less social media"/>
    <s v="NYC"/>
    <x v="5"/>
    <s v="Northeast"/>
    <s v=""/>
    <x v="0"/>
    <n v="0"/>
  </r>
  <r>
    <d v="2014-12-27T14:07:00"/>
    <s v="If you're unhappy and you know it, clap your hands...then make a #NewYearsResolution to change things in 2015."/>
    <x v="2"/>
    <s v="Improve my attitude"/>
    <s v="Carmel, Indiana"/>
    <x v="32"/>
    <s v="Midwest"/>
    <s v=""/>
    <x v="1"/>
    <n v="0"/>
  </r>
  <r>
    <d v="2014-12-27T14:07:00"/>
    <s v="My #NewYearsResolution is to outlive my #christmastree ."/>
    <x v="0"/>
    <s v="Humor about Health and Fitness Resolutions"/>
    <s v="Utica, NY - my sitting room"/>
    <x v="5"/>
    <s v="Northeast"/>
    <s v="Quito"/>
    <x v="1"/>
    <n v="0"/>
  </r>
  <r>
    <d v="2014-12-27T14:08:00"/>
    <s v="new year new me #NewYearsResolution"/>
    <x v="2"/>
    <s v="Focus on my self"/>
    <s v="Coledge Stashun"/>
    <x v="1"/>
    <s v="South"/>
    <s v="Eastern Time (US &amp; Canada)"/>
    <x v="0"/>
    <n v="0"/>
  </r>
  <r>
    <d v="2014-12-27T14:08:00"/>
    <s v="New year, new cut, new me. - Justin V. Gill #NewYearsResolution"/>
    <x v="2"/>
    <s v="Focus on My Future"/>
    <s v="Atlanta, Ga "/>
    <x v="14"/>
    <s v="South"/>
    <s v="Atlantic Time (Canada)"/>
    <x v="0"/>
    <n v="0"/>
  </r>
  <r>
    <d v="2014-12-27T14:09:00"/>
    <s v="@Crowned1D My #NewYearsResolution is to have an adventure!"/>
    <x v="5"/>
    <s v="Take a trip"/>
    <s v="Tennessee"/>
    <x v="7"/>
    <s v="South"/>
    <s v="Central Time (US &amp; Canada)"/>
    <x v="1"/>
    <n v="0"/>
  </r>
  <r>
    <d v="2014-12-27T14:18:00"/>
    <s v="Having to move reminds me of my materialism and how many things I really don't need. #purge #NewYearsResolution #goodwill"/>
    <x v="4"/>
    <s v="Donate more to charity"/>
    <s v="Honolulu, HI"/>
    <x v="20"/>
    <s v="West"/>
    <s v="Hawaii"/>
    <x v="0"/>
    <n v="0"/>
  </r>
  <r>
    <d v="2014-12-27T14:22:00"/>
    <s v="I'm going to stop being honest and start telling people whatever they want to hear. So much easier. #NewYearsResolution"/>
    <x v="7"/>
    <s v="Be better at keeping in touch with loved ones or friends"/>
    <s v="Virginia Beach"/>
    <x v="33"/>
    <s v="South"/>
    <s v=""/>
    <x v="1"/>
    <n v="0"/>
  </r>
  <r>
    <d v="2014-12-27T14:22:00"/>
    <s v="gadget desire temporarily assuaged by #KindleVoyage purchase; more #reading in 2015 #NewYearsResolution"/>
    <x v="5"/>
    <s v="Cook more"/>
    <s v="Virginia USA"/>
    <x v="33"/>
    <s v="South"/>
    <s v="Eastern Time (US &amp; Canada)"/>
    <x v="0"/>
    <n v="0"/>
  </r>
  <r>
    <d v="2014-12-27T14:27:00"/>
    <s v="RT @Charisse_Gibson: 2015 new me, diet starts, start to get fit and to live my life.. Jokes. Ain't nobody have time for that. #NewYearsRes‰Û_"/>
    <x v="0"/>
    <s v="Humor about Health and Fitness Resolutions"/>
    <s v="Durham"/>
    <x v="29"/>
    <s v="South"/>
    <s v="Amsterdam"/>
    <x v="1"/>
    <n v="0"/>
  </r>
  <r>
    <d v="2014-12-27T14:28:00"/>
    <s v="‰ÛÏ@ASAPferg: What's your #NewYearsResolution ?‰Û Get everything back to the norm"/>
    <x v="2"/>
    <s v="Be more positive"/>
    <s v="New Jersey"/>
    <x v="34"/>
    <s v="Northeast"/>
    <s v="Pacific Time (US &amp; Canada)"/>
    <x v="0"/>
    <n v="0"/>
  </r>
  <r>
    <d v="2014-12-27T14:28:00"/>
    <s v="@ASAPferg #NewYearsResolution To meet you! ‰Ï_"/>
    <x v="2"/>
    <s v="Improve my attitude"/>
    <s v="Willows, Ca"/>
    <x v="0"/>
    <s v="West"/>
    <s v=""/>
    <x v="0"/>
    <n v="0"/>
  </r>
  <r>
    <d v="2014-12-27T14:28:00"/>
    <s v="‰ÛÏ@ASAPferg: What's your #NewYearsResolution ?‰Û TO BECOME TRAPLORD TAY _ÙªÎ_ÙªÎ #Fergforever"/>
    <x v="0"/>
    <s v="Humor about Personal Growth and Interests Resolutions"/>
    <s v="New York "/>
    <x v="5"/>
    <s v="Northeast"/>
    <s v="Quito"/>
    <x v="1"/>
    <n v="0"/>
  </r>
  <r>
    <d v="2014-12-27T14:29:00"/>
    <s v="To continue to better myself RT @ASAPferg: What's your #NewYearsResolution ?"/>
    <x v="2"/>
    <s v="Use more social media"/>
    <s v="Texas Twitter Soon"/>
    <x v="1"/>
    <s v="South"/>
    <s v="Eastern Time (US &amp; Canada)"/>
    <x v="0"/>
    <n v="0"/>
  </r>
  <r>
    <d v="2014-12-27T14:29:00"/>
    <s v="#NewYearsResolution: Don't set hefty goals, go to as many @astros games as possible &amp;amp; watch more movies."/>
    <x v="5"/>
    <s v="Spend more time on my hobby"/>
    <s v="The Lone Star State"/>
    <x v="1"/>
    <s v="South"/>
    <s v="Central Time (US &amp; Canada)"/>
    <x v="1"/>
    <n v="0"/>
  </r>
  <r>
    <d v="2014-12-27T14:35:00"/>
    <s v="‰ÛÏ@ASAPferg: What's your #NewYearsResolution ?‰Û to be happy"/>
    <x v="2"/>
    <s v="Be more positive"/>
    <s v="dallas, tx "/>
    <x v="1"/>
    <s v="South"/>
    <s v="Central Time (US &amp; Canada)"/>
    <x v="0"/>
    <n v="0"/>
  </r>
  <r>
    <d v="2014-12-27T14:36:00"/>
    <s v="#NewYearsResolution Graduate from @SNHU in April! http://t.co/uzrjEobzOP"/>
    <x v="9"/>
    <s v="Get my degree"/>
    <s v="Charlotte, NC"/>
    <x v="29"/>
    <s v="South"/>
    <s v=""/>
    <x v="1"/>
    <n v="0"/>
  </r>
  <r>
    <d v="2014-12-27T14:38:00"/>
    <s v="Back for more punishment. #sarasotalifestyle #gettingfit #newyearsresolution @ LA Fitness Sarasota‰Û_ http://t.co/cOjJX6gByW"/>
    <x v="5"/>
    <s v="Take more vacation"/>
    <s v="Sarasota Florida"/>
    <x v="3"/>
    <s v="South"/>
    <s v="Eastern Time (US &amp; Canada)"/>
    <x v="0"/>
    <n v="0"/>
  </r>
  <r>
    <d v="2014-12-27T14:43:00"/>
    <s v="RT @savannahshipman: Any relationships/friendships of mine that have come to an end in 2014 will NOT began again in 2015. #NewYearsResoluti‰Û_"/>
    <x v="7"/>
    <s v="Make new friends"/>
    <s v="UNCP"/>
    <x v="29"/>
    <s v="South"/>
    <s v="Central Time (US &amp; Canada)"/>
    <x v="1"/>
    <n v="0"/>
  </r>
  <r>
    <d v="2014-12-27T14:47:00"/>
    <s v="I still love #DietPepsi too much....MUST  break this addiction! #NewYearsResolution"/>
    <x v="1"/>
    <s v="Stop/Quit Drinking"/>
    <s v="Virginia"/>
    <x v="33"/>
    <s v="South"/>
    <s v="Eastern Time (US &amp; Canada)"/>
    <x v="1"/>
    <n v="0"/>
  </r>
  <r>
    <d v="2014-12-27T14:53:00"/>
    <s v=".@HazelL0ver and my #NewYearsResolution is to become sluts"/>
    <x v="0"/>
    <s v="Humor about Family/Friends/Relationships Resolutions"/>
    <s v="WVU"/>
    <x v="10"/>
    <s v="South"/>
    <s v="Eastern Time (US &amp; Canada)"/>
    <x v="1"/>
    <n v="0"/>
  </r>
  <r>
    <d v="2014-12-27T14:54:00"/>
    <s v="I gotta go to the gym! But I shall wait till Jan 1st like everyone else! Lmfao #NewYearsResolution"/>
    <x v="1"/>
    <s v="Go to the gym more"/>
    <s v="Miami, Florida"/>
    <x v="3"/>
    <s v="South"/>
    <s v="Eastern Time (US &amp; Canada)"/>
    <x v="1"/>
    <n v="0"/>
  </r>
  <r>
    <d v="2014-12-27T15:01:00"/>
    <s v="I‰Ûªm making my #NewYearsResolution now: I‰Ûªm not making any resolutions."/>
    <x v="0"/>
    <s v="Humor about not Resolutions in general"/>
    <s v="Southern CA"/>
    <x v="0"/>
    <s v="West"/>
    <s v="Pacific Time (US &amp; Canada)"/>
    <x v="0"/>
    <n v="0"/>
  </r>
  <r>
    <d v="2014-12-27T15:16:00"/>
    <s v=".@Hanar_Marouf learn a new language #NewYearsResolution :)"/>
    <x v="9"/>
    <s v="Learn a new language"/>
    <s v="San Francisco"/>
    <x v="0"/>
    <s v="West"/>
    <s v="Pacific Time (US &amp; Canada)"/>
    <x v="0"/>
    <n v="0"/>
  </r>
  <r>
    <d v="2014-12-27T15:17:00"/>
    <s v="#NewYearsResolution : get rid of my #muffintop #eww"/>
    <x v="1"/>
    <s v="Lose weight"/>
    <s v="Omaha, NE"/>
    <x v="31"/>
    <s v="Midwest"/>
    <s v=""/>
    <x v="0"/>
    <n v="0"/>
  </r>
  <r>
    <d v="2014-12-27T15:20:00"/>
    <s v="Nothing ventured, nothing gained. #NewYearsResolution"/>
    <x v="2"/>
    <s v="Improve my attitude"/>
    <s v="Raleigh, NC"/>
    <x v="29"/>
    <s v="South"/>
    <s v="Central Time (US &amp; Canada)"/>
    <x v="1"/>
    <n v="0"/>
  </r>
  <r>
    <d v="2014-12-27T15:25:00"/>
    <s v="RT @SnupeExtraPro: Don't start something new for 2015...finish something u have already started. ..#NewYearsResolution"/>
    <x v="6"/>
    <s v="Stop procrastinating"/>
    <s v="Los Angeles, CA"/>
    <x v="0"/>
    <s v="West"/>
    <s v="Pacific Time (US &amp; Canada)"/>
    <x v="0"/>
    <n v="0"/>
  </r>
  <r>
    <d v="2014-12-27T15:34:00"/>
    <s v="#NewYearsResolution I'm only going to speak in the cadence of spoken word poetry"/>
    <x v="2"/>
    <s v="Be more positive"/>
    <s v="new york, ny"/>
    <x v="5"/>
    <s v="Northeast"/>
    <s v="Pacific Time (US &amp; Canada)"/>
    <x v="1"/>
    <n v="0"/>
  </r>
  <r>
    <d v="2014-12-27T15:36:00"/>
    <s v="#NewYearsResolution I'm going to tell every woman that their leggings are see-through BECAUSE THEY ALL ARE"/>
    <x v="0"/>
    <s v="Humor about New Years"/>
    <s v="new york, ny"/>
    <x v="5"/>
    <s v="Northeast"/>
    <s v="Pacific Time (US &amp; Canada)"/>
    <x v="1"/>
    <n v="0"/>
  </r>
  <r>
    <d v="2014-12-27T15:38:00"/>
    <s v="never let anyone treat you like a yellow starburst #mantra #NewYearsResolution"/>
    <x v="0"/>
    <s v="Humor about Family/Friends/Relationships Resolutions"/>
    <s v="Los Angeles, California"/>
    <x v="0"/>
    <s v="West"/>
    <s v=""/>
    <x v="0"/>
    <n v="0"/>
  </r>
  <r>
    <d v="2014-12-27T15:41:00"/>
    <s v="Stay awake through an episode of Downton Abbey. Proving to my wife the last 27 years of her life was a good decision.#NewYearsResolution"/>
    <x v="2"/>
    <s v="Be more positive"/>
    <s v="San Francisco"/>
    <x v="0"/>
    <s v="West"/>
    <s v=""/>
    <x v="0"/>
    <n v="0"/>
  </r>
  <r>
    <d v="2014-12-27T15:47:00"/>
    <s v="Stop being so dramatic. #NewYearsResolution"/>
    <x v="2"/>
    <s v="Be more positive"/>
    <s v="Alexandria, Virginia"/>
    <x v="33"/>
    <s v="South"/>
    <s v="Atlantic Time (Canada)"/>
    <x v="1"/>
    <n v="0"/>
  </r>
  <r>
    <d v="2014-12-27T15:54:00"/>
    <s v="Started my #NewYearsResolution early. I wrapped yesterday and got back on my Thermofit. 10lbs are coming off!!... http://t.co/MMevAACnkY"/>
    <x v="1"/>
    <s v="Quit smoking"/>
    <s v="Madisonville, LA"/>
    <x v="12"/>
    <s v="South"/>
    <s v="Central Time (US &amp; Canada)"/>
    <x v="1"/>
    <n v="0"/>
  </r>
  <r>
    <d v="2014-12-27T15:58:00"/>
    <s v="I do resolutions throughout the year but like to reiterate my goals: #1 #NewYearsResolution is not to let fear rule my reactions &amp;amp; decisions"/>
    <x v="2"/>
    <s v="Spend less time on Facebook"/>
    <s v="Paso Robles, CA"/>
    <x v="0"/>
    <s v="West"/>
    <s v="Pacific Time (US &amp; Canada)"/>
    <x v="1"/>
    <n v="0"/>
  </r>
  <r>
    <d v="2014-12-27T15:58:00"/>
    <s v="Can't wait for #NewYear so I can start my #NewYearsResolution at least for a couple months"/>
    <x v="0"/>
    <s v="Humor about not Resolutions in general"/>
    <s v="Rosemead , CA hemet for now"/>
    <x v="0"/>
    <s v="West"/>
    <s v="Pacific Time (US &amp; Canada)"/>
    <x v="0"/>
    <n v="0"/>
  </r>
  <r>
    <d v="2014-12-27T16:01:00"/>
    <s v="Keeping it boring this coming year...New year's resolution, back to the gym. #NewYearsResolution"/>
    <x v="1"/>
    <s v="Eat more vegetables"/>
    <s v="Los Angeles, CA"/>
    <x v="0"/>
    <s v="West"/>
    <s v="Pacific Time (US &amp; Canada)"/>
    <x v="1"/>
    <n v="0"/>
  </r>
  <r>
    <d v="2014-12-27T16:05:00"/>
    <s v="RT @robinthede: #NewYearsResolution I'm going to tell every woman that their leggings are see-through BECAUSE THEY ALL ARE"/>
    <x v="0"/>
    <s v="Humor about Helping Others Resolutions"/>
    <s v="north carolina"/>
    <x v="29"/>
    <s v="South"/>
    <s v="Eastern Time (US &amp; Canada)"/>
    <x v="1"/>
    <n v="0"/>
  </r>
  <r>
    <d v="2014-12-27T16:08:00"/>
    <s v="My #NewYearsResolution is2learn how2 pack lighter #WhoAmIKidding #NeedLotsOfShoes #aGirlNeedsCosmetics #KiddingMyself #FatChance #GirlProbs"/>
    <x v="6"/>
    <s v="Other"/>
    <s v="NY/NJ/Philly area USA"/>
    <x v="5"/>
    <s v="Northeast"/>
    <s v="Eastern Time (US &amp; Canada)"/>
    <x v="1"/>
    <n v="0"/>
  </r>
  <r>
    <d v="2014-12-27T16:12:00"/>
    <s v="Adventures. I'm ready for more of those. #NewYearsResolution"/>
    <x v="5"/>
    <s v="Take a trip"/>
    <s v="Los Angeles, CA"/>
    <x v="0"/>
    <s v="West"/>
    <s v="Pacific Time (US &amp; Canada)"/>
    <x v="0"/>
    <n v="0"/>
  </r>
  <r>
    <d v="2014-12-27T16:14:00"/>
    <s v="As good as friends as you two @marcopoulos09 @j0hn_le are. I'm glad I can count on you guys to help me succeed with my #NewYearsResolution"/>
    <x v="7"/>
    <s v="Make more time for friends"/>
    <s v="San Diego, CA &amp; Ottawa, KS"/>
    <x v="0"/>
    <s v="West"/>
    <s v=""/>
    <x v="0"/>
    <n v="0"/>
  </r>
  <r>
    <d v="2014-12-27T16:21:00"/>
    <s v="#NewYearsResolution...   Go toward the love! Leave the angry to themselves."/>
    <x v="2"/>
    <s v="Be more positive"/>
    <s v="Cape Cod"/>
    <x v="13"/>
    <s v="Northeast"/>
    <s v="Eastern Time (US &amp; Canada)"/>
    <x v="1"/>
    <n v="0"/>
  </r>
  <r>
    <d v="2014-12-27T16:33:00"/>
    <s v="My #NewYearsResolution is to hug more ppl and make more ppl happy!! #EveryoneMatters ‰_•ü‰_•ü‰_•ü http://t.co/lUOiLVRZvY"/>
    <x v="4"/>
    <s v="Spread Peace"/>
    <s v="Georgia "/>
    <x v="14"/>
    <s v="South"/>
    <s v="Eastern Time (US &amp; Canada)"/>
    <x v="0"/>
    <n v="0"/>
  </r>
  <r>
    <d v="2014-12-27T16:53:00"/>
    <s v="#NewYearsResolution...consistency!"/>
    <x v="2"/>
    <s v="Update my wardrobe"/>
    <s v="Northwest, Florida"/>
    <x v="3"/>
    <s v="South"/>
    <s v="Atlantic Time (Canada)"/>
    <x v="0"/>
    <n v="0"/>
  </r>
  <r>
    <d v="2014-12-27T16:55:00"/>
    <s v="RT @NaiElizaHarvey: I'm thinking about my #NewYearsResolution for 2015 and I think it's going to be a biggy. I'm looking to start studying ‰Û_"/>
    <x v="9"/>
    <s v="Get my degree"/>
    <s v="Seattle"/>
    <x v="26"/>
    <s v="West"/>
    <s v="Pacific Time (US &amp; Canada)"/>
    <x v="1"/>
    <n v="0"/>
  </r>
  <r>
    <d v="2014-12-27T17:07:00"/>
    <s v="#NewYearsResolution avoid every male specimen possible"/>
    <x v="0"/>
    <s v="Humor about Family/Friends/Relationships Resolutions"/>
    <s v="Kansas City"/>
    <x v="24"/>
    <s v="Midwest"/>
    <s v=""/>
    <x v="1"/>
    <n v="0"/>
  </r>
  <r>
    <d v="2014-12-27T17:09:00"/>
    <s v="#NewYearsResolution GET NOTICED BY @camerondallas and @Joe_Sugg ‰_•ü_Ù÷_‰_•ü_Ù÷©‰_•ü_Ù÷_"/>
    <x v="7"/>
    <s v="Have a baby"/>
    <s v="Beacon Hills"/>
    <x v="13"/>
    <s v="Northeast"/>
    <s v="Athens"/>
    <x v="0"/>
    <n v="0"/>
  </r>
  <r>
    <d v="2014-12-27T17:11:00"/>
    <s v="RT @khrismonegenege: #NewYearsResolution in 2015 I aim to read instructions. Maybe in 2016 I'll resolve to start following them too."/>
    <x v="2"/>
    <s v="Other"/>
    <s v="Kansas City, MO"/>
    <x v="24"/>
    <s v="Midwest"/>
    <s v="Eastern Time (US &amp; Canada)"/>
    <x v="1"/>
    <n v="0"/>
  </r>
  <r>
    <d v="2014-12-27T17:29:00"/>
    <s v="You can't outrun your fork! #health #nutrition #fitness #eatclean #lift #weighttraining #weightloss #diet #cleaneating #NewYearsResolution"/>
    <x v="1"/>
    <s v="Excersize More"/>
    <s v="Connecticut"/>
    <x v="30"/>
    <s v="Northeast"/>
    <s v=""/>
    <x v="1"/>
    <n v="0"/>
  </r>
  <r>
    <d v="2014-12-27T17:32:00"/>
    <s v="Address this student loan debt in 20.....something #NewYearsResolution"/>
    <x v="3"/>
    <s v="Manage debt"/>
    <s v="Boston, MA"/>
    <x v="13"/>
    <s v="Northeast"/>
    <s v="Eastern Time (US &amp; Canada)"/>
    <x v="0"/>
    <n v="0"/>
  </r>
  <r>
    <d v="2014-12-27T17:45:00"/>
    <s v="#NewYearsResolution use twitter more often."/>
    <x v="5"/>
    <s v="Other"/>
    <s v="Buffalo, NY"/>
    <x v="5"/>
    <s v="Northeast"/>
    <s v=""/>
    <x v="1"/>
    <n v="0"/>
  </r>
  <r>
    <d v="2014-12-27T17:46:00"/>
    <s v="I want a @twitter blue Checkmark so bad! That is one of my #NewYearsResolution s and #GoalsFor2015 _Ù÷Â_ÙªÎ @twittermedia"/>
    <x v="2"/>
    <s v="Spend less time on Facebook"/>
    <s v="Dallas, Texas "/>
    <x v="1"/>
    <s v="South"/>
    <s v=""/>
    <x v="0"/>
    <n v="0"/>
  </r>
  <r>
    <d v="2014-12-27T17:46:00"/>
    <s v="My #NewYearsResolution is to make more money. Thanks to @l00tappp that is possible! http://t.co/6K8n3zedkG"/>
    <x v="3"/>
    <s v="Invest for retirement"/>
    <s v="Baton Rouge, LA"/>
    <x v="12"/>
    <s v="South"/>
    <s v="Central Time (US &amp; Canada)"/>
    <x v="1"/>
    <n v="0"/>
  </r>
  <r>
    <d v="2014-12-27T17:46:00"/>
    <s v="My #NewYearsResolution is to make more money. Thanks to @l00tappp that is possible! http://t.co/PhIo3Nf4Bw"/>
    <x v="3"/>
    <s v="Pay off bill(s)"/>
    <s v="jersey shore"/>
    <x v="34"/>
    <s v="Northeast"/>
    <s v=""/>
    <x v="0"/>
    <n v="0"/>
  </r>
  <r>
    <d v="2014-12-27T17:46:00"/>
    <s v="My #NewYearsResolution is to make more money. Thanks to @l00tappp that is possible! http://t.co/v4Z5AoTuyS"/>
    <x v="3"/>
    <s v="Save money"/>
    <s v="new york "/>
    <x v="5"/>
    <s v="Northeast"/>
    <s v="Quito"/>
    <x v="0"/>
    <n v="0"/>
  </r>
  <r>
    <d v="2014-12-27T17:47:00"/>
    <s v="My #NewYearsResolution is to make more money. Thanks to @l00tappp that is possible! http://t.co/H0uzFY7aDm"/>
    <x v="3"/>
    <s v="Pay off bill(s)"/>
    <s v="Hendersonville, TN"/>
    <x v="7"/>
    <s v="South"/>
    <s v="Central Time (US &amp; Canada)"/>
    <x v="0"/>
    <n v="0"/>
  </r>
  <r>
    <d v="2014-12-27T17:47:00"/>
    <s v="My #NewYearsResolution is to make more money. Thanks to @l00tappp that is possible! http://t.co/UCtuYB1Y6e"/>
    <x v="3"/>
    <s v="Other"/>
    <s v="Quakertown, PA"/>
    <x v="23"/>
    <s v="Northeast"/>
    <s v="Central Time (US &amp; Canada)"/>
    <x v="0"/>
    <n v="0"/>
  </r>
  <r>
    <d v="2014-12-27T17:51:00"/>
    <s v="My #NewYearsResolution is to make more money. Thanks to @l00tapp that is possible! http://t.co/T8QGMmdleb"/>
    <x v="3"/>
    <s v="Save money"/>
    <s v="Orlando"/>
    <x v="3"/>
    <s v="South"/>
    <s v="Central Time (US &amp; Canada)"/>
    <x v="0"/>
    <n v="0"/>
  </r>
  <r>
    <d v="2014-12-27T18:04:00"/>
    <s v="I don't have a New Years resolution.. All I'm focused on is being a better person tomorrow than I am today. #NewYearsResolution"/>
    <x v="2"/>
    <s v="Improve my attitude"/>
    <s v="Texas! "/>
    <x v="1"/>
    <s v="South"/>
    <s v="Central Time (US &amp; Canada)"/>
    <x v="1"/>
    <n v="0"/>
  </r>
  <r>
    <d v="2014-12-27T18:10:00"/>
    <s v="This Picture Just Does It ALL For Me!!! #LetGo #MovingOn #READY #NewYearsResolution http://t.co/GgkE1LWxkq"/>
    <x v="2"/>
    <s v="Learn to let things go"/>
    <s v="Houston &amp; ATL"/>
    <x v="1"/>
    <s v="South"/>
    <s v="Central Time (US &amp; Canada)"/>
    <x v="1"/>
    <n v="0"/>
  </r>
  <r>
    <d v="2014-12-27T18:10:00"/>
    <s v="#NewYearsResolution I resolve to look at #twitter less"/>
    <x v="2"/>
    <s v="Be more positive"/>
    <s v="The Centennial State"/>
    <x v="25"/>
    <s v="West"/>
    <s v="Mountain Time (US &amp; Canada)"/>
    <x v="0"/>
    <n v="0"/>
  </r>
  <r>
    <d v="2014-12-27T18:13:00"/>
    <s v="#NewYearsResolution I resolve to delete more tweets before I even tweet them"/>
    <x v="6"/>
    <s v="Start waking up earlier"/>
    <s v="The Centennial State"/>
    <x v="25"/>
    <s v="West"/>
    <s v="Mountain Time (US &amp; Canada)"/>
    <x v="0"/>
    <n v="0"/>
  </r>
  <r>
    <d v="2014-12-27T18:14:00"/>
    <s v="#NewYearsResolution: be more consistent with my #Ashtanga practice"/>
    <x v="1"/>
    <s v="Improve my body"/>
    <s v="JERSEY"/>
    <x v="34"/>
    <s v="Northeast"/>
    <s v="Atlantic Time (Canada)"/>
    <x v="1"/>
    <n v="0"/>
  </r>
  <r>
    <d v="2014-12-27T18:19:00"/>
    <s v="My #NewYearsResolution is to make more money. Thanks to @l00tapp that is possible! http://t.co/EWHmMVdVOB"/>
    <x v="3"/>
    <s v="Save money"/>
    <s v="Los Angeles"/>
    <x v="0"/>
    <s v="West"/>
    <s v=""/>
    <x v="1"/>
    <n v="0"/>
  </r>
  <r>
    <d v="2014-12-27T18:23:00"/>
    <s v="Still thinking of my #NewYearsResolution . I am actually going for two attainable ones this year, one helps others, and both help me. #doit"/>
    <x v="4"/>
    <s v="Volunteer more"/>
    <s v="Alabama"/>
    <x v="37"/>
    <s v="South"/>
    <s v="Central Time (US &amp; Canada)"/>
    <x v="1"/>
    <n v="0"/>
  </r>
  <r>
    <d v="2014-12-27T18:23:00"/>
    <s v="My #NewYearsResolution is to make more money. Thanks to @l00tapp that is possible! http://t.co/semPxYTl48"/>
    <x v="8"/>
    <s v="Make more money"/>
    <s v="hillside ,new jersey"/>
    <x v="34"/>
    <s v="Northeast"/>
    <s v="Quito"/>
    <x v="0"/>
    <n v="0"/>
  </r>
  <r>
    <d v="2014-12-27T18:26:00"/>
    <s v="The word bae needs to be left behind in 2014 #NewYearsResolution #notsorry #ByeFelicia"/>
    <x v="0"/>
    <s v="Humor about New Years"/>
    <s v="Amarillo, Texas y'all "/>
    <x v="1"/>
    <s v="South"/>
    <s v="Central Time (US &amp; Canada)"/>
    <x v="1"/>
    <n v="0"/>
  </r>
  <r>
    <d v="2014-12-27T18:26:00"/>
    <s v="Being at the gym is where I want to be in 2015 #NewYearsResolution #WorkoutMotivation _ÙÕ»_Ù÷__ÙÔ_ÙÕø"/>
    <x v="1"/>
    <s v="Quit smoking"/>
    <s v="Chicago, Illinois "/>
    <x v="27"/>
    <s v="Midwest"/>
    <s v="Central Time (US &amp; Canada)"/>
    <x v="0"/>
    <n v="0"/>
  </r>
  <r>
    <d v="2014-12-27T18:27:00"/>
    <s v="@leslieerin1 so I guess I just figured out what my #NewYearsResolution is!! #timeformyself #justforme"/>
    <x v="2"/>
    <s v="Focus on my self"/>
    <s v="Wadsworth, Oh"/>
    <x v="17"/>
    <s v="Midwest"/>
    <s v=""/>
    <x v="1"/>
    <n v="0"/>
  </r>
  <r>
    <d v="2014-12-27T18:35:00"/>
    <s v="RT @lifeasitcomes12: Hope everyone is enjoying their #Christmas holidays &amp;amp; looking forward to seeing in the #NewYear! #NewYearsResolution m‰Û_"/>
    <x v="2"/>
    <s v="Other"/>
    <s v="NY"/>
    <x v="5"/>
    <s v="Northeast"/>
    <s v="Quito"/>
    <x v="0"/>
    <n v="0"/>
  </r>
  <r>
    <d v="2014-12-27T18:40:00"/>
    <s v="All dolled up and no wear to go _Ù÷Ù_Ù÷ã I'm going to work on that this year #2015 #NewYearsResolution http://t.co/WXBdjqDZbE"/>
    <x v="2"/>
    <s v="Focus on my self"/>
    <s v="Baltimore"/>
    <x v="35"/>
    <s v="South"/>
    <s v=""/>
    <x v="1"/>
    <n v="0"/>
  </r>
  <r>
    <d v="2014-12-27T18:43:00"/>
    <s v="My #NewYearsResolution is to make more money. Thanks to @l00tapp that is possible! http://t.co/Kuy2pKBUse"/>
    <x v="3"/>
    <s v="Save money"/>
    <s v="zucher ohio"/>
    <x v="17"/>
    <s v="Midwest"/>
    <s v=""/>
    <x v="0"/>
    <n v="0"/>
  </r>
  <r>
    <d v="2014-12-27T18:49:00"/>
    <s v="My resolution @kasondra_spears how many people are with me on this! #NewYearsResolution http://t.co/uz2EapHLAj"/>
    <x v="2"/>
    <s v="Other"/>
    <s v="Austin Texas"/>
    <x v="1"/>
    <s v="South"/>
    <s v="Pacific Time (US &amp; Canada)"/>
    <x v="1"/>
    <n v="0"/>
  </r>
  <r>
    <d v="2014-12-27T18:51:00"/>
    <s v="My #NewYearsResolution is to make more money. Thanks to @l00tapp that is possible! http://t.co/7Rm0Emc8X6"/>
    <x v="3"/>
    <s v="Save money"/>
    <s v="Bronx, NY"/>
    <x v="5"/>
    <s v="Northeast"/>
    <s v="Eastern Time (US &amp; Canada)"/>
    <x v="1"/>
    <n v="0"/>
  </r>
  <r>
    <d v="2014-12-27T18:52:00"/>
    <s v="Second #NewYearsResolution: be more active. Either do #yoga or #ballroomdancing. #needtoreducestress"/>
    <x v="1"/>
    <s v="Meditate"/>
    <s v="SF Bay Area"/>
    <x v="0"/>
    <s v="West"/>
    <s v="Pacific Time (US &amp; Canada)"/>
    <x v="1"/>
    <n v="0"/>
  </r>
  <r>
    <d v="2014-12-27T18:55:00"/>
    <s v="My #NewYearsResolution is to make more money. Thanks to @l00tapp that is possible! http://t.co/TL2fjr3XQy"/>
    <x v="3"/>
    <s v="Cash in on my stock options"/>
    <s v="Chattanooga, TN"/>
    <x v="7"/>
    <s v="South"/>
    <s v="Eastern Time (US &amp; Canada)"/>
    <x v="0"/>
    <n v="0"/>
  </r>
  <r>
    <d v="2014-12-27T19:00:00"/>
    <s v="I'm not big on #NewYearsResolution but one of them is to just to do away with so call friends in my life.    #idontneedyou"/>
    <x v="7"/>
    <s v="Spend more time with family"/>
    <s v="Brooklyn"/>
    <x v="5"/>
    <s v="Northeast"/>
    <s v="Quito"/>
    <x v="0"/>
    <n v="0"/>
  </r>
  <r>
    <d v="2014-12-27T19:08:00"/>
    <s v="#NewYearsResolution  Be more like Thad Castle"/>
    <x v="2"/>
    <s v="Be more positive"/>
    <s v="St.Louis"/>
    <x v="24"/>
    <s v="Midwest"/>
    <s v="Central Time (US &amp; Canada)"/>
    <x v="0"/>
    <n v="0"/>
  </r>
  <r>
    <d v="2014-12-27T19:08:00"/>
    <s v="#NewYearsResolution Have my morning BM BEFORE I drink my coffee."/>
    <x v="1"/>
    <s v="Eat healthier"/>
    <s v="Portland, OR"/>
    <x v="21"/>
    <s v="West"/>
    <s v=""/>
    <x v="0"/>
    <n v="0"/>
  </r>
  <r>
    <d v="2014-12-27T19:11:00"/>
    <s v="Debating on joining a gym as a new years resolution.... Keep weight off once and for all... #NewYearsResolution #NewYear #debatable #debate"/>
    <x v="1"/>
    <s v="Stop/Quit Drinking"/>
    <s v="Florida"/>
    <x v="3"/>
    <s v="South"/>
    <s v="Eastern Time (US &amp; Canada)"/>
    <x v="1"/>
    <n v="0"/>
  </r>
  <r>
    <d v="2014-12-27T19:12:00"/>
    <s v="My #newyearsresolution : Be kinder &amp;amp; more understanding. We're all just trying to find our way in this journey of life. #loveoneanother"/>
    <x v="2"/>
    <s v="Be more positive"/>
    <s v="Laurens,SC"/>
    <x v="4"/>
    <s v="South"/>
    <s v="Arizona"/>
    <x v="1"/>
    <n v="0"/>
  </r>
  <r>
    <d v="2014-12-27T19:16:00"/>
    <s v="#NewYearsResolution not letting my family see me when I'm hangry."/>
    <x v="7"/>
    <s v="Propose to my girlfriend / boyfriend"/>
    <s v="Portland, Oregon"/>
    <x v="21"/>
    <s v="West"/>
    <s v="Eastern Time (US &amp; Canada)"/>
    <x v="1"/>
    <n v="0"/>
  </r>
  <r>
    <d v="2014-12-27T19:18:00"/>
    <s v="My #NewYearsResolution is to make more money. Thanks to @l00tapp that is possible! http://t.co/C3esQxEZTJ"/>
    <x v="3"/>
    <s v="Save money"/>
    <s v="Las Vegas, NV"/>
    <x v="2"/>
    <s v="West"/>
    <s v="Alaska"/>
    <x v="1"/>
    <n v="0"/>
  </r>
  <r>
    <d v="2014-12-27T19:19:00"/>
    <s v="#NewYearsResolution Less complaining about my lack of a boyfriend and more time with myself, because I'm awesome and a good friend."/>
    <x v="2"/>
    <s v="Be more positive"/>
    <s v="Portland, OR"/>
    <x v="21"/>
    <s v="West"/>
    <s v=""/>
    <x v="0"/>
    <n v="0"/>
  </r>
  <r>
    <d v="2014-12-27T19:19:00"/>
    <s v="I've got to set some goals for 2015.Personal goals and work goals.#NewYearsResolution"/>
    <x v="2"/>
    <s v="Read more books"/>
    <s v="Henderson, Kentucky"/>
    <x v="41"/>
    <s v="South"/>
    <s v="Central Time (US &amp; Canada)"/>
    <x v="0"/>
    <n v="0"/>
  </r>
  <r>
    <d v="2014-12-27T19:22:00"/>
    <s v="#2015Goals #NewYearsResolutionmake it to 2016."/>
    <x v="2"/>
    <s v="Read more books"/>
    <s v="‰ªÁ MA ‰ªÁ"/>
    <x v="13"/>
    <s v="Northeast"/>
    <s v="Eastern Time (US &amp; Canada)"/>
    <x v="1"/>
    <n v="0"/>
  </r>
  <r>
    <d v="2014-12-27T19:25:00"/>
    <s v="I have a half marathon picked out in Wyoming for mid-June! #NewYearsResolution"/>
    <x v="1"/>
    <s v="Run a half / full marathon"/>
    <s v="south bay california"/>
    <x v="0"/>
    <s v="West"/>
    <s v="Pacific Time (US &amp; Canada)"/>
    <x v="1"/>
    <n v="0"/>
  </r>
  <r>
    <d v="2014-12-27T19:26:00"/>
    <s v="Now's the exciting time of picking out a training plan and putting it in my calendar! #NewYearsResolution"/>
    <x v="1"/>
    <s v="Excersize More"/>
    <s v="south bay california"/>
    <x v="0"/>
    <s v="West"/>
    <s v="Pacific Time (US &amp; Canada)"/>
    <x v="1"/>
    <n v="0"/>
  </r>
  <r>
    <d v="2014-12-27T19:35:00"/>
    <s v="My #NewYearsResolution is to make more money. Thanks to @l00tapp that is possible! http://t.co/OF2oFfl4vK"/>
    <x v="3"/>
    <s v="Other"/>
    <s v="Detroit, Michigan"/>
    <x v="11"/>
    <s v="Midwest"/>
    <s v="Eastern Time (US &amp; Canada)"/>
    <x v="1"/>
    <n v="0"/>
  </r>
  <r>
    <d v="2014-12-27T19:43:00"/>
    <s v="RT @TimAPrice: I've got to set some goals for 2015.Personal goals and work goals.#NewYearsResolution"/>
    <x v="2"/>
    <s v="Be more positive"/>
    <s v="Henderson KY"/>
    <x v="41"/>
    <s v="South"/>
    <s v="Central Time (US &amp; Canada)"/>
    <x v="1"/>
    <n v="0"/>
  </r>
  <r>
    <d v="2014-12-27T19:48:00"/>
    <s v="Don't forget lessons learned and good times had in 2014 and skinny dip as often as possible.  #NewYearsResolution http://t.co/BEUjHRCZkY"/>
    <x v="2"/>
    <s v="Improve my attitude"/>
    <s v="Sunnyvale, CA "/>
    <x v="0"/>
    <s v="West"/>
    <s v=""/>
    <x v="1"/>
    <n v="0"/>
  </r>
  <r>
    <d v="2014-12-27T19:50:00"/>
    <s v="Job searching Monday!! I really need a new job!! #NewYearsResolution #Newjob  #pray"/>
    <x v="8"/>
    <s v="Get a new job"/>
    <s v="Saginaw Michigan"/>
    <x v="11"/>
    <s v="Midwest"/>
    <s v=""/>
    <x v="1"/>
    <n v="0"/>
  </r>
  <r>
    <d v="2014-12-27T19:54:00"/>
    <s v="#NewYearsResolution stop trusting these inconsistent people."/>
    <x v="2"/>
    <s v="Respect Others"/>
    <s v="Florida bby."/>
    <x v="3"/>
    <s v="South"/>
    <s v="Atlantic Time (Canada)"/>
    <x v="1"/>
    <n v="0"/>
  </r>
  <r>
    <d v="2014-12-27T20:09:00"/>
    <s v="#NewYearsResolution 2015 #2: Work on my high #cholesterol. Not getting any younger &amp;amp; the best time 2 start being #healthy is now. #health"/>
    <x v="1"/>
    <s v="Eat healthier"/>
    <s v="NY"/>
    <x v="5"/>
    <s v="Northeast"/>
    <s v=""/>
    <x v="0"/>
    <n v="0"/>
  </r>
  <r>
    <d v="2014-12-27T20:15:00"/>
    <s v="My #NewYearsResolution is to make more money. Thanks to @l00tapp that is possible! http://t.co/v2gEf6s49Q"/>
    <x v="3"/>
    <s v="Save money"/>
    <s v="Imperial Beach, CA"/>
    <x v="0"/>
    <s v="West"/>
    <s v=""/>
    <x v="0"/>
    <n v="0"/>
  </r>
  <r>
    <d v="2014-12-27T20:20:00"/>
    <s v="#NewYearsResolution: Manage my Eagle Express and Dining Dollars better. Dnt want to be out by the first two months of school #OnlyAtSouthern"/>
    <x v="3"/>
    <s v="Cash in on my stock options"/>
    <s v="Riverdale ‰_Á•ü Georgia Southern"/>
    <x v="14"/>
    <s v="South"/>
    <s v="Pacific Time (US &amp; Canada)"/>
    <x v="0"/>
    <n v="0"/>
  </r>
  <r>
    <d v="2014-12-27T20:20:00"/>
    <s v="#NewYearsResolution Stay The Saaaame"/>
    <x v="2"/>
    <s v="Other"/>
    <s v="San Diego, CA‰÷Û"/>
    <x v="0"/>
    <s v="West"/>
    <s v="Pacific Time (US &amp; Canada)"/>
    <x v="1"/>
    <n v="0"/>
  </r>
  <r>
    <d v="2014-12-27T20:24:00"/>
    <s v="#NewYearsResolution - spend more time under Oregon's waterfalls."/>
    <x v="2"/>
    <s v="Have more patience"/>
    <s v="Portland, OR"/>
    <x v="21"/>
    <s v="West"/>
    <s v=""/>
    <x v="0"/>
    <n v="0"/>
  </r>
  <r>
    <d v="2014-12-27T20:25:00"/>
    <s v="RT @I_DGAF_: #NewYearsResolution Stay The Saaaame"/>
    <x v="2"/>
    <s v="Appreciate what I have"/>
    <s v="Dodge City, Ks"/>
    <x v="39"/>
    <s v="Midwest"/>
    <s v="Eastern Time (US &amp; Canada)"/>
    <x v="0"/>
    <n v="0"/>
  </r>
  <r>
    <d v="2014-12-27T20:25:00"/>
    <s v="#NewYearsResolution stop eating fudge covered Oreos #JK"/>
    <x v="1"/>
    <s v="Eat healthier"/>
    <s v="Nottoway, Virginia "/>
    <x v="33"/>
    <s v="South"/>
    <s v=""/>
    <x v="1"/>
    <n v="0"/>
  </r>
  <r>
    <d v="2014-12-27T20:25:00"/>
    <s v="#NewYearsResolution Visit the @PDXJapaneseGdn more often."/>
    <x v="5"/>
    <s v="Spend more time outside"/>
    <s v="Portland, OR"/>
    <x v="21"/>
    <s v="West"/>
    <s v=""/>
    <x v="0"/>
    <n v="0"/>
  </r>
  <r>
    <d v="2014-12-27T20:29:00"/>
    <s v="My goal for 2015 is to continue my streak and remain undefeated in Germany. #ResolutionsFor2015 #NewYearsResolution"/>
    <x v="2"/>
    <s v="Acheive My Goals"/>
    <s v="Hayward, CA"/>
    <x v="0"/>
    <s v="West"/>
    <s v=""/>
    <x v="0"/>
    <n v="0"/>
  </r>
  <r>
    <d v="2014-12-27T20:38:00"/>
    <s v="‰ÛÏ@VanOFFZanz: #NewYearsResolution Get this money _Ù÷_ÙÕ¡‰Û _ÙªÎ"/>
    <x v="3"/>
    <s v="Save money"/>
    <s v="new york city."/>
    <x v="5"/>
    <s v="Northeast"/>
    <s v="Eastern Time (US &amp; Canada)"/>
    <x v="1"/>
    <n v="0"/>
  </r>
  <r>
    <d v="2014-12-27T20:45:00"/>
    <s v="My #NewYearsResolution is to make more money. Thanks to @l00tapp that is possible! http://t.co/X8Qill9RRZ"/>
    <x v="3"/>
    <s v="Invest for retirement"/>
    <s v="plano tx"/>
    <x v="1"/>
    <s v="South"/>
    <s v=""/>
    <x v="1"/>
    <n v="0"/>
  </r>
  <r>
    <d v="2014-12-27T20:46:00"/>
    <s v="I wrote a book and I want you to have it! Draw close to Jesus in #2015 #godslovechats #bodylife #NewYearsResolution  #nashschristmaskit"/>
    <x v="2"/>
    <s v="Acheive My Goals"/>
    <s v="Crossville,TN"/>
    <x v="7"/>
    <s v="South"/>
    <s v="Eastern Time (US &amp; Canada)"/>
    <x v="0"/>
    <n v="0"/>
  </r>
  <r>
    <d v="2014-12-27T20:47:00"/>
    <s v="I have 8 months to get wedding ready. This will be the ultimate #NewYearsResolution! #GetFit #mybestfriendswedding"/>
    <x v="1"/>
    <s v="Eat healthier"/>
    <s v="Orange County, CA"/>
    <x v="0"/>
    <s v="West"/>
    <s v="Eastern Time (US &amp; Canada)"/>
    <x v="1"/>
    <n v="0"/>
  </r>
  <r>
    <d v="2014-12-27T20:54:00"/>
    <s v="Part of my #NewYearsResolution is: I'm gonna drop some serious #science discoveries on y'all in'15 What if we were wrong about #PatientHM?"/>
    <x v="9"/>
    <s v="Other"/>
    <s v="Dallas TX"/>
    <x v="1"/>
    <s v="South"/>
    <s v=""/>
    <x v="0"/>
    <n v="0"/>
  </r>
  <r>
    <d v="2014-12-27T20:57:00"/>
    <s v="My #NewYearsResolution to stay positive and be negative free #NewBeginnings http://t.co/PVNCg1GnQn"/>
    <x v="2"/>
    <s v="Be more positive"/>
    <s v="New York"/>
    <x v="5"/>
    <s v="Northeast"/>
    <s v=""/>
    <x v="1"/>
    <n v="0"/>
  </r>
  <r>
    <d v="2014-12-27T20:58:00"/>
    <s v="I want to 'sleep' into the new year. If you don't allow, then I will 'sip' into it. Scotch is an old friend anyways. #NewYearsResolution"/>
    <x v="0"/>
    <s v="Humor about Personal Growth and Interests Resolutions"/>
    <s v="NW Arkansas, US"/>
    <x v="46"/>
    <s v="South"/>
    <s v="Central Time (US &amp; Canada)"/>
    <x v="0"/>
    <n v="0"/>
  </r>
  <r>
    <d v="2014-12-27T21:00:00"/>
    <s v="My twitter and my Instagram got hacked so I guess I'm going to have to make another one again!! #annoyed #NewYearsResolution"/>
    <x v="6"/>
    <s v="Clean something"/>
    <s v="Rancho Cucamonga, Ca"/>
    <x v="0"/>
    <s v="West"/>
    <s v=""/>
    <x v="1"/>
    <n v="0"/>
  </r>
  <r>
    <d v="2014-12-27T21:02:00"/>
    <s v="@LuReason Hiya grrrl!,I'm sure that doin more art will be part of it #NewYearsResolution x"/>
    <x v="2"/>
    <s v="Other"/>
    <s v="Oakland,CA"/>
    <x v="0"/>
    <s v="West"/>
    <s v="Alaska"/>
    <x v="1"/>
    <n v="0"/>
  </r>
  <r>
    <d v="2014-12-27T21:06:00"/>
    <s v="RT @Paulina_S_: My goal for next year is : &quot;Letting my awesome shine!!&quot; #NewYearsResolution #beawesome  #Before2014Ends #happiness"/>
    <x v="2"/>
    <s v="Be more positive"/>
    <s v="Oklahoma"/>
    <x v="16"/>
    <s v="South"/>
    <s v="Hawaii"/>
    <x v="1"/>
    <n v="0"/>
  </r>
  <r>
    <d v="2014-12-27T21:06:00"/>
    <s v="My #NewYearsResolution is to make more money. Thanks to @l00tapp that is possible! http://t.co/MTtrA8jn2i"/>
    <x v="3"/>
    <s v="Manage debt"/>
    <s v="ferndale/detroit mi"/>
    <x v="11"/>
    <s v="Midwest"/>
    <s v="Central Time (US &amp; Canada)"/>
    <x v="1"/>
    <n v="0"/>
  </r>
  <r>
    <d v="2014-12-27T21:12:00"/>
    <s v="I'm gonna start doing squats to get a bigger booty. #NewYearsResolution"/>
    <x v="1"/>
    <s v="Excersize More"/>
    <s v="Chicago Illinois "/>
    <x v="27"/>
    <s v="Midwest"/>
    <s v=""/>
    <x v="0"/>
    <n v="0"/>
  </r>
  <r>
    <d v="2014-12-27T21:19:00"/>
    <s v="2015 I'm going to be dedicated to the gym _Ùª_ÙÕ»_ÙÕ»_Ù÷ö_ÙÕø #NewYearsResolution"/>
    <x v="1"/>
    <s v="Go to the gym more"/>
    <s v="Rock Hill SC"/>
    <x v="4"/>
    <s v="South"/>
    <s v="Atlantic Time (Canada)"/>
    <x v="0"/>
    <n v="0"/>
  </r>
  <r>
    <d v="2014-12-27T21:29:00"/>
    <s v="Let the resolutions begin! #NewYearsResolution #FailedResolutions #2015 #2015resolutions #diet #weightloss"/>
    <x v="1"/>
    <s v="Lose weight"/>
    <s v="Franklin TN"/>
    <x v="7"/>
    <s v="South"/>
    <s v="Central Time (US &amp; Canada)"/>
    <x v="1"/>
    <n v="0"/>
  </r>
  <r>
    <d v="2014-12-27T21:37:00"/>
    <s v="#NewYearsResolution no pointless relationships lol"/>
    <x v="7"/>
    <s v="Make new friends"/>
    <s v="San Antonio, Tx"/>
    <x v="1"/>
    <s v="South"/>
    <s v="Central Time (US &amp; Canada)"/>
    <x v="0"/>
    <n v="0"/>
  </r>
  <r>
    <d v="2014-12-27T21:38:00"/>
    <s v="#NewYearsResolution read more books."/>
    <x v="2"/>
    <s v="Read more books"/>
    <s v="DisneyWorld, Florida"/>
    <x v="3"/>
    <s v="South"/>
    <s v="Mountain Time (US &amp; Canada)"/>
    <x v="1"/>
    <n v="0"/>
  </r>
  <r>
    <d v="2014-12-27T21:42:00"/>
    <s v="My #NewYearsResolution is to make more money. Thanks to @l00tapp that is possible! http://t.co/SIU7DavWKO"/>
    <x v="3"/>
    <s v="Pay off bill(s)"/>
    <s v="NC"/>
    <x v="29"/>
    <s v="South"/>
    <s v="Quito"/>
    <x v="1"/>
    <n v="0"/>
  </r>
  <r>
    <d v="2014-12-27T21:45:00"/>
    <s v="Get a re-boot on Health.  #NewYear #NewYou #NewYearsResolution #2015 #Weightlossgoals #gethealthy #cholesterol http://t.co/q3FyagixhW"/>
    <x v="1"/>
    <s v="Eat healthier"/>
    <s v="Sauk Rapids, Minnesota"/>
    <x v="8"/>
    <s v="Midwest"/>
    <s v="Central Time (US &amp; Canada)"/>
    <x v="0"/>
    <n v="0"/>
  </r>
  <r>
    <d v="2014-12-27T21:46:00"/>
    <s v="Thinking about re-adopting my 2014 #NewYearsResolution and calling it the &quot;If at First You Don't Succeed&quot; plan. #2015goals #HappyNewYear"/>
    <x v="0"/>
    <s v="Humor about Health and Fitness Resolutions"/>
    <s v="Texas"/>
    <x v="1"/>
    <s v="South"/>
    <s v="Central Time (US &amp; Canada)"/>
    <x v="1"/>
    <n v="0"/>
  </r>
  <r>
    <d v="2014-12-27T21:48:00"/>
    <s v="My #NewYearsResolution is to make more money. Thanks to @l00tapp that is possible! http://t.co/CwrEpQqeXE"/>
    <x v="3"/>
    <s v="Cash in on my stock options"/>
    <s v="Washington DC"/>
    <x v="18"/>
    <s v="South"/>
    <s v="Atlantic Time (Canada)"/>
    <x v="0"/>
    <n v="0"/>
  </r>
  <r>
    <d v="2014-12-27T21:56:00"/>
    <s v="True golfers are athletes; physically and mentally. Doing a golf specific workout every day..New Years resolution? #golf #NewYearsResolution"/>
    <x v="1"/>
    <s v="Excersize More"/>
    <s v="San Diego"/>
    <x v="0"/>
    <s v="West"/>
    <s v=""/>
    <x v="1"/>
    <n v="0"/>
  </r>
  <r>
    <d v="2014-12-27T22:00:00"/>
    <s v="If Carrot Top can turn into beefcake, then I can manage to get fit #NewYearsResolution"/>
    <x v="1"/>
    <s v="Lose weight"/>
    <s v="Lawrence, KS"/>
    <x v="39"/>
    <s v="Midwest"/>
    <s v="Eastern Time (US &amp; Canada)"/>
    <x v="0"/>
    <n v="0"/>
  </r>
  <r>
    <d v="2014-12-27T22:08:00"/>
    <s v="me and Sierra start our work outs this week with our personal trainer _ÙÕ» @_Sieerrraaaa leggoo #NewYearsResolution starts now"/>
    <x v="1"/>
    <s v="Go to the gym more"/>
    <s v="dallas‰ª´•ü TX"/>
    <x v="1"/>
    <s v="South"/>
    <s v="Eastern Time (US &amp; Canada)"/>
    <x v="1"/>
    <n v="0"/>
  </r>
  <r>
    <d v="2014-12-27T22:09:00"/>
    <s v="My #NewYearsResolution is to make more money. Thanks to @l00tapp that is possible! http://t.co/906TxWnblH"/>
    <x v="3"/>
    <s v="Cash in on my stock options"/>
    <s v="Nor Cal"/>
    <x v="0"/>
    <s v="West"/>
    <s v="Pacific Time (US &amp; Canada)"/>
    <x v="1"/>
    <n v="0"/>
  </r>
  <r>
    <d v="2014-12-27T22:11:00"/>
    <s v="My #NewYearsResolution is to make more money. Thanks to @l00tapp that is possible! http://t.co/5MgjTzn9Sw"/>
    <x v="3"/>
    <s v="Other"/>
    <s v="Heath, Ohio"/>
    <x v="17"/>
    <s v="Midwest"/>
    <s v="Eastern Time (US &amp; Canada)"/>
    <x v="1"/>
    <n v="0"/>
  </r>
  <r>
    <d v="2014-12-27T22:26:00"/>
    <s v="Going to do more of this next year, &quot;eat like you give a f*ck&quot; XD #newyearsresolution @ Santa Monica,‰Û_ http://t.co/sjP6NVDNVK"/>
    <x v="0"/>
    <s v="Humor about Education/Training Resolutions"/>
    <s v="Santa Monica, Los Angeles, CA"/>
    <x v="0"/>
    <s v="West"/>
    <s v="Pacific Time (US &amp; Canada)"/>
    <x v="1"/>
    <n v="0"/>
  </r>
  <r>
    <d v="2014-12-27T22:41:00"/>
    <s v="2015 = business only. Taking a break from everything else to focus on growing my own empire. #2015 #NewYearsResolution"/>
    <x v="8"/>
    <s v="Join a startup"/>
    <s v="Oregon"/>
    <x v="21"/>
    <s v="West"/>
    <s v="Pacific Time (US &amp; Canada)"/>
    <x v="1"/>
    <n v="0"/>
  </r>
  <r>
    <d v="2014-12-27T22:50:00"/>
    <s v="#NewYearsResolution learn how to say no"/>
    <x v="2"/>
    <s v="Learn to Say No"/>
    <s v="New Rochelle, New York"/>
    <x v="5"/>
    <s v="Northeast"/>
    <s v="Quito"/>
    <x v="1"/>
    <n v="0"/>
  </r>
  <r>
    <d v="2014-12-27T22:51:00"/>
    <s v="#NewYearsResolution Love myself more"/>
    <x v="2"/>
    <s v="Focus on my self"/>
    <s v="New Rochelle, New York"/>
    <x v="5"/>
    <s v="Northeast"/>
    <s v="Quito"/>
    <x v="1"/>
    <n v="0"/>
  </r>
  <r>
    <d v="2014-12-27T22:51:00"/>
    <s v="#NewYearsResolution Stop doubting myself"/>
    <x v="2"/>
    <s v="Be more positive"/>
    <s v="New Rochelle, New York"/>
    <x v="5"/>
    <s v="Northeast"/>
    <s v="Quito"/>
    <x v="1"/>
    <n v="0"/>
  </r>
  <r>
    <d v="2014-12-27T22:51:00"/>
    <s v="#NewYearsResolution stop overthinking"/>
    <x v="2"/>
    <s v="Be more positive"/>
    <s v="New Rochelle, New York"/>
    <x v="5"/>
    <s v="Northeast"/>
    <s v="Quito"/>
    <x v="1"/>
    <n v="0"/>
  </r>
  <r>
    <d v="2014-12-27T22:52:00"/>
    <s v="#NewYearsResolution Find out what I have to do to finally be happy"/>
    <x v="2"/>
    <s v="Spend less time on Facebook"/>
    <s v="New Rochelle, New York"/>
    <x v="5"/>
    <s v="Northeast"/>
    <s v="Quito"/>
    <x v="1"/>
    <n v="0"/>
  </r>
  <r>
    <d v="2014-12-27T22:59:00"/>
    <s v="My only goal in 2015 is to be happy. Genuinely, intensely, consistently, happy. #NewYearsResolution"/>
    <x v="2"/>
    <s v="Be more positive"/>
    <s v="Las Vegas"/>
    <x v="2"/>
    <s v="West"/>
    <s v="Pacific Time (US &amp; Canada)"/>
    <x v="1"/>
    <n v="0"/>
  </r>
  <r>
    <d v="2014-12-27T23:02:00"/>
    <s v="Places (in country) that I should visit and write about in 2015. Go! #roadtripping #NewYearsResolution #traveltips #retweet @FemaleBloggerRT"/>
    <x v="5"/>
    <s v="Take a trip"/>
    <s v="Saint Paul, Minnesota"/>
    <x v="8"/>
    <s v="Midwest"/>
    <s v="Eastern Time (US &amp; Canada)"/>
    <x v="1"/>
    <n v="0"/>
  </r>
  <r>
    <d v="2014-12-27T23:14:00"/>
    <s v="My #NewYearsResolution is to make more money. Thanks to @l00tapp that is possible! http://t.co/qZuB7BlvJh"/>
    <x v="3"/>
    <s v="Other"/>
    <s v="South Carolina"/>
    <x v="4"/>
    <s v="South"/>
    <s v=""/>
    <x v="0"/>
    <n v="0"/>
  </r>
  <r>
    <d v="2014-12-27T23:17:00"/>
    <s v="My #NewYearsResolution is to get in shape by eating more pizza"/>
    <x v="0"/>
    <s v="Humor about Health and Fitness Resolutions"/>
    <s v="los angeles"/>
    <x v="0"/>
    <s v="West"/>
    <s v="Pacific Time (US &amp; Canada)"/>
    <x v="1"/>
    <n v="0"/>
  </r>
  <r>
    <d v="2014-12-27T23:20:00"/>
    <s v="2014 was light years better than 2013 &amp;amp; now I must make 2015 better than 2014... Game on #NewYearsResolution"/>
    <x v="2"/>
    <s v="Make better decisions"/>
    <s v="Richmond,VA"/>
    <x v="33"/>
    <s v="South"/>
    <s v="Eastern Time (US &amp; Canada)"/>
    <x v="0"/>
    <n v="0"/>
  </r>
  <r>
    <d v="2014-12-27T23:21:00"/>
    <s v="#NewYearsResolution  Don't be afraid to make decisions and take risks"/>
    <x v="2"/>
    <s v="Be more positive"/>
    <s v="California "/>
    <x v="0"/>
    <s v="West"/>
    <s v=""/>
    <x v="1"/>
    <n v="0"/>
  </r>
  <r>
    <d v="2014-12-27T23:33:00"/>
    <s v="#NewYearsResolution  walking 1000 miles. Starting right after I finish school, and running to Washington."/>
    <x v="1"/>
    <s v="Excersize More"/>
    <s v="Tacoma,WA"/>
    <x v="26"/>
    <s v="West"/>
    <s v=""/>
    <x v="0"/>
    <n v="0"/>
  </r>
  <r>
    <d v="2014-12-27T23:37:00"/>
    <s v="@nezzness new year new me #NewYearsResolution"/>
    <x v="2"/>
    <s v="Be more positive"/>
    <s v="San Jose, CA"/>
    <x v="0"/>
    <s v="West"/>
    <s v="Pacific Time (US &amp; Canada)"/>
    <x v="0"/>
    <n v="0"/>
  </r>
  <r>
    <d v="2014-12-27T23:41:00"/>
    <s v="My #NewYearsResolution is to make more money. Thanks to @l00tapp that is possible! http://t.co/hhCvMtdBDk"/>
    <x v="3"/>
    <s v="Save money"/>
    <s v="hampton "/>
    <x v="33"/>
    <s v="South"/>
    <s v="Alaska"/>
    <x v="1"/>
    <n v="0"/>
  </r>
  <r>
    <d v="2014-12-28T00:02:00"/>
    <s v="&quot;@WWF: I will NEVER buy something that was once part of a living #tiger. #NewYearsResolution http://t.co/FSjBibOMnh&quot; @BeastnamedTiger"/>
    <x v="2"/>
    <s v="Be more positive"/>
    <s v="New York"/>
    <x v="5"/>
    <s v="Northeast"/>
    <s v="Eastern Time (US &amp; Canada)"/>
    <x v="1"/>
    <n v="0"/>
  </r>
  <r>
    <d v="2014-12-28T00:09:00"/>
    <s v="&quot;@WWF: I will NEVER buy something that was once part of a living #tiger. #NewYearsResolution http://t.co/KKBSkMKyUj&quot; I MIGHT"/>
    <x v="2"/>
    <s v="Improve my attitude"/>
    <s v="Minneapolis"/>
    <x v="8"/>
    <s v="Midwest"/>
    <s v="Eastern Time (US &amp; Canada)"/>
    <x v="0"/>
    <n v="0"/>
  </r>
  <r>
    <d v="2014-12-28T00:27:00"/>
    <s v="Got my workout journal and pumped for January!!! @blogilates #2015 #NewYearsResolution http://t.co/wu0ovpsd4A"/>
    <x v="1"/>
    <s v="Stop/Quit Drinking"/>
    <s v="Levittown, PA"/>
    <x v="23"/>
    <s v="Northeast"/>
    <s v="Eastern Time (US &amp; Canada)"/>
    <x v="1"/>
    <n v="0"/>
  </r>
  <r>
    <d v="2014-12-28T00:36:00"/>
    <s v="‰ÛÏ@WWF: I will NEVER buy something that was once part of a living #tiger. #NewYearsResolution http://t.co/JMhAZSP4hi‰Û never have, never will"/>
    <x v="4"/>
    <s v="Other"/>
    <s v="Green Mountain NC"/>
    <x v="29"/>
    <s v="South"/>
    <s v=""/>
    <x v="1"/>
    <n v="0"/>
  </r>
  <r>
    <d v="2014-12-28T00:50:00"/>
    <s v="You know... So what if people are going to say new year, new me. At least they are being positive_Ù÷Î #NewYearsResolution"/>
    <x v="2"/>
    <s v="Be more positive"/>
    <s v="Atlanta"/>
    <x v="14"/>
    <s v="South"/>
    <s v="Quito"/>
    <x v="1"/>
    <n v="0"/>
  </r>
  <r>
    <d v="2014-12-28T01:09:00"/>
    <s v="#NewYearsResolution go huntin for the first time!"/>
    <x v="5"/>
    <s v="Spend more time outside"/>
    <s v="New Orleans"/>
    <x v="12"/>
    <s v="South"/>
    <s v="Arizona"/>
    <x v="1"/>
    <n v="0"/>
  </r>
  <r>
    <d v="2014-12-28T01:09:00"/>
    <s v="#NewYearsResolution lose weight :c"/>
    <x v="1"/>
    <s v="Lose weight"/>
    <s v="New Orleans"/>
    <x v="12"/>
    <s v="South"/>
    <s v="Arizona"/>
    <x v="1"/>
    <n v="0"/>
  </r>
  <r>
    <d v="2014-12-28T01:14:00"/>
    <s v="My #NewYearsResolution is to find me a good woman &amp;amp; make her my wife!"/>
    <x v="7"/>
    <s v="Find a Girlfriend"/>
    <s v="From Gary, Indiana"/>
    <x v="32"/>
    <s v="Midwest"/>
    <s v=""/>
    <x v="0"/>
    <n v="0"/>
  </r>
  <r>
    <d v="2014-12-28T01:55:00"/>
    <s v="My #NewYearsResolution is to make more money. Thanks to @l00tapp that is possible! http://t.co/22AllyJaLi"/>
    <x v="3"/>
    <s v="Invest for retirement"/>
    <s v="El Segundo"/>
    <x v="0"/>
    <s v="West"/>
    <s v="Eastern Time (US &amp; Canada)"/>
    <x v="0"/>
    <n v="0"/>
  </r>
  <r>
    <d v="2014-12-28T02:06:00"/>
    <s v="#NewYearsResolution 20151. Limited English2. Fitness (min. 4 days/week)3. Proactive about making German friends4. Less judgemental"/>
    <x v="2"/>
    <s v="Be more positive"/>
    <s v="Bloomington, IN"/>
    <x v="32"/>
    <s v="Midwest"/>
    <s v="Quito"/>
    <x v="0"/>
    <n v="0"/>
  </r>
  <r>
    <d v="2014-12-28T02:37:00"/>
    <s v="I actively set out to gain weight this holiday season, I want to get buff for my new years resolution and need a base. #NewYearsResolution"/>
    <x v="1"/>
    <s v="Quit smoking"/>
    <s v="Mississippi"/>
    <x v="9"/>
    <s v="South"/>
    <s v="Eastern Time (US &amp; Canada)"/>
    <x v="0"/>
    <n v="0"/>
  </r>
  <r>
    <d v="2014-12-28T03:22:00"/>
    <s v="RT @1967BoldWriter: 2015 is almost here. My #NewYearsResolution is getting my four written #picturebooks published! Researching #publishers‰Û_"/>
    <x v="2"/>
    <s v="Respect Others"/>
    <s v="West Virginia"/>
    <x v="10"/>
    <s v="South"/>
    <s v="Eastern Time (US &amp; Canada)"/>
    <x v="1"/>
    <n v="0"/>
  </r>
  <r>
    <d v="2014-12-28T03:33:00"/>
    <s v="My #NewYearsResolution is to make more money. Thanks to @l00tapp that is possible! http://t.co/WerfWr7anr"/>
    <x v="3"/>
    <s v="Other"/>
    <s v="Frankfort, KY"/>
    <x v="41"/>
    <s v="South"/>
    <s v="Eastern Time (US &amp; Canada)"/>
    <x v="1"/>
    <n v="0"/>
  </r>
  <r>
    <d v="2014-12-28T03:59:00"/>
    <s v="RT @sambirmingham2: I really need to start going gym properly in the new year #NewYearsResolution"/>
    <x v="1"/>
    <s v="Improve my body"/>
    <s v="Newport"/>
    <x v="21"/>
    <s v="West"/>
    <s v=""/>
    <x v="0"/>
    <n v="0"/>
  </r>
  <r>
    <d v="2014-12-28T04:12:00"/>
    <s v="#NewYearsResolution: Wag more, bark less!"/>
    <x v="2"/>
    <s v="Be more friendly"/>
    <s v="Arlington, TX"/>
    <x v="1"/>
    <s v="South"/>
    <s v="Central Time (US &amp; Canada)"/>
    <x v="1"/>
    <n v="0"/>
  </r>
  <r>
    <d v="2014-12-28T04:26:00"/>
    <s v="Is it New Year's already? Time for me to start making resolutions I'm not going to keep again.#NewYearsResolution"/>
    <x v="0"/>
    <s v="Humor about not Keeping Resolutions"/>
    <s v="Hagerstown, MD"/>
    <x v="35"/>
    <s v="South"/>
    <s v=""/>
    <x v="0"/>
    <n v="0"/>
  </r>
  <r>
    <d v="2014-12-28T04:29:00"/>
    <s v="I need to step up my productivity level in 2015. #NewYearsResolution"/>
    <x v="2"/>
    <s v="Be more positive"/>
    <s v="NYC"/>
    <x v="5"/>
    <s v="Northeast"/>
    <s v="Central Time (US &amp; Canada)"/>
    <x v="1"/>
    <n v="0"/>
  </r>
  <r>
    <d v="2014-12-28T04:39:00"/>
    <s v="#NewYearsResolution Try &amp;amp; meet @K8JCV (Josh Cuthbert Mum) &amp;amp; just thank her for everything she has done for me.She means the _ÙÎ to me. _ÙÕ__ÙÕÏ"/>
    <x v="7"/>
    <s v="Make new friends"/>
    <s v="New York City Wity Shannon‰_•ü"/>
    <x v="5"/>
    <s v="Northeast"/>
    <s v="London"/>
    <x v="1"/>
    <n v="0"/>
  </r>
  <r>
    <d v="2014-12-28T04:53:00"/>
    <s v="#NewYearsResolution get my band signed to @FueledByRamen :) #jointhefamily"/>
    <x v="8"/>
    <s v="Other"/>
    <s v="Atlanta, GA"/>
    <x v="14"/>
    <s v="South"/>
    <s v="Pacific Time (US &amp; Canada)"/>
    <x v="0"/>
    <n v="0"/>
  </r>
  <r>
    <d v="2014-12-28T04:53:00"/>
    <s v="My #NewYearsResolution is to make more money. Thanks to @l00tapp that is possible! http://t.co/ohtZKuHPs3"/>
    <x v="3"/>
    <s v="Cash in on my stock options"/>
    <s v="Garland,Texas"/>
    <x v="1"/>
    <s v="South"/>
    <s v="Central Time (US &amp; Canada)"/>
    <x v="1"/>
    <n v="0"/>
  </r>
  <r>
    <d v="2014-12-28T04:55:00"/>
    <s v="RT @tanishalong: My biggest #NewYearsResolution is to never let myself remain in a situation where I feel like I'm not be respected or valu‰Û_"/>
    <x v="2"/>
    <s v="Be More Confident"/>
    <s v="Denver, CO"/>
    <x v="25"/>
    <s v="West"/>
    <s v=""/>
    <x v="1"/>
    <n v="0"/>
  </r>
  <r>
    <d v="2014-12-28T05:09:00"/>
    <s v="My new year resolution: publish three of my titles. #NewYearsResolution #celebration #NewYearsEve #2015resolutions"/>
    <x v="8"/>
    <s v="Get a new job"/>
    <s v="Los Angeles, CA"/>
    <x v="0"/>
    <s v="West"/>
    <s v="Atlantic Time (Canada)"/>
    <x v="1"/>
    <n v="0"/>
  </r>
  <r>
    <d v="2014-12-28T05:28:00"/>
    <s v="My new year resolution is work hard in life, my responsibility and hope da world be in peace.. #NewYearsResolution"/>
    <x v="2"/>
    <s v="Appreciate what I have"/>
    <s v="Memphis,TN"/>
    <x v="7"/>
    <s v="South"/>
    <s v="Central Time (US &amp; Canada)"/>
    <x v="0"/>
    <n v="0"/>
  </r>
  <r>
    <d v="2014-12-28T05:35:00"/>
    <s v="@debgalant #NewYearsResolution be more relaxed"/>
    <x v="2"/>
    <s v="Improve my attitude"/>
    <s v="Cary, NC"/>
    <x v="29"/>
    <s v="South"/>
    <s v="Eastern Time (US &amp; Canada)"/>
    <x v="1"/>
    <n v="0"/>
  </r>
  <r>
    <d v="2014-12-28T06:35:00"/>
    <s v="Make today Count! you will never get this day back #youonlyliveonce #success #StriveForGreatness #NewYearsResolution"/>
    <x v="2"/>
    <s v="Other"/>
    <s v="New Milford, CT"/>
    <x v="30"/>
    <s v="Northeast"/>
    <s v=""/>
    <x v="0"/>
    <n v="0"/>
  </r>
  <r>
    <d v="2014-12-28T06:44:00"/>
    <s v="rhyme &quot;difazio&quot; with &quot;deblasio&quot; in all of my verses #NewYearsResolution"/>
    <x v="0"/>
    <s v="Humor about not Resolutions in general"/>
    <s v="Virginia"/>
    <x v="33"/>
    <s v="South"/>
    <s v="Central Time (US &amp; Canada)"/>
    <x v="0"/>
    <n v="0"/>
  </r>
  <r>
    <d v="2014-12-28T06:45:00"/>
    <s v="My #NewYearsResolution is to make more money. Thanks to @l00tapp that is possible! http://t.co/L18oIxQ381"/>
    <x v="3"/>
    <s v="Cash in on my stock options"/>
    <s v="Orange County, CA"/>
    <x v="0"/>
    <s v="West"/>
    <s v="Pacific Time (US &amp; Canada)"/>
    <x v="1"/>
    <n v="0"/>
  </r>
  <r>
    <d v="2014-12-28T06:48:00"/>
    <s v="In 2015, I resolve to never use the word &quot;bae.&quot; #NewYearsResolution"/>
    <x v="0"/>
    <s v="Humor about Health and Fitness Resolutions"/>
    <s v="Washington DC"/>
    <x v="18"/>
    <s v="South"/>
    <s v="Eastern Time (US &amp; Canada)"/>
    <x v="0"/>
    <n v="0"/>
  </r>
  <r>
    <d v="2014-12-28T06:51:00"/>
    <s v="#NewYearsResolution #LoveWriteLive better and more often."/>
    <x v="2"/>
    <s v="Acheive My Goals"/>
    <s v="Nashville, Tennessee"/>
    <x v="7"/>
    <s v="South"/>
    <s v=""/>
    <x v="1"/>
    <n v="0"/>
  </r>
  <r>
    <d v="2014-12-28T06:56:00"/>
    <s v="Stress stinks......it causes so many problems! Going to focus on how to un stress and get fit! #NewYearsResolution #GetFitNaturally #stessed"/>
    <x v="1"/>
    <s v="Improve my body"/>
    <s v="AZ"/>
    <x v="22"/>
    <s v="West"/>
    <s v="Arizona"/>
    <x v="1"/>
    <n v="0"/>
  </r>
  <r>
    <d v="2014-12-28T07:14:00"/>
    <s v="Be the best possible version of yourself and never settle. #begreat #bebettereveryday #NewYearsResolution"/>
    <x v="2"/>
    <s v="Be more positive"/>
    <s v="columbus, ohio"/>
    <x v="17"/>
    <s v="Midwest"/>
    <s v=""/>
    <x v="0"/>
    <n v="0"/>
  </r>
  <r>
    <d v="2014-12-28T07:19:00"/>
    <s v="RT @tyarnold18: Be the best possible version of yourself and never settle. #begreat #bebettereveryday #NewYearsResolution"/>
    <x v="2"/>
    <s v="Focus on my self"/>
    <s v="Columbus, Ohio"/>
    <x v="17"/>
    <s v="Midwest"/>
    <s v="Eastern Time (US &amp; Canada)"/>
    <x v="1"/>
    <n v="0"/>
  </r>
  <r>
    <d v="2014-12-28T07:26:00"/>
    <s v="I would rather die of passion than of boredom. ~Vincent van Gogh #NewYear #GoalsFor2015 #NewYearsResolution"/>
    <x v="2"/>
    <s v="Improve my attitude"/>
    <s v="Austin"/>
    <x v="1"/>
    <s v="South"/>
    <s v="Mountain Time (US &amp; Canada)"/>
    <x v="1"/>
    <n v="0"/>
  </r>
  <r>
    <d v="2014-12-28T07:37:00"/>
    <s v="My goal for 2015 ...to be the best version of myself. If I can do that everything else will fall in place. #2015 #NewYearsResolution"/>
    <x v="2"/>
    <s v="Be more positive"/>
    <s v="High Point NC"/>
    <x v="29"/>
    <s v="South"/>
    <s v=""/>
    <x v="1"/>
    <n v="0"/>
  </r>
  <r>
    <d v="2014-12-28T07:56:00"/>
    <s v="#NewYearsResolution : when someone sends me a calendar invite covering the time they are on vacation, I'm going to accept then tag along."/>
    <x v="7"/>
    <s v="Make more time for friends"/>
    <s v="Richmond, VA"/>
    <x v="33"/>
    <s v="South"/>
    <s v="Atlantic Time (Canada)"/>
    <x v="0"/>
    <n v="0"/>
  </r>
  <r>
    <d v="2014-12-28T08:00:00"/>
    <s v="#NewYearsResolution = waste of time. I set goals &amp;amp; make a plan to achieve those goals. http://t.co/aWH4JNYLr0"/>
    <x v="2"/>
    <s v="Acheive My Goals"/>
    <s v="New York State "/>
    <x v="5"/>
    <s v="Northeast"/>
    <s v=""/>
    <x v="1"/>
    <n v="0"/>
  </r>
  <r>
    <d v="2014-12-28T08:03:00"/>
    <s v="I'm gonna make the &quot;see you next year&quot; joke as much as possible. #NewYearsResolution"/>
    <x v="0"/>
    <s v="Humor about Education/Training Resolutions"/>
    <s v="San Jose, CA"/>
    <x v="0"/>
    <s v="West"/>
    <s v="Pacific Time (US &amp; Canada)"/>
    <x v="0"/>
    <n v="0"/>
  </r>
  <r>
    <d v="2014-12-28T08:05:00"/>
    <s v="Make a #NewYearsResolution to Keep in Touch ... like, with pen and ink! :) #Peace Sun #NoteCards @FlawnOcho... http://t.co/kreGB1GCxr"/>
    <x v="7"/>
    <s v="Be better at keeping in touch with loved ones or friends"/>
    <s v="Metropolis, IL"/>
    <x v="27"/>
    <s v="Midwest"/>
    <s v="Central Time (US &amp; Canada)"/>
    <x v="1"/>
    <n v="0"/>
  </r>
  <r>
    <d v="2014-12-28T08:07:00"/>
    <s v="Did 4.25 miles before 11am. And my @fitbit is proud of me! It keeps smiling at me :D #NewYearsResolution #DietMightNotSuckThatMuchMaybe"/>
    <x v="1"/>
    <s v="Try a new 'fad' workout"/>
    <s v="Louisville, KY"/>
    <x v="41"/>
    <s v="South"/>
    <s v=""/>
    <x v="1"/>
    <n v="0"/>
  </r>
  <r>
    <d v="2014-12-28T08:08:00"/>
    <s v="#newyearsresolution Blog more"/>
    <x v="5"/>
    <s v="Other"/>
    <s v="tulsa"/>
    <x v="16"/>
    <s v="South"/>
    <s v="Central Time (US &amp; Canada)"/>
    <x v="0"/>
    <n v="0"/>
  </r>
  <r>
    <d v="2014-12-28T08:10:00"/>
    <s v="As long as I'm taking my kid to pre-school 7 years from now I'm good #pinkprint #2015 #newyearsresolution"/>
    <x v="7"/>
    <s v="Spend more time with family"/>
    <s v="NY,USA"/>
    <x v="5"/>
    <s v="Northeast"/>
    <s v="Brisbane"/>
    <x v="0"/>
    <n v="0"/>
  </r>
  <r>
    <d v="2014-12-28T08:23:00"/>
    <s v="&quot;Let us strive to know The Lord&quot; ~Hosea  6:1-6 #NewYearsResolution #lovemychurch @fbccanton #preachestruth #straightfromtheword"/>
    <x v="2"/>
    <s v="Focus on Religion and Faith"/>
    <s v="Atlanta, GA"/>
    <x v="14"/>
    <s v="South"/>
    <s v=""/>
    <x v="1"/>
    <n v="0"/>
  </r>
  <r>
    <d v="2014-12-28T08:26:00"/>
    <s v="Sing a new song so you don't become an old broken record. #timetochange #NewYearsResolution"/>
    <x v="2"/>
    <s v="Improve my appearance"/>
    <s v="Texas, USA"/>
    <x v="1"/>
    <s v="South"/>
    <s v="Quito"/>
    <x v="1"/>
    <n v="0"/>
  </r>
  <r>
    <d v="2014-12-28T08:33:00"/>
    <s v="@FitterAndFaster #NewYearsResolution I resolve to increase my flexibility"/>
    <x v="1"/>
    <s v="Quit smoking"/>
    <s v="Independence, KY"/>
    <x v="41"/>
    <s v="South"/>
    <s v="Eastern Time (US &amp; Canada)"/>
    <x v="1"/>
    <n v="0"/>
  </r>
  <r>
    <d v="2014-12-28T08:39:00"/>
    <s v="RT @Steviegeebee: My new years resolution is to become a hoarder. I'm starting as soon as I clean out my basement #2015 #NewYearsResolution"/>
    <x v="0"/>
    <s v="Humor about Education/Training Resolutions"/>
    <s v="North Carolina"/>
    <x v="29"/>
    <s v="South"/>
    <s v="Eastern Time (US &amp; Canada)"/>
    <x v="1"/>
    <n v="0"/>
  </r>
  <r>
    <d v="2014-12-28T08:41:00"/>
    <s v="My #NewYearsResolution is to make more money. Thanks to @l00tapp that is possible! http://t.co/Jf0geUI32Z"/>
    <x v="3"/>
    <s v="Save money"/>
    <s v="Virginia Beach, VA"/>
    <x v="33"/>
    <s v="South"/>
    <s v="Eastern Time (US &amp; Canada)"/>
    <x v="1"/>
    <n v="0"/>
  </r>
  <r>
    <d v="2014-12-28T08:57:00"/>
    <s v="@GlennaOn10 #TWISF #NorthMiamiBeach #FL:  my #NewYearsResolution is to make a #Florida #motto #YouNeedaCar."/>
    <x v="5"/>
    <s v="Spend more time on my hobby"/>
    <s v="North Miami Beach, Florida"/>
    <x v="3"/>
    <s v="South"/>
    <s v="Eastern Time (US &amp; Canada)"/>
    <x v="0"/>
    <n v="0"/>
  </r>
  <r>
    <d v="2014-12-28T09:23:00"/>
    <s v="#NewYearsResolution steer clear of ignorant people."/>
    <x v="2"/>
    <s v="Other"/>
    <s v="Jersey City, New Jersey"/>
    <x v="34"/>
    <s v="Northeast"/>
    <s v="Eastern Time (US &amp; Canada)"/>
    <x v="0"/>
    <n v="0"/>
  </r>
  <r>
    <d v="2014-12-28T09:23:00"/>
    <s v="#NewYearsResolution is to not do over 7 mph over the speed limit.  _Ù÷â_Ù÷â_Ù÷â‰ÏÜ"/>
    <x v="0"/>
    <s v="Humor about Health and Fitness Resolutions"/>
    <s v="Jersey City, New Jersey"/>
    <x v="34"/>
    <s v="Northeast"/>
    <s v="Eastern Time (US &amp; Canada)"/>
    <x v="0"/>
    <n v="0"/>
  </r>
  <r>
    <d v="2014-12-28T09:25:00"/>
    <s v="RT @CblocHD: #NewYearsResolution Spend time with my family! ‰_•ü_Ù÷Ä"/>
    <x v="7"/>
    <s v="Make new friends"/>
    <s v="Kekaha, HI"/>
    <x v="20"/>
    <s v="West"/>
    <s v="Central Time (US &amp; Canada)"/>
    <x v="1"/>
    <n v="0"/>
  </r>
  <r>
    <d v="2014-12-28T09:28:00"/>
    <s v="My #NewYearsResolution is to make more money. Thanks to @l00tapp that is possible! http://t.co/fqbsWarXou"/>
    <x v="3"/>
    <s v="Save money"/>
    <s v="C A L I F O R N I A ‰÷Û•ü"/>
    <x v="0"/>
    <s v="West"/>
    <s v=""/>
    <x v="0"/>
    <n v="0"/>
  </r>
  <r>
    <d v="2014-12-28T09:29:00"/>
    <s v="RT @JayMaxfield: #NewYearsResolution to be a little bit less of a jerk!"/>
    <x v="2"/>
    <s v="Respect Others"/>
    <s v="texas"/>
    <x v="1"/>
    <s v="South"/>
    <s v="Central Time (US &amp; Canada)"/>
    <x v="1"/>
    <n v="0"/>
  </r>
  <r>
    <d v="2014-12-28T09:42:00"/>
    <s v="Considering any #NewYearsResolution? Prerequisite for mine, get a job again."/>
    <x v="8"/>
    <s v="Get a new job"/>
    <s v="Lafayette, Indiana, USA"/>
    <x v="32"/>
    <s v="Midwest"/>
    <s v="America/New_York"/>
    <x v="0"/>
    <n v="0"/>
  </r>
  <r>
    <d v="2014-12-28T09:44:00"/>
    <s v="My #NewYearsResolution is to make more money. Thanks to @l00tapp that is possible! http://t.co/Q43jvPSdPy"/>
    <x v="3"/>
    <s v="Save money"/>
    <s v="York, ME"/>
    <x v="42"/>
    <s v="Northeast"/>
    <s v="Eastern Time (US &amp; Canada)"/>
    <x v="1"/>
    <n v="0"/>
  </r>
  <r>
    <d v="2014-12-28T09:45:00"/>
    <s v="My #NewYearsResolution is 1080p."/>
    <x v="2"/>
    <s v="Other"/>
    <s v="Massachusetts"/>
    <x v="13"/>
    <s v="Northeast"/>
    <s v=""/>
    <x v="0"/>
    <n v="0"/>
  </r>
  <r>
    <d v="2014-12-28T09:46:00"/>
    <s v="#NewYearsResolution for 2015....  To be like this guy!!!  Please RT!  http://t.co/olCZhsdGAV http://t.co/Bt5yjCsFaW"/>
    <x v="5"/>
    <s v="Take a cross country trip"/>
    <s v="Texas"/>
    <x v="1"/>
    <s v="South"/>
    <s v=""/>
    <x v="0"/>
    <n v="0"/>
  </r>
  <r>
    <d v="2014-12-28T09:48:00"/>
    <s v="My #NewYearsResolution is to keep up with my good grades, create amazing new memories with all my friends,and continue to be happy."/>
    <x v="2"/>
    <s v="Be more positive"/>
    <s v="Penfield, NY"/>
    <x v="5"/>
    <s v="Northeast"/>
    <s v="Atlantic Time (Canada)"/>
    <x v="1"/>
    <n v="0"/>
  </r>
  <r>
    <d v="2014-12-28T09:53:00"/>
    <s v="My New Years revaluation is to keep looking forward &amp;amp; keep my head up . #NewYearsResolution"/>
    <x v="2"/>
    <s v="Be more positive"/>
    <s v="Baltimore,MD"/>
    <x v="35"/>
    <s v="South"/>
    <s v="Eastern Time (US &amp; Canada)"/>
    <x v="1"/>
    <n v="0"/>
  </r>
  <r>
    <d v="2014-12-28T09:56:00"/>
    <s v="Brolates...Pilates for men. #NewYearsResolution"/>
    <x v="1"/>
    <s v="Other"/>
    <s v="Chicago, Illinois"/>
    <x v="27"/>
    <s v="Midwest"/>
    <s v="Central Time (US &amp; Canada)"/>
    <x v="0"/>
    <n v="0"/>
  </r>
  <r>
    <d v="2014-12-28T10:00:00"/>
    <s v="My #NewYearsResolution is to be #JanuaryJones.#thatisall"/>
    <x v="0"/>
    <s v="Humor about not Resolutions in general"/>
    <s v="San Luis Obispo"/>
    <x v="0"/>
    <s v="West"/>
    <s v="Pacific Time (US &amp; Canada)"/>
    <x v="1"/>
    <n v="0"/>
  </r>
  <r>
    <d v="2014-12-28T10:07:00"/>
    <s v="#NewYearsResolution Everyone matters! #kindness #PayItForward 2015 http://t.co/wHCHE1xjsS"/>
    <x v="4"/>
    <s v="Spread Peace"/>
    <s v="Chattanooga"/>
    <x v="7"/>
    <s v="South"/>
    <s v=""/>
    <x v="1"/>
    <n v="0"/>
  </r>
  <r>
    <d v="2014-12-28T10:09:00"/>
    <s v="Time for A #checkup.. #NewYearsResolution"/>
    <x v="1"/>
    <s v="Drink Less Caffine"/>
    <s v="New Orleans, LA"/>
    <x v="12"/>
    <s v="South"/>
    <s v=""/>
    <x v="1"/>
    <n v="0"/>
  </r>
  <r>
    <d v="2014-12-28T10:09:00"/>
    <s v="I've decided to change it up a bit today and am embracing anarchy. Husband confused. Kids hungry. #NewYearsResolution #newbeginning #funny"/>
    <x v="0"/>
    <s v="Humor about Health and Fitness Resolutions"/>
    <s v="Boston"/>
    <x v="13"/>
    <s v="Northeast"/>
    <s v="Eastern Time (US &amp; Canada)"/>
    <x v="1"/>
    <n v="0"/>
  </r>
  <r>
    <d v="2014-12-28T10:12:00"/>
    <s v="RT @gma_dunlap: #NewYearsResolution to spread two facts for every lie the GOP spreads, wait I'm going to need some help!"/>
    <x v="0"/>
    <s v="Humor about Personal Growth and Interests Resolutions"/>
    <s v="Fairhaven Ma"/>
    <x v="13"/>
    <s v="Northeast"/>
    <s v="Quito"/>
    <x v="1"/>
    <n v="0"/>
  </r>
  <r>
    <d v="2014-12-28T10:13:00"/>
    <s v="@Dayatmovies Emerge is what I keep thinking for 2015 but it will definitely involve some purging. #NewYearsResolution #wordoftheyear"/>
    <x v="6"/>
    <s v="Re-organize"/>
    <s v="Texas"/>
    <x v="1"/>
    <s v="South"/>
    <s v="Central Time (US &amp; Canada)"/>
    <x v="1"/>
    <n v="0"/>
  </r>
  <r>
    <d v="2014-12-28T10:19:00"/>
    <s v="Hoping the gym doesn get busy with #NewYearsResolution people  _Ù÷Ô yall will go as fast as ya came. #outOfMyWay"/>
    <x v="0"/>
    <s v="Humor about Health and Fitness Resolutions"/>
    <s v="Cincy OH "/>
    <x v="17"/>
    <s v="Midwest"/>
    <s v="Arizona"/>
    <x v="1"/>
    <n v="0"/>
  </r>
  <r>
    <d v="2014-12-28T10:20:00"/>
    <s v="Missed church this morning :( have to go every week. #NewYearsResolution"/>
    <x v="2"/>
    <s v="Focus on Religion and Faith"/>
    <s v="Fort Worth, Texas"/>
    <x v="1"/>
    <s v="South"/>
    <s v="Central Time (US &amp; Canada)"/>
    <x v="0"/>
    <n v="0"/>
  </r>
  <r>
    <d v="2014-12-28T10:33:00"/>
    <s v="I'm trying to figure out a #NewYearsResolution but idk what it could be.. I've already worked pretty hard this yr to change for the better._Ù÷"/>
    <x v="0"/>
    <s v="Humor about Personal Growth and Interests Resolutions"/>
    <s v="W e S t  V i R g i N i A‰_•ü"/>
    <x v="33"/>
    <s v="South"/>
    <s v="Eastern Time (US &amp; Canada)"/>
    <x v="1"/>
    <n v="0"/>
  </r>
  <r>
    <d v="2014-12-28T10:37:00"/>
    <s v="Resolution No. 1: Tweet more often. Good start so far. #NewYearsResolution"/>
    <x v="2"/>
    <s v="Use more social media"/>
    <s v="Taos, NM"/>
    <x v="28"/>
    <s v="West"/>
    <s v="Mountain Time (US &amp; Canada)"/>
    <x v="1"/>
    <n v="0"/>
  </r>
  <r>
    <d v="2014-12-28T10:41:00"/>
    <s v="My goal for 2015: stop buying Starbucks coffee, and get even closer to God, and not fall in Love!!!!! #NewYearsResolution"/>
    <x v="2"/>
    <s v="Get my life together"/>
    <s v="New Jersey "/>
    <x v="34"/>
    <s v="Northeast"/>
    <s v="Eastern Time (US &amp; Canada)"/>
    <x v="1"/>
    <n v="0"/>
  </r>
  <r>
    <d v="2014-12-28T10:45:00"/>
    <s v="My #NewYearsResolution is to make more money. Thanks to @l00tapp that is possible! http://t.co/pEwdFCSO3m"/>
    <x v="3"/>
    <s v="Save money"/>
    <s v="East Brunswick"/>
    <x v="34"/>
    <s v="Northeast"/>
    <s v="Atlantic Time (Canada)"/>
    <x v="0"/>
    <n v="0"/>
  </r>
  <r>
    <d v="2014-12-28T10:51:00"/>
    <s v="Anyone else #Excited for 2015!!! I sure am!! A year of #newbeginnings, #newpromises, a #FreshStart and so much more! #NewYearsResolution"/>
    <x v="2"/>
    <s v="Watch less TV"/>
    <s v="Flagstaff"/>
    <x v="22"/>
    <s v="West"/>
    <s v=""/>
    <x v="1"/>
    <n v="0"/>
  </r>
  <r>
    <d v="2014-12-28T10:52:00"/>
    <s v="I want to reinvent myself #NewYearsResolution"/>
    <x v="2"/>
    <s v="Improve my appearance"/>
    <s v="Madras, OR"/>
    <x v="21"/>
    <s v="West"/>
    <s v=""/>
    <x v="1"/>
    <n v="0"/>
  </r>
  <r>
    <d v="2014-12-28T10:56:00"/>
    <s v="My 2015 #NewYearsResolution is to accomplish 2014 and 20 3 goals promised in 2012 &amp;amp; planned in 2011 #motivation http://t.co/AlgVs0UZBd"/>
    <x v="0"/>
    <s v="Humor about not Keeping Resolutions"/>
    <s v="San Francisco"/>
    <x v="0"/>
    <s v="West"/>
    <s v="Pacific Time (US &amp; Canada)"/>
    <x v="0"/>
    <n v="0"/>
  </r>
  <r>
    <d v="2014-12-28T11:03:00"/>
    <s v="#newyearsresolution #1 live a more #innovativelife. Step 1, discover my Innovation Quotient Edge http://t.co/eV1Hn7UuJt"/>
    <x v="2"/>
    <s v="Have more patience"/>
    <s v="everywhere and often in Denver"/>
    <x v="25"/>
    <s v="West"/>
    <s v="Mountain Time (US &amp; Canada)"/>
    <x v="1"/>
    <n v="0"/>
  </r>
  <r>
    <d v="2014-12-28T11:08:00"/>
    <s v="My #NewYearsResolution is to make more money. Thanks to @l00tapp that is possible! http://t.co/54IDirzEoM"/>
    <x v="3"/>
    <s v="Save money"/>
    <s v="Cedar Rapids, IA "/>
    <x v="19"/>
    <s v="Midwest"/>
    <s v="Alaska"/>
    <x v="1"/>
    <n v="0"/>
  </r>
  <r>
    <d v="2014-12-28T11:18:00"/>
    <s v="#NewYearsResolutionLove herHang w/familyHang w/friendsMake great/dope musicLive life"/>
    <x v="7"/>
    <s v="Be better at keeping in touch with loved ones or friends"/>
    <s v="Pomona, CA"/>
    <x v="0"/>
    <s v="West"/>
    <s v="Pacific Time (US &amp; Canada)"/>
    <x v="0"/>
    <n v="0"/>
  </r>
  <r>
    <d v="2014-12-28T11:22:00"/>
    <s v="In 2015 I will defer to #Gods wisdom, depend on His power, and delight in His love.  #NewYearsResolution"/>
    <x v="2"/>
    <s v="Appreciate what I have"/>
    <s v="California"/>
    <x v="0"/>
    <s v="West"/>
    <s v="Eastern Time (US &amp; Canada)"/>
    <x v="1"/>
    <n v="0"/>
  </r>
  <r>
    <d v="2014-12-28T11:22:00"/>
    <s v="I need to get nicer when I'm blackout #NewYearsResolution"/>
    <x v="2"/>
    <s v="Improve my attitude"/>
    <s v="Cincinnati"/>
    <x v="17"/>
    <s v="Midwest"/>
    <s v="Eastern Time (US &amp; Canada)"/>
    <x v="0"/>
    <n v="0"/>
  </r>
  <r>
    <d v="2014-12-28T11:27:00"/>
    <s v="My New Years resolution is to get back in gym by January, 4 days a week, then 3, 2, then stop going by Ground Hog Day! #NewYearsResolution"/>
    <x v="1"/>
    <s v="Go to the gym more"/>
    <s v="Katy Texas"/>
    <x v="1"/>
    <s v="South"/>
    <s v="Central Time (US &amp; Canada)"/>
    <x v="0"/>
    <n v="0"/>
  </r>
  <r>
    <d v="2014-12-28T11:28:00"/>
    <s v="Feeling like I have to clear the way for focus in #2015 #newyearnewme #NewYearsResolution #NYE2015"/>
    <x v="2"/>
    <s v="Appreciate what I have"/>
    <s v="Houston, Texas "/>
    <x v="1"/>
    <s v="South"/>
    <s v="Central Time (US &amp; Canada)"/>
    <x v="1"/>
    <n v="0"/>
  </r>
  <r>
    <d v="2014-12-28T11:31:00"/>
    <s v="&quot;@TeamBobbyEwing: My #NewYearsResolution.....to help get our beloved tv show back on tv ASAP! #SaveDallas2015&quot;"/>
    <x v="5"/>
    <s v="See a Concert/Show"/>
    <s v="Saukville, WI"/>
    <x v="6"/>
    <s v="Midwest"/>
    <s v=""/>
    <x v="1"/>
    <n v="0"/>
  </r>
  <r>
    <d v="2014-12-28T11:32:00"/>
    <s v="My poor Twitter has been neglected hasn't it? #NewYearsResolution 1: Be more active."/>
    <x v="2"/>
    <s v="Get my life together"/>
    <s v="Kentucky, U.S.A."/>
    <x v="41"/>
    <s v="South"/>
    <s v="Pacific Time (US &amp; Canada)"/>
    <x v="1"/>
    <n v="0"/>
  </r>
  <r>
    <d v="2014-12-28T11:37:00"/>
    <s v="RT @notaaronallison: #NewYearsResolution #1: Finally meet the girl who does the video announcements #2015 #theYearOf(not)AaronAllison #Iwil‰Û_"/>
    <x v="7"/>
    <s v="Find a Girlfriend"/>
    <s v="Hendersonville, TN"/>
    <x v="7"/>
    <s v="South"/>
    <s v="Central Time (US &amp; Canada)"/>
    <x v="0"/>
    <n v="0"/>
  </r>
  <r>
    <d v="2014-12-28T11:37:00"/>
    <s v="#NewYearsResolution : Bring food with you: Vow to never leave the house (when you will be gone for &amp;gt;2 hours) without a healthy food stash."/>
    <x v="6"/>
    <s v="Re-organize"/>
    <s v="Salem, OR"/>
    <x v="21"/>
    <s v="West"/>
    <s v="Pacific Time (US &amp; Canada)"/>
    <x v="1"/>
    <n v="0"/>
  </r>
  <r>
    <d v="2014-12-28T11:38:00"/>
    <s v="The start of 2015 . My only #NewYearsResolution _ÙÔÎ http://t.co/HJy5Pix30z"/>
    <x v="2"/>
    <s v="Be more positive"/>
    <s v="Colorado"/>
    <x v="25"/>
    <s v="West"/>
    <s v="Mountain Time (US &amp; Canada)"/>
    <x v="1"/>
    <n v="0"/>
  </r>
  <r>
    <d v="2014-12-28T11:39:00"/>
    <s v="I think my first new year resolution to be to cut back on donut intake... #NewYearsResolution #2015"/>
    <x v="1"/>
    <s v="Eat healthier"/>
    <s v="Spokane "/>
    <x v="26"/>
    <s v="West"/>
    <s v=""/>
    <x v="0"/>
    <n v="0"/>
  </r>
  <r>
    <d v="2014-12-28T11:40:00"/>
    <s v="My #NewYearsResolution is to make 2015 the Year of The Startups. #StartUpChallenge #GenYNot #entrepreneur"/>
    <x v="8"/>
    <s v="Join a startup"/>
    <s v="Orlando, Florida"/>
    <x v="3"/>
    <s v="South"/>
    <s v="Eastern Time (US &amp; Canada)"/>
    <x v="0"/>
    <n v="0"/>
  </r>
  <r>
    <d v="2014-12-28T11:41:00"/>
    <s v="#NewYearsResolution: use @SoundHound more"/>
    <x v="5"/>
    <s v="Spend more time on my hobby"/>
    <s v="Pittsburgh, PA"/>
    <x v="23"/>
    <s v="Northeast"/>
    <s v="Eastern Time (US &amp; Canada)"/>
    <x v="0"/>
    <n v="0"/>
  </r>
  <r>
    <d v="2014-12-28T11:46:00"/>
    <s v="It is that time again for the #NewYearsResolution mine of course needs to be #weightloss so keep watch for my #weightlosstransformation"/>
    <x v="1"/>
    <s v="Lose weight"/>
    <s v="Southwest suburbs of Chicago"/>
    <x v="27"/>
    <s v="Midwest"/>
    <s v="Central Time (US &amp; Canada)"/>
    <x v="0"/>
    <n v="0"/>
  </r>
  <r>
    <d v="2014-12-28T11:50:00"/>
    <s v="RT @JksTinkylicious: #NewYearsResolution To Be Kissed &amp;amp; Cuddled by someone who smells so good &amp;amp; treats me so sweet. Instead of someone who ‰Û_"/>
    <x v="7"/>
    <s v="Spend more time with family"/>
    <s v="Lowell Massachusetts"/>
    <x v="13"/>
    <s v="Northeast"/>
    <s v="Eastern Time (US &amp; Canada)"/>
    <x v="1"/>
    <n v="0"/>
  </r>
  <r>
    <d v="2014-12-28T11:51:00"/>
    <s v="RT @worstdpever: #NewYearsResolution No.7: Narrow my eyes slightly when talking to gaffer about gels. If he likes 1/4 density, pick 1/8. Sh‰Û_"/>
    <x v="0"/>
    <s v="Humor about Personal Growth and Interests Resolutions"/>
    <s v="NY"/>
    <x v="5"/>
    <s v="Northeast"/>
    <s v="Eastern Time (US &amp; Canada)"/>
    <x v="0"/>
    <n v="0"/>
  </r>
  <r>
    <d v="2014-12-28T11:54:00"/>
    <s v="RT @TeamBobbyEwing: My #NewYearsResolution.....to help get our beloved tv show back on tv ASAP! #SaveDallas2015"/>
    <x v="0"/>
    <s v="Humor about Family/Friends/Relationships Resolutions"/>
    <s v="Pickerington, Ohio"/>
    <x v="17"/>
    <s v="Midwest"/>
    <s v=""/>
    <x v="1"/>
    <n v="0"/>
  </r>
  <r>
    <d v="2014-12-28T11:56:00"/>
    <s v="New Years Resolution: Eat More #NewYearsResolution"/>
    <x v="1"/>
    <s v="Eat healthier"/>
    <s v="Hilmar, CA"/>
    <x v="0"/>
    <s v="West"/>
    <s v=""/>
    <x v="0"/>
    <n v="0"/>
  </r>
  <r>
    <d v="2014-12-28T11:57:00"/>
    <s v="#NewYearsResolution unfollow all the people who post their New Years resolutions."/>
    <x v="0"/>
    <s v="Humor about New Years"/>
    <s v="Arkansas "/>
    <x v="46"/>
    <s v="South"/>
    <s v="Central Time (US &amp; Canada)"/>
    <x v="0"/>
    <n v="0"/>
  </r>
  <r>
    <d v="2014-12-28T11:58:00"/>
    <s v="Start each day with a smile #newyearsresolution #iknewmorethen http://t.co/CRKnB5wuNa"/>
    <x v="2"/>
    <s v="Be more positive"/>
    <s v="nyc"/>
    <x v="5"/>
    <s v="Northeast"/>
    <s v="Eastern Time (US &amp; Canada)"/>
    <x v="1"/>
    <n v="0"/>
  </r>
  <r>
    <d v="2014-12-28T12:01:00"/>
    <s v="#newyearsresolution to go to the br &amp;amp; actually go to the br lol #myoffice #wastingtime #"/>
    <x v="0"/>
    <s v="Humor about not Resolutions in general"/>
    <s v="Chi City"/>
    <x v="27"/>
    <s v="Midwest"/>
    <s v="Eastern Time (US &amp; Canada)"/>
    <x v="1"/>
    <n v="0"/>
  </r>
  <r>
    <d v="2014-12-28T12:02:00"/>
    <s v="My 2015 goal is to be happy. Genuinely, intensely consistently happy. #NewYearsResolution"/>
    <x v="2"/>
    <s v="Be more positive"/>
    <s v="Portland, OR"/>
    <x v="21"/>
    <s v="West"/>
    <s v="Pacific Time (US &amp; Canada)"/>
    <x v="1"/>
    <n v="0"/>
  </r>
  <r>
    <d v="2014-12-28T12:05:00"/>
    <s v="I think I'll kick the New Year off with a return to the Month of Fear. It was a great experience last year. #2015 #NewYearsResolution"/>
    <x v="0"/>
    <s v="Humor about not Resolutions in general"/>
    <s v="Indiana"/>
    <x v="32"/>
    <s v="Midwest"/>
    <s v=""/>
    <x v="0"/>
    <n v="0"/>
  </r>
  <r>
    <d v="2014-12-28T12:06:00"/>
    <s v="I can promise that I will never let myself get this way ever again. Never ever ever. #NewYearsResolution"/>
    <x v="2"/>
    <s v="Make better decisions"/>
    <s v="KANSAS SEK"/>
    <x v="39"/>
    <s v="Midwest"/>
    <s v="Mountain Time (US &amp; Canada)"/>
    <x v="1"/>
    <n v="0"/>
  </r>
  <r>
    <d v="2014-12-28T12:19:00"/>
    <s v="Ya, I'm going to be one of those people on New Years...time to lose weight and tone out! _ÙÕ»_ÙÕÄ #NewYearsResolution #cliche"/>
    <x v="1"/>
    <s v="Lose weight"/>
    <s v="Seattle, Wa"/>
    <x v="26"/>
    <s v="West"/>
    <s v=""/>
    <x v="1"/>
    <n v="0"/>
  </r>
  <r>
    <d v="2014-12-28T12:24:00"/>
    <s v="#NewYearsResolution: Allow all things good to consume me, read more, love deeper, work hard &amp;amp; travel to Iceland (or another remote country)."/>
    <x v="5"/>
    <s v="Take a trip"/>
    <s v="LA "/>
    <x v="12"/>
    <s v="South"/>
    <s v="Pacific Time (US &amp; Canada)"/>
    <x v="0"/>
    <n v="0"/>
  </r>
  <r>
    <d v="2014-12-28T12:25:00"/>
    <s v="#NewYearsResolution get my #Creative #Writing resume pumped up. When I graduate in 2016 I want to be unstoppable. #screenwriting"/>
    <x v="9"/>
    <s v="Learn a new skill"/>
    <s v="Jacksonville,FL"/>
    <x v="3"/>
    <s v="South"/>
    <s v="Central Time (US &amp; Canada)"/>
    <x v="1"/>
    <n v="0"/>
  </r>
  <r>
    <d v="2014-12-28T12:26:00"/>
    <s v="My #NewYearsResolution is to make more money. Thanks to @l00tapp that is possible! http://t.co/0I30qCIdc0"/>
    <x v="3"/>
    <s v="Other"/>
    <s v="Washington DC"/>
    <x v="18"/>
    <s v="South"/>
    <s v="Pacific Time (US &amp; Canada)"/>
    <x v="1"/>
    <n v="0"/>
  </r>
  <r>
    <d v="2014-12-28T12:26:00"/>
    <s v="I‰Ûªm still in bed and I‰Ûªm completely ok with that. Just stepping up my sleeping game for 2015. #LongHairDontCare #NewYearsResolution"/>
    <x v="1"/>
    <s v="Get more sleep"/>
    <s v="Dallas, Texas"/>
    <x v="1"/>
    <s v="South"/>
    <s v="Central Time (US &amp; Canada)"/>
    <x v="0"/>
    <n v="0"/>
  </r>
  <r>
    <d v="2014-12-28T12:28:00"/>
    <s v="I have this habit of knowing things are dumb, and doing them anyways. One of my #NewYearsResolution 's is to stop doing that."/>
    <x v="2"/>
    <s v="Improve my attitude"/>
    <s v="UTAH"/>
    <x v="40"/>
    <s v="West"/>
    <s v="Mountain Time (US &amp; Canada)"/>
    <x v="0"/>
    <n v="0"/>
  </r>
  <r>
    <d v="2014-12-28T12:33:00"/>
    <s v="My #NewYearsResolution is to sit/stand up straight to improve my posture. What are yours? #ResolutionsFor2015 http://t.co/PZjVtpzNVb"/>
    <x v="1"/>
    <s v="Improve my body"/>
    <s v="Detroit, MI"/>
    <x v="11"/>
    <s v="Midwest"/>
    <s v=""/>
    <x v="1"/>
    <n v="0"/>
  </r>
  <r>
    <d v="2014-12-28T12:35:00"/>
    <s v="@KrystelleMeth I hate that we still haven't been to Disneyland _Ù÷©wtf #NewYearsResolution lol"/>
    <x v="5"/>
    <s v="Hike more"/>
    <s v="Los Angeles, CA"/>
    <x v="0"/>
    <s v="West"/>
    <s v="Pacific Time (US &amp; Canada)"/>
    <x v="0"/>
    <n v="0"/>
  </r>
  <r>
    <d v="2014-12-28T12:50:00"/>
    <s v="That will be me out there in 2015. #newyearsresolution http://t.co/DWeVIZyUSw"/>
    <x v="1"/>
    <s v="Other"/>
    <s v="37.774953,-122.422633"/>
    <x v="0"/>
    <s v="West"/>
    <s v="Pacific Time (US &amp; Canada)"/>
    <x v="1"/>
    <n v="0"/>
  </r>
  <r>
    <d v="2014-12-28T12:54:00"/>
    <s v="Life is short. I plan on eating more queso and less rice cakes in 2015. #NewYearsResolution"/>
    <x v="1"/>
    <s v="Improve my body"/>
    <s v="San Marcos, Texas "/>
    <x v="1"/>
    <s v="South"/>
    <s v="Central Time (US &amp; Canada)"/>
    <x v="1"/>
    <n v="0"/>
  </r>
  <r>
    <d v="2014-12-28T12:58:00"/>
    <s v="I'm just about a week out from my birthday and the start of one hell of a #NewYearsResolution. http://t.co/5DuFmVniZG"/>
    <x v="1"/>
    <s v="Go to the gym more"/>
    <s v="Hollywood"/>
    <x v="0"/>
    <s v="West"/>
    <s v="Pacific Time (US &amp; Canada)"/>
    <x v="0"/>
    <n v="0"/>
  </r>
  <r>
    <d v="2014-12-28T13:00:00"/>
    <s v="Pick up a musical instrument &amp;amp; learn to play your favorite song for 2015!#NewYearsResolution #Encouragement #YouAreWorthIt"/>
    <x v="5"/>
    <s v="See a Concert/Show"/>
    <s v="In service to others‰Ñ San Diego"/>
    <x v="0"/>
    <s v="West"/>
    <s v=""/>
    <x v="0"/>
    <n v="0"/>
  </r>
  <r>
    <d v="2014-12-28T13:02:00"/>
    <s v="My #NewYearsResolution is to make more money. Thanks to @l00tapp that is possible! http://t.co/VdQheV1iGP"/>
    <x v="3"/>
    <s v="Cash in on my stock options"/>
    <s v="Chicago, IL"/>
    <x v="27"/>
    <s v="Midwest"/>
    <s v="Central Time (US &amp; Canada)"/>
    <x v="1"/>
    <n v="0"/>
  </r>
  <r>
    <d v="2014-12-28T13:03:00"/>
    <s v="RT @ItsCharles: I hope to be alot better person to my friends next year #NewYearsResolution"/>
    <x v="7"/>
    <s v="Make more time for friends"/>
    <s v="ohio"/>
    <x v="17"/>
    <s v="Midwest"/>
    <s v=""/>
    <x v="1"/>
    <n v="0"/>
  </r>
  <r>
    <d v="2014-12-28T13:07:00"/>
    <s v="Planning to take a moment out of each day to stop and smell the roses. #NewYearsResolution #CountOurBlessingOneByOne"/>
    <x v="2"/>
    <s v="Improve my attitude"/>
    <s v="Kansas"/>
    <x v="39"/>
    <s v="Midwest"/>
    <s v="Central Time (US &amp; Canada)"/>
    <x v="1"/>
    <n v="0"/>
  </r>
  <r>
    <d v="2014-12-28T13:07:00"/>
    <s v="Cut down on your screen time by one hour a day for 2015.(Yeah... I should too!)#NewYearsResolution #Encouragement #YouAreWorthIt"/>
    <x v="2"/>
    <s v="Watch less TV"/>
    <s v="In service to others‰Ñ San Diego"/>
    <x v="0"/>
    <s v="West"/>
    <s v="Pacific Time (US &amp; Canada)"/>
    <x v="0"/>
    <n v="0"/>
  </r>
  <r>
    <d v="2014-12-28T13:12:00"/>
    <s v="Day #362 @TheEllenShow #NewYearsResolution #ShowTickets #12Days Tweeting daily to get noticed and this is my #NewYearsResolution again #2015"/>
    <x v="2"/>
    <s v="Focus on My Future"/>
    <s v="Las Vegas Nevada"/>
    <x v="2"/>
    <s v="West"/>
    <s v=""/>
    <x v="0"/>
    <n v="0"/>
  </r>
  <r>
    <d v="2014-12-28T13:18:00"/>
    <s v="2015 Giants a new year a healthy team! #NewYearsResolution #Giants"/>
    <x v="1"/>
    <s v="Other"/>
    <s v="NJ"/>
    <x v="34"/>
    <s v="Northeast"/>
    <s v="Quito"/>
    <x v="1"/>
    <n v="0"/>
  </r>
  <r>
    <d v="2014-12-28T13:30:00"/>
    <s v="Start each day with a grateful heart. #NewYearsResolution"/>
    <x v="2"/>
    <s v="Read more books"/>
    <s v="Florida"/>
    <x v="3"/>
    <s v="South"/>
    <s v="Atlantic Time (Canada)"/>
    <x v="1"/>
    <n v="0"/>
  </r>
  <r>
    <d v="2014-12-28T13:38:00"/>
    <s v="RT @DrBenFung: Pick a youngster to mentor for 2015.#NewYearsResolution #Encouragement #YouAreWorthIt"/>
    <x v="4"/>
    <s v="Volunteer more"/>
    <s v="Upper Marlboro, MD|| T&amp;T"/>
    <x v="35"/>
    <s v="South"/>
    <s v="Eastern Time (US &amp; Canada)"/>
    <x v="0"/>
    <n v="0"/>
  </r>
  <r>
    <d v="2014-12-28T13:40:00"/>
    <s v="3 more days until I have successfully completed my resolution to not drink energy drinks! #NewYearsResolution"/>
    <x v="1"/>
    <s v="Drink Less Caffine"/>
    <s v="Elk Grove California"/>
    <x v="0"/>
    <s v="West"/>
    <s v="Pacific Time (US &amp; Canada)"/>
    <x v="0"/>
    <n v="0"/>
  </r>
  <r>
    <d v="2014-12-28T13:48:00"/>
    <s v="#NewYearsResolution Get @RickyPDillon to follow me ‰_•ü X4"/>
    <x v="2"/>
    <s v="Other"/>
    <s v="Houston Texas  "/>
    <x v="1"/>
    <s v="South"/>
    <s v="Pacific Time (US &amp; Canada)"/>
    <x v="1"/>
    <n v="0"/>
  </r>
  <r>
    <d v="2014-12-28T13:56:00"/>
    <s v="My new years resolution is to #party harder than ever. #NewYearsResolution"/>
    <x v="5"/>
    <s v="Spend more time outside"/>
    <s v="Dayton, OH"/>
    <x v="17"/>
    <s v="Midwest"/>
    <s v="Eastern Time (US &amp; Canada)"/>
    <x v="0"/>
    <n v="0"/>
  </r>
  <r>
    <d v="2014-12-28T13:59:00"/>
    <s v="my #NewYearsResolution is to stop drinking wine during the week (until the wedding). Hoping that will help me shed those few extra lbs!"/>
    <x v="1"/>
    <s v="Lose weight"/>
    <s v="Richmond, VA"/>
    <x v="33"/>
    <s v="South"/>
    <s v="Quito"/>
    <x v="1"/>
    <n v="0"/>
  </r>
  <r>
    <d v="2014-12-28T14:00:00"/>
    <s v="My #NewYearsResolution is to be more organized. What apps help you stay organized? #crowdsource"/>
    <x v="6"/>
    <s v="Re-organize"/>
    <s v="New York Metro Region"/>
    <x v="5"/>
    <s v="Northeast"/>
    <s v="Eastern Time (US &amp; Canada)"/>
    <x v="0"/>
    <n v="0"/>
  </r>
  <r>
    <d v="2014-12-28T14:00:00"/>
    <s v="@DaveRamsey we just finished our January budget!  Excited to start the new year right! #NewYearsResolution"/>
    <x v="3"/>
    <s v="Save money"/>
    <s v="boise idaho"/>
    <x v="36"/>
    <s v="West"/>
    <s v="Mountain Time (US &amp; Canada)"/>
    <x v="0"/>
    <n v="0"/>
  </r>
  <r>
    <d v="2014-12-28T14:02:00"/>
    <s v="2015 is right around the corner...time to be about we say! #NewYearsResolution #CarpeDiem http://t.co/7VXC4U7VV2"/>
    <x v="2"/>
    <s v="Be more positive"/>
    <s v="Texas"/>
    <x v="1"/>
    <s v="South"/>
    <s v="Mountain Time (US &amp; Canada)"/>
    <x v="1"/>
    <n v="0"/>
  </r>
  <r>
    <d v="2014-12-28T14:03:00"/>
    <s v="If all goes well, I will be living in Brooklyn by this time next year working from a home studio &amp;amp; soaking in the city. #NewYearsResolution"/>
    <x v="8"/>
    <s v="Get a new job"/>
    <s v="Orlando, FL"/>
    <x v="3"/>
    <s v="South"/>
    <s v="Eastern Time (US &amp; Canada)"/>
    <x v="1"/>
    <n v="0"/>
  </r>
  <r>
    <d v="2014-12-28T14:03:00"/>
    <s v="@themoms unplug from the phone/computer when my other half is home.#NewYearsResolution"/>
    <x v="7"/>
    <s v="Spend more time with significant other"/>
    <s v="Temple Tx"/>
    <x v="1"/>
    <s v="South"/>
    <s v="Central Time (US &amp; Canada)"/>
    <x v="1"/>
    <n v="0"/>
  </r>
  <r>
    <d v="2014-12-28T14:05:00"/>
    <s v="New years resolution is no more @Wendys    they messed up 3 orders in a row. #NewYearsResolution"/>
    <x v="2"/>
    <s v="Be More Fun"/>
    <s v="Canonsburg, Pa"/>
    <x v="23"/>
    <s v="Northeast"/>
    <s v=""/>
    <x v="0"/>
    <n v="0"/>
  </r>
  <r>
    <d v="2014-12-28T14:18:00"/>
    <s v="New year. New me. #NewYearsResolution"/>
    <x v="2"/>
    <s v="Be more positive"/>
    <s v="Houston, TX"/>
    <x v="1"/>
    <s v="South"/>
    <s v="Mountain Time (US &amp; Canada)"/>
    <x v="1"/>
    <n v="0"/>
  </r>
  <r>
    <d v="2014-12-28T14:28:00"/>
    <s v="@WickedGrounds Learning more of the history of leather culture in SF! #kinkynewyearsresolutions #NewYearsResolution"/>
    <x v="0"/>
    <s v="Humor about New Years"/>
    <s v="San Francisco"/>
    <x v="0"/>
    <s v="West"/>
    <s v="Central Time (US &amp; Canada)"/>
    <x v="1"/>
    <n v="0"/>
  </r>
  <r>
    <d v="2014-12-28T14:35:00"/>
    <s v="Gonna finally make good on my #NewYearsResolution this year &amp;amp; start exclusively drinking TaB #enoughisenough #timetogetserious #justaddvodka"/>
    <x v="0"/>
    <s v="Humor about Health and Fitness Resolutions"/>
    <s v="NY"/>
    <x v="5"/>
    <s v="Northeast"/>
    <s v="Quito"/>
    <x v="1"/>
    <n v="0"/>
  </r>
  <r>
    <d v="2014-12-28T14:36:00"/>
    <s v="#NewYearsResolution  buy a new truck _Ù÷ö or IS250 F-Sport #justwaitonit"/>
    <x v="2"/>
    <s v="Use less social media"/>
    <s v="EastVale, Ca"/>
    <x v="0"/>
    <s v="West"/>
    <s v=""/>
    <x v="0"/>
    <n v="0"/>
  </r>
  <r>
    <d v="2014-12-28T14:38:00"/>
    <s v="Resolution No. 2: Take a walk longer than to the copier machine every day. #NewYearsResolution"/>
    <x v="1"/>
    <s v="Excersize More"/>
    <s v="Taos, NM"/>
    <x v="28"/>
    <s v="West"/>
    <s v="Mountain Time (US &amp; Canada)"/>
    <x v="1"/>
    <n v="0"/>
  </r>
  <r>
    <d v="2014-12-28T14:41:00"/>
    <s v="Working on our resolution, #cleancar #moreorganized #morepatient #newyearsresolution #kiakey http://t.co/Li78rmbs6e http://t.co/nZ3Eslqyc0"/>
    <x v="5"/>
    <s v="Other"/>
    <s v="Southwest Missouri"/>
    <x v="24"/>
    <s v="Midwest"/>
    <s v="Central Time (US &amp; Canada)"/>
    <x v="1"/>
    <n v="0"/>
  </r>
  <r>
    <d v="2014-12-28T14:42:00"/>
    <s v="My #NewYearsResolution is to not spend a NYE w/o a #boyfriend again. Silly/needy, yes. But after ~ 3 years... I'm allowed to say it. (Contd)"/>
    <x v="7"/>
    <s v="Find a Girlfriend"/>
    <s v="Boston"/>
    <x v="13"/>
    <s v="Northeast"/>
    <s v="Eastern Time (US &amp; Canada)"/>
    <x v="1"/>
    <n v="0"/>
  </r>
  <r>
    <d v="2014-12-28T14:49:00"/>
    <s v="What is your #NewYearsResolution? I have a few: do a triathlon, get my own studio apt (hello NYC life), &amp;amp; TRAVEL to SE Asia."/>
    <x v="2"/>
    <s v="Acheive My Goals"/>
    <s v="Brooklyn, New York"/>
    <x v="5"/>
    <s v="Northeast"/>
    <s v="Arizona"/>
    <x v="1"/>
    <n v="0"/>
  </r>
  <r>
    <d v="2014-12-28T14:50:00"/>
    <s v="I will only indulge on food if its a new place ive never been or a new dish ive never had. No more fastfood, again! #NewYearsResolution"/>
    <x v="1"/>
    <s v="Eat healthier"/>
    <s v="California"/>
    <x v="0"/>
    <s v="West"/>
    <s v="Pacific Time (US &amp; Canada)"/>
    <x v="1"/>
    <n v="0"/>
  </r>
  <r>
    <d v="2014-12-28T14:54:00"/>
    <s v="My #NewYearsResolution is to make more money. Thanks to @l00tapp that is possible! http://t.co/fiYrizNrYS"/>
    <x v="3"/>
    <s v="Save money"/>
    <s v="Los Angeles "/>
    <x v="0"/>
    <s v="West"/>
    <s v=""/>
    <x v="1"/>
    <n v="0"/>
  </r>
  <r>
    <d v="2014-12-28T15:02:00"/>
    <s v="@KymKral I decided my #NewYearsResolution is to do @mouthypants in the new year. Think I'd be a good fit for it?"/>
    <x v="2"/>
    <s v="Be more positive"/>
    <s v="Salt Lake City, UT"/>
    <x v="40"/>
    <s v="West"/>
    <s v="Mountain Time (US &amp; Canada)"/>
    <x v="0"/>
    <n v="0"/>
  </r>
  <r>
    <d v="2014-12-28T15:07:00"/>
    <s v="Need to get back to my roots with the people who stuck by me these past few years #newyearsresolution"/>
    <x v="7"/>
    <s v="Spend more time with significant other"/>
    <s v="Dayton ,Ohio"/>
    <x v="17"/>
    <s v="Midwest"/>
    <s v="Eastern Time (US &amp; Canada)"/>
    <x v="1"/>
    <n v="0"/>
  </r>
  <r>
    <d v="2014-12-28T15:07:00"/>
    <s v="My #NewYearsResolution; don't fly on any airline with the word 'asia' in the name."/>
    <x v="5"/>
    <s v="Other"/>
    <s v="Bay area, CA "/>
    <x v="0"/>
    <s v="West"/>
    <s v=""/>
    <x v="0"/>
    <n v="0"/>
  </r>
  <r>
    <d v="2014-12-28T15:38:00"/>
    <s v="Committing goals to paper and reviewing them regularly gives you a 95% higher chance of achieving your desired outcomes #NewYearsResolution"/>
    <x v="6"/>
    <s v="Re-organize"/>
    <s v="Tulsa"/>
    <x v="16"/>
    <s v="South"/>
    <s v="Central Time (US &amp; Canada)"/>
    <x v="0"/>
    <n v="0"/>
  </r>
  <r>
    <d v="2014-12-28T15:39:00"/>
    <s v="#NewYearsResolution  1: 12+ technical blogs2: Command of c++3: Deeper dive with Azure What about you?"/>
    <x v="9"/>
    <s v="Improve Grades"/>
    <s v="St.Louis, Missouri "/>
    <x v="24"/>
    <s v="Midwest"/>
    <s v=""/>
    <x v="0"/>
    <n v="0"/>
  </r>
  <r>
    <d v="2014-12-28T15:42:00"/>
    <s v="My #NewYearsResolution is to eat Chipotle more often."/>
    <x v="5"/>
    <s v="Cook more"/>
    <s v="Queens, NYC"/>
    <x v="5"/>
    <s v="Northeast"/>
    <s v=""/>
    <x v="0"/>
    <n v="0"/>
  </r>
  <r>
    <d v="2014-12-28T15:55:00"/>
    <s v="I see this failing about one minute into 2015: RT #NewYearsResolution stay sober"/>
    <x v="0"/>
    <s v="Humor about not Resolutions in general"/>
    <s v="st. helena, ca"/>
    <x v="0"/>
    <s v="West"/>
    <s v="Central Time (US &amp; Canada)"/>
    <x v="1"/>
    <n v="0"/>
  </r>
  <r>
    <d v="2014-12-28T16:00:00"/>
    <s v="My #NewYearsResolution is to make more money. Thanks to @l00tapp that is possible! http://t.co/1tlaYg0URa"/>
    <x v="3"/>
    <s v="Save money"/>
    <s v="Dickson City"/>
    <x v="23"/>
    <s v="Northeast"/>
    <s v=""/>
    <x v="0"/>
    <n v="0"/>
  </r>
  <r>
    <d v="2014-12-28T16:09:00"/>
    <s v="My #NewYearsResolution is to be more active......on social media."/>
    <x v="0"/>
    <s v="Humor about Family/Friends/Relationships Resolutions"/>
    <s v="Pennsylvania"/>
    <x v="23"/>
    <s v="Northeast"/>
    <s v="Eastern Time (US &amp; Canada)"/>
    <x v="0"/>
    <n v="0"/>
  </r>
  <r>
    <d v="2014-12-28T16:09:00"/>
    <s v="I'm thinking for new year I'll give up being eccentric and go full on delusional. #NewYearsResolution this one I can accomplish"/>
    <x v="0"/>
    <s v="Humor about not Resolutions in general"/>
    <s v="Ballard, MO"/>
    <x v="24"/>
    <s v="Midwest"/>
    <s v=""/>
    <x v="0"/>
    <n v="0"/>
  </r>
  <r>
    <d v="2014-12-28T16:10:00"/>
    <s v="apparently vaping is for faggots, gonna start smoking cigs #NewYearsResolution"/>
    <x v="0"/>
    <s v="Humor about Family/Friends/Relationships Resolutions"/>
    <s v="hills of anaheim"/>
    <x v="0"/>
    <s v="West"/>
    <s v="Eastern Time (US &amp; Canada)"/>
    <x v="0"/>
    <n v="0"/>
  </r>
  <r>
    <d v="2014-12-28T16:10:00"/>
    <s v="#NewYearsResolution: Turn 18.Am I doing it right?"/>
    <x v="2"/>
    <s v="Have more patience"/>
    <s v="University of New England"/>
    <x v="42"/>
    <s v="Northeast"/>
    <s v="Atlantic Time (Canada)"/>
    <x v="1"/>
    <n v="0"/>
  </r>
  <r>
    <d v="2014-12-28T16:19:00"/>
    <s v="#NewYearsResolution...NO Drama...Pure Happiness &amp;amp; Peace."/>
    <x v="2"/>
    <s v="Have more patience"/>
    <s v="Orange County"/>
    <x v="0"/>
    <s v="West"/>
    <s v="Pacific Time (US &amp; Canada)"/>
    <x v="1"/>
    <n v="0"/>
  </r>
  <r>
    <d v="2014-12-28T16:20:00"/>
    <s v="RT @yungwindex: #NewYearsResolution drop 9 country tracks w @JordanGee15 on the banjo"/>
    <x v="5"/>
    <s v="Spend more time on my hobby"/>
    <s v="TEXA$! "/>
    <x v="1"/>
    <s v="South"/>
    <s v="Central Time (US &amp; Canada)"/>
    <x v="0"/>
    <n v="0"/>
  </r>
  <r>
    <d v="2014-12-28T16:31:00"/>
    <s v="Become an &quot;all around&quot; better person is my #NewYearsResolution"/>
    <x v="2"/>
    <s v="Be more positive"/>
    <s v="Des Moines, IA"/>
    <x v="19"/>
    <s v="Midwest"/>
    <s v="Eastern Time (US &amp; Canada)"/>
    <x v="0"/>
    <n v="0"/>
  </r>
  <r>
    <d v="2014-12-28T16:33:00"/>
    <s v="I just want a huge ass and a tiny waist. #NewYearsResolution"/>
    <x v="1"/>
    <s v="Improve my body"/>
    <s v="Radford,VA"/>
    <x v="33"/>
    <s v="South"/>
    <s v="Quito"/>
    <x v="1"/>
    <n v="0"/>
  </r>
  <r>
    <d v="2014-12-28T16:33:00"/>
    <s v="I hope my apology shows that I know what I've done and am trying to turn a new leaf. #NewYearsResolution"/>
    <x v="2"/>
    <s v="Improve my attitude"/>
    <s v="Kentucky"/>
    <x v="41"/>
    <s v="South"/>
    <s v=""/>
    <x v="0"/>
    <n v="0"/>
  </r>
  <r>
    <d v="2014-12-28T16:49:00"/>
    <s v="Ok I definitely need to start eating healthy again and exercising _ÙÕ» #NewYearsResolution #BeastMode"/>
    <x v="1"/>
    <s v="Excersize More"/>
    <s v="Boston, Ma"/>
    <x v="13"/>
    <s v="Northeast"/>
    <s v="Central Time (US &amp; Canada)"/>
    <x v="1"/>
    <n v="0"/>
  </r>
  <r>
    <d v="2014-12-28T16:51:00"/>
    <s v="RT @ConnieHambley: I've decided to change it up a bit today and am embracing anarchy. Husband confused. Kids hungry. #NewYearsResolution #n‰Û_"/>
    <x v="0"/>
    <s v="Humor about Personal Growth and Interests Resolutions"/>
    <s v="Connecticut, usa"/>
    <x v="30"/>
    <s v="Northeast"/>
    <s v=""/>
    <x v="1"/>
    <n v="0"/>
  </r>
  <r>
    <d v="2014-12-28T16:57:00"/>
    <s v="I just want to go to a Packers game already... #NewYearsResolution"/>
    <x v="5"/>
    <s v="Other"/>
    <s v="Wisconsin "/>
    <x v="6"/>
    <s v="Midwest"/>
    <s v="Eastern Time (US &amp; Canada)"/>
    <x v="1"/>
    <n v="0"/>
  </r>
  <r>
    <d v="2014-12-28T17:06:00"/>
    <s v="My #NewYearsResolution is to hug ZAYN MALIK bc damn that would like hehshsbsjjsjdmsjdjds I just"/>
    <x v="0"/>
    <s v="Humor about Time Management/Organization Resolutions"/>
    <s v="‰ªÁ Chi-town ‰ªÁ"/>
    <x v="27"/>
    <s v="Midwest"/>
    <s v="Central Time (US &amp; Canada)"/>
    <x v="0"/>
    <n v="0"/>
  </r>
  <r>
    <d v="2014-12-28T17:09:00"/>
    <s v="RT @Mark_Singerman: #2015 is going to be a great year! Who's with me? #NewYearsResolution #NewYearsEve"/>
    <x v="2"/>
    <s v="Be more positive"/>
    <s v="MI, US"/>
    <x v="11"/>
    <s v="Midwest"/>
    <s v=""/>
    <x v="1"/>
    <n v="0"/>
  </r>
  <r>
    <d v="2014-12-28T17:12:00"/>
    <s v="Spiritual Evaluation #NewYearsResolution http://t.co/q7jRZgY6Oz"/>
    <x v="2"/>
    <s v="Be more positive"/>
    <s v="prattville, al"/>
    <x v="37"/>
    <s v="South"/>
    <s v="Central Time (US &amp; Canada)"/>
    <x v="1"/>
    <n v="0"/>
  </r>
  <r>
    <d v="2014-12-28T17:16:00"/>
    <s v="I'm bringing shame back. #2015 #NewYearsResolution"/>
    <x v="0"/>
    <s v="Humor about Personal Growth and Interests Resolutions"/>
    <s v="Orlando, Fl "/>
    <x v="3"/>
    <s v="South"/>
    <s v=""/>
    <x v="0"/>
    <n v="0"/>
  </r>
  <r>
    <d v="2014-12-28T17:18:00"/>
    <s v="#NewYearsResolution 2015 #3: If I get the urge to gossip, I must only gossip about the good in people. #gossip #imagirl #bepositive"/>
    <x v="2"/>
    <s v="Improve my attitude"/>
    <s v="NY"/>
    <x v="5"/>
    <s v="Northeast"/>
    <s v=""/>
    <x v="1"/>
    <n v="0"/>
  </r>
  <r>
    <d v="2014-12-28T17:24:00"/>
    <s v="@Sandyps56 @JrzyEcuaGrrl That's my #NewYearsResolution"/>
    <x v="2"/>
    <s v="Use less social media"/>
    <s v="New Jersey"/>
    <x v="34"/>
    <s v="Northeast"/>
    <s v="Central Time (US &amp; Canada)"/>
    <x v="0"/>
    <n v="0"/>
  </r>
  <r>
    <d v="2014-12-28T17:28:00"/>
    <s v="#NewYearsResolution 2015 ya'll RT @moscaddie aspire to have the same level of self-belief as a truly mediocre white man"/>
    <x v="2"/>
    <s v="Improve my attitude"/>
    <s v="brooklyn, new york"/>
    <x v="5"/>
    <s v="Northeast"/>
    <s v="Quito"/>
    <x v="1"/>
    <n v="0"/>
  </r>
  <r>
    <d v="2014-12-28T17:30:00"/>
    <s v="Are you making any #NewYearsResolution ???? I am thinking on a few - write more, read &amp;amp; review more, and stay true to myself. Sound good?"/>
    <x v="2"/>
    <s v="Read more books"/>
    <s v="Wisconsin"/>
    <x v="6"/>
    <s v="Midwest"/>
    <s v="Mountain Time (US &amp; Canada)"/>
    <x v="1"/>
    <n v="0"/>
  </r>
  <r>
    <d v="2014-12-28T17:36:00"/>
    <s v="Thought about taking up yoga for a #newyearsresolution but #planking looks fun too. #AmIDoingThisRight‰Û_ http://t.co/QnyPIXX30e"/>
    <x v="1"/>
    <s v="Eat healthier"/>
    <s v="Mobile, Alabama USA"/>
    <x v="37"/>
    <s v="South"/>
    <s v="Central Time (US &amp; Canada)"/>
    <x v="1"/>
    <n v="0"/>
  </r>
  <r>
    <d v="2014-12-28T17:38:00"/>
    <s v="#NewYearsResolution I will become stronger than ever. #bodybuilding #fitfam #fitlife"/>
    <x v="1"/>
    <s v="Excersize More"/>
    <s v="Newtown, PA"/>
    <x v="23"/>
    <s v="Northeast"/>
    <s v="Atlantic Time (Canada)"/>
    <x v="0"/>
    <n v="0"/>
  </r>
  <r>
    <d v="2014-12-28T17:40:00"/>
    <s v="@Kourtney_Shotz too good, right?! Going to check out joining a gym this week.... #NewYearsResolution"/>
    <x v="1"/>
    <s v="Eat less meat"/>
    <s v="Charlotte NC"/>
    <x v="29"/>
    <s v="South"/>
    <s v="Central Time (US &amp; Canada)"/>
    <x v="1"/>
    <n v="0"/>
  </r>
  <r>
    <d v="2014-12-28T17:42:00"/>
    <s v="Resolution No. 3: Compliment at least one person a day. Here goes: That was a mighty nice tweet you tweeted. #NewYearsResolution"/>
    <x v="7"/>
    <s v="Other"/>
    <s v="Taos, NM"/>
    <x v="28"/>
    <s v="West"/>
    <s v="Pacific Time (US &amp; Canada)"/>
    <x v="1"/>
    <n v="0"/>
  </r>
  <r>
    <d v="2014-12-28T17:43:00"/>
    <s v="My #NewYearsResolution is to make more money. Thanks to @l00tapp that is possible! http://t.co/vdmesA9LwC"/>
    <x v="3"/>
    <s v="Save money"/>
    <s v="California"/>
    <x v="0"/>
    <s v="West"/>
    <s v="Pacific Time (US &amp; Canada)"/>
    <x v="0"/>
    <n v="0"/>
  </r>
  <r>
    <d v="2014-12-28T17:43:00"/>
    <s v="My New Years resolution #NewYearsResolution #NewYear http://t.co/Q7m2rrAshM"/>
    <x v="0"/>
    <s v="Humor about Recreation and Leisure Resolutions"/>
    <s v="West Hollywood, CA"/>
    <x v="0"/>
    <s v="West"/>
    <s v="Pacific Time (US &amp; Canada)"/>
    <x v="0"/>
    <n v="0"/>
  </r>
  <r>
    <d v="2014-12-28T17:46:00"/>
    <s v="MAKE MORE MOVES &amp;amp; LESS ANNOUNCEMENTS ‰÷•ü#NewYearsResolution"/>
    <x v="2"/>
    <s v="Get a tattoo"/>
    <s v="New York City"/>
    <x v="5"/>
    <s v="Northeast"/>
    <s v="Quito"/>
    <x v="1"/>
    <n v="0"/>
  </r>
  <r>
    <d v="2014-12-28T17:54:00"/>
    <s v="#NewYearsResolution I'm going to be Scrooge all year and have a Christmas Eve revelation. That way I'll be RICH next shopping season."/>
    <x v="3"/>
    <s v="Other"/>
    <s v="Charlotte"/>
    <x v="29"/>
    <s v="South"/>
    <s v=""/>
    <x v="1"/>
    <n v="0"/>
  </r>
  <r>
    <d v="2014-12-28T17:57:00"/>
    <s v="#NewYearsResolution: surround myself with genuine and kind people who love me back."/>
    <x v="2"/>
    <s v="Be more friendly"/>
    <s v="Minnesota"/>
    <x v="8"/>
    <s v="Midwest"/>
    <s v="Central Time (US &amp; Canada)"/>
    <x v="1"/>
    <n v="0"/>
  </r>
  <r>
    <d v="2014-12-28T18:07:00"/>
    <s v="@RidersbyLee #NewYearsResolution is to get back in shape and run a marathon"/>
    <x v="1"/>
    <s v="Lose weight"/>
    <s v="Indiana"/>
    <x v="32"/>
    <s v="Midwest"/>
    <s v="Eastern Time (US &amp; Canada)"/>
    <x v="1"/>
    <n v="0"/>
  </r>
  <r>
    <d v="2014-12-28T18:08:00"/>
    <s v="#NewYearsResolution Clean up the house and throw away old stuff and start getting the baby's room ready."/>
    <x v="6"/>
    <s v="Clean something"/>
    <s v="Sacramento, CA"/>
    <x v="0"/>
    <s v="West"/>
    <s v="Pacific Time (US &amp; Canada)"/>
    <x v="1"/>
    <n v="0"/>
  </r>
  <r>
    <d v="2014-12-28T18:09:00"/>
    <s v="‰ÛÏ@fXOrever: I'm no longer settling for less than my worth. #NewYearsResolution‰Û"/>
    <x v="2"/>
    <s v="Be more positive"/>
    <s v="|LA| |SFSU| "/>
    <x v="0"/>
    <s v="West"/>
    <s v="Pacific Time (US &amp; Canada)"/>
    <x v="1"/>
    <n v="0"/>
  </r>
  <r>
    <d v="2014-12-28T18:14:00"/>
    <s v="RT @cmbrookins: My New Years resolution is to spend more time in stillness and silence. #NewYearsResolution #stillquiethours http://t.co/61‰Û_"/>
    <x v="2"/>
    <s v="Have more patience"/>
    <s v="Kansas"/>
    <x v="39"/>
    <s v="Midwest"/>
    <s v="Eastern Time (US &amp; Canada)"/>
    <x v="0"/>
    <n v="0"/>
  </r>
  <r>
    <d v="2014-12-28T18:34:00"/>
    <s v="#NewYearsResolution Don't waste an opportunity, be confident, brave, smart &amp;amp; responsible in every choices that I will make. ‰÷¼•ü_ÙÔ"/>
    <x v="2"/>
    <s v="Be More Confident"/>
    <s v="PH ‰Ïö•ü Los Angeles"/>
    <x v="0"/>
    <s v="West"/>
    <s v="Adelaide"/>
    <x v="1"/>
    <n v="0"/>
  </r>
  <r>
    <d v="2014-12-28T18:37:00"/>
    <s v="#NewYearsResolution Know my limitations. Give more importance with the priorities. Ignore the negativity. Be more patient &amp;amp;  understanding."/>
    <x v="2"/>
    <s v="Appreciate what I have"/>
    <s v="PH ‰Ïö•ü Los Angeles"/>
    <x v="0"/>
    <s v="West"/>
    <s v="Adelaide"/>
    <x v="1"/>
    <n v="0"/>
  </r>
  <r>
    <d v="2014-12-28T18:41:00"/>
    <s v="It's almost 2015 and I still have the same taste in clothes/music/games and the same haircut that I had in 2009.. #NewYearsResolution much?"/>
    <x v="2"/>
    <s v="Be more positive"/>
    <s v="Johnsonville"/>
    <x v="6"/>
    <s v="Midwest"/>
    <s v="Eastern Time (US &amp; Canada)"/>
    <x v="0"/>
    <n v="0"/>
  </r>
  <r>
    <d v="2014-12-28T18:50:00"/>
    <s v="#NewYearsResolution Need to move forward with a great idea  that's just right for the future"/>
    <x v="2"/>
    <s v="Focus on My Future"/>
    <s v="Arnold Missouri/Portland Maine"/>
    <x v="24"/>
    <s v="Midwest"/>
    <s v=""/>
    <x v="1"/>
    <n v="0"/>
  </r>
  <r>
    <d v="2014-12-28T18:52:00"/>
    <s v="My #NewYearsResolution is to make more money. Thanks to @l00tapp that is possible! http://t.co/I55sbsR39d"/>
    <x v="3"/>
    <s v="Manage debt"/>
    <s v="fort laudy"/>
    <x v="3"/>
    <s v="South"/>
    <s v=""/>
    <x v="1"/>
    <n v="0"/>
  </r>
  <r>
    <d v="2014-12-28T18:55:00"/>
    <s v="#NewYearsResolution NOT to read the Bible AT ALL!!"/>
    <x v="2"/>
    <s v="Be more positive"/>
    <s v="Chatsworth ( Eton) GA"/>
    <x v="14"/>
    <s v="South"/>
    <s v=""/>
    <x v="0"/>
    <n v="0"/>
  </r>
  <r>
    <d v="2014-12-28T18:57:00"/>
    <s v="#NewYearsResolution To learn more about real science and more about how ignorant people have been deluded by religion!"/>
    <x v="9"/>
    <s v="Study More"/>
    <s v="Chatsworth ( Eton) GA"/>
    <x v="14"/>
    <s v="South"/>
    <s v=""/>
    <x v="0"/>
    <n v="0"/>
  </r>
  <r>
    <d v="2014-12-28T19:06:00"/>
    <s v="My #NewYearsResolution to #Marry @destanievires93, straighten out my life and continue our adventures, maybe even start my #youtube"/>
    <x v="2"/>
    <s v="Update my wardrobe"/>
    <s v="Louisville, KY"/>
    <x v="41"/>
    <s v="South"/>
    <s v=""/>
    <x v="0"/>
    <n v="0"/>
  </r>
  <r>
    <d v="2014-12-28T19:21:00"/>
    <s v="Time to get ridda this flap jack _Ù÷_ÙÕ» #eatclean #GetFit2015 #NewYearsResolution #workhard #playhard http://t.co/JrGfrWLD87"/>
    <x v="1"/>
    <s v="Improve my body"/>
    <s v="Texas "/>
    <x v="1"/>
    <s v="South"/>
    <s v="Central Time (US &amp; Canada)"/>
    <x v="1"/>
    <n v="0"/>
  </r>
  <r>
    <d v="2014-12-28T19:22:00"/>
    <s v="Just made my To-Do list for tomorrow :/ My #NewYearsResolution is to spread my work out.. not wait until its in a massive pile :("/>
    <x v="1"/>
    <s v="Other"/>
    <s v="Florida "/>
    <x v="3"/>
    <s v="South"/>
    <s v="Central Time (US &amp; Canada)"/>
    <x v="1"/>
    <n v="0"/>
  </r>
  <r>
    <d v="2014-12-28T19:29:00"/>
    <s v="My paint boxes _Ù_¬_Ù÷ #OilPaints top bunk, #watercolors bottom bunk.... #Organized! #NewYearsResolution‰Û_ http://t.co/QLvXwGXGGQ"/>
    <x v="2"/>
    <s v="Use less social media"/>
    <s v="Los Angeles, CA"/>
    <x v="0"/>
    <s v="West"/>
    <s v="Pacific Time (US &amp; Canada)"/>
    <x v="1"/>
    <n v="0"/>
  </r>
  <r>
    <d v="2014-12-28T19:32:00"/>
    <s v="I'm going to learn how to keep a phone next year. #NewYearsResolution"/>
    <x v="2"/>
    <s v="Use more social media"/>
    <s v="Texas "/>
    <x v="1"/>
    <s v="South"/>
    <s v="Mountain Time (US &amp; Canada)"/>
    <x v="0"/>
    <n v="0"/>
  </r>
  <r>
    <d v="2014-12-28T19:37:00"/>
    <s v="My #NewYearsResolution is to meet new people!! _ÙÔ´"/>
    <x v="7"/>
    <s v="Make more time for friends"/>
    <s v="Buffalo, NY"/>
    <x v="5"/>
    <s v="Northeast"/>
    <s v=""/>
    <x v="1"/>
    <n v="0"/>
  </r>
  <r>
    <d v="2014-12-28T19:45:00"/>
    <s v="#NewYearsResolution become a marine."/>
    <x v="2"/>
    <s v="Focus on my self"/>
    <s v="Ohio, USA"/>
    <x v="17"/>
    <s v="Midwest"/>
    <s v="Atlantic Time (Canada)"/>
    <x v="1"/>
    <n v="0"/>
  </r>
  <r>
    <d v="2014-12-28T19:46:00"/>
    <s v="My year couldn't have ended any better. #NewYearsResolution is seeing you more‰_•ü"/>
    <x v="7"/>
    <s v="Spend more time with significant other"/>
    <s v="Savannah, GA"/>
    <x v="14"/>
    <s v="South"/>
    <s v="Eastern Time (US &amp; Canada)"/>
    <x v="0"/>
    <n v="0"/>
  </r>
  <r>
    <d v="2014-12-28T19:47:00"/>
    <s v="#NewYearsResolution Run a 1.5 mile in under 13 minutes"/>
    <x v="1"/>
    <s v="Excersize More"/>
    <s v="Ohio, USA"/>
    <x v="17"/>
    <s v="Midwest"/>
    <s v="Atlantic Time (Canada)"/>
    <x v="1"/>
    <n v="0"/>
  </r>
  <r>
    <d v="2014-12-28T19:50:00"/>
    <s v="#NewYearsResolution finish my novel"/>
    <x v="6"/>
    <s v="Other"/>
    <s v="Ohio, USA"/>
    <x v="17"/>
    <s v="Midwest"/>
    <s v="Atlantic Time (Canada)"/>
    <x v="1"/>
    <n v="0"/>
  </r>
  <r>
    <d v="2014-12-28T19:55:00"/>
    <s v="#NewYearsResolution to stop making stupid resolutions I break by January 3rd every year anyways #pointless #noresolutions _Ù÷Ï"/>
    <x v="2"/>
    <s v="Be more positive"/>
    <s v="Pittsburgh, PA "/>
    <x v="23"/>
    <s v="Northeast"/>
    <s v=""/>
    <x v="0"/>
    <n v="0"/>
  </r>
  <r>
    <d v="2014-12-28T20:04:00"/>
    <s v="Diet Coke, I wish I knew how to quit you #NewYearsResolution"/>
    <x v="1"/>
    <s v="Go gluten free"/>
    <s v="New York, NY"/>
    <x v="5"/>
    <s v="Northeast"/>
    <s v="Eastern Time (US &amp; Canada)"/>
    <x v="1"/>
    <n v="0"/>
  </r>
  <r>
    <d v="2014-12-28T20:11:00"/>
    <s v="Started the &quot;30 Day Fitness Challenge: Abs, Squats, and Arms.&quot; Let's see how this goes. #dayone #NewYearsResolution #earlystart"/>
    <x v="1"/>
    <s v="Improve my body"/>
    <s v="Indiana"/>
    <x v="32"/>
    <s v="Midwest"/>
    <s v="Quito"/>
    <x v="1"/>
    <n v="0"/>
  </r>
  <r>
    <d v="2014-12-28T20:29:00"/>
    <s v="My #NewYearsResolution is to get Amazon Prime."/>
    <x v="5"/>
    <s v="Spend more time outside"/>
    <s v="Minneapolis"/>
    <x v="8"/>
    <s v="Midwest"/>
    <s v="Atlantic Time (Canada)"/>
    <x v="1"/>
    <n v="0"/>
  </r>
  <r>
    <d v="2014-12-28T20:33:00"/>
    <s v="Gotta make sure I stuff my face until New Years when I'm forced to pretend that I'm making an effort to diet. #NewYearsResolution"/>
    <x v="1"/>
    <s v="Eat healthier"/>
    <s v="Los Angeles, California"/>
    <x v="0"/>
    <s v="West"/>
    <s v="Eastern Time (US &amp; Canada)"/>
    <x v="1"/>
    <n v="0"/>
  </r>
  <r>
    <d v="2014-12-28T20:39:00"/>
    <s v="Try to take things as they come  #NewYearsResolution"/>
    <x v="2"/>
    <s v="Have more patience"/>
    <s v="San Francisco"/>
    <x v="0"/>
    <s v="West"/>
    <s v=""/>
    <x v="1"/>
    <n v="0"/>
  </r>
  <r>
    <d v="2014-12-28T20:43:00"/>
    <s v="My #NewYearsResolution is for my cat to lose weight. This might be more likely than ME losing weight. #hesfat #catproblems"/>
    <x v="0"/>
    <s v="Humor about Health and Fitness Resolutions"/>
    <s v="Memphis, TN"/>
    <x v="7"/>
    <s v="South"/>
    <s v="Central Time (US &amp; Canada)"/>
    <x v="1"/>
    <n v="0"/>
  </r>
  <r>
    <d v="2014-12-28T20:45:00"/>
    <s v="RT @FreshKutzJIGG: My only New Years resolution is to enjoy my life more! #NewYearsResolution"/>
    <x v="2"/>
    <s v="Be more positive"/>
    <s v="L.A. "/>
    <x v="0"/>
    <s v="West"/>
    <s v="Pacific Time (US &amp; Canada)"/>
    <x v="0"/>
    <n v="0"/>
  </r>
  <r>
    <d v="2014-12-28T20:46:00"/>
    <s v="Working on a super exciting project for 2015. Can't wait to roll it out in the next few days! #NewYearsResolution #BeBrave"/>
    <x v="8"/>
    <s v="Start a new business"/>
    <s v="Washington, DC"/>
    <x v="18"/>
    <s v="South"/>
    <s v="Eastern Time (US &amp; Canada)"/>
    <x v="1"/>
    <n v="0"/>
  </r>
  <r>
    <d v="2014-12-28T20:53:00"/>
    <s v="RT @AlexxxxNicole23: ‰ÛÏ@ImAlwaysDwight: #NewYearsResolution: Eat more Taco Bell || #SendMeGiftCards‰Û that's a resolution I want to keep"/>
    <x v="5"/>
    <s v="Hike more"/>
    <s v="college auditions - nyc "/>
    <x v="5"/>
    <s v="Northeast"/>
    <s v="Eastern Time (US &amp; Canada)"/>
    <x v="1"/>
    <n v="0"/>
  </r>
  <r>
    <d v="2014-12-28T21:06:00"/>
    <s v="#NewYearsResolution To tweet and blog more often. #writing #stayconnected"/>
    <x v="2"/>
    <s v="Use more social media"/>
    <s v="Chelmsford, MA"/>
    <x v="13"/>
    <s v="Northeast"/>
    <s v=""/>
    <x v="0"/>
    <n v="0"/>
  </r>
  <r>
    <d v="2014-12-28T21:06:00"/>
    <s v="You'd think that for the amount of workout clothing I have, I'd have a better bod _ÙÔø #NewYearsResolution _Ù÷Ô"/>
    <x v="2"/>
    <s v="Other"/>
    <s v="Sioux Falls"/>
    <x v="44"/>
    <s v="Midwest"/>
    <s v="Pacific Time (US &amp; Canada)"/>
    <x v="1"/>
    <n v="0"/>
  </r>
  <r>
    <d v="2014-12-28T21:06:00"/>
    <s v="My only goal in 2015 is to be happy. Genuinely, Intensely, Consistently, HAPPY. #NewYearsResolution"/>
    <x v="2"/>
    <s v="Be more positive"/>
    <s v="GEORGIA"/>
    <x v="14"/>
    <s v="South"/>
    <s v="Eastern Time (US &amp; Canada)"/>
    <x v="1"/>
    <n v="0"/>
  </r>
  <r>
    <d v="2014-12-28T21:09:00"/>
    <s v="#NewYearsResolution 2 hand driving @ all times, proper spelling &amp;amp; punctuation in texting, no use of LOL, swear less, be active, sleep early."/>
    <x v="2"/>
    <s v="Improve my attitude"/>
    <s v="Los Angeles"/>
    <x v="0"/>
    <s v="West"/>
    <s v="Pacific Time (US &amp; Canada)"/>
    <x v="0"/>
    <n v="0"/>
  </r>
  <r>
    <d v="2014-12-28T21:11:00"/>
    <s v="I made a vow to myself to only wear my @ConnorFranta #FrantasticMonday sweater only on Mondays. #NewYearsResolution"/>
    <x v="0"/>
    <s v="Humor about not Resolutions in general"/>
    <s v="Kansas"/>
    <x v="39"/>
    <s v="Midwest"/>
    <s v=""/>
    <x v="0"/>
    <n v="0"/>
  </r>
  <r>
    <d v="2014-12-28T21:13:00"/>
    <s v="Poop here. #NewYearsResolution http://t.co/pWz0Dwjate"/>
    <x v="0"/>
    <s v="Humor about New Years"/>
    <s v="5280/Van/LA "/>
    <x v="0"/>
    <s v="West"/>
    <s v="Pacific Time (US &amp; Canada)"/>
    <x v="0"/>
    <n v="0"/>
  </r>
  <r>
    <d v="2014-12-28T21:17:00"/>
    <s v="My 2015 #NewYearsResolution: no purchases or trips over $400 total, instead zero out all debt: car and college loans. Bears tickets excluded"/>
    <x v="3"/>
    <s v="Save money"/>
    <s v="Chicago, IL"/>
    <x v="27"/>
    <s v="Midwest"/>
    <s v="Central Time (US &amp; Canada)"/>
    <x v="1"/>
    <n v="0"/>
  </r>
  <r>
    <d v="2014-12-28T21:19:00"/>
    <s v="RT @dma0064: My #NewYearsResolution Being more simple w texting. One sentence texts/replies _Ù÷Ï GONNA b hard for me _Ù÷_Ù÷"/>
    <x v="2"/>
    <s v="Improve my attitude"/>
    <s v="Columbus,Ohio"/>
    <x v="17"/>
    <s v="Midwest"/>
    <s v=""/>
    <x v="0"/>
    <n v="0"/>
  </r>
  <r>
    <d v="2014-12-28T21:22:00"/>
    <s v="Brainstorming my 2015 #NewYearsResolution..this time I will make it work!"/>
    <x v="2"/>
    <s v="Make better decisions"/>
    <s v="Washington, D.C."/>
    <x v="18"/>
    <s v="South"/>
    <s v="Eastern Time (US &amp; Canada)"/>
    <x v="1"/>
    <n v="0"/>
  </r>
  <r>
    <d v="2014-12-28T21:22:00"/>
    <s v="Get some new bishes #NewYearsResolution"/>
    <x v="2"/>
    <s v="Get a tattoo"/>
    <s v="Bay Area,California"/>
    <x v="0"/>
    <s v="West"/>
    <s v="Pacific Time (US &amp; Canada)"/>
    <x v="0"/>
    <n v="0"/>
  </r>
  <r>
    <d v="2014-12-28T21:29:00"/>
    <s v="I need to start working out again like I was last year. #NewYearsResolution"/>
    <x v="1"/>
    <s v="Excersize More"/>
    <s v="Minnesota Roots"/>
    <x v="8"/>
    <s v="Midwest"/>
    <s v="Eastern Time (US &amp; Canada)"/>
    <x v="1"/>
    <n v="0"/>
  </r>
  <r>
    <d v="2014-12-28T21:44:00"/>
    <s v="If I have a regret this holiday season it's not following through with my plan to wish everyone Happy Hondadays. #NewYearsResolution"/>
    <x v="7"/>
    <s v="Be better at keeping in touch with loved ones or friends"/>
    <s v="Los Feliz, CA"/>
    <x v="0"/>
    <s v="West"/>
    <s v="Pacific Time (US &amp; Canada)"/>
    <x v="0"/>
    <n v="0"/>
  </r>
  <r>
    <d v="2014-12-28T21:54:00"/>
    <s v="I was so proud when I was going to the gym &amp;amp; loosing weight, then BOOM Ava came about. _Ù÷I will accomplish this! #NewYearsResolution"/>
    <x v="1"/>
    <s v="Lose weight"/>
    <s v="Virginia"/>
    <x v="33"/>
    <s v="South"/>
    <s v="Alaska"/>
    <x v="1"/>
    <n v="0"/>
  </r>
  <r>
    <d v="2014-12-28T21:56:00"/>
    <s v="RT @SweetCodeine: #NewYearsResolution to change my name to Ariel"/>
    <x v="0"/>
    <s v="Humor about Personal Growth and Interests Resolutions"/>
    <s v="BIRMINGHAM‰ÏöHUNTSVILLE"/>
    <x v="37"/>
    <s v="South"/>
    <s v=""/>
    <x v="1"/>
    <n v="0"/>
  </r>
  <r>
    <d v="2014-12-28T21:59:00"/>
    <s v="#NewYearsResolution ... Be more confident in myself.Less clothes. More selfies.More dates.More love.Less introversion."/>
    <x v="2"/>
    <s v="Be More Confident"/>
    <s v="Kansas "/>
    <x v="39"/>
    <s v="Midwest"/>
    <s v="Central America"/>
    <x v="0"/>
    <n v="0"/>
  </r>
  <r>
    <d v="2014-12-28T22:03:00"/>
    <s v="My #NewYearsResolution is to make more money. Thanks to @l00tapp that is possible! http://t.co/34qQmDsji4"/>
    <x v="3"/>
    <s v="Save money"/>
    <s v="Pennsylvania"/>
    <x v="23"/>
    <s v="Northeast"/>
    <s v="Eastern Time (US &amp; Canada)"/>
    <x v="1"/>
    <n v="0"/>
  </r>
  <r>
    <d v="2014-12-28T22:05:00"/>
    <s v="RT @steph_whiteman: @itsDoreen_ I really gotta listen to you girl.. everytime its becoming more clear #NewYearsResolution"/>
    <x v="7"/>
    <s v="Find a Girlfriend"/>
    <s v="PA"/>
    <x v="23"/>
    <s v="Northeast"/>
    <s v="Eastern Time (US &amp; Canada)"/>
    <x v="1"/>
    <n v="0"/>
  </r>
  <r>
    <d v="2014-12-28T22:06:00"/>
    <s v="Definition of success in 2015: Having twice as many followers on Twitter than you follow #NewYearsResolution #NYE2015 #SuccessStory #NYE"/>
    <x v="2"/>
    <s v="Use more social media"/>
    <s v="Champaign, IL"/>
    <x v="27"/>
    <s v="Midwest"/>
    <s v=""/>
    <x v="0"/>
    <n v="0"/>
  </r>
  <r>
    <d v="2014-12-28T22:07:00"/>
    <s v="RT @isaacBIOvega: RT _Ù ÷ I will NEVER buy an #ivory product #Elephants are not trinkets! #NewYearsResolution @WWF http://t.co/fXTiTYvJtk"/>
    <x v="2"/>
    <s v="Acheive My Goals"/>
    <s v="Salem, Oreon"/>
    <x v="21"/>
    <s v="West"/>
    <s v="Quito"/>
    <x v="1"/>
    <n v="0"/>
  </r>
  <r>
    <d v="2014-12-28T22:09:00"/>
    <s v="#NewYearsResolution Get @owlcity to notice me.."/>
    <x v="7"/>
    <s v="Other"/>
    <s v="Ohio"/>
    <x v="17"/>
    <s v="Midwest"/>
    <s v="Atlantic Time (Canada)"/>
    <x v="0"/>
    <n v="0"/>
  </r>
  <r>
    <d v="2014-12-28T22:12:00"/>
    <s v="RT @KFIRE92: 2015 is the year of FOCUS let go of any distractions that's keeping you from your purpose #focus #NewYearsResolution"/>
    <x v="2"/>
    <s v="Focus on My Future"/>
    <s v="Farmington hills michigan"/>
    <x v="11"/>
    <s v="Midwest"/>
    <s v="Central Time (US &amp; Canada)"/>
    <x v="0"/>
    <n v="0"/>
  </r>
  <r>
    <d v="2014-12-28T22:15:00"/>
    <s v="My #NewYearsResolution :Make apps for #iOS8 and #iPhone6 #MakeMoneybe #Successful #getbig"/>
    <x v="3"/>
    <s v="Cash in on my stock options"/>
    <s v="Charlotte, NC"/>
    <x v="29"/>
    <s v="South"/>
    <s v="Pacific Time (US &amp; Canada)"/>
    <x v="0"/>
    <n v="0"/>
  </r>
  <r>
    <d v="2014-12-28T22:23:00"/>
    <s v="RT @werunwild: My First 5k/10k training kicks off tonight at 5:30! #NewYearsResolution http://t.co/tPkW2lhSzE"/>
    <x v="1"/>
    <s v="Run a half / full marathon"/>
    <s v="Florida"/>
    <x v="3"/>
    <s v="South"/>
    <s v="Eastern Time (US &amp; Canada)"/>
    <x v="1"/>
    <n v="0"/>
  </r>
  <r>
    <d v="2014-12-28T22:29:00"/>
    <s v="My #NewYearsResolution is to make more money. Thanks to @l00tapp that is possible! http://t.co/y8PtRXa2eV"/>
    <x v="3"/>
    <s v="Other"/>
    <s v="Chicago, IL"/>
    <x v="27"/>
    <s v="Midwest"/>
    <s v="Central Time (US &amp; Canada)"/>
    <x v="1"/>
    <n v="0"/>
  </r>
  <r>
    <d v="2014-12-28T22:32:00"/>
    <s v="RT @isuperAltamash: Seriously !? People for this #NewYearsResolution ! _Ùª _Ù÷ http://t.co/IvT3RFp1pC"/>
    <x v="0"/>
    <s v="Humor about not Keeping Resolutions"/>
    <s v="Louisville"/>
    <x v="41"/>
    <s v="South"/>
    <s v="Eastern Time (US &amp; Canada)"/>
    <x v="0"/>
    <n v="0"/>
  </r>
  <r>
    <d v="2014-12-28T22:33:00"/>
    <s v="@IntThings #NewYearsResolution for good health"/>
    <x v="1"/>
    <s v="Eat fewer carbs"/>
    <s v="Chicagoland"/>
    <x v="27"/>
    <s v="Midwest"/>
    <s v="Central Time (US &amp; Canada)"/>
    <x v="1"/>
    <n v="0"/>
  </r>
  <r>
    <d v="2014-12-28T22:41:00"/>
    <s v="One of my New Year's resolutions will be to find someone to hang out with! #NewYearsResolution  #2015"/>
    <x v="7"/>
    <s v="Make new friends"/>
    <s v="Arizona"/>
    <x v="22"/>
    <s v="West"/>
    <s v=""/>
    <x v="0"/>
    <n v="0"/>
  </r>
  <r>
    <d v="2014-12-28T22:59:00"/>
    <s v="My #NewYearsResolution: complete my transformation into a fire-breathing dragon. _ÙÓ´"/>
    <x v="0"/>
    <s v="Humor about Personal Growth and Interests Resolutions"/>
    <s v="new york city"/>
    <x v="5"/>
    <s v="Northeast"/>
    <s v="Eastern Time (US &amp; Canada)"/>
    <x v="1"/>
    <n v="0"/>
  </r>
  <r>
    <d v="2014-12-28T23:01:00"/>
    <s v="#NewYearsResolution Cosplay as James Kidd/Mary Read. She's the only character, I think, I can do convincingly."/>
    <x v="5"/>
    <s v="Buy a motorcycle"/>
    <s v="Denver, Colorado"/>
    <x v="25"/>
    <s v="West"/>
    <s v="Mountain Time (US &amp; Canada)"/>
    <x v="1"/>
    <n v="0"/>
  </r>
  <r>
    <d v="2014-12-28T23:03:00"/>
    <s v="Hi @98Rock  My #NewYearsResolution in 2015 making another dream come true dancing with @madonna chorgrapher @nicolewinhoffer in New York ‰ªÁ"/>
    <x v="5"/>
    <s v="Spend more time on my hobby"/>
    <s v="Maryland"/>
    <x v="35"/>
    <s v="South"/>
    <s v="Arizona"/>
    <x v="1"/>
    <n v="0"/>
  </r>
  <r>
    <d v="2014-12-28T23:04:00"/>
    <s v="Hi @Kaneshow my #NewYearsResolution in 2015 be dancing with @madonna chorgrapher @nicolewinhoffer she is ready for me in New York baby hugs"/>
    <x v="2"/>
    <s v="Be more positive"/>
    <s v="Maryland"/>
    <x v="35"/>
    <s v="South"/>
    <s v="Eastern Time (US &amp; Canada)"/>
    <x v="1"/>
    <n v="0"/>
  </r>
  <r>
    <d v="2014-12-28T23:05:00"/>
    <s v="Hi @AGT_Auditions my #NewYearsResolution be dancing with @madonna chorgrapher @nicolewinhoffer she is ready  for me Americans  Got Talent."/>
    <x v="2"/>
    <s v="Try new things"/>
    <s v="Maryland"/>
    <x v="35"/>
    <s v="South"/>
    <s v="Eastern Time (US &amp; Canada)"/>
    <x v="1"/>
    <n v="0"/>
  </r>
  <r>
    <d v="2014-12-28T23:13:00"/>
    <s v="Getting an early jump on my #NewYearsResolution by starting a #lowcarb #lowcal #mealplan &amp;amp; #T25 tomorrow! I'm #excited to get back in shape!"/>
    <x v="1"/>
    <s v="Drink more water"/>
    <s v="Philadelphia, PA"/>
    <x v="23"/>
    <s v="Northeast"/>
    <s v="Quito"/>
    <x v="1"/>
    <n v="0"/>
  </r>
  <r>
    <d v="2014-12-28T23:15:00"/>
    <s v="#NewYearsResolution #1 no meat. No burgers hot dogs sausage sandwiches chicken tacos bacon ground beef hamburger helper fish eggs tamales"/>
    <x v="1"/>
    <s v="Eat healthier"/>
    <s v="Houston, Tx "/>
    <x v="1"/>
    <s v="South"/>
    <s v="Central Time (US &amp; Canada)"/>
    <x v="0"/>
    <n v="0"/>
  </r>
  <r>
    <d v="2014-12-28T23:27:00"/>
    <s v="What did I learn this year? If a loved one gets on a boat or a plane, remind them you #love them. #newyearsresolution"/>
    <x v="7"/>
    <s v="Be better at keeping in touch with loved ones or friends"/>
    <s v="Astoria, Ore."/>
    <x v="21"/>
    <s v="West"/>
    <s v="Pacific Time (US &amp; Canada)"/>
    <x v="1"/>
    <n v="0"/>
  </r>
  <r>
    <d v="2014-12-28T23:34:00"/>
    <s v="For the next four months it's going to be. Diet. Fitness. Work. Guitar. #life #weightloss #music #NewYearsResolution"/>
    <x v="1"/>
    <s v="Eat healthier"/>
    <s v="Northport"/>
    <x v="5"/>
    <s v="Northeast"/>
    <s v="Central Time (US &amp; Canada)"/>
    <x v="1"/>
    <n v="0"/>
  </r>
  <r>
    <d v="2014-12-28T23:42:00"/>
    <s v="Avoid my reflection. #NewYearsResolution"/>
    <x v="0"/>
    <s v="Humor about New Years"/>
    <s v="Arlington, VA"/>
    <x v="33"/>
    <s v="South"/>
    <s v="Eastern Time (US &amp; Canada)"/>
    <x v="0"/>
    <n v="0"/>
  </r>
  <r>
    <d v="2014-12-28T23:48:00"/>
    <s v="#NewYearsResolution lose my virginity. _ÙÕø&quot;"/>
    <x v="2"/>
    <s v="Acheive My Goals"/>
    <s v="Cleveland "/>
    <x v="17"/>
    <s v="Midwest"/>
    <s v="Central Time (US &amp; Canada)"/>
    <x v="0"/>
    <n v="0"/>
  </r>
  <r>
    <d v="2014-12-28T23:48:00"/>
    <s v="#NewYearsResolution to binge watch as many shows on Netflix as I can."/>
    <x v="5"/>
    <s v="Hike more"/>
    <s v="Hershey, Pennsylvania"/>
    <x v="23"/>
    <s v="Northeast"/>
    <s v="Mountain Time (US &amp; Canada)"/>
    <x v="0"/>
    <n v="0"/>
  </r>
  <r>
    <d v="2014-12-28T23:51:00"/>
    <s v="#NewYearsResolution recycling last years list."/>
    <x v="0"/>
    <s v="Humor about Finance Resolutions"/>
    <s v="Hershey, Pennsylvania"/>
    <x v="23"/>
    <s v="Northeast"/>
    <s v="Mountain Time (US &amp; Canada)"/>
    <x v="0"/>
    <n v="0"/>
  </r>
  <r>
    <d v="2014-12-29T00:20:00"/>
    <s v="No stress, No worries. ‰Ï_ #NewYearsResolution @Nancy_Evaaan"/>
    <x v="2"/>
    <s v="Be more positive"/>
    <s v="Wisconsin"/>
    <x v="6"/>
    <s v="Midwest"/>
    <s v=""/>
    <x v="0"/>
    <n v="0"/>
  </r>
  <r>
    <d v="2014-12-29T00:22:00"/>
    <s v="#NewYearsResolution 1.Keep up my weight loss &amp;amp; bulk up to be a hot #gaydaddy 2. get my dog a sibling 3. Date to find future #husband #gay"/>
    <x v="1"/>
    <s v="Eat healthier"/>
    <s v="Chicago, Il"/>
    <x v="27"/>
    <s v="Midwest"/>
    <s v="Central Time (US &amp; Canada)"/>
    <x v="0"/>
    <n v="0"/>
  </r>
  <r>
    <d v="2014-12-29T00:36:00"/>
    <s v="My #NewYearsResolution is to make more money. Thanks to @l00tapp that is possible! http://t.co/7sbkZCr0X3"/>
    <x v="3"/>
    <s v="Cash in on my stock options"/>
    <s v="Corpus Christi, Texas"/>
    <x v="1"/>
    <s v="South"/>
    <s v="Central Time (US &amp; Canada)"/>
    <x v="0"/>
    <n v="0"/>
  </r>
  <r>
    <d v="2014-12-29T00:49:00"/>
    <s v="RT @MadonnaRule2015: Hi @KaitlinObscura my #NewYearsResolution making my dream come true dancing with @madonna chorgrapher @nicolewinhoffer‰Û_"/>
    <x v="5"/>
    <s v="Spend more time on my hobby"/>
    <s v="Santa Rosa   C.A.."/>
    <x v="0"/>
    <s v="West"/>
    <s v="Pacific Time (US &amp; Canada)"/>
    <x v="1"/>
    <n v="0"/>
  </r>
  <r>
    <d v="2014-12-29T00:50:00"/>
    <s v="RT @MadonnaRule2015: Hi @AGT_Auditions my #NewYearsResolution be dancing with @madonna chorgrapher @nicolewinhoffer she is ready  for me Am‰Û_"/>
    <x v="8"/>
    <s v="Other"/>
    <s v="Santa Rosa   C.A.."/>
    <x v="0"/>
    <s v="West"/>
    <s v="Pacific Time (US &amp; Canada)"/>
    <x v="1"/>
    <n v="0"/>
  </r>
  <r>
    <d v="2014-12-29T00:50:00"/>
    <s v="RT @MadonnaRule2015: Hi @Kaneshow my #NewYearsResolution in 2015 be dancing with @madonna chorgrapher @nicolewinhoffer she is ready for me ‰Û_"/>
    <x v="5"/>
    <s v="Spend more time on my hobby"/>
    <s v="Santa Rosa   C.A.."/>
    <x v="0"/>
    <s v="West"/>
    <s v="Pacific Time (US &amp; Canada)"/>
    <x v="1"/>
    <n v="0"/>
  </r>
  <r>
    <d v="2014-12-29T01:06:00"/>
    <s v="2015 #NewYearsResolution #1: End the year with &amp;gt;250 subscribers #subscribe #GamersUnite @YouTube @YTCreators #youtube"/>
    <x v="7"/>
    <s v="Make new friends"/>
    <s v="Waco, TX"/>
    <x v="1"/>
    <s v="South"/>
    <s v="Atlantic Time (Canada)"/>
    <x v="0"/>
    <n v="0"/>
  </r>
  <r>
    <d v="2014-12-29T01:35:00"/>
    <s v="#NewYearsResolution 2015 - No resolution No excuses just a Vision"/>
    <x v="2"/>
    <s v="Focus on my self"/>
    <s v="new york, NY"/>
    <x v="5"/>
    <s v="Northeast"/>
    <s v=""/>
    <x v="1"/>
    <n v="0"/>
  </r>
  <r>
    <d v="2014-12-29T01:36:00"/>
    <s v="Yes, I am aware that I need more bacon in my diet. #NewYearsResolution"/>
    <x v="1"/>
    <s v="Other"/>
    <s v="Tempe, AZ"/>
    <x v="22"/>
    <s v="West"/>
    <s v="Arizona"/>
    <x v="0"/>
    <n v="0"/>
  </r>
  <r>
    <d v="2014-12-29T01:58:00"/>
    <s v="My #NewYearsResolution is to make more money. Thanks to @l00tapp that is possible! http://t.co/vbzyu4bEDJ"/>
    <x v="3"/>
    <s v="Cash in on my stock options"/>
    <s v="Buckeye Lake,Ohio"/>
    <x v="17"/>
    <s v="Midwest"/>
    <s v="Eastern Time (US &amp; Canada)"/>
    <x v="1"/>
    <n v="0"/>
  </r>
  <r>
    <d v="2014-12-29T02:26:00"/>
    <s v="#NewYearsResolution tweet like no one is watching"/>
    <x v="0"/>
    <s v="Humor about not Resolutions in general"/>
    <s v="Plymouth"/>
    <x v="13"/>
    <s v="Northeast"/>
    <s v=""/>
    <x v="0"/>
    <n v="0"/>
  </r>
  <r>
    <d v="2014-12-29T02:27:00"/>
    <s v="My #NewYearsResolution, Is to be a better person from all angles! And don't let anything change me, no matter what!"/>
    <x v="2"/>
    <s v="Other"/>
    <s v="Murfreesboro, TN"/>
    <x v="7"/>
    <s v="South"/>
    <s v="Eastern Time (US &amp; Canada)"/>
    <x v="0"/>
    <n v="0"/>
  </r>
  <r>
    <d v="2014-12-29T02:36:00"/>
    <s v="If wife had her way my #NewYearsResolution would be to go to the gym less. Not more, less."/>
    <x v="1"/>
    <s v="Improve my body"/>
    <s v="Miami, FL via Devon, UK"/>
    <x v="3"/>
    <s v="South"/>
    <s v="Pacific Time (US &amp; Canada)"/>
    <x v="0"/>
    <n v="0"/>
  </r>
  <r>
    <d v="2014-12-29T02:36:00"/>
    <s v="More water, less fast food #NewYearsResolution"/>
    <x v="1"/>
    <s v="Drink more water"/>
    <s v="Houston, Texas"/>
    <x v="1"/>
    <s v="South"/>
    <s v="Eastern Time (US &amp; Canada)"/>
    <x v="1"/>
    <n v="0"/>
  </r>
  <r>
    <d v="2014-12-29T02:41:00"/>
    <s v="Amazed with myself to have an actual New Year's resolution for 2015. Yet I hate it. Lose 20lbs by February 2015 _Ù÷¡ #NewYearsResolution"/>
    <x v="1"/>
    <s v="Lose weight"/>
    <s v="Liverpool,NY"/>
    <x v="5"/>
    <s v="Northeast"/>
    <s v=""/>
    <x v="1"/>
    <n v="0"/>
  </r>
  <r>
    <d v="2014-12-29T02:52:00"/>
    <s v="#NewYearsResolution is to travel a lot, alone. That's more fun."/>
    <x v="5"/>
    <s v="Take a trip"/>
    <s v="Detroit, Michigan"/>
    <x v="11"/>
    <s v="Midwest"/>
    <s v="Central Time (US &amp; Canada)"/>
    <x v="0"/>
    <n v="0"/>
  </r>
  <r>
    <d v="2014-12-29T03:32:00"/>
    <s v="My #NewYearsResolution? Not to make any resolutions! Oops!!"/>
    <x v="0"/>
    <s v="Humor about Helping Others Resolutions"/>
    <s v="Chatsworth ( Eton) GA"/>
    <x v="14"/>
    <s v="South"/>
    <s v=""/>
    <x v="0"/>
    <n v="0"/>
  </r>
  <r>
    <d v="2014-12-29T03:34:00"/>
    <s v="#NewYearsResolution loose some weight."/>
    <x v="1"/>
    <s v="Lose weight"/>
    <s v="Seattle , Washington"/>
    <x v="26"/>
    <s v="West"/>
    <s v="Beijing"/>
    <x v="1"/>
    <n v="0"/>
  </r>
  <r>
    <d v="2014-12-29T04:04:00"/>
    <s v="To be better than yesterday is an everyday resolution for progress #Life #HappyNewYear #NewYearsResolution"/>
    <x v="2"/>
    <s v="Be more positive"/>
    <s v="North Carolina "/>
    <x v="29"/>
    <s v="South"/>
    <s v="Eastern Time (US &amp; Canada)"/>
    <x v="0"/>
    <n v="0"/>
  </r>
  <r>
    <d v="2014-12-29T04:07:00"/>
    <s v="im gonna try to talk online more #NewYearsResolution"/>
    <x v="2"/>
    <s v="Spend less time on Facebook"/>
    <s v="Texas"/>
    <x v="1"/>
    <s v="South"/>
    <s v=""/>
    <x v="1"/>
    <n v="0"/>
  </r>
  <r>
    <d v="2014-12-29T04:31:00"/>
    <s v="Be Kind &amp;amp; Smile More in 2015 http://t.co/3vgG6dUJWS #BeKind #SmileMore #NewYearsResolution #MotherTeresa #Goals #MakeaDifference in 2015"/>
    <x v="4"/>
    <s v="Donate more to charity"/>
    <s v="Long Island, New York"/>
    <x v="5"/>
    <s v="Northeast"/>
    <s v=""/>
    <x v="1"/>
    <n v="0"/>
  </r>
  <r>
    <d v="2014-12-29T04:52:00"/>
    <s v="Up at 4:30 this morning to practice becoming a morning gym goer again! #NewYearsResolution"/>
    <x v="1"/>
    <s v="Go to the gym more"/>
    <s v="south bay california"/>
    <x v="0"/>
    <s v="West"/>
    <s v="Pacific Time (US &amp; Canada)"/>
    <x v="1"/>
    <n v="0"/>
  </r>
  <r>
    <d v="2014-12-29T04:57:00"/>
    <s v="Crushing #YOGA this morning!#healthy #workoutathome #newyearsresolution http://t.co/8Pf0zokeEB"/>
    <x v="1"/>
    <s v="Meditate"/>
    <s v="Lisle, NY"/>
    <x v="5"/>
    <s v="Northeast"/>
    <s v=""/>
    <x v="0"/>
    <n v="0"/>
  </r>
  <r>
    <d v="2014-12-29T05:03:00"/>
    <s v="@vmfa Coming to see you is on my 2015 to-do list, esp before giving birth to my summer baby! #NewYearsResolution"/>
    <x v="5"/>
    <s v="Take a trip"/>
    <s v="Newport News, VA"/>
    <x v="33"/>
    <s v="South"/>
    <s v="Atlantic Time (Canada)"/>
    <x v="1"/>
    <n v="0"/>
  </r>
  <r>
    <d v="2014-12-29T05:10:00"/>
    <s v="My No. 3 #SocialMedia #NewYearsResolution: Be More Interesting! http://t.co/r2dfZ90Wtw"/>
    <x v="2"/>
    <s v="Be more positive"/>
    <s v="Framingham, MA"/>
    <x v="13"/>
    <s v="Northeast"/>
    <s v="Eastern Time (US &amp; Canada)"/>
    <x v="1"/>
    <n v="0"/>
  </r>
  <r>
    <d v="2014-12-29T05:23:00"/>
    <s v="Come 2015 im making some changes...some big changes #NewYearsResolution"/>
    <x v="2"/>
    <s v="Watch less TV"/>
    <s v="Virginia"/>
    <x v="33"/>
    <s v="South"/>
    <s v="Pacific Time (US &amp; Canada)"/>
    <x v="0"/>
    <n v="0"/>
  </r>
  <r>
    <d v="2014-12-29T05:24:00"/>
    <s v="My #NewYearsResolution will be 2560x1440. #RWD #webdesign"/>
    <x v="9"/>
    <s v="Learn a new skill"/>
    <s v="Pennsylvania"/>
    <x v="23"/>
    <s v="Northeast"/>
    <s v="Eastern Time (US &amp; Canada)"/>
    <x v="0"/>
    <n v="0"/>
  </r>
  <r>
    <d v="2014-12-29T05:24:00"/>
    <s v="God Help us All. #fitfam #gym #NewYearsResolution http://t.co/3aNnKdVYDr"/>
    <x v="0"/>
    <s v="Humor about Health and Fitness Resolutions"/>
    <s v="Worcester, MA"/>
    <x v="13"/>
    <s v="Northeast"/>
    <s v="Eastern Time (US &amp; Canada)"/>
    <x v="0"/>
    <n v="0"/>
  </r>
  <r>
    <d v="2014-12-29T05:32:00"/>
    <s v="A 4-hour drive back home is a good time to load up on new #paleo cookbooks in preparation for 2015. Let's do this. #NewYearsResolution"/>
    <x v="2"/>
    <s v="Acheive My Goals"/>
    <s v="Cincinnati"/>
    <x v="17"/>
    <s v="Midwest"/>
    <s v="Eastern Time (US &amp; Canada)"/>
    <x v="0"/>
    <n v="0"/>
  </r>
  <r>
    <d v="2014-12-29T05:58:00"/>
    <s v="New rule: no food in the bedroom, but chocolate Starts right after I finish this sugar cookie.  #NewYearsResolution #weightloss"/>
    <x v="0"/>
    <s v="Humor about Health and Fitness Resolutions"/>
    <s v="Gorham &amp; Hays, Kansas"/>
    <x v="39"/>
    <s v="Midwest"/>
    <s v="Central Time (US &amp; Canada)"/>
    <x v="1"/>
    <n v="0"/>
  </r>
  <r>
    <d v="2014-12-29T06:00:00"/>
    <s v="I read in the newspaper that drinking too much coffee is bad for ya, so my #NewYearsResolution is to stop reading the newspaper! #mycoffee"/>
    <x v="0"/>
    <s v="Humor about Health and Fitness Resolutions"/>
    <s v="Arlington, Virginia"/>
    <x v="33"/>
    <s v="South"/>
    <s v="Eastern Time (US &amp; Canada)"/>
    <x v="0"/>
    <n v="0"/>
  </r>
  <r>
    <d v="2014-12-29T06:01:00"/>
    <s v="@VisitBritain Dreaming of the Cotswolds, Lake District and Wales. Already planning the #escape. #NewYearsResolution"/>
    <x v="5"/>
    <s v="Take more vacation"/>
    <s v="Tennessee"/>
    <x v="7"/>
    <s v="South"/>
    <s v="Central Time (US &amp; Canada)"/>
    <x v="1"/>
    <n v="0"/>
  </r>
  <r>
    <d v="2014-12-29T06:03:00"/>
    <s v="I'm not looking to change myself, but to better myself in the year(s) ahead. There's always room for self improvement. #NewYearsResolution"/>
    <x v="2"/>
    <s v="Focus on my self"/>
    <s v="North Carolina"/>
    <x v="29"/>
    <s v="South"/>
    <s v="Eastern Time (US &amp; Canada)"/>
    <x v="1"/>
    <n v="0"/>
  </r>
  <r>
    <d v="2014-12-29T06:05:00"/>
    <s v="Plus I have a deep need to make perfect skirt steak this year #HappyNewYear #NewYearsResolution"/>
    <x v="2"/>
    <s v="Try new things"/>
    <s v="New York"/>
    <x v="5"/>
    <s v="Northeast"/>
    <s v="Eastern Time (US &amp; Canada)"/>
    <x v="1"/>
    <n v="0"/>
  </r>
  <r>
    <d v="2014-12-29T06:13:00"/>
    <s v="@VisitBritain I want to take my children  Bournemouth to see where I spent my childhood.My grandmother's house #NewYearsResolution #escape"/>
    <x v="7"/>
    <s v="Make more time for friends"/>
    <s v="Somewhere in Ohio"/>
    <x v="17"/>
    <s v="Midwest"/>
    <s v="America/New_York"/>
    <x v="1"/>
    <n v="0"/>
  </r>
  <r>
    <d v="2014-12-29T06:19:00"/>
    <s v="#NewYearsResolution write more. Work out more. Love more."/>
    <x v="2"/>
    <s v="Acheive My Goals"/>
    <s v="Howland, OH"/>
    <x v="17"/>
    <s v="Midwest"/>
    <s v="Central Time (US &amp; Canada)"/>
    <x v="0"/>
    <n v="0"/>
  </r>
  <r>
    <d v="2014-12-29T06:31:00"/>
    <s v="RT @misssLavigne: #NewYearsResolution to meet Grace next year aka @ASwiftieLovatic"/>
    <x v="7"/>
    <s v="Spend more time with significant other"/>
    <s v="Florida"/>
    <x v="3"/>
    <s v="South"/>
    <s v=""/>
    <x v="1"/>
    <n v="0"/>
  </r>
  <r>
    <d v="2014-12-29T06:36:00"/>
    <s v="Getting ahead of that #NewYearsResolution at #planetfittness"/>
    <x v="1"/>
    <s v="Excersize More"/>
    <s v="Rochester, NY"/>
    <x v="5"/>
    <s v="Northeast"/>
    <s v="Atlantic Time (Canada)"/>
    <x v="0"/>
    <n v="0"/>
  </r>
  <r>
    <d v="2014-12-29T06:37:00"/>
    <s v="#NewYearsResolution be myself and don't feel guilty for it."/>
    <x v="2"/>
    <s v="Be more positive"/>
    <s v="Boise, Idaho"/>
    <x v="36"/>
    <s v="West"/>
    <s v=""/>
    <x v="0"/>
    <n v="0"/>
  </r>
  <r>
    <d v="2014-12-29T06:42:00"/>
    <s v="RT @tyler_e3: I have to definitely make it a priority to pay my tithes every week.. #NewYearsResolution"/>
    <x v="3"/>
    <s v="Manage debt"/>
    <s v="kannapolis. huntsville. miami."/>
    <x v="3"/>
    <s v="South"/>
    <s v="Central Time (US &amp; Canada)"/>
    <x v="1"/>
    <n v="0"/>
  </r>
  <r>
    <d v="2014-12-29T06:44:00"/>
    <s v="#NewYearsResolution take @skyewrita for drinks"/>
    <x v="7"/>
    <s v="Have another baby"/>
    <s v="New York City"/>
    <x v="5"/>
    <s v="Northeast"/>
    <s v="Eastern Time (US &amp; Canada)"/>
    <x v="0"/>
    <n v="0"/>
  </r>
  <r>
    <d v="2014-12-29T06:45:00"/>
    <s v="@RadioNOW1009 play some new songs. Sick of hearing the same songs! #NewYearsResolution"/>
    <x v="5"/>
    <s v="Spend more time on my hobby"/>
    <s v="Plainfield, Indiana"/>
    <x v="32"/>
    <s v="Midwest"/>
    <s v=""/>
    <x v="0"/>
    <n v="0"/>
  </r>
  <r>
    <d v="2014-12-29T06:57:00"/>
    <s v="3. Challenge more people to duel. #NewYearsResolution"/>
    <x v="0"/>
    <s v="Humor about Time Management/Organization Resolutions"/>
    <s v="Cape Cod"/>
    <x v="13"/>
    <s v="Northeast"/>
    <s v=""/>
    <x v="0"/>
    <n v="0"/>
  </r>
  <r>
    <d v="2014-12-29T06:57:00"/>
    <s v="Yesterday I did yoga for the first time at the beach and loved it! Can't wait to do more!  http://t.co/s1WZ4cKegt #yoga #NewYearsResolution"/>
    <x v="1"/>
    <s v="Set up a home gym"/>
    <s v="Miami &amp; Atlanta"/>
    <x v="3"/>
    <s v="South"/>
    <s v=""/>
    <x v="1"/>
    <n v="0"/>
  </r>
  <r>
    <d v="2014-12-29T07:00:00"/>
    <s v="Lose weight. get in shape. eat healthier... subjective goals that change like the wind. Aim for a measurable #newyearsresolution instead"/>
    <x v="1"/>
    <s v="Lose weight"/>
    <s v="Phoenix"/>
    <x v="22"/>
    <s v="West"/>
    <s v="Eastern Time (US &amp; Canada)"/>
    <x v="0"/>
    <n v="0"/>
  </r>
  <r>
    <d v="2014-12-29T07:11:00"/>
    <s v="#lovethissong I think this will be my 2015 #NewYearsResolution  Carolina Liar - Show Me What I'm Looking For (Vid‰Û_: http://t.co/UjV5FFL12g"/>
    <x v="2"/>
    <s v="Watch less TV"/>
    <s v="abingdon, md"/>
    <x v="35"/>
    <s v="South"/>
    <s v="Eastern Time (US &amp; Canada)"/>
    <x v="0"/>
    <n v="0"/>
  </r>
  <r>
    <d v="2014-12-29T07:12:00"/>
    <s v="To a new year &amp;amp; new beginnings! #NewYearsResolution #realestate #mortgage #finance #SuccessfulDay #GOBIG http://t.co/DaislBnu4N"/>
    <x v="3"/>
    <s v="Pay off bill(s)"/>
    <s v="Garden City, NY "/>
    <x v="5"/>
    <s v="Northeast"/>
    <s v=""/>
    <x v="0"/>
    <n v="0"/>
  </r>
  <r>
    <d v="2014-12-29T07:27:00"/>
    <s v="My #NewYearsResolution is to lower my standards so you people don't disappoint me so much this year."/>
    <x v="0"/>
    <s v="Humor about Family/Friends/Relationships Resolutions"/>
    <s v="Brooklyn, NY"/>
    <x v="5"/>
    <s v="Northeast"/>
    <s v=""/>
    <x v="0"/>
    <n v="0"/>
  </r>
  <r>
    <d v="2014-12-29T07:28:00"/>
    <s v="@PantherShane yeah me too, I gotta streamline that offlane Bristle #NewYearsResolution #GrowtheMMR"/>
    <x v="6"/>
    <s v="Re-organize"/>
    <s v="New York, NY"/>
    <x v="5"/>
    <s v="Northeast"/>
    <s v="Eastern Time (US &amp; Canada)"/>
    <x v="0"/>
    <n v="0"/>
  </r>
  <r>
    <d v="2014-12-29T07:30:00"/>
    <s v="#NewYearsResolution run everyday."/>
    <x v="1"/>
    <s v="Excersize More"/>
    <s v="Oklahoma City"/>
    <x v="16"/>
    <s v="South"/>
    <s v="Mountain Time (US &amp; Canada)"/>
    <x v="0"/>
    <n v="0"/>
  </r>
  <r>
    <d v="2014-12-29T07:30:00"/>
    <s v="#NewYearsResolution get to work before 11am"/>
    <x v="8"/>
    <s v="Work for myself"/>
    <s v="Cape May, NJ"/>
    <x v="34"/>
    <s v="Northeast"/>
    <s v="Eastern Time (US &amp; Canada)"/>
    <x v="1"/>
    <n v="0"/>
  </r>
  <r>
    <d v="2014-12-29T07:31:00"/>
    <s v="RT @downhomethought: To resolve or not to resolove? http://t.co/bgBhlqmWrW #blog #blogging #MondayBlogs @MondayBlogs #NewYearsResolution #N‰Û_"/>
    <x v="0"/>
    <s v="Humor about not Resolutions in general"/>
    <s v="Smoky Mountains, NC"/>
    <x v="29"/>
    <s v="South"/>
    <s v=""/>
    <x v="0"/>
    <n v="0"/>
  </r>
  <r>
    <d v="2014-12-29T07:45:00"/>
    <s v="My #NewYearsResolution is to not read the comments section. Food blogs excluded because people who comment on recipes are always polite."/>
    <x v="2"/>
    <s v="Use less social media"/>
    <s v="Washington DC"/>
    <x v="18"/>
    <s v="South"/>
    <s v="Tijuana"/>
    <x v="1"/>
    <n v="0"/>
  </r>
  <r>
    <d v="2014-12-29T07:45:00"/>
    <s v="This week I will do better at work/life balance!   #NewYearsResolution"/>
    <x v="6"/>
    <s v="Learn better time management practices"/>
    <s v="Las Vegas"/>
    <x v="2"/>
    <s v="West"/>
    <s v="Pacific Time (US &amp; Canada)"/>
    <x v="1"/>
    <n v="0"/>
  </r>
  <r>
    <d v="2014-12-29T07:47:00"/>
    <s v="Easy #NewYearsResolution - clean chimney of wood-burning fireplace annually!  Not every five years or so like me... #ChimneySweep"/>
    <x v="6"/>
    <s v="Re-organize"/>
    <s v="Newark, Delaware"/>
    <x v="47"/>
    <s v="South"/>
    <s v=""/>
    <x v="0"/>
    <n v="0"/>
  </r>
  <r>
    <d v="2014-12-29T07:48:00"/>
    <s v="The last half of this year, I've slowly removed all unnecessary drama and the people involved with it.  #NewYearsResolution"/>
    <x v="2"/>
    <s v="Be More Fun"/>
    <s v="Florida"/>
    <x v="3"/>
    <s v="South"/>
    <s v="Eastern Time (US &amp; Canada)"/>
    <x v="1"/>
    <n v="0"/>
  </r>
  <r>
    <d v="2014-12-29T07:55:00"/>
    <s v="Touch somebody‰Ûªs life with goodness, love, &amp;amp; understanding.  Get involved in helping somebody else. #newyearsresolution"/>
    <x v="4"/>
    <s v="Spread Peace"/>
    <s v="Chandler, AZ"/>
    <x v="22"/>
    <s v="West"/>
    <s v="Arizona"/>
    <x v="1"/>
    <n v="0"/>
  </r>
  <r>
    <d v="2014-12-29T07:55:00"/>
    <s v="RT @JustDuncIt: #NewYearsResolution eat more Chipotle"/>
    <x v="2"/>
    <s v="Other"/>
    <s v="Brookhaven/Chester Heights "/>
    <x v="23"/>
    <s v="Northeast"/>
    <s v="Central Time (US &amp; Canada)"/>
    <x v="0"/>
    <n v="0"/>
  </r>
  <r>
    <d v="2014-12-29T08:01:00"/>
    <s v="My new years resolutions are mostly a list of cheeses I want to eat#NewYearsResolution #NewYear #NewYear2015 http://t.co/y7R6FC5jpA"/>
    <x v="1"/>
    <s v="Eat fewer carbs"/>
    <s v="Astoria, NY"/>
    <x v="5"/>
    <s v="Northeast"/>
    <s v=""/>
    <x v="0"/>
    <n v="0"/>
  </r>
  <r>
    <d v="2014-12-29T08:02:00"/>
    <s v="What are your #NewYearsResolution? Mine? Spend more time w/family, get down to 210lbs, &amp;amp; start the business I've been thinking about #goals"/>
    <x v="7"/>
    <s v="Spend more time with family"/>
    <s v="Phoenix"/>
    <x v="22"/>
    <s v="West"/>
    <s v="Arizona"/>
    <x v="0"/>
    <n v="0"/>
  </r>
  <r>
    <d v="2014-12-29T08:04:00"/>
    <s v="I am not flying over any large bodies of water until planes stop disappearing #NewYearsResolution"/>
    <x v="5"/>
    <s v="Take a trip"/>
    <s v="Northern Virginia &amp; Blacksburg"/>
    <x v="33"/>
    <s v="South"/>
    <s v="Pacific Time (US &amp; Canada)"/>
    <x v="1"/>
    <n v="0"/>
  </r>
  <r>
    <d v="2014-12-29T08:04:00"/>
    <s v="Take up a recreational sport for 2015.#NewYearsResolution #Encouragement #YouAreWorthIt"/>
    <x v="5"/>
    <s v="Go to Europe"/>
    <s v="In service to others‰Ñ San Diego"/>
    <x v="0"/>
    <s v="West"/>
    <s v="Pacific Time (US &amp; Canada)"/>
    <x v="0"/>
    <n v="0"/>
  </r>
  <r>
    <d v="2014-12-29T08:11:00"/>
    <s v="#NewYearsResolution find a job that respects their employees time away from work _Ù÷Á"/>
    <x v="8"/>
    <s v="Get a new job"/>
    <s v="Kansas City, MO"/>
    <x v="24"/>
    <s v="Midwest"/>
    <s v=""/>
    <x v="0"/>
    <n v="0"/>
  </r>
  <r>
    <d v="2014-12-29T08:14:00"/>
    <s v="Challenging myself to read @TIME ALL TIME 100 books in a year. #NewYearsResolution #wellread2015 http://t.co/CvFuq6R72V"/>
    <x v="2"/>
    <s v="Read more books"/>
    <s v="Colorado"/>
    <x v="25"/>
    <s v="West"/>
    <s v="Mountain Time (US &amp; Canada)"/>
    <x v="1"/>
    <n v="0"/>
  </r>
  <r>
    <d v="2014-12-29T08:25:00"/>
    <s v="Read a proverb when you wake up each day for 2015. Mediate. Apply. #NewYearsResolution #Encouragement #YouAreWorthIt"/>
    <x v="2"/>
    <s v="Improve my attitude"/>
    <s v="In service to others‰Ñ San Diego"/>
    <x v="0"/>
    <s v="West"/>
    <s v="Pacific Time (US &amp; Canada)"/>
    <x v="0"/>
    <n v="0"/>
  </r>
  <r>
    <d v="2014-12-29T08:26:00"/>
    <s v="Last one for now with more later:Choose to become more constructive for 2015.#NewYearsResolution #Encouragement #YouAreWorthIt"/>
    <x v="2"/>
    <s v="Improve my attitude"/>
    <s v="In service to others‰Ñ San Diego"/>
    <x v="0"/>
    <s v="West"/>
    <s v="Pacific Time (US &amp; Canada)"/>
    <x v="0"/>
    <n v="0"/>
  </r>
  <r>
    <d v="2014-12-29T08:26:00"/>
    <s v="My New Years resolution: have more patients- let things I can't control go- build my confidence‰Ï¬_Ù_Û_ÙÕã#NewYearsResolution"/>
    <x v="2"/>
    <s v="Adopt a pet"/>
    <s v="Buffalo, NY‰ã•ü"/>
    <x v="5"/>
    <s v="Northeast"/>
    <s v=""/>
    <x v="1"/>
    <n v="0"/>
  </r>
  <r>
    <d v="2014-12-29T08:26:00"/>
    <s v="I Need Wifey Material For 2015 #NewYearsResolution"/>
    <x v="7"/>
    <s v="Find a Girlfriend"/>
    <s v="ATLANTA"/>
    <x v="14"/>
    <s v="South"/>
    <s v="Eastern Time (US &amp; Canada)"/>
    <x v="0"/>
    <n v="0"/>
  </r>
  <r>
    <d v="2014-12-29T08:33:00"/>
    <s v="Can I make a #NewYearsResolution for the world? Stop being so mean and judge mental and just be happy and love each other! #sickofallthehate"/>
    <x v="4"/>
    <s v="Spread Peace"/>
    <s v="Seattle"/>
    <x v="26"/>
    <s v="West"/>
    <s v="Pacific Time (US &amp; Canada)"/>
    <x v="1"/>
    <n v="0"/>
  </r>
  <r>
    <d v="2014-12-29T08:33:00"/>
    <s v="Two of the saddest words ever uttered...tight underwear. #NewYearsResolution #Pleasesayitsnotso #ouch"/>
    <x v="0"/>
    <s v="Humor about Time Management/Organization Resolutions"/>
    <s v="Oregon"/>
    <x v="21"/>
    <s v="West"/>
    <s v=""/>
    <x v="1"/>
    <n v="0"/>
  </r>
  <r>
    <d v="2014-12-29T08:37:00"/>
    <s v="The moment you stop investing in yourself is the moment you have written off future dividends in life. #NewYearsResolution"/>
    <x v="3"/>
    <s v="Save money"/>
    <s v="Greenville Sc"/>
    <x v="4"/>
    <s v="South"/>
    <s v="Eastern Time (US &amp; Canada)"/>
    <x v="0"/>
    <n v="0"/>
  </r>
  <r>
    <d v="2014-12-29T08:42:00"/>
    <s v="Don't go out of your way for people who won't go out of their way for you. #NewYearsResolution"/>
    <x v="7"/>
    <s v="Be better at keeping in touch with loved ones or friends"/>
    <s v="Foxboro, MA"/>
    <x v="13"/>
    <s v="Northeast"/>
    <s v="Eastern Time (US &amp; Canada)"/>
    <x v="1"/>
    <n v="0"/>
  </r>
  <r>
    <d v="2014-12-29T08:45:00"/>
    <s v="@CaryCitizen: #NewYearsResolution is to exercise by playing tennis at Cary Tennis Park and join leagues at http://t.co/9ZTUc2Si9h!"/>
    <x v="1"/>
    <s v="Excersize More"/>
    <s v="Cary, NC"/>
    <x v="29"/>
    <s v="South"/>
    <s v="Atlantic Time (Canada)"/>
    <x v="1"/>
    <n v="0"/>
  </r>
  <r>
    <d v="2014-12-29T08:46:00"/>
    <s v="I resolve to destress, uncomplicate, love more, hate less in 2015. #NewYearsResolution"/>
    <x v="2"/>
    <s v="Respect Others"/>
    <s v="Texas"/>
    <x v="1"/>
    <s v="South"/>
    <s v=""/>
    <x v="0"/>
    <n v="0"/>
  </r>
  <r>
    <d v="2014-12-29T08:48:00"/>
    <s v="My New Years Resolution is 1080p... is this thing on (pats the mic)? #NewYearsResolution #NewYear #Joke"/>
    <x v="0"/>
    <s v="Humor about New Years"/>
    <s v="Atlanta, Georgia"/>
    <x v="14"/>
    <s v="South"/>
    <s v="Eastern Time (US &amp; Canada)"/>
    <x v="0"/>
    <n v="0"/>
  </r>
  <r>
    <d v="2014-12-29T08:50:00"/>
    <s v="2015 NY Resolution: remove all things in my life that make me unhappy.  One checkmark already down a few days early! #NewYearsResolution"/>
    <x v="2"/>
    <s v="Be more positive"/>
    <s v="Savannah"/>
    <x v="14"/>
    <s v="South"/>
    <s v="Eastern Time (US &amp; Canada)"/>
    <x v="1"/>
    <n v="0"/>
  </r>
  <r>
    <d v="2014-12-29T08:51:00"/>
    <s v="got to cut out my sugar and sodium salt addictions for 2015..all my other addictions i am happy with ;o)  #newyearsresolution"/>
    <x v="1"/>
    <s v="Eat Less Sugar"/>
    <s v="Orlando,Florida-Sunshine State"/>
    <x v="3"/>
    <s v="South"/>
    <s v="Eastern Time (US &amp; Canada)"/>
    <x v="0"/>
    <n v="0"/>
  </r>
  <r>
    <d v="2014-12-29T08:53:00"/>
    <s v="2015 is almost here! My #NewYearsResolution is to work to ensure more educational opportunities for the people of my district. What's yours?"/>
    <x v="8"/>
    <s v="Start a new business"/>
    <s v="Cleveland, OH"/>
    <x v="17"/>
    <s v="Midwest"/>
    <s v="Eastern Time (US &amp; Canada)"/>
    <x v="1"/>
    <n v="0"/>
  </r>
  <r>
    <d v="2014-12-29T08:54:00"/>
    <s v="I was gonna make my #NewYearsResolution about losing 20 lbs. but then I went to @tacobell and I lost control.....I'll try again next week!"/>
    <x v="1"/>
    <s v="Improve my body"/>
    <s v="Vineland, NJ"/>
    <x v="34"/>
    <s v="Northeast"/>
    <s v=""/>
    <x v="1"/>
    <n v="0"/>
  </r>
  <r>
    <d v="2014-12-29T09:00:00"/>
    <s v="RT @pinkiepi301: #NewYearsResolution 1: smile more, maybe I'll collect friends"/>
    <x v="7"/>
    <s v="Have a baby"/>
    <s v="‰Û¢detroit‰Û¢"/>
    <x v="11"/>
    <s v="Midwest"/>
    <s v="Eastern Time (US &amp; Canada)"/>
    <x v="1"/>
    <n v="0"/>
  </r>
  <r>
    <d v="2014-12-29T09:03:00"/>
    <s v="Trying to be more positive in my life &amp;amp; be more motivated to do things._ÙªÎ_Ù÷ü_ÙÕÐ#NewYearsResolution"/>
    <x v="2"/>
    <s v="Improve my attitude"/>
    <s v="LA"/>
    <x v="0"/>
    <s v="West"/>
    <s v="Pacific Time (US &amp; Canada)"/>
    <x v="1"/>
    <n v="0"/>
  </r>
  <r>
    <d v="2014-12-29T09:04:00"/>
    <s v="‰ÛÏ@ImpossibleUSA: Lazy last days of the year. Time to pen a #NewYearsResolution or two http://t.co/IhhTaYQIk4‰Û take more pictures _ÙÒá"/>
    <x v="5"/>
    <s v="Take a trip"/>
    <s v="mn"/>
    <x v="8"/>
    <s v="Midwest"/>
    <s v=""/>
    <x v="0"/>
    <n v="0"/>
  </r>
  <r>
    <d v="2014-12-29T09:07:00"/>
    <s v="Waiting on #literaryagencies to respond make me so excited and nervous. #publishing #editing #newauthor #NewYearsResolution #hope"/>
    <x v="8"/>
    <s v="Get dream job"/>
    <s v="TN"/>
    <x v="7"/>
    <s v="South"/>
    <s v="Eastern Time (US &amp; Canada)"/>
    <x v="1"/>
    <n v="0"/>
  </r>
  <r>
    <d v="2014-12-29T09:08:00"/>
    <s v="Listen to Johnny Flexx-ONLY Remix by Benny Hughe$ #np on #SoundCloudhttps://t.co/pWtfyVvaZs #NewYears #NewYearsResolution"/>
    <x v="5"/>
    <s v="See a Concert/Show"/>
    <s v="Tampa, FL"/>
    <x v="3"/>
    <s v="South"/>
    <s v=""/>
    <x v="0"/>
    <n v="0"/>
  </r>
  <r>
    <d v="2014-12-29T09:14:00"/>
    <s v="I need to read Station Eleven. And so many more things. #NewYearsResolution"/>
    <x v="2"/>
    <s v="Read more books"/>
    <s v="Fort Worth, Texas"/>
    <x v="1"/>
    <s v="South"/>
    <s v="Central Time (US &amp; Canada)"/>
    <x v="1"/>
    <n v="0"/>
  </r>
  <r>
    <d v="2014-12-29T09:15:00"/>
    <s v="#NewYearsResolution All I really want... http://t.co/4W1plbhoZQ"/>
    <x v="2"/>
    <s v="Focus on my self"/>
    <s v="Hawaii"/>
    <x v="20"/>
    <s v="West"/>
    <s v="Hawaii"/>
    <x v="1"/>
    <n v="0"/>
  </r>
  <r>
    <d v="2014-12-29T09:17:00"/>
    <s v="@BaseballLife126 yeah that's true. Especially the fitness goals. Lol #NewYearsResolution"/>
    <x v="1"/>
    <s v="Lose weight"/>
    <s v="Deltona/Orlando/Lakeland FL"/>
    <x v="3"/>
    <s v="South"/>
    <s v="Pacific Time (US &amp; Canada)"/>
    <x v="0"/>
    <n v="0"/>
  </r>
  <r>
    <d v="2014-12-29T09:18:00"/>
    <s v="Resolve to give your #home some TLC in #2015. #HomeImprovement #NewYearsResolution #SonomaCounty #RealEstate http://t.co/fuKrjGJdWb"/>
    <x v="5"/>
    <s v="Other"/>
    <s v="Sonoma County"/>
    <x v="0"/>
    <s v="West"/>
    <s v="Eastern Time (US &amp; Canada)"/>
    <x v="0"/>
    <n v="0"/>
  </r>
  <r>
    <d v="2014-12-29T09:21:00"/>
    <s v="My #NewYearsResolution will be to read articles completely and close tabs and not let them linger throughout the day."/>
    <x v="6"/>
    <s v="Re-organize"/>
    <s v="Plano, TX"/>
    <x v="1"/>
    <s v="South"/>
    <s v="Central Time (US &amp; Canada)"/>
    <x v="0"/>
    <n v="0"/>
  </r>
  <r>
    <d v="2014-12-29T09:24:00"/>
    <s v="In 2015 imma be a wigger. #NewYearsResolution #NawImSayin #NoRagrets"/>
    <x v="0"/>
    <s v="Humor about Personal Growth and Interests Resolutions"/>
    <s v="Canton,.TX"/>
    <x v="1"/>
    <s v="South"/>
    <s v=""/>
    <x v="0"/>
    <n v="0"/>
  </r>
  <r>
    <d v="2014-12-29T09:25:00"/>
    <s v="@Cariloha To be more positive in 2015 and I hope to get healthy by exercising &amp;amp; drinking more water! #HashtagOfTheWeek  #NewYearsResolution"/>
    <x v="1"/>
    <s v="Stop/Quit Drinking"/>
    <s v="Michigan"/>
    <x v="11"/>
    <s v="Midwest"/>
    <s v="Eastern Time (US &amp; Canada)"/>
    <x v="1"/>
    <n v="0"/>
  </r>
  <r>
    <d v="2014-12-29T09:27:00"/>
    <s v="Own more plants. _ÙÎµ_ÙÎÈ_ÙÎ¼#NewYearsResolution"/>
    <x v="5"/>
    <s v="Spend more time on my hobby"/>
    <s v="Kalamazoo, MI"/>
    <x v="11"/>
    <s v="Midwest"/>
    <s v=""/>
    <x v="1"/>
    <n v="0"/>
  </r>
  <r>
    <d v="2014-12-29T09:31:00"/>
    <s v="Fierce it is! #NewYearsResolution #gymmotivation #fierce #fitfam #girlswholift http://t.co/HFOXVG7Nz3"/>
    <x v="1"/>
    <s v="Excersize More"/>
    <s v="Texas, USA"/>
    <x v="1"/>
    <s v="South"/>
    <s v=""/>
    <x v="1"/>
    <n v="0"/>
  </r>
  <r>
    <d v="2014-12-29T09:32:00"/>
    <s v="My #NewYearsResolution ?  Not die. Oh and list or sell a million dollar home. That too."/>
    <x v="8"/>
    <s v="Start a new business"/>
    <s v="Newburgh, Indiana"/>
    <x v="32"/>
    <s v="Midwest"/>
    <s v="Central Time (US &amp; Canada)"/>
    <x v="0"/>
    <n v="0"/>
  </r>
  <r>
    <d v="2014-12-29T09:33:00"/>
    <s v="2015 will be the year I figure out where the gym I've belonged to for five years is located. #NewYearsResolution"/>
    <x v="1"/>
    <s v="Improve my body"/>
    <s v="New York, NY"/>
    <x v="5"/>
    <s v="Northeast"/>
    <s v="Eastern Time (US &amp; Canada)"/>
    <x v="0"/>
    <n v="0"/>
  </r>
  <r>
    <d v="2014-12-29T09:34:00"/>
    <s v="Day 2 off of artificial sweeteners.  My #NewYearsResolution is to ween myself of it Going from 4 sodas a day to no #aspartame in 2015."/>
    <x v="1"/>
    <s v="Quit smoking"/>
    <s v="Chicago, IL"/>
    <x v="27"/>
    <s v="Midwest"/>
    <s v="Central Time (US &amp; Canada)"/>
    <x v="1"/>
    <n v="0"/>
  </r>
  <r>
    <d v="2014-12-29T09:35:00"/>
    <s v="Use construction paper once or twice for something. The smooth kind. Not the fibrous kind, which is terrible. #NewYearsResolution"/>
    <x v="5"/>
    <s v="Other"/>
    <s v="Port Chester/New York"/>
    <x v="5"/>
    <s v="Northeast"/>
    <s v="Eastern Time (US &amp; Canada)"/>
    <x v="0"/>
    <n v="0"/>
  </r>
  <r>
    <d v="2014-12-29T09:37:00"/>
    <s v="My #NewYearsResolution is to stop using so many Emojis. _Ù÷_ÙÔÎ_ÙÔ__ÙÕÄ_ÙÕ¥_Ù÷Ï_Ù÷â_Ù÷â_Ù÷â_Ù÷â_Ù÷â_Ù÷â_Ù÷â #justkidding _Ù÷÷"/>
    <x v="0"/>
    <s v="Humor about Personal Growth and Interests Resolutions"/>
    <s v="Kentucky"/>
    <x v="41"/>
    <s v="South"/>
    <s v="Eastern Time (US &amp; Canada)"/>
    <x v="1"/>
    <n v="0"/>
  </r>
  <r>
    <d v="2014-12-29T09:41:00"/>
    <s v="&quot;@iGrowBeard: #NewYearsResolution Offend more people&quot;Hahaha yes !! _Ù÷â‰ÏÎ‰ÏÎ‰ÏÎ"/>
    <x v="0"/>
    <s v="Humor about Career Resolutions"/>
    <s v="Thomasville,  NC"/>
    <x v="29"/>
    <s v="South"/>
    <s v=""/>
    <x v="0"/>
    <n v="0"/>
  </r>
  <r>
    <d v="2014-12-29T09:45:00"/>
    <s v="new years resolution: learning to wear less makeup #makeuptransformation #NewYearsResolution"/>
    <x v="2"/>
    <s v="Improve my attitude"/>
    <s v="california"/>
    <x v="0"/>
    <s v="West"/>
    <s v=""/>
    <x v="1"/>
    <n v="0"/>
  </r>
  <r>
    <d v="2014-12-29T09:46:00"/>
    <s v="#NewYearsResolution-only real music will spill from my veins from here on out,I apologize to the world for not shining like the star I am.!"/>
    <x v="2"/>
    <s v="Acheive My Goals"/>
    <s v="Northern California"/>
    <x v="0"/>
    <s v="West"/>
    <s v="Arizona"/>
    <x v="0"/>
    <n v="0"/>
  </r>
  <r>
    <d v="2014-12-29T09:48:00"/>
    <s v="#NewYearsResolution: have a bikini car wash to pay for new titties like in Bad Teacher."/>
    <x v="0"/>
    <s v="Humor about Health and Fitness Resolutions"/>
    <s v="Long Island"/>
    <x v="5"/>
    <s v="Northeast"/>
    <s v="Eastern Time (US &amp; Canada)"/>
    <x v="1"/>
    <n v="0"/>
  </r>
  <r>
    <d v="2014-12-29T09:51:00"/>
    <s v="RT @VinVasan: My #NewYearsResolution will be to read articles completely and close tabs and not let them linger throughout the day."/>
    <x v="2"/>
    <s v="Read more books"/>
    <s v="Houston, Texas"/>
    <x v="1"/>
    <s v="South"/>
    <s v="Central Time (US &amp; Canada)"/>
    <x v="0"/>
    <n v="0"/>
  </r>
  <r>
    <d v="2014-12-29T09:52:00"/>
    <s v="Still tweaking my fitness and healthy lifestyle plan. Goals are the same. #NewYearsResolution #WeightLossJourney"/>
    <x v="1"/>
    <s v="Excersize More"/>
    <s v="New Orleans"/>
    <x v="12"/>
    <s v="South"/>
    <s v=""/>
    <x v="1"/>
    <n v="0"/>
  </r>
  <r>
    <d v="2014-12-29T09:58:00"/>
    <s v="@CorePowerYoga getting a jumpstart on my #NewYearsResolution #fit #strong #healthy #happy"/>
    <x v="1"/>
    <s v="Improve my body"/>
    <s v="Honolulu Hawaii"/>
    <x v="20"/>
    <s v="West"/>
    <s v="Hawaii"/>
    <x v="1"/>
    <n v="0"/>
  </r>
  <r>
    <d v="2014-12-29T09:59:00"/>
    <s v="Following up with people is half the battle in driving new business. #NewYearsResolution"/>
    <x v="8"/>
    <s v="Ask for a raise"/>
    <s v="San Jose, CA "/>
    <x v="0"/>
    <s v="West"/>
    <s v="Pacific Time (US &amp; Canada)"/>
    <x v="0"/>
    <n v="0"/>
  </r>
  <r>
    <d v="2014-12-29T10:00:00"/>
    <s v="Trying to Live in the now: my #Newyearsresolution for #2015 http://t.co/JLb0vnZ5i7"/>
    <x v="2"/>
    <s v="Be more positive"/>
    <s v="Loveland, Colorado"/>
    <x v="25"/>
    <s v="West"/>
    <s v=""/>
    <x v="1"/>
    <n v="0"/>
  </r>
  <r>
    <d v="2014-12-29T10:01:00"/>
    <s v="‰ÛÏ@ayeee_lilk: #NewYearsResolution don't settle for less than you deserve‰Û"/>
    <x v="2"/>
    <s v="Be more positive"/>
    <s v="columbus"/>
    <x v="17"/>
    <s v="Midwest"/>
    <s v=""/>
    <x v="1"/>
    <n v="0"/>
  </r>
  <r>
    <d v="2014-12-29T10:01:00"/>
    <s v="Trying to Live in the now: my #Newyearsresolution for #2015 http://t.co/0FpxXKIERY"/>
    <x v="2"/>
    <s v="Improve my attitude"/>
    <s v="Loveland, Colorado"/>
    <x v="25"/>
    <s v="West"/>
    <s v="Hawaii"/>
    <x v="1"/>
    <n v="0"/>
  </r>
  <r>
    <d v="2014-12-29T10:05:00"/>
    <s v="My New Year's resolution is to get these frigging Christmas songs to stop playing over and over in my head. #NewYearsResolution"/>
    <x v="0"/>
    <s v="Humor about Personal Growth and Interests Resolutions"/>
    <s v="Los Angeles"/>
    <x v="0"/>
    <s v="West"/>
    <s v="Eastern Time (US &amp; Canada)"/>
    <x v="0"/>
    <n v="0"/>
  </r>
  <r>
    <d v="2014-12-29T10:10:00"/>
    <s v="Instead of making a #NewYearsResolution,I'm taking control and things differently now. Why wait until January 1st to be amazing? #ItsMyLife"/>
    <x v="2"/>
    <s v="Acheive My Goals"/>
    <s v="Scottsdale, Az"/>
    <x v="22"/>
    <s v="West"/>
    <s v="Pacific Time (US &amp; Canada)"/>
    <x v="1"/>
    <n v="0"/>
  </r>
  <r>
    <d v="2014-12-29T10:12:00"/>
    <s v="#NewYearsResolution  to learn how to play @MUSES #knightsofCydonia on drums or something that resembles Knights of Cydonia. @Dominic_Howard"/>
    <x v="9"/>
    <s v="Learn to play an instrument"/>
    <s v="New York"/>
    <x v="5"/>
    <s v="Northeast"/>
    <s v="Eastern Time (US &amp; Canada)"/>
    <x v="1"/>
    <n v="0"/>
  </r>
  <r>
    <d v="2014-12-29T10:12:00"/>
    <s v="Thinking of resolutions for the New Year makes me realize how much I need to improve... Correct? #NewYearsResolution http://t.co/keVFawxz7K"/>
    <x v="2"/>
    <s v="Be more positive"/>
    <s v="Maryland, United States"/>
    <x v="35"/>
    <s v="South"/>
    <s v=""/>
    <x v="1"/>
    <n v="0"/>
  </r>
  <r>
    <d v="2014-12-29T10:34:00"/>
    <s v="#NewYearsResolution stop burying trash"/>
    <x v="2"/>
    <s v="Improve my attitude"/>
    <s v="SRQ FLA"/>
    <x v="3"/>
    <s v="South"/>
    <s v="Eastern Time (US &amp; Canada)"/>
    <x v="0"/>
    <n v="0"/>
  </r>
  <r>
    <d v="2014-12-29T10:35:00"/>
    <s v="#NewYearsResolution 9) tickle the ivories10) poach a rhino11) strange bedfellows12) support my congressman13) condescend a janitor14)"/>
    <x v="0"/>
    <s v="Humor about not Resolutions in general"/>
    <s v="London, Warsaw, or New York"/>
    <x v="5"/>
    <s v="Northeast"/>
    <s v="Eastern Time (US &amp; Canada)"/>
    <x v="0"/>
    <n v="0"/>
  </r>
  <r>
    <d v="2014-12-29T10:36:00"/>
    <s v="#NewYearsResolution waiting for FB videos to load before I get pissed off at their existence."/>
    <x v="2"/>
    <s v="Use less social media"/>
    <s v="SRQ FLA"/>
    <x v="3"/>
    <s v="South"/>
    <s v="Eastern Time (US &amp; Canada)"/>
    <x v="0"/>
    <n v="0"/>
  </r>
  <r>
    <d v="2014-12-29T10:42:00"/>
    <s v="#NewYearsResolution stop bringing pot brownies to work"/>
    <x v="0"/>
    <s v="Humor about Health and Fitness Resolutions"/>
    <s v="SRQ FLA"/>
    <x v="3"/>
    <s v="South"/>
    <s v="Eastern Time (US &amp; Canada)"/>
    <x v="0"/>
    <n v="0"/>
  </r>
  <r>
    <d v="2014-12-29T10:42:00"/>
    <s v="New years #resolutions ..$pend le$$ , get more rest , work out more often...#NewYearsResolution"/>
    <x v="3"/>
    <s v="Save money"/>
    <s v="new jersey"/>
    <x v="34"/>
    <s v="Northeast"/>
    <s v=""/>
    <x v="0"/>
    <n v="0"/>
  </r>
  <r>
    <d v="2014-12-29T10:43:00"/>
    <s v="RT @GisforGift: Our #NewYearsResolution is to eat less like this &amp;amp; fit back into our pants. http://t.co/vSsfCTyoIH http://t.co/Sl4lFz4Ysb"/>
    <x v="1"/>
    <s v="Lose weight"/>
    <s v="SF, CA"/>
    <x v="0"/>
    <s v="West"/>
    <s v="Arizona"/>
    <x v="1"/>
    <n v="0"/>
  </r>
  <r>
    <d v="2014-12-29T10:46:00"/>
    <s v="#NewYearsResolution throwing toast off the overpass"/>
    <x v="0"/>
    <s v="Other"/>
    <s v="SRQ FLA"/>
    <x v="3"/>
    <s v="South"/>
    <s v="Eastern Time (US &amp; Canada)"/>
    <x v="0"/>
    <n v="0"/>
  </r>
  <r>
    <d v="2014-12-29T10:49:00"/>
    <s v="This year my new years resolution is too get the tattoo I have always wanted! #NewYearsResolution #tattoo"/>
    <x v="2"/>
    <s v="Get a tattoo"/>
    <s v="Nashville,TN"/>
    <x v="7"/>
    <s v="South"/>
    <s v="Central Time (US &amp; Canada)"/>
    <x v="0"/>
    <n v="0"/>
  </r>
  <r>
    <d v="2014-12-29T10:50:00"/>
    <s v="Whatever you find your hands to do; do it. Do what makes you angry &amp;amp; make it better. Avoid WIIFM. #NewYearsResolution"/>
    <x v="2"/>
    <s v="Improve my attitude"/>
    <s v="Chandler, AZ"/>
    <x v="22"/>
    <s v="West"/>
    <s v="Arizona"/>
    <x v="1"/>
    <n v="0"/>
  </r>
  <r>
    <d v="2014-12-29T10:53:00"/>
    <s v="Batman's #NewYearsResolution keep on being awesome. http://t.co/rzVP1vPBpT"/>
    <x v="0"/>
    <s v="Humor about Helping Others Resolutions"/>
    <s v="Bennett NC"/>
    <x v="29"/>
    <s v="South"/>
    <s v="Eastern Time (US &amp; Canada)"/>
    <x v="0"/>
    <n v="0"/>
  </r>
  <r>
    <d v="2014-12-29T10:55:00"/>
    <s v="#NewYearsResolution selfie sticks"/>
    <x v="0"/>
    <s v="Humor about New Years"/>
    <s v="SRQ FLA"/>
    <x v="3"/>
    <s v="South"/>
    <s v="Eastern Time (US &amp; Canada)"/>
    <x v="0"/>
    <n v="0"/>
  </r>
  <r>
    <d v="2014-12-29T10:56:00"/>
    <s v="#NewYearsResolution crepe slapping with @shoutabyss"/>
    <x v="7"/>
    <s v="Other"/>
    <s v="SRQ FLA"/>
    <x v="3"/>
    <s v="South"/>
    <s v="Eastern Time (US &amp; Canada)"/>
    <x v="0"/>
    <n v="0"/>
  </r>
  <r>
    <d v="2014-12-29T10:56:00"/>
    <s v="‰ÛÏ@cebsilver: #NewYearsResolution selfie sticks‰Û Hahaha!"/>
    <x v="0"/>
    <s v="Humor about Recreation and Leisure Resolutions"/>
    <s v="Chicago"/>
    <x v="27"/>
    <s v="Midwest"/>
    <s v="Central Time (US &amp; Canada)"/>
    <x v="1"/>
    <n v="0"/>
  </r>
  <r>
    <d v="2014-12-29T10:57:00"/>
    <s v="Thinking of starting #marathontraining   Would be my 3d. I have no choice, my fave food group is dessert! #NewYearsResolution #running"/>
    <x v="1"/>
    <s v="Run a half / full marathon"/>
    <s v="Miami"/>
    <x v="3"/>
    <s v="South"/>
    <s v="Eastern Time (US &amp; Canada)"/>
    <x v="1"/>
    <n v="0"/>
  </r>
  <r>
    <d v="2014-12-29T10:58:00"/>
    <s v="Stop using finger gun snaps to get out of awkward situations. #NewYearsResolution"/>
    <x v="2"/>
    <s v="Respect Others"/>
    <s v="Kalamazoo, MI"/>
    <x v="11"/>
    <s v="Midwest"/>
    <s v="Quito"/>
    <x v="1"/>
    <n v="0"/>
  </r>
  <r>
    <d v="2014-12-29T11:01:00"/>
    <s v="No more subtweeting #NewYearsResolution"/>
    <x v="5"/>
    <s v="Other"/>
    <s v="San Antonio"/>
    <x v="1"/>
    <s v="South"/>
    <s v="Central Time (US &amp; Canada)"/>
    <x v="0"/>
    <n v="0"/>
  </r>
  <r>
    <d v="2014-12-29T11:03:00"/>
    <s v="#NewYearsResolution wearable tech underpants"/>
    <x v="0"/>
    <s v="Other"/>
    <s v="SRQ FLA"/>
    <x v="3"/>
    <s v="South"/>
    <s v="Eastern Time (US &amp; Canada)"/>
    <x v="0"/>
    <n v="0"/>
  </r>
  <r>
    <d v="2014-12-29T11:11:00"/>
    <s v="Hoping @HISTORY #NewYearsResolution is to renew #LostHistory for another season! So many artifacts need this chance to be found @bradmeltzer"/>
    <x v="2"/>
    <s v="Acheive My Goals"/>
    <s v="Boston, MA"/>
    <x v="13"/>
    <s v="Northeast"/>
    <s v=""/>
    <x v="1"/>
    <n v="0"/>
  </r>
  <r>
    <d v="2014-12-29T11:14:00"/>
    <s v="New Years resolution... Do what makes me happy _Ù÷_ #NewYearsResolution"/>
    <x v="0"/>
    <s v="Humor about Personal Growth and Interests Resolutions"/>
    <s v="Tampa, FL"/>
    <x v="3"/>
    <s v="South"/>
    <s v=""/>
    <x v="1"/>
    <n v="0"/>
  </r>
  <r>
    <d v="2014-12-29T11:19:00"/>
    <s v="My #NewYearsResolution is to buy a #Ps4 as soon as possible."/>
    <x v="3"/>
    <s v="Other"/>
    <s v="Saint Petersburg, FL "/>
    <x v="3"/>
    <s v="South"/>
    <s v="Quito"/>
    <x v="0"/>
    <n v="0"/>
  </r>
  <r>
    <d v="2014-12-29T11:25:00"/>
    <s v="I don't even remember 2014. #NewYearsResolution"/>
    <x v="0"/>
    <s v="Humor about New Years"/>
    <s v="Kingsport, TN"/>
    <x v="7"/>
    <s v="South"/>
    <s v="Eastern Time (US &amp; Canada)"/>
    <x v="0"/>
    <n v="0"/>
  </r>
  <r>
    <d v="2014-12-29T11:26:00"/>
    <s v="Get laid for the first time in like, forever  #NewYearsResolution"/>
    <x v="2"/>
    <s v="Be more positive"/>
    <s v="San Francisco"/>
    <x v="0"/>
    <s v="West"/>
    <s v="Tijuana"/>
    <x v="1"/>
    <n v="0"/>
  </r>
  <r>
    <d v="2014-12-29T11:26:00"/>
    <s v="My New Years resolution with @Rachelx2x is to use the _Ù_ emoji enough to keep it in our recently used #NewYearsResolution"/>
    <x v="0"/>
    <s v="Humor about Health and Fitness Resolutions"/>
    <s v="Pittsburgh "/>
    <x v="23"/>
    <s v="Northeast"/>
    <s v="Eastern Time (US &amp; Canada)"/>
    <x v="1"/>
    <n v="0"/>
  </r>
  <r>
    <d v="2014-12-29T11:27:00"/>
    <s v="Stop giving so much love to people that don't deserve it #overmycapacity #NewYearsResolution"/>
    <x v="7"/>
    <s v="Have a baby"/>
    <s v="Los Angeles, California"/>
    <x v="0"/>
    <s v="West"/>
    <s v="Pacific Time (US &amp; Canada)"/>
    <x v="1"/>
    <n v="0"/>
  </r>
  <r>
    <d v="2014-12-29T11:29:00"/>
    <s v="My #NewYearsResolution is to make more money. Thanks to @l00tapp that is possible! http://t.co/D0efgp7sXq"/>
    <x v="3"/>
    <s v="Invest for retirement"/>
    <s v="California"/>
    <x v="0"/>
    <s v="West"/>
    <s v="Pacific Time (US &amp; Canada)"/>
    <x v="1"/>
    <n v="0"/>
  </r>
  <r>
    <d v="2014-12-29T11:30:00"/>
    <s v="Let's be honest -- the only real #NewYearsResolution we need to make is seeing #Taken3 as soon as possible."/>
    <x v="5"/>
    <s v="Other"/>
    <s v="San Francisco"/>
    <x v="0"/>
    <s v="West"/>
    <s v="Pacific Time (US &amp; Canada)"/>
    <x v="1"/>
    <n v="0"/>
  </r>
  <r>
    <d v="2014-12-29T11:31:00"/>
    <s v="stop being around negative people, go and reach for your goal. #NewYearsResolution"/>
    <x v="2"/>
    <s v="Get a tattoo"/>
    <s v="Los Angeles, California"/>
    <x v="0"/>
    <s v="West"/>
    <s v="Pacific Time (US &amp; Canada)"/>
    <x v="1"/>
    <n v="0"/>
  </r>
  <r>
    <d v="2014-12-29T11:33:00"/>
    <s v="#NewYearsResolution 1)To get an Auto Insurance."/>
    <x v="3"/>
    <s v="Other"/>
    <s v="Campbell, CA"/>
    <x v="0"/>
    <s v="West"/>
    <s v="Mountain Time (US &amp; Canada)"/>
    <x v="1"/>
    <n v="0"/>
  </r>
  <r>
    <d v="2014-12-29T11:33:00"/>
    <s v="I have #NewYearsResolution ideas &amp;amp; really should just pick one. #1 Eat Better. Ok, maybe I'll just give up Coke"/>
    <x v="1"/>
    <s v="Eat healthier"/>
    <s v="Alexandria, Virginia"/>
    <x v="33"/>
    <s v="South"/>
    <s v="Mountain Time (US &amp; Canada)"/>
    <x v="1"/>
    <n v="0"/>
  </r>
  <r>
    <d v="2014-12-29T11:34:00"/>
    <s v="I have #NewYearsResolution ideas &amp;amp; really should just pick one. #3 Read 52 books. Ok a book a week. Or start w/a book a month #amreading"/>
    <x v="5"/>
    <s v="Spend more time on my hobby"/>
    <s v="Alexandria, Virginia"/>
    <x v="33"/>
    <s v="South"/>
    <s v="Mountain Time (US &amp; Canada)"/>
    <x v="1"/>
    <n v="0"/>
  </r>
  <r>
    <d v="2014-12-29T11:35:00"/>
    <s v="#NewYearsResolution - Fix the other 99 problems."/>
    <x v="0"/>
    <s v="Humor about not Resolutions in general"/>
    <s v="Houston, TX"/>
    <x v="1"/>
    <s v="South"/>
    <s v="Eastern Time (US &amp; Canada)"/>
    <x v="0"/>
    <n v="0"/>
  </r>
  <r>
    <d v="2014-12-29T11:35:00"/>
    <s v="I have #NewYearsResolution ideas &amp;amp; really should just pick one. #4 Write two novels &amp;amp; edit the four sitting on my computer. #amwriting"/>
    <x v="5"/>
    <s v="Spend more time on my hobby"/>
    <s v="Alexandria, Virginia"/>
    <x v="33"/>
    <s v="South"/>
    <s v="Mountain Time (US &amp; Canada)"/>
    <x v="1"/>
    <n v="0"/>
  </r>
  <r>
    <d v="2014-12-29T11:35:00"/>
    <s v="#NewYearsResolution LIVE LIFE EVERYDAYWITH A SMILE!"/>
    <x v="2"/>
    <s v="Be more positive"/>
    <s v="NYC"/>
    <x v="5"/>
    <s v="Northeast"/>
    <s v="Eastern Time (US &amp; Canada)"/>
    <x v="1"/>
    <n v="0"/>
  </r>
  <r>
    <d v="2014-12-29T11:36:00"/>
    <s v="I have #NewYearsResolution ideas &amp;amp; really should just pick one. #5 Learn to bake bread. Surely I can do that in the next 365 days #bakewell"/>
    <x v="9"/>
    <s v="Get my degree"/>
    <s v="Alexandria, Virginia"/>
    <x v="33"/>
    <s v="South"/>
    <s v="Mountain Time (US &amp; Canada)"/>
    <x v="1"/>
    <n v="0"/>
  </r>
  <r>
    <d v="2014-12-29T11:36:00"/>
    <s v="I have #NewYearsResolution ideas &amp;amp; really should just pick one. #6 Learn to Play the Piano.... need to BUY a piano first"/>
    <x v="2"/>
    <s v="Other"/>
    <s v="Alexandria, Virginia"/>
    <x v="33"/>
    <s v="South"/>
    <s v="Mountain Time (US &amp; Canada)"/>
    <x v="1"/>
    <n v="0"/>
  </r>
  <r>
    <d v="2014-12-29T11:37:00"/>
    <s v="@Cariloha: My resolution is to get my certification in medical billing and coding! #HashtagOfTheWeek  #NewYearsResolution"/>
    <x v="9"/>
    <s v="Learn a new language"/>
    <s v="Race City, NC, USA"/>
    <x v="29"/>
    <s v="South"/>
    <s v="Eastern Time (US &amp; Canada)"/>
    <x v="1"/>
    <n v="0"/>
  </r>
  <r>
    <d v="2014-12-29T11:39:00"/>
    <s v="RT @TaylorYMeadows: I want to weave my life with others who think differently than me because together we will make a gorgeous tapestry. #N‰Û_"/>
    <x v="2"/>
    <s v="Try new things"/>
    <s v="San Francisco, CA"/>
    <x v="0"/>
    <s v="West"/>
    <s v="Pacific Time (US &amp; Canada)"/>
    <x v="1"/>
    <n v="0"/>
  </r>
  <r>
    <d v="2014-12-29T11:39:00"/>
    <s v="I always invest so much time into the wrong people.. whennnn will I learn?! #NewYearsResolution ?!?! #IThinkYes"/>
    <x v="7"/>
    <s v="Find a Girlfriend"/>
    <s v="BEANTOWN "/>
    <x v="13"/>
    <s v="Northeast"/>
    <s v="Quito"/>
    <x v="1"/>
    <n v="0"/>
  </r>
  <r>
    <d v="2014-12-29T11:41:00"/>
    <s v="I also need to cut back on the fries and the potatoes chip too. #NewYearsResolution"/>
    <x v="1"/>
    <s v="Eat less meat"/>
    <s v="Baltimore, MD"/>
    <x v="35"/>
    <s v="South"/>
    <s v="Eastern Time (US &amp; Canada)"/>
    <x v="1"/>
    <n v="0"/>
  </r>
  <r>
    <d v="2014-12-29T11:41:00"/>
    <s v="#newyearsresolution Quit #writng and find a job where I only care about dollar signs and not stars."/>
    <x v="8"/>
    <s v="Make more money"/>
    <s v="New York"/>
    <x v="5"/>
    <s v="Northeast"/>
    <s v=""/>
    <x v="0"/>
    <n v="0"/>
  </r>
  <r>
    <d v="2014-12-29T11:43:00"/>
    <s v="Better enjoy the gym while I can, because after Wednesday there won't be a treadmill open.  #NewYearsResolution #GymWillBeNormalByFebruary"/>
    <x v="1"/>
    <s v="Excersize More"/>
    <s v="Pasco, WA"/>
    <x v="26"/>
    <s v="West"/>
    <s v="Pacific Time (US &amp; Canada)"/>
    <x v="0"/>
    <n v="0"/>
  </r>
  <r>
    <d v="2014-12-29T11:43:00"/>
    <s v="I have #NewYearsResolution ideas &amp;amp; really should pick one. #9 Turn off the TV. I LOVE @NCIS_CBS so that might be a prob"/>
    <x v="2"/>
    <s v="Watch less TV"/>
    <s v="Alexandria, Virginia"/>
    <x v="33"/>
    <s v="South"/>
    <s v="Mountain Time (US &amp; Canada)"/>
    <x v="1"/>
    <n v="0"/>
  </r>
  <r>
    <d v="2014-12-29T11:45:00"/>
    <s v="I have #NewYearsResolution ideas &amp;amp; really should pick one. #11 Meditate Often. Or do some yoga or something. #meditation"/>
    <x v="1"/>
    <s v="Drink more water"/>
    <s v="Alexandria, Virginia"/>
    <x v="33"/>
    <s v="South"/>
    <s v="Eastern Time (US &amp; Canada)"/>
    <x v="1"/>
    <n v="0"/>
  </r>
  <r>
    <d v="2014-12-29T11:45:00"/>
    <s v="I have #NewYearsResolution ideas &amp;amp; really should pick one. #10 Work Out Every Day. It's such a stress reliever I need to!"/>
    <x v="1"/>
    <s v="Go to the gym more"/>
    <s v="Alexandria, Virginia"/>
    <x v="33"/>
    <s v="South"/>
    <s v="Mountain Time (US &amp; Canada)"/>
    <x v="1"/>
    <n v="0"/>
  </r>
  <r>
    <d v="2014-12-29T11:45:00"/>
    <s v="I resolve to practice a full day of no work and full of contemplation or play, once a week. #CIALDINI2015 #NewYearsResolution"/>
    <x v="2"/>
    <s v="Focus on my self"/>
    <s v="Bellingham, WA"/>
    <x v="26"/>
    <s v="West"/>
    <s v="Pacific Time (US &amp; Canada)"/>
    <x v="0"/>
    <n v="0"/>
  </r>
  <r>
    <d v="2014-12-29T11:47:00"/>
    <s v="@Cariloha I'd Like to get Organized,Take better care of myself, eat healthier &amp;amp; exercise regularly  #HashtagOfTheWeek  #NewYearsResolution"/>
    <x v="1"/>
    <s v="Quit smoking"/>
    <s v="MA, Boston Strong"/>
    <x v="13"/>
    <s v="Northeast"/>
    <s v="Eastern Time (US &amp; Canada)"/>
    <x v="1"/>
    <n v="0"/>
  </r>
  <r>
    <d v="2014-12-29T11:48:00"/>
    <s v="Worry a little less.#NewYearsResolution"/>
    <x v="2"/>
    <s v="Be more positive"/>
    <s v="Kalamazoo, MI"/>
    <x v="11"/>
    <s v="Midwest"/>
    <s v="Eastern Time (US &amp; Canada)"/>
    <x v="1"/>
    <n v="0"/>
  </r>
  <r>
    <d v="2014-12-29T11:49:00"/>
    <s v="My #NewYearsResolution is to get along better with Starbucks lovers."/>
    <x v="0"/>
    <s v="Humor about Family/Friends/Relationships Resolutions"/>
    <s v="Cincinnati | Washington, DC"/>
    <x v="18"/>
    <s v="South"/>
    <s v="Eastern Time (US &amp; Canada)"/>
    <x v="0"/>
    <n v="0"/>
  </r>
  <r>
    <d v="2014-12-29T11:49:00"/>
    <s v="I have #newyearsresolution ideas &amp;amp; really should pick one.  #14 Clean Out the Desk,  cause yuck clutter http://t.co/LcBZzhZOSb"/>
    <x v="6"/>
    <s v="Clean something"/>
    <s v="Alexandria, Virginia"/>
    <x v="33"/>
    <s v="South"/>
    <s v="Mountain Time (US &amp; Canada)"/>
    <x v="1"/>
    <n v="0"/>
  </r>
  <r>
    <d v="2014-12-29T11:50:00"/>
    <s v="My #TalentPool #NewYearsResolution is to take better care of my health in 2015. @GetTalentedly cc @tcc4348 @scotthbrown"/>
    <x v="1"/>
    <s v="Other"/>
    <s v="New York City"/>
    <x v="5"/>
    <s v="Northeast"/>
    <s v="Eastern Time (US &amp; Canada)"/>
    <x v="1"/>
    <n v="0"/>
  </r>
  <r>
    <d v="2014-12-29T11:51:00"/>
    <s v="A #NewYearsResolution for @FrankieJGrande: #FollowMeBackFrankie! Oh! @ArianaGrande can join the fun too, if she wants! ;D"/>
    <x v="0"/>
    <s v="Humor about Family/Friends/Relationships Resolutions"/>
    <s v="Knoxville, Tennessee"/>
    <x v="7"/>
    <s v="South"/>
    <s v="Pacific Time (US &amp; Canada)"/>
    <x v="1"/>
    <n v="0"/>
  </r>
  <r>
    <d v="2014-12-29T11:52:00"/>
    <s v="2015 I will start my blogging again #NewYearsResolution"/>
    <x v="2"/>
    <s v="Be more friendly"/>
    <s v="Chicago, IL, USA"/>
    <x v="27"/>
    <s v="Midwest"/>
    <s v="Central Time (US &amp; Canada)"/>
    <x v="0"/>
    <n v="0"/>
  </r>
  <r>
    <d v="2014-12-29T11:52:00"/>
    <s v="#NewYearsResolution I'm gonna swing from the chandelier"/>
    <x v="0"/>
    <s v="Humor about Health and Fitness Resolutions"/>
    <s v="Foxboro, MA"/>
    <x v="13"/>
    <s v="Northeast"/>
    <s v="Eastern Time (US &amp; Canada)"/>
    <x v="1"/>
    <n v="0"/>
  </r>
  <r>
    <d v="2014-12-29T11:53:00"/>
    <s v="Help ring in the #newyear #2015 by being a most #postive #confident and #motivated self.  #feelsgood #smile #NewYearsResolution"/>
    <x v="4"/>
    <s v="Other"/>
    <s v="Little Silver,New Jersey"/>
    <x v="34"/>
    <s v="Northeast"/>
    <s v="Quito"/>
    <x v="0"/>
    <n v="0"/>
  </r>
  <r>
    <d v="2014-12-29T11:54:00"/>
    <s v="I have #NewYearsResolution ideas &amp;amp; have let the office weigh in: lose weight, get organized, learn Spanish or Tagalog or something, &amp;amp; travel"/>
    <x v="1"/>
    <s v="Eat healthier"/>
    <s v="Alexandria, Virginia"/>
    <x v="33"/>
    <s v="South"/>
    <s v="Mountain Time (US &amp; Canada)"/>
    <x v="1"/>
    <n v="0"/>
  </r>
  <r>
    <d v="2014-12-29T11:54:00"/>
    <s v="RT @YPFANS_USA: Let me turn you straight ‰ÛÏ@DannysHaus: My #NewYearsResolution is to come out the closet _ÙÕÛ_ÙÕÛ‰Û"/>
    <x v="2"/>
    <s v="Be more positive"/>
    <s v="Long Beach Ca"/>
    <x v="0"/>
    <s v="West"/>
    <s v="Pacific Time (US &amp; Canada)"/>
    <x v="0"/>
    <n v="0"/>
  </r>
  <r>
    <d v="2014-12-29T11:54:00"/>
    <s v="RT @ABeeeeez: #NewYearsResolution Get Amanda's Bod http://t.co/2joissY1kw"/>
    <x v="1"/>
    <s v="Improve my body"/>
    <s v="midland, texas"/>
    <x v="1"/>
    <s v="South"/>
    <s v="Central Time (US &amp; Canada)"/>
    <x v="1"/>
    <n v="0"/>
  </r>
  <r>
    <d v="2014-12-29T12:00:00"/>
    <s v="This coming year, I promise to make more of an effort to shave my back more thoroughly. #NewYearsResolution"/>
    <x v="2"/>
    <s v="Other"/>
    <s v="Columbia, MD"/>
    <x v="35"/>
    <s v="South"/>
    <s v="Eastern Time (US &amp; Canada)"/>
    <x v="0"/>
    <n v="0"/>
  </r>
  <r>
    <d v="2014-12-29T12:01:00"/>
    <s v="I'm getting organized in 2015, y'all: http://t.co/Mwl1pwtgUL What are your resolutions for the new year? #bulletjournal #NewYearsResolution"/>
    <x v="6"/>
    <s v="Re-organize"/>
    <s v="Winter Park, FL"/>
    <x v="3"/>
    <s v="South"/>
    <s v=""/>
    <x v="1"/>
    <n v="0"/>
  </r>
  <r>
    <d v="2014-12-29T12:01:00"/>
    <s v="My #NewYearsResolution is to make more money. Thanks to @l00tapp that is possible! http://t.co/t35bGJLlUS"/>
    <x v="3"/>
    <s v="Save money"/>
    <s v="St. Petersburg, FL"/>
    <x v="3"/>
    <s v="South"/>
    <s v="Eastern Time (US &amp; Canada)"/>
    <x v="1"/>
    <n v="0"/>
  </r>
  <r>
    <d v="2014-12-29T12:02:00"/>
    <s v="‰ÛÏ@DannysHaus: My #NewYearsResolution is to come out the closet _ÙÕÛ_ÙÕÛ‰Û GOOOOODLUCK_ÙÎ¼"/>
    <x v="0"/>
    <s v="Humor about not Resolutions in general"/>
    <s v="Los Angeles"/>
    <x v="0"/>
    <s v="West"/>
    <s v="Pacific Time (US &amp; Canada)"/>
    <x v="0"/>
    <n v="0"/>
  </r>
  <r>
    <d v="2014-12-29T12:09:00"/>
    <s v="Excited to kick off my 2015 reading list w/ The Self Made Billionaire Effect #BillionaireEffect #NewYearsResolution http://t.co/5qRPrLwH9Y"/>
    <x v="3"/>
    <s v="Other"/>
    <s v="New York, NY"/>
    <x v="5"/>
    <s v="Northeast"/>
    <s v="Pacific Time (US &amp; Canada)"/>
    <x v="1"/>
    <n v="0"/>
  </r>
  <r>
    <d v="2014-12-29T12:10:00"/>
    <s v="Resolution No. 5: Write every day. Oops cheating there. #NewYearsResolution"/>
    <x v="0"/>
    <s v="Humor about Personal Growth and Interests Resolutions"/>
    <s v="Taos, NM"/>
    <x v="28"/>
    <s v="West"/>
    <s v="Mountain Time (US &amp; Canada)"/>
    <x v="1"/>
    <n v="0"/>
  </r>
  <r>
    <d v="2014-12-29T12:13:00"/>
    <s v="My NY resolutions for 2015. To have an even bigger mouth than 2014. #NewYearsResolution"/>
    <x v="0"/>
    <s v="Humor about New Years"/>
    <s v="California"/>
    <x v="0"/>
    <s v="West"/>
    <s v="Eastern Time (US &amp; Canada)"/>
    <x v="0"/>
    <n v="0"/>
  </r>
  <r>
    <d v="2014-12-29T12:14:00"/>
    <s v="Since I'm giving up coke cold turkey in 2015, I plan to drink cases of it until Thursday. #NewYearsResolution"/>
    <x v="1"/>
    <s v="Drink Less Caffine"/>
    <s v="Alexandria, Virginia"/>
    <x v="33"/>
    <s v="South"/>
    <s v="Mountain Time (US &amp; Canada)"/>
    <x v="1"/>
    <n v="0"/>
  </r>
  <r>
    <d v="2014-12-29T12:17:00"/>
    <s v="New Year's Resolution #1: Be More Awesome than last year #NewYearsResolution http://t.co/qpP1aAKoxg"/>
    <x v="2"/>
    <s v="Face Fears"/>
    <s v="Lakeland, FL"/>
    <x v="3"/>
    <s v="South"/>
    <s v="Eastern Time (US &amp; Canada)"/>
    <x v="1"/>
    <n v="0"/>
  </r>
  <r>
    <d v="2014-12-29T12:18:00"/>
    <s v="Prepping for a complete detox! #NewYearsResolution #NewMe"/>
    <x v="1"/>
    <s v="Try a new 'fad' workout"/>
    <s v="Wayne, NE"/>
    <x v="31"/>
    <s v="Midwest"/>
    <s v=""/>
    <x v="1"/>
    <n v="0"/>
  </r>
  <r>
    <d v="2014-12-29T12:24:00"/>
    <s v="Inching my way into making a #NewYearsResolution for the very first time in writing. Giving much importance into #PersonalDevelopment"/>
    <x v="2"/>
    <s v="Use more social media"/>
    <s v="SoCal"/>
    <x v="0"/>
    <s v="West"/>
    <s v="Pacific Time (US &amp; Canada)"/>
    <x v="1"/>
    <n v="0"/>
  </r>
  <r>
    <d v="2014-12-29T12:33:00"/>
    <s v="I had a dream that I was blonde and hot with a rockin' body. Uh. #NewYearsResolution"/>
    <x v="2"/>
    <s v="Focus on my self"/>
    <s v="IL."/>
    <x v="27"/>
    <s v="Midwest"/>
    <s v="Central Time (US &amp; Canada)"/>
    <x v="1"/>
    <n v="0"/>
  </r>
  <r>
    <d v="2014-12-29T12:34:00"/>
    <s v="‰ÛÏ@Roy_elRey: Every decision I make in 2015 will be to set myself up for success in all aspects of my life. #NewYearsResolution‰Û"/>
    <x v="2"/>
    <s v="Gossip Less"/>
    <s v="nj‰Ïö•übaltimore"/>
    <x v="34"/>
    <s v="Northeast"/>
    <s v="Pacific Time (US &amp; Canada)"/>
    <x v="1"/>
    <n v="0"/>
  </r>
  <r>
    <d v="2014-12-29T12:36:00"/>
    <s v="My #NewYearsResolution is to be a #trending #topic on #twitter #haha"/>
    <x v="0"/>
    <s v="Humor about not Resolutions in general"/>
    <s v="Texas"/>
    <x v="1"/>
    <s v="South"/>
    <s v=""/>
    <x v="0"/>
    <n v="0"/>
  </r>
  <r>
    <d v="2014-12-29T12:39:00"/>
    <s v="Tough times can be an opportunity to reinvent yourself.  #newyearsresolution #newyearnewyou #reinventyourself #2015"/>
    <x v="2"/>
    <s v="Be more positive"/>
    <s v="Los Angeles"/>
    <x v="0"/>
    <s v="West"/>
    <s v="Pacific Time (US &amp; Canada)"/>
    <x v="1"/>
    <n v="0"/>
  </r>
  <r>
    <d v="2014-12-29T12:43:00"/>
    <s v="At least I'm getting back into school this year! #NewYearsResolution #actuallyhappening #noreally"/>
    <x v="9"/>
    <s v="Study More"/>
    <s v="DFW"/>
    <x v="1"/>
    <s v="South"/>
    <s v="Central Time (US &amp; Canada)"/>
    <x v="0"/>
    <n v="0"/>
  </r>
  <r>
    <d v="2014-12-29T12:46:00"/>
    <s v="My #NewYearsResolution is to not make any new year resolut--DAMMIT!"/>
    <x v="0"/>
    <s v="Humor about not Resolutions in general"/>
    <s v="Los Angeles, CA"/>
    <x v="0"/>
    <s v="West"/>
    <s v="Pacific Time (US &amp; Canada)"/>
    <x v="1"/>
    <n v="0"/>
  </r>
  <r>
    <d v="2014-12-29T12:52:00"/>
    <s v="So I'm officially staying out of the gym until Feb. At home workouts only... #resolutions #NewYearsResolution #NewYearNewYou #boo"/>
    <x v="1"/>
    <s v="Excersize More"/>
    <s v="Connecticut "/>
    <x v="30"/>
    <s v="Northeast"/>
    <s v="Quito"/>
    <x v="1"/>
    <n v="0"/>
  </r>
  <r>
    <d v="2014-12-29T12:55:00"/>
    <s v="I think my #NewYearsResolution will be 2880 x 1800. #retina"/>
    <x v="0"/>
    <s v="Humor about New Years"/>
    <s v="[405] Oklahoma"/>
    <x v="16"/>
    <s v="South"/>
    <s v="Central Time (US &amp; Canada)"/>
    <x v="0"/>
    <n v="0"/>
  </r>
  <r>
    <d v="2014-12-29T12:56:00"/>
    <s v="@Cariloha I am going to learn how to crochet just like my grandma did, so I can make blankets for the needy.  #NewYearsResolution"/>
    <x v="9"/>
    <s v="Learn a new skill"/>
    <s v="Northern California"/>
    <x v="0"/>
    <s v="West"/>
    <s v="Pacific Time (US &amp; Canada)"/>
    <x v="1"/>
    <n v="0"/>
  </r>
  <r>
    <d v="2014-12-29T12:59:00"/>
    <s v="#NewYearsResolution Wake up 1 hour earlier every day. Start a podcast. Yes this is totally sincere."/>
    <x v="2"/>
    <s v="Improve my attitude"/>
    <s v="Savannah, Georgia"/>
    <x v="14"/>
    <s v="South"/>
    <s v="Quito"/>
    <x v="0"/>
    <n v="0"/>
  </r>
  <r>
    <d v="2014-12-29T13:01:00"/>
    <s v="Boy I'm dead _Ù÷â_Ù÷â_Ù÷â_Ù÷âRT @ochocinco: _Ù÷â_Ù÷â_Ù÷â RT @VoiceofDaReal: #NewYearsResolution #NewYearNewMeSteps http://t.co/GRdxscdXBN"/>
    <x v="0"/>
    <s v="Humor about New Years"/>
    <s v="Birmingham, Alabama"/>
    <x v="37"/>
    <s v="South"/>
    <s v="Central Time (US &amp; Canada)"/>
    <x v="0"/>
    <n v="0"/>
  </r>
  <r>
    <d v="2014-12-29T13:01:00"/>
    <s v="Not only am I into weather, but also #fitness. How about trying this exercise in 2015? #NewYearsResolution #workout http://t.co/9CKvig5AlV"/>
    <x v="1"/>
    <s v="Excersize More"/>
    <s v="Augusta, GA"/>
    <x v="14"/>
    <s v="South"/>
    <s v="Eastern Time (US &amp; Canada)"/>
    <x v="0"/>
    <n v="0"/>
  </r>
  <r>
    <d v="2014-12-29T13:03:00"/>
    <s v="I want to start #Yoga as a #NewYearsResolution so I can get a #yogabutt"/>
    <x v="1"/>
    <s v="Excersize More"/>
    <s v="Orlando FL"/>
    <x v="3"/>
    <s v="South"/>
    <s v="Quito"/>
    <x v="1"/>
    <n v="0"/>
  </r>
  <r>
    <d v="2014-12-29T13:06:00"/>
    <s v="‰ÛÏ@ochocinco: _Ù÷â_Ù÷â_Ù÷â RT @VoiceofDaReal: #NewYearsResolution #NewYearNewMeSteps http://t.co/p7lfgM1OdY‰Û these pictures need to be stopped _Ù÷â_Ù÷â_Ù÷â_Ù÷©"/>
    <x v="0"/>
    <s v="Humor about New Years"/>
    <s v="215 PA"/>
    <x v="23"/>
    <s v="Northeast"/>
    <s v="Eastern Time (US &amp; Canada)"/>
    <x v="0"/>
    <n v="0"/>
  </r>
  <r>
    <d v="2014-12-29T13:06:00"/>
    <s v="RT @mattmarton: This coming year, I promise to make more of an effort to shave my back more thoroughly. #NewYearsResolution"/>
    <x v="0"/>
    <s v="Humor about Health and Fitness Resolutions"/>
    <s v="Baltimore, MD"/>
    <x v="35"/>
    <s v="South"/>
    <s v="Eastern Time (US &amp; Canada)"/>
    <x v="0"/>
    <n v="0"/>
  </r>
  <r>
    <d v="2014-12-29T13:10:00"/>
    <s v="This the #NewYearsResolution ..We gotta be the winners cuz the rest is losing&amp;lt;&amp;lt;~*"/>
    <x v="2"/>
    <s v="Make better decisions"/>
    <s v="NY"/>
    <x v="5"/>
    <s v="Northeast"/>
    <s v="Quito"/>
    <x v="1"/>
    <n v="0"/>
  </r>
  <r>
    <d v="2014-12-29T13:11:00"/>
    <s v="Be greeted as Liberace. #NewYearsResolution #achievable"/>
    <x v="0"/>
    <s v="Humor about Education/Training Resolutions"/>
    <s v="The Abyss, Portland, Oregon"/>
    <x v="21"/>
    <s v="West"/>
    <s v=""/>
    <x v="0"/>
    <n v="0"/>
  </r>
  <r>
    <d v="2014-12-29T13:11:00"/>
    <s v="Read a classical literary masterpiece for 2015.#NewYearsResolution #Encouragement #YouAreWorthIt"/>
    <x v="5"/>
    <s v="Other"/>
    <s v="In service to others‰Ñ San Diego"/>
    <x v="0"/>
    <s v="West"/>
    <s v="Pacific Time (US &amp; Canada)"/>
    <x v="0"/>
    <n v="0"/>
  </r>
  <r>
    <d v="2014-12-29T13:14:00"/>
    <s v="@Cariloha Happy Monday :) My #NewYearsResolution is to quit smoking while not gaining wait! #HashtagOfTheWeek"/>
    <x v="1"/>
    <s v="Quit smoking"/>
    <s v="Iowa"/>
    <x v="19"/>
    <s v="Midwest"/>
    <s v=""/>
    <x v="1"/>
    <n v="0"/>
  </r>
  <r>
    <d v="2014-12-29T13:16:00"/>
    <s v="This #NewYear I'm making a resolution to quit drinking and smoking. Maybe next year I'll quit lying #NewYearsResolution  @LaughsTVShow"/>
    <x v="0"/>
    <s v="Humor about Health and Fitness Resolutions"/>
    <s v="Ohio"/>
    <x v="17"/>
    <s v="Midwest"/>
    <s v="Central Time (US &amp; Canada)"/>
    <x v="0"/>
    <n v="0"/>
  </r>
  <r>
    <d v="2014-12-29T13:17:00"/>
    <s v="Do you have any #career resolutions? Today I started mine early.. being more organized! Desk is now clean &amp;amp; organized! #NewYearsResolution"/>
    <x v="6"/>
    <s v="Re-organize"/>
    <s v="Bay Area, CA"/>
    <x v="0"/>
    <s v="West"/>
    <s v=""/>
    <x v="1"/>
    <n v="0"/>
  </r>
  <r>
    <d v="2014-12-29T13:22:00"/>
    <s v="Gonna be giving up blunts for 2015. #cannabis #health #NewYearsResolution"/>
    <x v="1"/>
    <s v="Quit smoking"/>
    <s v="South Central Los Angeles "/>
    <x v="0"/>
    <s v="West"/>
    <s v=""/>
    <x v="0"/>
    <n v="0"/>
  </r>
  <r>
    <d v="2014-12-29T13:25:00"/>
    <s v="Worry less about what people think. #NewYearsResolution"/>
    <x v="2"/>
    <s v="Be more positive"/>
    <s v="New Jersey"/>
    <x v="34"/>
    <s v="Northeast"/>
    <s v="Eastern Time (US &amp; Canada)"/>
    <x v="1"/>
    <n v="0"/>
  </r>
  <r>
    <d v="2014-12-29T13:25:00"/>
    <s v="How. About. We. Stop. Writing. Single. Word. Sentences. For. Emphasis. In. 2015? #NewYearsResolution"/>
    <x v="0"/>
    <s v="Humor about Personal Growth and Interests Resolutions"/>
    <s v="Metro Detroit"/>
    <x v="11"/>
    <s v="Midwest"/>
    <s v="Quito"/>
    <x v="0"/>
    <n v="0"/>
  </r>
  <r>
    <d v="2014-12-29T13:26:00"/>
    <s v="Major #NewYearsResolution that has to happen: Seeing my friends more! #friends #NewYear2015"/>
    <x v="7"/>
    <s v="Propose to my girlfriend / boyfriend"/>
    <s v="New York City "/>
    <x v="5"/>
    <s v="Northeast"/>
    <s v=""/>
    <x v="1"/>
    <n v="0"/>
  </r>
  <r>
    <d v="2014-12-29T13:26:00"/>
    <s v="Determined to fit in my size 4 shorts this summer #NewYearsResolution"/>
    <x v="1"/>
    <s v="Lose weight"/>
    <s v="Toledo, Ohio"/>
    <x v="17"/>
    <s v="Midwest"/>
    <s v=""/>
    <x v="1"/>
    <n v="0"/>
  </r>
  <r>
    <d v="2014-12-29T13:43:00"/>
    <s v="I will only see the new Entourage movie if @conner_omalley wrote the script #NewYearsResolution"/>
    <x v="5"/>
    <s v="Other"/>
    <s v="iowa "/>
    <x v="19"/>
    <s v="Midwest"/>
    <s v="Central Time (US &amp; Canada)"/>
    <x v="0"/>
    <n v="0"/>
  </r>
  <r>
    <d v="2014-12-29T13:44:00"/>
    <s v="Day #363 of me tweeting @TheEllenShow daily to fulfill my #2014 #NewYearsResolution for #ShowTickets and/or #12Days tickets. #2015 #Anyway"/>
    <x v="2"/>
    <s v="Use more social media"/>
    <s v="Las Vegas Nevada"/>
    <x v="2"/>
    <s v="West"/>
    <s v=""/>
    <x v="0"/>
    <n v="0"/>
  </r>
  <r>
    <d v="2014-12-29T13:49:00"/>
    <s v="I think I may actually have a New Year 's resolution.. Usually I'm like idgaf #NewYearsResolution #NewYear #IDGAF"/>
    <x v="0"/>
    <s v="Humor about not Keeping Resolutions"/>
    <s v="San Marcos and Austin"/>
    <x v="1"/>
    <s v="South"/>
    <s v="Central Time (US &amp; Canada)"/>
    <x v="0"/>
    <n v="0"/>
  </r>
  <r>
    <d v="2014-12-29T13:57:00"/>
    <s v="Do you have any goals for 2015? Here are some of mine: http://t.co/bZ4Y2EiZhD  #wwchat #weightwatchers #NewYearsResolution"/>
    <x v="1"/>
    <s v="Improve my body"/>
    <s v="Long Beach, CA"/>
    <x v="0"/>
    <s v="West"/>
    <s v="Pacific Time (US &amp; Canada)"/>
    <x v="1"/>
    <n v="0"/>
  </r>
  <r>
    <d v="2014-12-29T14:04:00"/>
    <s v="NEW YEARS RESOLUTION: To catch up on my resolutions for 2O12, 2O13, and 2O14..!!#NewYearsResolution"/>
    <x v="0"/>
    <s v="Humor about not Keeping Resolutions"/>
    <s v="Madison, Wi,"/>
    <x v="6"/>
    <s v="Midwest"/>
    <s v="Mountain Time (US &amp; Canada)"/>
    <x v="0"/>
    <n v="0"/>
  </r>
  <r>
    <d v="2014-12-29T14:04:00"/>
    <s v="Potential #NewYearsResolution: reject even more Candy Crush Saga invitations than last year."/>
    <x v="0"/>
    <s v="Humor about New Years"/>
    <s v="Boston, MA"/>
    <x v="13"/>
    <s v="Northeast"/>
    <s v="Eastern Time (US &amp; Canada)"/>
    <x v="0"/>
    <n v="0"/>
  </r>
  <r>
    <d v="2014-12-29T14:04:00"/>
    <s v="Get less fat and take more selfies.  #NewYearsResolution"/>
    <x v="1"/>
    <s v="Improve my body"/>
    <s v="Sacramento, CA"/>
    <x v="0"/>
    <s v="West"/>
    <s v="Pacific Time (US &amp; Canada)"/>
    <x v="0"/>
    <n v="0"/>
  </r>
  <r>
    <d v="2014-12-29T14:04:00"/>
    <s v="#NewYearsResolution is to stop eating #BigMac - thanks @McDonalds ! #FatGuyProblems"/>
    <x v="0"/>
    <s v="Humor about Health and Fitness Resolutions"/>
    <s v="Anaconda, Montana"/>
    <x v="45"/>
    <s v="West"/>
    <s v="Central Time (US &amp; Canada)"/>
    <x v="0"/>
    <n v="0"/>
  </r>
  <r>
    <d v="2014-12-29T14:05:00"/>
    <s v="#NewYearsResolution 2: stop getting #disappointed. Not everyone will do the same for u as u them. Not everyone has the same #heart as you"/>
    <x v="2"/>
    <s v="Be more positive"/>
    <s v="NorCal"/>
    <x v="0"/>
    <s v="West"/>
    <s v=""/>
    <x v="0"/>
    <n v="0"/>
  </r>
  <r>
    <d v="2014-12-29T14:08:00"/>
    <s v="Fuk your #NewYearsResolution mine is for more piercings and tattoos"/>
    <x v="5"/>
    <s v="Spend more time on my hobby"/>
    <s v="Colton___San Diego "/>
    <x v="0"/>
    <s v="West"/>
    <s v="Pacific Time (US &amp; Canada)"/>
    <x v="1"/>
    <n v="0"/>
  </r>
  <r>
    <d v="2014-12-29T14:13:00"/>
    <s v="@Cariloha  #Hashtag #NewYearsResolution  is to build a greenhouse from windows Im recycling."/>
    <x v="2"/>
    <s v="Be more positive"/>
    <s v="Arkansas"/>
    <x v="46"/>
    <s v="South"/>
    <s v=""/>
    <x v="1"/>
    <n v="0"/>
  </r>
  <r>
    <d v="2014-12-29T14:13:00"/>
    <s v="Hibernating in bed for the entire month of January #NewYearsResolution"/>
    <x v="0"/>
    <s v="Humor about Career Resolutions"/>
    <s v="New York"/>
    <x v="5"/>
    <s v="Northeast"/>
    <s v=""/>
    <x v="1"/>
    <n v="0"/>
  </r>
  <r>
    <d v="2014-12-29T14:17:00"/>
    <s v="Behind on my steps today! Better hit a lap around the block! #fitbit #NewYearsResolution"/>
    <x v="1"/>
    <s v="Excersize More"/>
    <s v="Houston, TX"/>
    <x v="1"/>
    <s v="South"/>
    <s v="Central Time (US &amp; Canada)"/>
    <x v="0"/>
    <n v="0"/>
  </r>
  <r>
    <d v="2014-12-29T14:19:00"/>
    <s v="#NewYearsResolution :  lose weight via adding integers; twinkies + diet coke = zero"/>
    <x v="1"/>
    <s v="Set up a home gym"/>
    <s v="Elk City"/>
    <x v="16"/>
    <s v="South"/>
    <s v="Central Time (US &amp; Canada)"/>
    <x v="0"/>
    <n v="0"/>
  </r>
  <r>
    <d v="2014-12-29T14:24:00"/>
    <s v="#NewYearsResolution Fight everyone in the world"/>
    <x v="0"/>
    <s v="Humor about not Keeping Resolutions"/>
    <s v="Pa"/>
    <x v="23"/>
    <s v="Northeast"/>
    <s v=""/>
    <x v="0"/>
    <n v="0"/>
  </r>
  <r>
    <d v="2014-12-29T14:27:00"/>
    <s v="Focusing on my true friends in 2015! No time for fakeness or drama... if you're coming my way, just don't. #thankful #NewYearsResolution"/>
    <x v="2"/>
    <s v="Be more friendly"/>
    <s v="Maryland"/>
    <x v="35"/>
    <s v="South"/>
    <s v="Quito"/>
    <x v="1"/>
    <n v="0"/>
  </r>
  <r>
    <d v="2014-12-29T14:34:00"/>
    <s v="My #NewYearsResolution is to make more money. Thanks to @l00tapp that is possible! http://t.co/nM8C4qiAAF"/>
    <x v="3"/>
    <s v="Save money"/>
    <s v="Interlochen, Michigan"/>
    <x v="11"/>
    <s v="Midwest"/>
    <s v="Pacific Time (US &amp; Canada)"/>
    <x v="0"/>
    <n v="0"/>
  </r>
  <r>
    <d v="2014-12-29T14:34:00"/>
    <s v="thought process: maybe if I buy cute workout clothes then I'll be motivated to workout #NewYearsResolution"/>
    <x v="1"/>
    <s v="Go to the gym more"/>
    <s v="Florida"/>
    <x v="3"/>
    <s v="South"/>
    <s v="Central Time (US &amp; Canada)"/>
    <x v="1"/>
    <n v="0"/>
  </r>
  <r>
    <d v="2014-12-29T14:36:00"/>
    <s v="I'm kinda diggin' this new &quot;Me 1st&quot; attitude.  Possible #NewYearsResolution?  Yup, I think so!"/>
    <x v="2"/>
    <s v="Improve my attitude"/>
    <s v="PA, USA"/>
    <x v="23"/>
    <s v="Northeast"/>
    <s v="Eastern Time (US &amp; Canada)"/>
    <x v="0"/>
    <n v="0"/>
  </r>
  <r>
    <d v="2014-12-29T14:42:00"/>
    <s v="resolution #9: no more super sugary coffee drinks #frappucino #iceblended #NewYearsResolution #CountdownTo2015"/>
    <x v="1"/>
    <s v="Eat Less Sugar"/>
    <s v="Silicon Valley, California"/>
    <x v="0"/>
    <s v="West"/>
    <s v="Pacific Time (US &amp; Canada)"/>
    <x v="0"/>
    <n v="0"/>
  </r>
  <r>
    <d v="2014-12-29T14:45:00"/>
    <s v="This should be a #NewYearsResolution for us all http://t.co/8z80dVXWEF"/>
    <x v="2"/>
    <s v="Be more positive"/>
    <s v="Western PA"/>
    <x v="23"/>
    <s v="Northeast"/>
    <s v="Eastern Time (US &amp; Canada)"/>
    <x v="0"/>
    <n v="0"/>
  </r>
  <r>
    <d v="2014-12-29T14:45:00"/>
    <s v="RT @TheBrianMo: This should be a #NewYearsResolution for us all http://t.co/8z80dVXWEF"/>
    <x v="2"/>
    <s v="Respect Others"/>
    <s v="Pennsylvania, USA"/>
    <x v="23"/>
    <s v="Northeast"/>
    <s v="Eastern Time (US &amp; Canada)"/>
    <x v="1"/>
    <n v="0"/>
  </r>
  <r>
    <d v="2014-12-29T14:46:00"/>
    <s v="I'm definitely going to be more careful about who I associate myself with. #NewYearsResolution"/>
    <x v="7"/>
    <s v="Make new friends"/>
    <s v="San Antonio,Texas"/>
    <x v="1"/>
    <s v="South"/>
    <s v=""/>
    <x v="1"/>
    <n v="0"/>
  </r>
  <r>
    <d v="2014-12-29T14:55:00"/>
    <s v="My #NewYearsResolution is to finish a #ToughMudder2015 . What's yours?"/>
    <x v="1"/>
    <s v="Excersize More"/>
    <s v="Muskogee, Oklahoma"/>
    <x v="16"/>
    <s v="South"/>
    <s v="Central Time (US &amp; Canada)"/>
    <x v="0"/>
    <n v="0"/>
  </r>
  <r>
    <d v="2014-12-29T14:55:00"/>
    <s v="Looking to have my novel out to agents in 2015. What's your #NewYearsResolution ?"/>
    <x v="8"/>
    <s v="Make more money"/>
    <s v="OH"/>
    <x v="17"/>
    <s v="Midwest"/>
    <s v=""/>
    <x v="0"/>
    <n v="0"/>
  </r>
  <r>
    <d v="2014-12-29T15:01:00"/>
    <s v="Easing into @JillianMichaels so I can start #ripped in 30 on Jan 1 for the #NewYear. Still getting better everyday #NewYearsResolution"/>
    <x v="1"/>
    <s v="Excersize More"/>
    <s v="Chicago, IL"/>
    <x v="27"/>
    <s v="Midwest"/>
    <s v=""/>
    <x v="1"/>
    <n v="0"/>
  </r>
  <r>
    <d v="2014-12-29T15:04:00"/>
    <s v="#NewYearsResolution Stop eating dairy #lactoseintoleranceproblems"/>
    <x v="1"/>
    <s v="Eat healthier"/>
    <s v="Long Island, New York"/>
    <x v="5"/>
    <s v="Northeast"/>
    <s v="Central Time (US &amp; Canada)"/>
    <x v="1"/>
    <n v="0"/>
  </r>
  <r>
    <d v="2014-12-29T15:06:00"/>
    <s v="#NewYearsResolution  Get Signed and take care of the squad @MeekMill @rickyrozay @YoungJeezy @kanyewest"/>
    <x v="6"/>
    <s v="Re-organize"/>
    <s v="Chicago,Illinois"/>
    <x v="27"/>
    <s v="Midwest"/>
    <s v="Central Time (US &amp; Canada)"/>
    <x v="0"/>
    <n v="0"/>
  </r>
  <r>
    <d v="2014-12-29T15:06:00"/>
    <s v="@Cariloha To quit smoking!  #HashtagOfTheWeek  #NewYearsResolution"/>
    <x v="1"/>
    <s v="Quit smoking"/>
    <s v="Dearborn Heights Michigan"/>
    <x v="11"/>
    <s v="Midwest"/>
    <s v="Eastern Time (US &amp; Canada)"/>
    <x v="1"/>
    <n v="0"/>
  </r>
  <r>
    <d v="2014-12-29T15:11:00"/>
    <s v="My #NewYearsResolution is to make more money. Thanks to @l00tapp that is possible! http://t.co/7bl40kCubd"/>
    <x v="3"/>
    <s v="Save money"/>
    <s v="Naples, FL"/>
    <x v="3"/>
    <s v="South"/>
    <s v="Eastern Time (US &amp; Canada)"/>
    <x v="1"/>
    <n v="0"/>
  </r>
  <r>
    <d v="2014-12-29T15:13:00"/>
    <s v="Hope everyone has a great #newyears. My #NewYearsResolution is to have fun!"/>
    <x v="5"/>
    <s v="Hike more"/>
    <s v="New York"/>
    <x v="5"/>
    <s v="Northeast"/>
    <s v=""/>
    <x v="0"/>
    <n v="0"/>
  </r>
  <r>
    <d v="2014-12-29T15:15:00"/>
    <s v="Sportsmanship? #NewYearsResolution"/>
    <x v="1"/>
    <s v="Other"/>
    <s v="Port Chester/New York"/>
    <x v="5"/>
    <s v="Northeast"/>
    <s v="Central Time (US &amp; Canada)"/>
    <x v="0"/>
    <n v="0"/>
  </r>
  <r>
    <d v="2014-12-29T15:22:00"/>
    <s v="@Cariloha To get even more fit! #Hashtagoftheweek #NewYearsResolution"/>
    <x v="1"/>
    <s v="Eat healthier"/>
    <s v="Las Vegas"/>
    <x v="2"/>
    <s v="West"/>
    <s v="Arizona"/>
    <x v="1"/>
    <n v="0"/>
  </r>
  <r>
    <d v="2014-12-29T15:25:00"/>
    <s v="@Cariloha I'm going to redecorate my house!!  #NewYearsResolution."/>
    <x v="5"/>
    <s v="Hike more"/>
    <s v="Oregon"/>
    <x v="21"/>
    <s v="West"/>
    <s v="Atlantic Time (Canada)"/>
    <x v="1"/>
    <n v="0"/>
  </r>
  <r>
    <d v="2014-12-29T15:27:00"/>
    <s v="@Cariloha to be more active #NewYearsResolution #HashtagOfTheWeek"/>
    <x v="1"/>
    <s v="Other"/>
    <s v="PA"/>
    <x v="23"/>
    <s v="Northeast"/>
    <s v="Eastern Time (US &amp; Canada)"/>
    <x v="0"/>
    <n v="0"/>
  </r>
  <r>
    <d v="2014-12-29T15:27:00"/>
    <s v="new @VQR just arrived; my &quot;read one litmag per week&quot; #NewYearsResolution is going to be a challenge"/>
    <x v="2"/>
    <s v="Be more positive"/>
    <s v="Virginia USA"/>
    <x v="33"/>
    <s v="South"/>
    <s v="Eastern Time (US &amp; Canada)"/>
    <x v="0"/>
    <n v="0"/>
  </r>
  <r>
    <d v="2014-12-29T15:27:00"/>
    <s v="RT @tip_SLOWW: #NewYearsResolution get to the money more than I did last year _ÙÕ¡_ÙÕµ"/>
    <x v="3"/>
    <s v="Save money"/>
    <s v="somewhere in the houston "/>
    <x v="1"/>
    <s v="South"/>
    <s v=""/>
    <x v="0"/>
    <n v="0"/>
  </r>
  <r>
    <d v="2014-12-29T15:29:00"/>
    <s v="This is sooo me &amp;amp; my friend before we start our &quot;#NewYearsResolution&quot; http://t.co/j7ebSk3gm2"/>
    <x v="1"/>
    <s v="Eat healthier"/>
    <s v="Struthers, Ohio"/>
    <x v="17"/>
    <s v="Midwest"/>
    <s v=""/>
    <x v="1"/>
    <n v="0"/>
  </r>
  <r>
    <d v="2014-12-29T15:29:00"/>
    <s v="RT @rachaellehr: This year...  #NewYearsResolution http://t.co/9WfFognfRs"/>
    <x v="2"/>
    <s v="Other"/>
    <s v="Dover, DE"/>
    <x v="47"/>
    <s v="South"/>
    <s v="Eastern Time (US &amp; Canada)"/>
    <x v="1"/>
    <n v="0"/>
  </r>
  <r>
    <d v="2014-12-29T15:36:00"/>
    <s v="My #NewYearsResolution is to stop caring so much.Done. #thatwaseasy"/>
    <x v="2"/>
    <s v="Other"/>
    <s v="Pawnee, IN"/>
    <x v="32"/>
    <s v="Midwest"/>
    <s v=""/>
    <x v="1"/>
    <n v="0"/>
  </r>
  <r>
    <d v="2014-12-29T15:44:00"/>
    <s v="Going through boxes of photos, especially from my Warner Bros years. I will definitely be prepared for #tbt in 2015. #NewYearsResolution"/>
    <x v="6"/>
    <s v="Clean something"/>
    <s v="Nashville"/>
    <x v="7"/>
    <s v="South"/>
    <s v="Central Time (US &amp; Canada)"/>
    <x v="0"/>
    <n v="0"/>
  </r>
  <r>
    <d v="2014-12-29T15:45:00"/>
    <s v="RT @kellystilwell: Make a #NewYearsResolution to teach your kids about money with #CASHFLOW! http://t.co/mwAxuMkPHS #sp http://t.co/MTWN4YV‰Û_"/>
    <x v="3"/>
    <s v="Save money"/>
    <s v="Memphis, TN"/>
    <x v="7"/>
    <s v="South"/>
    <s v="Central Time (US &amp; Canada)"/>
    <x v="1"/>
    <n v="0"/>
  </r>
  <r>
    <d v="2014-12-29T15:52:00"/>
    <s v="RT @WhitmanRachel: Couldn't decide on just one #NewYearsResolution so I picked about 15 and color coded them into categories with deadlines‰Û_"/>
    <x v="6"/>
    <s v="Re-organize"/>
    <s v="Columbus, OH"/>
    <x v="17"/>
    <s v="Midwest"/>
    <s v=""/>
    <x v="0"/>
    <n v="0"/>
  </r>
  <r>
    <d v="2014-12-29T15:52:00"/>
    <s v="@Cariloha  quit smoking  #HashtagOfTheWeek #NewYearsResolution"/>
    <x v="1"/>
    <s v="Quit smoking"/>
    <s v="MUSKEGON MI"/>
    <x v="11"/>
    <s v="Midwest"/>
    <s v=""/>
    <x v="1"/>
    <n v="0"/>
  </r>
  <r>
    <d v="2014-12-29T15:54:00"/>
    <s v="My #NewYearsResolution is to be taller."/>
    <x v="0"/>
    <s v="Humor about Helping Others Resolutions"/>
    <s v="Brooklyn, NY"/>
    <x v="5"/>
    <s v="Northeast"/>
    <s v="Atlantic Time (Canada)"/>
    <x v="1"/>
    <n v="0"/>
  </r>
  <r>
    <d v="2014-12-29T15:54:00"/>
    <s v="RT @AmyVernon: My #TalentPool #NewYearsResolution is to take better care of my health in 2015. @GetTalentedly cc @tcc4348 @scotthbrown"/>
    <x v="1"/>
    <s v="Improve my body"/>
    <s v="New York, NY"/>
    <x v="5"/>
    <s v="Northeast"/>
    <s v="Eastern Time (US &amp; Canada)"/>
    <x v="1"/>
    <n v="0"/>
  </r>
  <r>
    <d v="2014-12-29T15:55:00"/>
    <s v="Make a #NewYearsResolution to Keep in Touch ... like, with pen and ink! :) #Peace Sun #NoteCards @FlawnOcho... http://t.co/ZW4tARu8u4"/>
    <x v="7"/>
    <s v="Be better at keeping in touch with loved ones or friends"/>
    <s v="Metropolis, IL"/>
    <x v="27"/>
    <s v="Midwest"/>
    <s v="Central Time (US &amp; Canada)"/>
    <x v="1"/>
    <n v="0"/>
  </r>
  <r>
    <d v="2014-12-29T15:56:00"/>
    <s v="@delsolcolor #NewYearsResolution  Take at least one relaxing vacation in 2015"/>
    <x v="5"/>
    <s v="Take more vacation"/>
    <s v="Florida Beach Bum"/>
    <x v="3"/>
    <s v="South"/>
    <s v="Eastern Time (US &amp; Canada)"/>
    <x v="0"/>
    <n v="0"/>
  </r>
  <r>
    <d v="2014-12-29T15:57:00"/>
    <s v="RT @BrendaPerrott: #NewYearsResolution We can start them early -- get a head start!!!  Make kill pounds stop killing sweet #cats #pets!"/>
    <x v="1"/>
    <s v="Improve my body"/>
    <s v="Brusly, LA"/>
    <x v="12"/>
    <s v="South"/>
    <s v=""/>
    <x v="1"/>
    <n v="0"/>
  </r>
  <r>
    <d v="2014-12-29T15:59:00"/>
    <s v="@delsolcolor budget better #hashtagoftheweek #NewYearsResolution"/>
    <x v="3"/>
    <s v="Save money"/>
    <s v="Washington"/>
    <x v="26"/>
    <s v="West"/>
    <s v=""/>
    <x v="1"/>
    <n v="0"/>
  </r>
  <r>
    <d v="2014-12-29T16:00:00"/>
    <s v="@delsolcolor To exercise everyday!! #NewYearsResolution #hashtagoftheweek"/>
    <x v="1"/>
    <s v="Excersize More"/>
    <s v="Illinois"/>
    <x v="27"/>
    <s v="Midwest"/>
    <s v="Central Time (US &amp; Canada)"/>
    <x v="1"/>
    <n v="0"/>
  </r>
  <r>
    <d v="2014-12-29T16:02:00"/>
    <s v="My #NewYearsResolution for 2015 is for me to love myself more. _ÙÕÏ‰ÏÎ•ü"/>
    <x v="2"/>
    <s v="Appreciate what I have"/>
    <s v="Fresno, California "/>
    <x v="0"/>
    <s v="West"/>
    <s v="Pacific Time (US &amp; Canada)"/>
    <x v="1"/>
    <n v="0"/>
  </r>
  <r>
    <d v="2014-12-29T16:03:00"/>
    <s v="Doing a lil' ZIP-LINING TWINKLE TOUR tthru the Santa Cruz mountains and TREES  #Redwoodcanaopytours  #Newyearsresolution   #Bucketlist"/>
    <x v="5"/>
    <s v="Go to Europe"/>
    <s v="Santa Clara,  California"/>
    <x v="0"/>
    <s v="West"/>
    <s v=""/>
    <x v="0"/>
    <n v="0"/>
  </r>
  <r>
    <d v="2014-12-29T16:04:00"/>
    <s v="Here's my new years resolution #2015 #NewYearsResolution http://t.co/RaJBNEBnxb"/>
    <x v="5"/>
    <s v="Other"/>
    <s v="Portland, Oregon"/>
    <x v="21"/>
    <s v="West"/>
    <s v="Mountain Time (US &amp; Canada)"/>
    <x v="1"/>
    <n v="0"/>
  </r>
  <r>
    <d v="2014-12-29T16:04:00"/>
    <s v="#NewYearsResolution Rave twice as hard as this year. @edm"/>
    <x v="5"/>
    <s v="See a Concert/Show"/>
    <s v="Miami, FL”_”ä‰ÝÉ"/>
    <x v="3"/>
    <s v="South"/>
    <s v="Eastern Time (US &amp; Canada)"/>
    <x v="0"/>
    <n v="0"/>
  </r>
  <r>
    <d v="2014-12-29T16:05:00"/>
    <s v="Saw @BertShowBert on cbs news tonight talking about New Years Weight loss Resolutions #fitnessmotivation #diet #NewYearsResolution"/>
    <x v="1"/>
    <s v="Lose weight"/>
    <s v="Atlanta, GA"/>
    <x v="14"/>
    <s v="South"/>
    <s v="Eastern Time (US &amp; Canada)"/>
    <x v="0"/>
    <n v="0"/>
  </r>
  <r>
    <d v="2014-12-29T16:05:00"/>
    <s v="invent a chariot pulled by manatees #NewYearsResolution"/>
    <x v="0"/>
    <s v="Humor about not Resolutions in general"/>
    <s v="Blanket City"/>
    <x v="1"/>
    <s v="South"/>
    <s v=""/>
    <x v="0"/>
    <n v="0"/>
  </r>
  <r>
    <d v="2014-12-29T16:06:00"/>
    <s v="accept myself for the big, beautiful black woman I really am. #NewYearsResolution"/>
    <x v="2"/>
    <s v="Appreciate what I have"/>
    <s v="Blanket City"/>
    <x v="1"/>
    <s v="South"/>
    <s v=""/>
    <x v="0"/>
    <n v="0"/>
  </r>
  <r>
    <d v="2014-12-29T16:13:00"/>
    <s v="Resolution No. 6: Attract more twitter followers. Need your help there, people. #NewYearsResolution"/>
    <x v="2"/>
    <s v="Use more social media"/>
    <s v="Taos, NM"/>
    <x v="28"/>
    <s v="West"/>
    <s v="Eastern Time (US &amp; Canada)"/>
    <x v="1"/>
    <n v="0"/>
  </r>
  <r>
    <d v="2014-12-29T16:16:00"/>
    <s v="Dn't judge me, found pic frm 4yr ago. Lol. Total motivation to get bk in shape! #NewYearsResolution #motivatedmonday http://t.co/XgWTNzjbld"/>
    <x v="1"/>
    <s v="Lose weight"/>
    <s v="Tennessee"/>
    <x v="7"/>
    <s v="South"/>
    <s v="Eastern Time (US &amp; Canada)"/>
    <x v="1"/>
    <n v="0"/>
  </r>
  <r>
    <d v="2014-12-29T16:17:00"/>
    <s v="#NewYear2015 is going to be amazing! For one I'm going to #Paris! (Image from @GirlsGuideParis) #NewYearsResolution http://t.co/ZrQH9sLMEo"/>
    <x v="5"/>
    <s v="Take a trip"/>
    <s v="NYC"/>
    <x v="5"/>
    <s v="Northeast"/>
    <s v="Central Time (US &amp; Canada)"/>
    <x v="1"/>
    <n v="0"/>
  </r>
  <r>
    <d v="2014-12-29T16:22:00"/>
    <s v="Project Stonecutter begins on the first Sunday of 2015. This weigh-in will show how far I have to go #fitbit #NewYearsResolution #weightloss"/>
    <x v="1"/>
    <s v="Lose weight"/>
    <s v="Massachusetts"/>
    <x v="13"/>
    <s v="Northeast"/>
    <s v="Eastern Time (US &amp; Canada)"/>
    <x v="0"/>
    <n v="0"/>
  </r>
  <r>
    <d v="2014-12-29T16:25:00"/>
    <s v="@Cariloha be more active #NewYearsResolution"/>
    <x v="1"/>
    <s v="Go to the gym more"/>
    <s v="Madison,WV"/>
    <x v="10"/>
    <s v="South"/>
    <s v=""/>
    <x v="1"/>
    <n v="0"/>
  </r>
  <r>
    <d v="2014-12-29T16:26:00"/>
    <s v="@SandyHiltonPT let's change the perspective this year #NewYearsResolution"/>
    <x v="4"/>
    <s v="Other"/>
    <s v="Tennessee"/>
    <x v="7"/>
    <s v="South"/>
    <s v=""/>
    <x v="0"/>
    <n v="0"/>
  </r>
  <r>
    <d v="2014-12-29T16:27:00"/>
    <s v="stop simply resorting to mindlessly punching people the throat when they disappoint me. #NewYearsResolution"/>
    <x v="2"/>
    <s v="Be more positive"/>
    <s v="Blanket City"/>
    <x v="1"/>
    <s v="South"/>
    <s v=""/>
    <x v="0"/>
    <n v="0"/>
  </r>
  <r>
    <d v="2014-12-29T16:28:00"/>
    <s v="Day 1 without coffee, and I survived. #NewYearsResolution"/>
    <x v="1"/>
    <s v="Eat less meat"/>
    <s v="Nashville, TN"/>
    <x v="7"/>
    <s v="South"/>
    <s v="Central Time (US &amp; Canada)"/>
    <x v="1"/>
    <n v="0"/>
  </r>
  <r>
    <d v="2014-12-29T16:29:00"/>
    <s v="#NewYearsResolution for 2015: avoid singing auld lang syne all year.  yup, setting the bar really high."/>
    <x v="1"/>
    <s v="Quit smoking"/>
    <s v="NYC"/>
    <x v="5"/>
    <s v="Northeast"/>
    <s v=""/>
    <x v="0"/>
    <n v="0"/>
  </r>
  <r>
    <d v="2014-12-29T16:36:00"/>
    <s v="#NewYearsResolution to have a man bun by 2016"/>
    <x v="0"/>
    <s v="Humor about Family/Friends/Relationships Resolutions"/>
    <s v="Castle Rock"/>
    <x v="25"/>
    <s v="West"/>
    <s v=""/>
    <x v="0"/>
    <n v="0"/>
  </r>
  <r>
    <d v="2014-12-29T16:41:00"/>
    <s v="rhyme swag with Agamemnon #NewYearsResolution"/>
    <x v="0"/>
    <s v="Humor about Health and Fitness Resolutions"/>
    <s v="Rochester"/>
    <x v="11"/>
    <s v="Midwest"/>
    <s v=""/>
    <x v="0"/>
    <n v="0"/>
  </r>
  <r>
    <d v="2014-12-29T16:42:00"/>
    <s v="fart inwards #NewYearsResolution"/>
    <x v="0"/>
    <s v="Humor about Health and Fitness Resolutions"/>
    <s v="Rochester"/>
    <x v="5"/>
    <s v="Northeast"/>
    <s v=""/>
    <x v="0"/>
    <n v="0"/>
  </r>
  <r>
    <d v="2014-12-29T16:42:00"/>
    <s v="name all my children &quot;Children&quot; #NewYearsResolution"/>
    <x v="0"/>
    <s v="Humor about not Resolutions in general"/>
    <s v="Rochester"/>
    <x v="5"/>
    <s v="Northeast"/>
    <s v=""/>
    <x v="0"/>
    <n v="0"/>
  </r>
  <r>
    <d v="2014-12-29T16:42:00"/>
    <s v="get married in gouda #NewYearsResolution"/>
    <x v="7"/>
    <s v="Spend more time with significant other"/>
    <s v="Rochester"/>
    <x v="5"/>
    <s v="Northeast"/>
    <s v=""/>
    <x v="0"/>
    <n v="0"/>
  </r>
  <r>
    <d v="2014-12-29T16:43:00"/>
    <s v="recite a Marxist critique of Little Caesar's pizza to a crowd of lovely ducks #NewYearsResolution"/>
    <x v="0"/>
    <s v="Humor about Health and Fitness Resolutions"/>
    <s v="Rochester"/>
    <x v="5"/>
    <s v="Northeast"/>
    <s v=""/>
    <x v="0"/>
    <n v="0"/>
  </r>
  <r>
    <d v="2014-12-29T16:45:00"/>
    <s v="@Cariloha  to celebrate my birthday on jan 2 and try to exercise more #HashtagOfTheWeek #NewYearsResolution"/>
    <x v="1"/>
    <s v="Excersize More"/>
    <s v="Georgia"/>
    <x v="14"/>
    <s v="South"/>
    <s v="Eastern Time (US &amp; Canada)"/>
    <x v="1"/>
    <n v="0"/>
  </r>
  <r>
    <d v="2014-12-29T16:46:00"/>
    <s v="Do not go where the path may lead. Go instead where there is no path and leave a trail. Ralph Waldo Emerson  #NewYearsResolution"/>
    <x v="2"/>
    <s v="Respect Others"/>
    <s v="Chicago"/>
    <x v="27"/>
    <s v="Midwest"/>
    <s v="Mountain Time (US &amp; Canada)"/>
    <x v="1"/>
    <n v="0"/>
  </r>
  <r>
    <d v="2014-12-29T16:48:00"/>
    <s v="deepthroat a Siberian idea #NewYearsResolution"/>
    <x v="0"/>
    <s v="Humor about Personal Growth and Interests Resolutions"/>
    <s v="Rochester"/>
    <x v="5"/>
    <s v="Northeast"/>
    <s v=""/>
    <x v="0"/>
    <n v="0"/>
  </r>
  <r>
    <d v="2014-12-29T16:49:00"/>
    <s v="@Cariloha To resolve family issues in the New year its not worth taking it any further life is short #NewYearsResolution"/>
    <x v="7"/>
    <s v="Have another baby"/>
    <s v="Green Bay WI "/>
    <x v="6"/>
    <s v="Midwest"/>
    <s v=""/>
    <x v="1"/>
    <n v="0"/>
  </r>
  <r>
    <d v="2014-12-29T16:49:00"/>
    <s v="not to get drunk, but to become drunk #NewYearsResolution"/>
    <x v="0"/>
    <s v="Humor about New Years"/>
    <s v="Rochester"/>
    <x v="5"/>
    <s v="Northeast"/>
    <s v=""/>
    <x v="0"/>
    <n v="0"/>
  </r>
  <r>
    <d v="2014-12-29T16:50:00"/>
    <s v="relive the years 10-21 again but as a cool person #NewYearsResolution"/>
    <x v="2"/>
    <s v="Improve my attitude"/>
    <s v="Rochester"/>
    <x v="5"/>
    <s v="Northeast"/>
    <s v=""/>
    <x v="0"/>
    <n v="0"/>
  </r>
  <r>
    <d v="2014-12-29T16:50:00"/>
    <s v="lose someone else's weight #NewYearsResolution"/>
    <x v="0"/>
    <s v="Humor about Health and Fitness Resolutions"/>
    <s v="Rochester"/>
    <x v="5"/>
    <s v="Northeast"/>
    <s v=""/>
    <x v="0"/>
    <n v="0"/>
  </r>
  <r>
    <d v="2014-12-29T16:50:00"/>
    <s v="eat less risotto, but more risotta naked #NewYearsResolution"/>
    <x v="1"/>
    <s v="Eat fewer carbs"/>
    <s v="Rochester"/>
    <x v="5"/>
    <s v="Northeast"/>
    <s v=""/>
    <x v="0"/>
    <n v="0"/>
  </r>
  <r>
    <d v="2014-12-29T16:51:00"/>
    <s v="dance music for muscles #NewYearsResolution"/>
    <x v="5"/>
    <s v="Other"/>
    <s v="Rochester"/>
    <x v="5"/>
    <s v="Northeast"/>
    <s v=""/>
    <x v="0"/>
    <n v="0"/>
  </r>
  <r>
    <d v="2014-12-29T16:51:00"/>
    <s v="not correct any spelling mistakes on these tweets #NewYearsResolution"/>
    <x v="0"/>
    <s v="Humor about Personal Growth and Interests Resolutions"/>
    <s v="Rochester"/>
    <x v="5"/>
    <s v="Northeast"/>
    <s v=""/>
    <x v="0"/>
    <n v="0"/>
  </r>
  <r>
    <d v="2014-12-29T16:51:00"/>
    <s v="kickstarter for a kickstarter knockoff website #NewYearsResolution"/>
    <x v="0"/>
    <s v="Humor about Personal Growth and Interests Resolutions"/>
    <s v="Rochester"/>
    <x v="5"/>
    <s v="Northeast"/>
    <s v=""/>
    <x v="0"/>
    <n v="0"/>
  </r>
  <r>
    <d v="2014-12-29T16:52:00"/>
    <s v="tell my boss, that she is the boss of me #NewYearsResolution"/>
    <x v="8"/>
    <s v="Ask for a raise"/>
    <s v="Rochester"/>
    <x v="5"/>
    <s v="Northeast"/>
    <s v=""/>
    <x v="0"/>
    <n v="0"/>
  </r>
  <r>
    <d v="2014-12-29T16:53:00"/>
    <s v="How many of you are heading back to the gym for the #NewYearsResolution ? I know I am #workouthard.!"/>
    <x v="1"/>
    <s v="Go to the gym more"/>
    <s v="Vallejo,  CA."/>
    <x v="0"/>
    <s v="West"/>
    <s v=""/>
    <x v="1"/>
    <n v="0"/>
  </r>
  <r>
    <d v="2014-12-29T16:56:00"/>
    <s v="show the world what I'm made of (chemically) #NewYearsResolution"/>
    <x v="2"/>
    <s v="Acheive My Goals"/>
    <s v="Rochester"/>
    <x v="5"/>
    <s v="Northeast"/>
    <s v=""/>
    <x v="0"/>
    <n v="0"/>
  </r>
  <r>
    <d v="2014-12-29T17:00:00"/>
    <s v="@Cariloha My #NewYearsResolution is to get organized, get rid of the negatives in my life, &amp;amp; get whiter teeth #HashtagOfTheWeek"/>
    <x v="6"/>
    <s v="Re-organize"/>
    <s v="CT, USA"/>
    <x v="30"/>
    <s v="Northeast"/>
    <s v="Eastern Time (US &amp; Canada)"/>
    <x v="1"/>
    <n v="0"/>
  </r>
  <r>
    <d v="2014-12-29T17:07:00"/>
    <s v="#NewYearsResolution be healthy, happy, and positive."/>
    <x v="2"/>
    <s v="Be more positive"/>
    <s v="MI"/>
    <x v="11"/>
    <s v="Midwest"/>
    <s v="Eastern Time (US &amp; Canada)"/>
    <x v="0"/>
    <n v="0"/>
  </r>
  <r>
    <d v="2014-12-29T17:07:00"/>
    <s v="@Cariloha #NewYearsResolution I'm going to run daily"/>
    <x v="1"/>
    <s v="Run a half / full marathon"/>
    <s v="Washington State"/>
    <x v="26"/>
    <s v="West"/>
    <s v="Pacific Time (US &amp; Canada)"/>
    <x v="1"/>
    <n v="0"/>
  </r>
  <r>
    <d v="2014-12-29T17:08:00"/>
    <s v="I resolve to eat more Indian food next year.  #NewYearsResolution"/>
    <x v="2"/>
    <s v="Appreciate what I have"/>
    <s v="New York City"/>
    <x v="5"/>
    <s v="Northeast"/>
    <s v="Pacific Time (US &amp; Canada)"/>
    <x v="1"/>
    <n v="0"/>
  </r>
  <r>
    <d v="2014-12-29T17:08:00"/>
    <s v="RT @PelliGolf: Big thank you to @SeeMorePutters for allowing me to use there studio to film #NewYearsResolution 15 days to better putting s‰Û_"/>
    <x v="1"/>
    <s v="Other"/>
    <s v="West Michigan"/>
    <x v="11"/>
    <s v="Midwest"/>
    <s v=""/>
    <x v="0"/>
    <n v="0"/>
  </r>
  <r>
    <d v="2014-12-29T17:09:00"/>
    <s v="+1! ‰ÛÏ@hudsonette: I resolve to eat more Indian food next year.  #NewYearsResolution‰Û"/>
    <x v="2"/>
    <s v="Try new things"/>
    <s v="CT, Boston, NYC"/>
    <x v="30"/>
    <s v="Northeast"/>
    <s v="Eastern Time (US &amp; Canada)"/>
    <x v="1"/>
    <n v="0"/>
  </r>
  <r>
    <d v="2014-12-29T17:12:00"/>
    <s v="@RunChattanooga #NewYearsResolution run 500 miles in 2015. Easy right?"/>
    <x v="1"/>
    <s v="Run a half / full marathon"/>
    <s v="TN"/>
    <x v="7"/>
    <s v="South"/>
    <s v="Eastern Time (US &amp; Canada)"/>
    <x v="1"/>
    <n v="0"/>
  </r>
  <r>
    <d v="2014-12-29T17:12:00"/>
    <s v="@Cariloha be more productive,spend more quality time with the family,eat healthier &amp;amp; do more exercise #HashtagOfTheWeek #NewYearsResolution"/>
    <x v="7"/>
    <s v="Spend more time with significant other"/>
    <s v="CA"/>
    <x v="0"/>
    <s v="West"/>
    <s v="Arizona"/>
    <x v="1"/>
    <n v="0"/>
  </r>
  <r>
    <d v="2014-12-29T17:12:00"/>
    <s v="I will stop jacking off in 2015 #NewYearsResolution _Ù÷â"/>
    <x v="0"/>
    <s v="Humor about not Resolutions in general"/>
    <s v="Las Vegas, NV"/>
    <x v="2"/>
    <s v="West"/>
    <s v="Arizona"/>
    <x v="0"/>
    <n v="0"/>
  </r>
  <r>
    <d v="2014-12-29T17:21:00"/>
    <s v="@lancearmstrong At 77 I was trying to keep the elliptical from crushing me. Yay for exercise! Getting a head start on my #NewYearsResolution"/>
    <x v="1"/>
    <s v="Try a new 'fad' workout"/>
    <s v="Washington, DC"/>
    <x v="18"/>
    <s v="South"/>
    <s v="Atlantic Time (Canada)"/>
    <x v="1"/>
    <n v="0"/>
  </r>
  <r>
    <d v="2014-12-29T17:22:00"/>
    <s v="#NewYearsResolution will be moving to @ExploreGeorgia #Altanta going to school and becoming a hair dresser or a actor!"/>
    <x v="8"/>
    <s v="Get dream job"/>
    <s v="Miami Lakes"/>
    <x v="3"/>
    <s v="South"/>
    <s v=""/>
    <x v="0"/>
    <n v="0"/>
  </r>
  <r>
    <d v="2014-12-29T17:23:00"/>
    <s v="Can't wait to start that January gym membership... #vibes #workout #happynewyear #NewYearsResolution http://t.co/CR3QhKTLlu"/>
    <x v="1"/>
    <s v="Excersize More"/>
    <s v="San Francisco"/>
    <x v="0"/>
    <s v="West"/>
    <s v="Pacific Time (US &amp; Canada)"/>
    <x v="0"/>
    <n v="0"/>
  </r>
  <r>
    <d v="2014-12-29T17:24:00"/>
    <s v="Finally asked my pizza delivery guy's name: 2015 is going to be all about acknowledging the people that matter most #NewYearsResolution #BFF"/>
    <x v="7"/>
    <s v="Other"/>
    <s v="Los Angeles, CA "/>
    <x v="0"/>
    <s v="West"/>
    <s v=""/>
    <x v="1"/>
    <n v="0"/>
  </r>
  <r>
    <d v="2014-12-29T17:26:00"/>
    <s v="#NewYearsResolution: #1. Forgive myself for making a list of too many things I will probably never do."/>
    <x v="0"/>
    <s v="Humor about Personal Growth and Interests Resolutions"/>
    <s v="NYC"/>
    <x v="5"/>
    <s v="Northeast"/>
    <s v=""/>
    <x v="0"/>
    <n v="0"/>
  </r>
  <r>
    <d v="2014-12-29T17:27:00"/>
    <s v="To gain more height _Ù÷#NewYearsResolution"/>
    <x v="1"/>
    <s v="Quit smoking"/>
    <s v="Los Alamitos, CA"/>
    <x v="0"/>
    <s v="West"/>
    <s v="Eastern Time (US &amp; Canada)"/>
    <x v="0"/>
    <n v="0"/>
  </r>
  <r>
    <d v="2014-12-29T17:29:00"/>
    <s v="get two beers and call them the Molson twins #NewYearsResolution"/>
    <x v="0"/>
    <s v="Humor about Education/Training Resolutions"/>
    <s v="Rochester"/>
    <x v="5"/>
    <s v="Northeast"/>
    <s v=""/>
    <x v="0"/>
    <n v="0"/>
  </r>
  <r>
    <d v="2014-12-29T17:30:00"/>
    <s v="Campbells Shark Fin Soup #NewYearsResolution"/>
    <x v="0"/>
    <s v="Humor about New Years"/>
    <s v="Rochester"/>
    <x v="5"/>
    <s v="Northeast"/>
    <s v=""/>
    <x v="0"/>
    <n v="0"/>
  </r>
  <r>
    <d v="2014-12-29T17:30:00"/>
    <s v="My #NewYearsResolution is #drinkmoreh20. What's yours @CoreyBmorFit @MandyMitch @EileenABC7 @cuevabar #TrainLikeAPro"/>
    <x v="1"/>
    <s v="Other"/>
    <s v="washington dc"/>
    <x v="18"/>
    <s v="South"/>
    <s v="Central Time (US &amp; Canada)"/>
    <x v="0"/>
    <n v="0"/>
  </r>
  <r>
    <d v="2014-12-29T17:32:00"/>
    <s v="finally call 911 about that shawty fire thats been burning on the dance floor #NewYearsResolution"/>
    <x v="5"/>
    <s v="Take a trip"/>
    <s v="Rochester"/>
    <x v="5"/>
    <s v="Northeast"/>
    <s v=""/>
    <x v="0"/>
    <n v="0"/>
  </r>
  <r>
    <d v="2014-12-29T17:32:00"/>
    <s v="Pass the MTELs and dominate the GREs. #NewYearsResolution"/>
    <x v="9"/>
    <s v="Study More"/>
    <s v="Salem, MA"/>
    <x v="13"/>
    <s v="Northeast"/>
    <s v=""/>
    <x v="1"/>
    <n v="0"/>
  </r>
  <r>
    <d v="2014-12-29T17:34:00"/>
    <s v="Start a blog - and be committed to it. #NewYearsResolution"/>
    <x v="2"/>
    <s v="Improve my attitude"/>
    <s v="Salem, MA"/>
    <x v="13"/>
    <s v="Northeast"/>
    <s v=""/>
    <x v="1"/>
    <n v="0"/>
  </r>
  <r>
    <d v="2014-12-29T17:35:00"/>
    <s v="My mom got my #NewYearsResolution right when she said, &quot;I hope this is the year that you find a charming British man to have children with.&quot;"/>
    <x v="7"/>
    <s v="Have a baby"/>
    <s v="Madison, WI"/>
    <x v="6"/>
    <s v="Midwest"/>
    <s v="Central Time (US &amp; Canada)"/>
    <x v="1"/>
    <n v="0"/>
  </r>
  <r>
    <d v="2014-12-29T17:38:00"/>
    <s v="get followed by no fewer than 3 #famouspeople #NewYearsResolution"/>
    <x v="2"/>
    <s v="Use less social media"/>
    <s v="Rochester"/>
    <x v="5"/>
    <s v="Northeast"/>
    <s v="Central Time (US &amp; Canada)"/>
    <x v="0"/>
    <n v="0"/>
  </r>
  <r>
    <d v="2014-12-29T17:40:00"/>
    <s v="This coming year, I promise to atone for my sins by admitting I used to laugh at Family Guy. #NewYearsResolution"/>
    <x v="2"/>
    <s v="Use more social media"/>
    <s v="Columbia, MD"/>
    <x v="35"/>
    <s v="South"/>
    <s v="Eastern Time (US &amp; Canada)"/>
    <x v="0"/>
    <n v="0"/>
  </r>
  <r>
    <d v="2014-12-29T17:41:00"/>
    <s v="RT @tom9d: For every unnecessary reply-all, I'll sign you up for five random mailing lists. #NewYearsResolution"/>
    <x v="0"/>
    <s v="Humor about not Resolutions in general"/>
    <s v="boston!"/>
    <x v="13"/>
    <s v="Northeast"/>
    <s v="Eastern Time (US &amp; Canada)"/>
    <x v="0"/>
    <n v="0"/>
  </r>
  <r>
    <d v="2014-12-29T17:43:00"/>
    <s v="RT @bk_urway: I'm gonna help out homeless people more for my #NewYearsResolution"/>
    <x v="4"/>
    <s v="Spread Peace"/>
    <s v="Fresno CA"/>
    <x v="0"/>
    <s v="West"/>
    <s v="Arizona"/>
    <x v="0"/>
    <n v="0"/>
  </r>
  <r>
    <d v="2014-12-29T17:44:00"/>
    <s v="replace my arm with Inspector Gadget's body #NewYearsResolution"/>
    <x v="0"/>
    <s v="Other"/>
    <s v="Rochester"/>
    <x v="5"/>
    <s v="Northeast"/>
    <s v=""/>
    <x v="0"/>
    <n v="0"/>
  </r>
  <r>
    <d v="2014-12-29T17:47:00"/>
    <s v="First day back in the gym. 2015 is about to be a big year #LAfitness #newyearsresolution #earlystart‰Û_ http://t.co/JaePAgdxQr"/>
    <x v="1"/>
    <s v="Go to the gym more"/>
    <s v="Rochester NY"/>
    <x v="5"/>
    <s v="Northeast"/>
    <s v=""/>
    <x v="0"/>
    <n v="0"/>
  </r>
  <r>
    <d v="2014-12-29T17:48:00"/>
    <s v="Almost that time for my #NewYearsResolution . One would have to be work on spending less money. Dear god i love to go out and get stuff. lol"/>
    <x v="3"/>
    <s v="Save money"/>
    <s v="Toledo, OH"/>
    <x v="17"/>
    <s v="Midwest"/>
    <s v="Eastern Time (US &amp; Canada)"/>
    <x v="0"/>
    <n v="0"/>
  </r>
  <r>
    <d v="2014-12-29T17:49:00"/>
    <s v="RT @StopHaydenIsBad: @SSKIRTSS will write and perform the soundtrack to every new #Bollywood movie #NewYearsResolution"/>
    <x v="8"/>
    <s v="Get a new job"/>
    <s v="Rochester, NY"/>
    <x v="5"/>
    <s v="Northeast"/>
    <s v="Central Time (US &amp; Canada)"/>
    <x v="0"/>
    <n v="0"/>
  </r>
  <r>
    <d v="2014-12-29T17:49:00"/>
    <s v="In 2015 I will support Michigan Football. I will follow Coach wherever he goes. #NewYearsResolution"/>
    <x v="5"/>
    <s v="Spend more time on my hobby"/>
    <s v="Spencerport, NY "/>
    <x v="5"/>
    <s v="Northeast"/>
    <s v="Eastern Time (US &amp; Canada)"/>
    <x v="0"/>
    <n v="0"/>
  </r>
  <r>
    <d v="2014-12-29T17:50:00"/>
    <s v="#NewYearsResolution Release a mixtape"/>
    <x v="2"/>
    <s v="Try new things"/>
    <s v="Ardsley"/>
    <x v="5"/>
    <s v="Northeast"/>
    <s v="Atlantic Time (Canada)"/>
    <x v="0"/>
    <n v="0"/>
  </r>
  <r>
    <d v="2014-12-29T17:51:00"/>
    <s v="Change always for the better #NewYearsResolution #2015 #change"/>
    <x v="2"/>
    <s v="Focus on my self"/>
    <s v="TEXAS"/>
    <x v="1"/>
    <s v="South"/>
    <s v="Central Time (US &amp; Canada)"/>
    <x v="1"/>
    <n v="0"/>
  </r>
  <r>
    <d v="2014-12-29T17:51:00"/>
    <s v="@Cariloha I would love to drink more water and make sure to exercise at least 30 mins per day Mon-Fri #HashtagOfTheWeek #NewYearsResolution."/>
    <x v="1"/>
    <s v="Excersize More"/>
    <s v="Chicago"/>
    <x v="27"/>
    <s v="Midwest"/>
    <s v="Central Time (US &amp; Canada)"/>
    <x v="1"/>
    <n v="0"/>
  </r>
  <r>
    <d v="2014-12-29T17:54:00"/>
    <s v="#NewYearsResolution Fart in the bathtub more."/>
    <x v="0"/>
    <s v="Humor about Health and Fitness Resolutions"/>
    <s v="329 Main St. Half Moon Bay, CA"/>
    <x v="0"/>
    <s v="West"/>
    <s v="Pacific Time (US &amp; Canada)"/>
    <x v="1"/>
    <n v="0"/>
  </r>
  <r>
    <d v="2014-12-29T17:55:00"/>
    <s v="get money,dress well,take trips,post pics, &amp;amp;stay out of the mix. #NewYearsResolution"/>
    <x v="2"/>
    <s v="Use more social media"/>
    <s v="Miami"/>
    <x v="3"/>
    <s v="South"/>
    <s v=""/>
    <x v="0"/>
    <n v="0"/>
  </r>
  <r>
    <d v="2014-12-29T17:56:00"/>
    <s v="#NewYearsResolution - I will only drink (diet) soda pop and (decaffeinated) coffee on special occasions, no longer as primary liquid intake."/>
    <x v="1"/>
    <s v="Improve my body"/>
    <s v="Springfield"/>
    <x v="21"/>
    <s v="West"/>
    <s v="Pacific Time (US &amp; Canada)"/>
    <x v="0"/>
    <n v="0"/>
  </r>
  <r>
    <d v="2014-12-29T17:59:00"/>
    <s v="I still wanna be gettin a #LaceUp tattoo #NewYearsResolution"/>
    <x v="2"/>
    <s v="Get a tattoo"/>
    <s v="Oakland,CA"/>
    <x v="0"/>
    <s v="West"/>
    <s v="Alaska"/>
    <x v="1"/>
    <n v="0"/>
  </r>
  <r>
    <d v="2014-12-29T18:00:00"/>
    <s v="Living in the now: my #Newyearsresolution for #2015  http://t.co/cTGYjVIOn9"/>
    <x v="2"/>
    <s v="Be more positive"/>
    <s v="Loveland, Colorado"/>
    <x v="25"/>
    <s v="West"/>
    <s v="Hawaii"/>
    <x v="1"/>
    <n v="0"/>
  </r>
  <r>
    <d v="2014-12-29T18:01:00"/>
    <s v="~New Year....AND onto BIGGER &amp;amp; BETTER HAPPENINGS, DREAMS, &amp;amp; GOALS! #2015 #NewYearsResolution #NewYear #NewYear2015 #betteryourself"/>
    <x v="2"/>
    <s v="Acheive My Goals"/>
    <s v="Pennsylvania"/>
    <x v="23"/>
    <s v="Northeast"/>
    <s v="Eastern Time (US &amp; Canada)"/>
    <x v="1"/>
    <n v="0"/>
  </r>
  <r>
    <d v="2014-12-29T18:06:00"/>
    <s v="@VisitBritain #NewYearsResolution The Cotswolds! It'd be my first trip there. I need to do some research!"/>
    <x v="5"/>
    <s v="Go to Europe"/>
    <s v="Indiana"/>
    <x v="32"/>
    <s v="Midwest"/>
    <s v="Eastern Time (US &amp; Canada)"/>
    <x v="1"/>
    <n v="0"/>
  </r>
  <r>
    <d v="2014-12-29T18:07:00"/>
    <s v="Have you thought about your #NewYearsResolution yet? Next year going to try to be taller. http://t.co/aGgIj1zy8x"/>
    <x v="0"/>
    <s v="Humor about not Resolutions in general"/>
    <s v="Hollywood, Ca"/>
    <x v="0"/>
    <s v="West"/>
    <s v="Pacific Time (US &amp; Canada)"/>
    <x v="1"/>
    <n v="0"/>
  </r>
  <r>
    <d v="2014-12-29T18:09:00"/>
    <s v="I want everyone I know personally to say nothing but #positive things about family and friends. #NewYearsResolution"/>
    <x v="7"/>
    <s v="Be better at keeping in touch with loved ones or friends"/>
    <s v="Chicago, IL"/>
    <x v="27"/>
    <s v="Midwest"/>
    <s v="Central Time (US &amp; Canada)"/>
    <x v="1"/>
    <n v="0"/>
  </r>
  <r>
    <d v="2014-12-29T18:14:00"/>
    <s v="My #NewYearsResolution? To be more #awesome! Oh wait... That's not possible."/>
    <x v="2"/>
    <s v="Improve my attitude"/>
    <s v="Ashland, KY / Huntington, WV "/>
    <x v="41"/>
    <s v="South"/>
    <s v="Eastern Time (US &amp; Canada)"/>
    <x v="0"/>
    <n v="0"/>
  </r>
  <r>
    <d v="2014-12-29T18:15:00"/>
    <s v="@Cariloha  #HashtagOfTheWeek  #NewYearsResolution.  Meet New People expand the network"/>
    <x v="7"/>
    <s v="Make new friends"/>
    <s v="  Pennsylvania"/>
    <x v="23"/>
    <s v="Northeast"/>
    <s v="Atlantic Time (Canada)"/>
    <x v="1"/>
    <n v="0"/>
  </r>
  <r>
    <d v="2014-12-29T18:18:00"/>
    <s v="@bizdistricts thankfully a new deli/fresh food market has opened a block away from home to help with #NewYearsResolution of keeping fit"/>
    <x v="1"/>
    <s v="Excersize More"/>
    <s v="Metro Atlanta"/>
    <x v="14"/>
    <s v="South"/>
    <s v=""/>
    <x v="1"/>
    <n v="0"/>
  </r>
  <r>
    <d v="2014-12-29T18:18:00"/>
    <s v="Try chewing my food. At least once. #NewYearsResolution #achievable"/>
    <x v="1"/>
    <s v="Improve my body"/>
    <s v="The Abyss, Portland, Oregon"/>
    <x v="21"/>
    <s v="West"/>
    <s v="Pacific Time (US &amp; Canada)"/>
    <x v="0"/>
    <n v="0"/>
  </r>
  <r>
    <d v="2014-12-29T18:19:00"/>
    <s v="Try doggie style. That's something I should be able to get behind. Maybe. #NewYearsResolution #TheoreticallyPossible"/>
    <x v="0"/>
    <s v="Humor about Family/Friends/Relationships Resolutions"/>
    <s v="The Abyss, Portland, Oregon"/>
    <x v="21"/>
    <s v="West"/>
    <s v="Pacific Time (US &amp; Canada)"/>
    <x v="0"/>
    <n v="0"/>
  </r>
  <r>
    <d v="2014-12-29T18:21:00"/>
    <s v="#NewYearsResolution  To watch more than 120 hours of TV a week."/>
    <x v="0"/>
    <s v="Humor about Recreation and Leisure Resolutions"/>
    <s v="Illinois, USA"/>
    <x v="27"/>
    <s v="Midwest"/>
    <s v="Central Time (US &amp; Canada)"/>
    <x v="1"/>
    <n v="0"/>
  </r>
  <r>
    <d v="2014-12-29T18:22:00"/>
    <s v="#NewYearsResolution To shoplift higher end merchandise."/>
    <x v="0"/>
    <s v="Humor about Health and Fitness Resolutions"/>
    <s v="Illinois, USA"/>
    <x v="27"/>
    <s v="Midwest"/>
    <s v="Central Time (US &amp; Canada)"/>
    <x v="1"/>
    <n v="0"/>
  </r>
  <r>
    <d v="2014-12-29T18:22:00"/>
    <s v="I want to find another workout routine to start in 2015. Anyone have any suggestions? #fitness #NewYearsResolution #getfit2015"/>
    <x v="1"/>
    <s v="Excersize More"/>
    <s v="South Dakota"/>
    <x v="44"/>
    <s v="Midwest"/>
    <s v="Central Time (US &amp; Canada)"/>
    <x v="0"/>
    <n v="0"/>
  </r>
  <r>
    <d v="2014-12-29T18:23:00"/>
    <s v="@delsolcolor Save money for a new car #NewYearsResolution"/>
    <x v="3"/>
    <s v="Save money"/>
    <s v="California"/>
    <x v="0"/>
    <s v="West"/>
    <s v="Pacific Time (US &amp; Canada)"/>
    <x v="1"/>
    <n v="0"/>
  </r>
  <r>
    <d v="2014-12-29T18:24:00"/>
    <s v="#NewYearsResolution To shank anybody who says Black Veil Brides is #Metal"/>
    <x v="2"/>
    <s v="Other"/>
    <s v="Illinois, USA"/>
    <x v="27"/>
    <s v="Midwest"/>
    <s v="Central Time (US &amp; Canada)"/>
    <x v="1"/>
    <n v="0"/>
  </r>
  <r>
    <d v="2014-12-29T18:25:00"/>
    <s v="Your opportunity to tell it, share that advice! #newYearsResolution #selfimprovement #BrandNew you! Come on #Greensboro - I am listening :)"/>
    <x v="2"/>
    <s v="Try new things"/>
    <s v="Greensboro, NC"/>
    <x v="29"/>
    <s v="South"/>
    <s v=""/>
    <x v="1"/>
    <n v="0"/>
  </r>
  <r>
    <d v="2014-12-29T18:26:00"/>
    <s v="Open to new possibilities! Celebrate the miracle of being alive! Expand the circles of justice and inclusion! #NewYearsResolution #NewYear"/>
    <x v="4"/>
    <s v="Other"/>
    <s v="Los Angeles, California"/>
    <x v="0"/>
    <s v="West"/>
    <s v=""/>
    <x v="0"/>
    <n v="0"/>
  </r>
  <r>
    <d v="2014-12-29T18:27:00"/>
    <s v="#NewYearsResolution To mortally wound anyone who says, &quot;It is what it is.&quot;"/>
    <x v="0"/>
    <s v="Humor about New Years"/>
    <s v="Illinois, USA"/>
    <x v="27"/>
    <s v="Midwest"/>
    <s v="Central Time (US &amp; Canada)"/>
    <x v="1"/>
    <n v="0"/>
  </r>
  <r>
    <d v="2014-12-29T18:27:00"/>
    <s v="My #NewYearsResolution will be to document my children's lives more!! _ÙÒá_Ù_´_ÙÕ_ÙÕ_ÙÕ"/>
    <x v="7"/>
    <s v="Propose to my girlfriend / boyfriend"/>
    <s v="Utah"/>
    <x v="40"/>
    <s v="West"/>
    <s v="Mountain Time (US &amp; Canada)"/>
    <x v="1"/>
    <n v="0"/>
  </r>
  <r>
    <d v="2014-12-29T18:28:00"/>
    <s v="#NewYearsResolution To wink and make that mouth click noise at anyone who looks at me in public."/>
    <x v="0"/>
    <s v="Other"/>
    <s v="Illinois, USA"/>
    <x v="27"/>
    <s v="Midwest"/>
    <s v="Central Time (US &amp; Canada)"/>
    <x v="1"/>
    <n v="0"/>
  </r>
  <r>
    <d v="2014-12-29T18:29:00"/>
    <s v="#NewYearsResolution To learn to wipe with my left hand."/>
    <x v="0"/>
    <s v="Humor about Personal Growth and Interests Resolutions"/>
    <s v="Illinois, USA"/>
    <x v="27"/>
    <s v="Midwest"/>
    <s v="Central Time (US &amp; Canada)"/>
    <x v="1"/>
    <n v="0"/>
  </r>
  <r>
    <d v="2014-12-29T18:31:00"/>
    <s v="&quot;You know how I always dread the whole year? Well, this time I'm only going to dread one day at a time&quot; #NewYearsResolution"/>
    <x v="0"/>
    <s v="Humor about Personal Growth and Interests Resolutions"/>
    <s v="Indiana"/>
    <x v="32"/>
    <s v="Midwest"/>
    <s v="Eastern Time (US &amp; Canada)"/>
    <x v="0"/>
    <n v="0"/>
  </r>
  <r>
    <d v="2014-12-29T18:32:00"/>
    <s v="What are your #NewYearsResolution? Mine is to walk 1,200 miles in a year."/>
    <x v="1"/>
    <s v="Set up a home gym"/>
    <s v="california"/>
    <x v="0"/>
    <s v="West"/>
    <s v="Pacific Time (US &amp; Canada)"/>
    <x v="0"/>
    <n v="0"/>
  </r>
  <r>
    <d v="2014-12-29T18:32:00"/>
    <s v="#NewYearsResolution To make certain before boarding any plane that it's not being piloted by anyone of Asian descent"/>
    <x v="0"/>
    <s v="Humor about Time Management/Organization Resolutions"/>
    <s v="Illinois, USA"/>
    <x v="27"/>
    <s v="Midwest"/>
    <s v="Central Time (US &amp; Canada)"/>
    <x v="1"/>
    <n v="0"/>
  </r>
  <r>
    <d v="2014-12-29T18:36:00"/>
    <s v="No but really. #NewYearsResolution &quot;Life is a lot more fun if you just learn to let go of things.&quot; #LetItGoLetItGo"/>
    <x v="2"/>
    <s v="Learn to let things go"/>
    <s v="NYC"/>
    <x v="5"/>
    <s v="Northeast"/>
    <s v="Eastern Time (US &amp; Canada)"/>
    <x v="1"/>
    <n v="0"/>
  </r>
  <r>
    <d v="2014-12-29T18:42:00"/>
    <s v="My goal for 2015 is to save money....oh yeah and to lose weight #Cliche #NewYearsResolution"/>
    <x v="3"/>
    <s v="Save money"/>
    <s v="New Orleans"/>
    <x v="12"/>
    <s v="South"/>
    <s v="Central Time (US &amp; Canada)"/>
    <x v="1"/>
    <n v="0"/>
  </r>
  <r>
    <d v="2014-12-29T18:45:00"/>
    <s v="#NewYearsResolution time. In 2015, maybe try and set some more achievable goals: https://t.co/vvH57gjcQn #HappyNewYear"/>
    <x v="8"/>
    <s v="Other"/>
    <s v="Macon,GA"/>
    <x v="14"/>
    <s v="South"/>
    <s v=""/>
    <x v="0"/>
    <n v="0"/>
  </r>
  <r>
    <d v="2014-12-29T18:45:00"/>
    <s v="#NewYearsResolution To refer to Ernest Borgnine's Law to prove all of my debate remarks"/>
    <x v="0"/>
    <s v="Humor about Personal Growth and Interests Resolutions"/>
    <s v="Illinois, USA"/>
    <x v="27"/>
    <s v="Midwest"/>
    <s v="Central Time (US &amp; Canada)"/>
    <x v="1"/>
    <n v="0"/>
  </r>
  <r>
    <d v="2014-12-29T18:49:00"/>
    <s v="#NewYearsResolution To convince as many people as possible that I'm related by blood to Peter Griffin."/>
    <x v="0"/>
    <s v="Humor about Recreation and Leisure Resolutions"/>
    <s v="Illinois, USA"/>
    <x v="27"/>
    <s v="Midwest"/>
    <s v="Central Time (US &amp; Canada)"/>
    <x v="1"/>
    <n v="0"/>
  </r>
  <r>
    <d v="2014-12-29T18:49:00"/>
    <s v="idk if my #NewYearsResolution should be to stop skipping leg day or to continue _Ù÷â"/>
    <x v="0"/>
    <s v="Humor about Health and Fitness Resolutions"/>
    <s v="connecticut‰Ïö•üarizona state"/>
    <x v="22"/>
    <s v="West"/>
    <s v="Pacific Time (US &amp; Canada)"/>
    <x v="0"/>
    <n v="0"/>
  </r>
  <r>
    <d v="2014-12-29T18:50:00"/>
    <s v="My #NewYearsResolution this year is to stay calm &amp;amp; healthy! No worrying about things I cannot change, no stress. @Cariloha #HashtagOfTheWeek"/>
    <x v="2"/>
    <s v="Be more positive"/>
    <s v="West Palm Beach, FL"/>
    <x v="3"/>
    <s v="South"/>
    <s v="Eastern Time (US &amp; Canada)"/>
    <x v="1"/>
    <n v="0"/>
  </r>
  <r>
    <d v="2014-12-29T18:52:00"/>
    <s v="#Itsthattimeofyear #newyearsresolution Why not do it together:) I'm looking for friends to do a 30 day‰Û_ http://t.co/B2trxSsIaN"/>
    <x v="7"/>
    <s v="Be better at keeping in touch with loved ones or friends"/>
    <s v="Novi,MI"/>
    <x v="11"/>
    <s v="Midwest"/>
    <s v=""/>
    <x v="1"/>
    <n v="0"/>
  </r>
  <r>
    <d v="2014-12-29T18:54:00"/>
    <s v="Post work, workout. 4 miles down. 5 to go #iwillwalk500miles #health #fitness #newyearsresolution‰Û_ http://t.co/tZlNNhjJWl"/>
    <x v="1"/>
    <s v="Excersize More"/>
    <s v="Washington, DC"/>
    <x v="18"/>
    <s v="South"/>
    <s v="Eastern Time (US &amp; Canada)"/>
    <x v="1"/>
    <n v="0"/>
  </r>
  <r>
    <d v="2014-12-29T18:55:00"/>
    <s v="RT @swankymorm: #NewYearsResolution make my friends my family and make my family my friends"/>
    <x v="7"/>
    <s v="Make new friends"/>
    <s v="Gilbert, AZ"/>
    <x v="22"/>
    <s v="West"/>
    <s v="Arizona"/>
    <x v="1"/>
    <n v="0"/>
  </r>
  <r>
    <d v="2014-12-29T18:59:00"/>
    <s v="My #NewYearsResolution is to make more money. Thanks to @l00tapp that is possible! http://t.co/Bc5UHJdwOS"/>
    <x v="3"/>
    <s v="Cash in on my stock options"/>
    <s v="Heathrow,FL"/>
    <x v="3"/>
    <s v="South"/>
    <s v=""/>
    <x v="1"/>
    <n v="0"/>
  </r>
  <r>
    <d v="2014-12-29T18:59:00"/>
    <s v="@Cariloha weight strength and better diet! tone #HashtagoftheWeek #NewYearsResolution"/>
    <x v="1"/>
    <s v="Eat healthier"/>
    <s v="Ohio"/>
    <x v="17"/>
    <s v="Midwest"/>
    <s v="Eastern Time (US &amp; Canada)"/>
    <x v="1"/>
    <n v="0"/>
  </r>
  <r>
    <d v="2014-12-29T19:00:00"/>
    <s v="RT @nxne3: idk if my #NewYearsResolution should be to stop skipping leg day or to continue _Ù÷â"/>
    <x v="0"/>
    <s v="Humor about Time Management/Organization Resolutions"/>
    <s v="ASU/Fresno Cali"/>
    <x v="0"/>
    <s v="West"/>
    <s v="Pacific Time (US &amp; Canada)"/>
    <x v="0"/>
    <n v="0"/>
  </r>
  <r>
    <d v="2014-12-29T19:04:00"/>
    <s v="#NewYearsResolution Try stay sober _ÙªÎ"/>
    <x v="2"/>
    <s v="Use more social media"/>
    <s v="Texas, San antonio"/>
    <x v="1"/>
    <s v="South"/>
    <s v=""/>
    <x v="0"/>
    <n v="0"/>
  </r>
  <r>
    <d v="2014-12-29T19:14:00"/>
    <s v="I'd like to be able to walk through walls. Doors are so obnoxious. I'M THROUGH TURNING YOUR KNOBS, DOORS.    #NewYearsResolution"/>
    <x v="0"/>
    <s v="Humor about not Resolutions in general"/>
    <s v="New York, NY"/>
    <x v="5"/>
    <s v="Northeast"/>
    <s v="Eastern Time (US &amp; Canada)"/>
    <x v="0"/>
    <n v="0"/>
  </r>
  <r>
    <d v="2014-12-29T19:17:00"/>
    <s v="@Cariloha #HashtagOfTheWeek #NewYearsResolution Lose weight before knee replacement surgery"/>
    <x v="1"/>
    <s v="Lose weight"/>
    <s v="Harford County, Maryland"/>
    <x v="35"/>
    <s v="South"/>
    <s v="Eastern Time (US &amp; Canada)"/>
    <x v="1"/>
    <n v="0"/>
  </r>
  <r>
    <d v="2014-12-29T19:18:00"/>
    <s v="#NewYearsResolution To stop laughing and pointing at your Dad's junk."/>
    <x v="0"/>
    <s v="Humor about Family/Friends/Relationships Resolutions"/>
    <s v="Illinois, USA"/>
    <x v="27"/>
    <s v="Midwest"/>
    <s v="Central Time (US &amp; Canada)"/>
    <x v="1"/>
    <n v="0"/>
  </r>
  <r>
    <d v="2014-12-29T19:18:00"/>
    <s v="RT @JessicaDebss: #NewYearsResolution to work on liking myself more as a whole and to stop focusing on the negatives."/>
    <x v="2"/>
    <s v="Curse less"/>
    <s v="NY"/>
    <x v="5"/>
    <s v="Northeast"/>
    <s v=""/>
    <x v="1"/>
    <n v="0"/>
  </r>
  <r>
    <d v="2014-12-29T19:18:00"/>
    <s v="Last night I had a nightmare, I was lying in bed, unproductive on Facebook &quot;#badforyourbrain&quot; @MileyCyrus #NewYearsResolution #LESSFACEBOOK"/>
    <x v="6"/>
    <s v="Stop procrastinating"/>
    <s v="Washington, DC"/>
    <x v="18"/>
    <s v="South"/>
    <s v="Eastern Time (US &amp; Canada)"/>
    <x v="0"/>
    <n v="0"/>
  </r>
  <r>
    <d v="2014-12-29T19:21:00"/>
    <s v="I've flown over 100,000 miles in not even 2 years and I've yet to have a cute girl sit next to me on a flight. #NewYearsResolution"/>
    <x v="7"/>
    <s v="Find a Girlfriend"/>
    <s v="Billings, MT"/>
    <x v="45"/>
    <s v="West"/>
    <s v="Mountain Time (US &amp; Canada)"/>
    <x v="0"/>
    <n v="0"/>
  </r>
  <r>
    <d v="2014-12-29T19:24:00"/>
    <s v="&quot;@LifeLimits: Accept no one's definition of your life; define yourself.&quot;#NewYearsResolution"/>
    <x v="2"/>
    <s v="Appreciate what I have"/>
    <s v="Tacoma, Washington USA"/>
    <x v="26"/>
    <s v="West"/>
    <s v="Pacific Time (US &amp; Canada)"/>
    <x v="0"/>
    <n v="0"/>
  </r>
  <r>
    <d v="2014-12-29T19:24:00"/>
    <s v="Grateful the gym hasn't seen the #NewYearsResolution crowd yet. I want ppl to be healthy and achieve their goals... Just not at my gym ;)"/>
    <x v="1"/>
    <s v="Quit smoking"/>
    <s v="Milwaukee"/>
    <x v="6"/>
    <s v="Midwest"/>
    <s v="Eastern Time (US &amp; Canada)"/>
    <x v="1"/>
    <n v="0"/>
  </r>
  <r>
    <d v="2014-12-29T19:25:00"/>
    <s v="@delsolcolor to lose 10 pounds  #NewYearsResolution"/>
    <x v="1"/>
    <s v="Lose weight"/>
    <s v="Indiana"/>
    <x v="32"/>
    <s v="Midwest"/>
    <s v="Eastern Time (US &amp; Canada)"/>
    <x v="1"/>
    <n v="0"/>
  </r>
  <r>
    <d v="2014-12-29T19:25:00"/>
    <s v="RT @CastelliReports: Get smart on #cybersecurity policy, regs &amp;amp; legislation in 2015: http://t.co/236dmbWcxE #NewYearsResolution #CorpGov"/>
    <x v="9"/>
    <s v="Improve Grades"/>
    <s v="NY"/>
    <x v="5"/>
    <s v="Northeast"/>
    <s v="Central Time (US &amp; Canada)"/>
    <x v="1"/>
    <n v="0"/>
  </r>
  <r>
    <d v="2014-12-29T19:25:00"/>
    <s v="Future apology for 2015: I'm only tipping 20%. #sorrynotsorry #ResolutionsFor2015 #resolutions #NewYearsResolution #NewYearsEve #NewYear"/>
    <x v="0"/>
    <s v="Humor about Finance Resolutions"/>
    <s v="Annapolis"/>
    <x v="35"/>
    <s v="South"/>
    <s v=""/>
    <x v="0"/>
    <n v="0"/>
  </r>
  <r>
    <d v="2014-12-29T19:26:00"/>
    <s v="In 2015 I will co-write with @PHDSamford @aubrielynnmusic @DocWestMusic and maybe more! #TexasMusic #NewYearsResolution"/>
    <x v="8"/>
    <s v="Get a new job"/>
    <s v="College Station, TX"/>
    <x v="1"/>
    <s v="South"/>
    <s v="Central Time (US &amp; Canada)"/>
    <x v="0"/>
    <n v="0"/>
  </r>
  <r>
    <d v="2014-12-29T19:28:00"/>
    <s v="RT @dennohmless: New years resolutions To avoid those who keep asking me abt my new years resolutions... #DopeAmbition  #NewYearsResolution"/>
    <x v="0"/>
    <s v="Humor about New Years"/>
    <s v="New Mexico"/>
    <x v="28"/>
    <s v="West"/>
    <s v="Eastern Time (US &amp; Canada)"/>
    <x v="1"/>
    <n v="0"/>
  </r>
  <r>
    <d v="2014-12-29T19:28:00"/>
    <s v="@Cariloha My goal is to quit smoking! #Hashtagoftheweek #NewYearsResolution"/>
    <x v="1"/>
    <s v="Quit smoking"/>
    <s v="South Solon, OH"/>
    <x v="17"/>
    <s v="Midwest"/>
    <s v="Eastern Time (US &amp; Canada)"/>
    <x v="1"/>
    <n v="0"/>
  </r>
  <r>
    <d v="2014-12-29T19:30:00"/>
    <s v="Not all Facebook is bad!! I will use #LessFacebook, be smarter about it. Still #doiteveryday #NewYearsResolution http://t.co/KNbw4P1Fvc"/>
    <x v="2"/>
    <s v="Try new things"/>
    <s v="Washington, DC"/>
    <x v="18"/>
    <s v="South"/>
    <s v="Eastern Time (US &amp; Canada)"/>
    <x v="0"/>
    <n v="0"/>
  </r>
  <r>
    <d v="2014-12-29T19:35:00"/>
    <s v="RT @t_mosh_baby: #NewYearsResolution become more flexible in my hips."/>
    <x v="1"/>
    <s v="Quit smoking"/>
    <s v="Ringfield, MA "/>
    <x v="13"/>
    <s v="Northeast"/>
    <s v="Eastern Time (US &amp; Canada)"/>
    <x v="0"/>
    <n v="0"/>
  </r>
  <r>
    <d v="2014-12-29T19:35:00"/>
    <s v="RT @suzana33074: #NewYearsResolution LIVE LIFE EVERYDAYWITH A SMILE!"/>
    <x v="2"/>
    <s v="Appreciate what I have"/>
    <s v="Oak Forest, IL"/>
    <x v="27"/>
    <s v="Midwest"/>
    <s v="Central Time (US &amp; Canada)"/>
    <x v="1"/>
    <n v="0"/>
  </r>
  <r>
    <d v="2014-12-29T19:36:00"/>
    <s v="Bring it on 2015 #stretchitout #NewYearsResolution #workitout http://t.co/1z48gUMJpH"/>
    <x v="1"/>
    <s v="Lose weight"/>
    <s v="Ann Arbor, MI"/>
    <x v="11"/>
    <s v="Midwest"/>
    <s v="Eastern Time (US &amp; Canada)"/>
    <x v="0"/>
    <n v="0"/>
  </r>
  <r>
    <d v="2014-12-29T19:38:00"/>
    <s v="My #NewYearsResolution is to get my CPDT certification and start my dog training business. #dogs"/>
    <x v="8"/>
    <s v="Get dream job"/>
    <s v="Westbrook, ME"/>
    <x v="42"/>
    <s v="Northeast"/>
    <s v="Eastern Time (US &amp; Canada)"/>
    <x v="0"/>
    <n v="0"/>
  </r>
  <r>
    <d v="2014-12-29T19:39:00"/>
    <s v="#NewYearsResolution Find a home #Church"/>
    <x v="5"/>
    <s v="Other"/>
    <s v="Texas"/>
    <x v="1"/>
    <s v="South"/>
    <s v=""/>
    <x v="1"/>
    <n v="0"/>
  </r>
  <r>
    <d v="2014-12-29T19:41:00"/>
    <s v="This year I decided to make a realistic #NewYearsResolution. 2015 will be the year I win the Powerball."/>
    <x v="0"/>
    <s v="Humor about New Years"/>
    <s v="Austin"/>
    <x v="1"/>
    <s v="South"/>
    <s v="Mountain Time (US &amp; Canada)"/>
    <x v="1"/>
    <n v="0"/>
  </r>
  <r>
    <d v="2014-12-29T19:43:00"/>
    <s v="The new year is coming. #2015 _Ù_ä I have ALOT to think about. New year New beginnings. #NewYearsResolution To stay positive &amp;amp; get in the gym."/>
    <x v="1"/>
    <s v="Go to the gym more"/>
    <s v="San Antonio, Tx"/>
    <x v="1"/>
    <s v="South"/>
    <s v="Eastern Time (US &amp; Canada)"/>
    <x v="1"/>
    <n v="0"/>
  </r>
  <r>
    <d v="2014-12-29T19:45:00"/>
    <s v="I wana be one of the newest R&amp;amp;B artist fresh on the scene in 2015  #BET #DRIVEN #MTV #MUSICMATTERS #NewYearsResolution"/>
    <x v="2"/>
    <s v="Focus on My Future"/>
    <s v="Tampa, Fl"/>
    <x v="3"/>
    <s v="South"/>
    <s v="Eastern Time (US &amp; Canada)"/>
    <x v="0"/>
    <n v="0"/>
  </r>
  <r>
    <d v="2014-12-29T19:46:00"/>
    <s v="My #NewYearsResolution is to be open to new things. Things I never thought about trying. Beyond the Ordinary. ‰Ï¬"/>
    <x v="2"/>
    <s v="Try new things"/>
    <s v="Charleston ‰_Ò"/>
    <x v="4"/>
    <s v="South"/>
    <s v=""/>
    <x v="1"/>
    <n v="0"/>
  </r>
  <r>
    <d v="2014-12-29T19:46:00"/>
    <s v="#NewYearsResolution To work side-by-side with @Nati2de in making &quot;squatting on the flapjack&quot; a key phrase in 2015 corporate-speak."/>
    <x v="8"/>
    <s v="Quit job"/>
    <s v="Illinois, USA"/>
    <x v="27"/>
    <s v="Midwest"/>
    <s v="Central Time (US &amp; Canada)"/>
    <x v="1"/>
    <n v="0"/>
  </r>
  <r>
    <d v="2014-12-29T19:50:00"/>
    <s v="Time to get motivated for 2015. #NewYearsResolution #PositiveThoughts http://t.co/Am6VZ86kxo"/>
    <x v="2"/>
    <s v="Respect Others"/>
    <s v="Limington ME "/>
    <x v="42"/>
    <s v="Northeast"/>
    <s v="Eastern Time (US &amp; Canada)"/>
    <x v="1"/>
    <n v="0"/>
  </r>
  <r>
    <d v="2014-12-29T19:59:00"/>
    <s v="#Newyearsresolution 1. Catching up on sleep 2. Read more books 3. #NewYearsEve #meditation @LAShambhala http://t.co/i70bIthdKI"/>
    <x v="2"/>
    <s v="Read more books"/>
    <s v="Los Angeles"/>
    <x v="0"/>
    <s v="West"/>
    <s v="Pacific Time (US &amp; Canada)"/>
    <x v="1"/>
    <n v="0"/>
  </r>
  <r>
    <d v="2014-12-29T20:00:00"/>
    <s v="#NewYearsResolution   To tweet more"/>
    <x v="2"/>
    <s v="Get my life together"/>
    <s v="Ohio"/>
    <x v="17"/>
    <s v="Midwest"/>
    <s v="Eastern Time (US &amp; Canada)"/>
    <x v="1"/>
    <n v="0"/>
  </r>
  <r>
    <d v="2014-12-29T20:04:00"/>
    <s v="#NewYearsResolution #NewYearsEve Same resolution as last year....do better than last and continue making good decisions."/>
    <x v="2"/>
    <s v="Make better decisions"/>
    <s v="New York"/>
    <x v="5"/>
    <s v="Northeast"/>
    <s v=""/>
    <x v="0"/>
    <n v="0"/>
  </r>
  <r>
    <d v="2014-12-29T20:09:00"/>
    <s v="@Cariloha Giving Back! #NewYearsResolution"/>
    <x v="2"/>
    <s v="Improve my attitude"/>
    <s v="Michigan"/>
    <x v="11"/>
    <s v="Midwest"/>
    <s v=""/>
    <x v="1"/>
    <n v="0"/>
  </r>
  <r>
    <d v="2014-12-29T20:12:00"/>
    <s v="@Cariloha My goals are to be more organized &amp;amp; save more money! #HashtagOfTheWeek #NewYearsResolution"/>
    <x v="6"/>
    <s v="Re-organize"/>
    <s v="Minneapolis, MN"/>
    <x v="8"/>
    <s v="Midwest"/>
    <s v="Central Time (US &amp; Canada)"/>
    <x v="1"/>
    <n v="0"/>
  </r>
  <r>
    <d v="2014-12-29T20:12:00"/>
    <s v="What did we do today?!! Order 10 new books to continue our growth and learning in the new year! #NewYearsResolution #BringIt2015"/>
    <x v="2"/>
    <s v="Read more books"/>
    <s v="Boise, ID"/>
    <x v="36"/>
    <s v="West"/>
    <s v="Mountain Time (US &amp; Canada)"/>
    <x v="0"/>
    <n v="0"/>
  </r>
  <r>
    <d v="2014-12-29T20:13:00"/>
    <s v="@RidersbyLee to get up and move throughout my work day! #NewYearsResolution"/>
    <x v="6"/>
    <s v="Re-organize"/>
    <s v="WA"/>
    <x v="26"/>
    <s v="West"/>
    <s v="Alaska"/>
    <x v="1"/>
    <n v="0"/>
  </r>
  <r>
    <d v="2014-12-29T20:16:00"/>
    <s v="#NewYearsResolution to eat alone less.  not sure if that means i plan on eating less or being alone less"/>
    <x v="0"/>
    <s v="Humor about Health and Fitness Resolutions"/>
    <s v="NYC"/>
    <x v="5"/>
    <s v="Northeast"/>
    <s v="Eastern Time (US &amp; Canada)"/>
    <x v="0"/>
    <n v="0"/>
  </r>
  <r>
    <d v="2014-12-29T20:18:00"/>
    <s v="My #NewYearsResolution is to not waste time on people, generally."/>
    <x v="2"/>
    <s v="Be more positive"/>
    <s v="Atlanta"/>
    <x v="14"/>
    <s v="South"/>
    <s v="Eastern Time (US &amp; Canada)"/>
    <x v="0"/>
    <n v="0"/>
  </r>
  <r>
    <d v="2014-12-29T20:18:00"/>
    <s v="Everyones going out for New Years &amp;amp; I'll just finish getting all my stuff together so I can move into my new apartment. #NewYearsResolution"/>
    <x v="2"/>
    <s v="Be more positive"/>
    <s v="Michigan ‰ã•ü"/>
    <x v="11"/>
    <s v="Midwest"/>
    <s v="Central Time (US &amp; Canada)"/>
    <x v="1"/>
    <n v="0"/>
  </r>
  <r>
    <d v="2014-12-29T20:20:00"/>
    <s v="@Cariloha To cook healthy food for my family #HashtagOfTheWeek #NewYearsResolution."/>
    <x v="1"/>
    <s v="Eat healthier"/>
    <s v="New York"/>
    <x v="5"/>
    <s v="Northeast"/>
    <s v=""/>
    <x v="1"/>
    <n v="0"/>
  </r>
  <r>
    <d v="2014-12-29T20:21:00"/>
    <s v="I'm not giving anything up for 2015 ; I'm determined to learn something : how to cook. One quality I lack _ÙÔ_ #NewYearsResolution"/>
    <x v="9"/>
    <s v="Learn to Cook"/>
    <s v="Austin, Texas"/>
    <x v="1"/>
    <s v="South"/>
    <s v=""/>
    <x v="1"/>
    <n v="0"/>
  </r>
  <r>
    <d v="2014-12-29T20:30:00"/>
    <s v="I'm going to start being interesting again in 2015. #newyearsresolution"/>
    <x v="2"/>
    <s v="Be more positive"/>
    <s v="New York"/>
    <x v="5"/>
    <s v="Northeast"/>
    <s v="Eastern Time (US &amp; Canada)"/>
    <x v="1"/>
    <n v="0"/>
  </r>
  <r>
    <d v="2014-12-29T20:34:00"/>
    <s v="#NewYearsResolution is to 1. Lose weight. _ÙÕ»2.speak out more_Ù÷Û3. Become a better person. ‰Ï¬4.love more. _ÙÕ÷5.make new friends_Ù÷"/>
    <x v="2"/>
    <s v="Be more positive"/>
    <s v="hamilton,ohio "/>
    <x v="17"/>
    <s v="Midwest"/>
    <s v="Eastern Time (US &amp; Canada)"/>
    <x v="1"/>
    <n v="0"/>
  </r>
  <r>
    <d v="2014-12-29T20:35:00"/>
    <s v="@Cariloha #NewYearsResolution loose the baby weight"/>
    <x v="1"/>
    <s v="Lose weight"/>
    <s v="New York "/>
    <x v="5"/>
    <s v="Northeast"/>
    <s v=""/>
    <x v="1"/>
    <n v="0"/>
  </r>
  <r>
    <d v="2014-12-29T20:42:00"/>
    <s v="@Cariloha My goal is to keep myself and my family healthy and happy in 2015. :-) #HashtagOfTheWeek #NewYearsResolution"/>
    <x v="1"/>
    <s v="Try a new 'fad' workout"/>
    <s v="Illinois"/>
    <x v="27"/>
    <s v="Midwest"/>
    <s v="Mountain Time (US &amp; Canada)"/>
    <x v="1"/>
    <n v="0"/>
  </r>
  <r>
    <d v="2014-12-29T20:43:00"/>
    <s v="#NewYearsResolution stop nail biting_Ù÷Ç &amp;amp; get a firmer butt _ÙªÎ_Ù÷"/>
    <x v="1"/>
    <s v="Improve my body"/>
    <s v="RR, NC"/>
    <x v="29"/>
    <s v="South"/>
    <s v="Eastern Time (US &amp; Canada)"/>
    <x v="1"/>
    <n v="0"/>
  </r>
  <r>
    <d v="2014-12-29T20:44:00"/>
    <s v="#NewYearsResolution : get back to having excellent skin. I got LAZY. Not to mention the chocolate for xmas made me break out a lil. #oops"/>
    <x v="1"/>
    <s v="Eat healthier"/>
    <s v="Tampa, Florida"/>
    <x v="3"/>
    <s v="South"/>
    <s v="Eastern Time (US &amp; Canada)"/>
    <x v="1"/>
    <n v="0"/>
  </r>
  <r>
    <d v="2014-12-29T20:45:00"/>
    <s v="Oh! And quit scratching myself all of the time. New nervous habit, fun right? #TMI #Personal #NewYearsResolution #LotsOSkinProblemsSuddenly"/>
    <x v="2"/>
    <s v="Other"/>
    <s v="Tampa, Florida"/>
    <x v="3"/>
    <s v="South"/>
    <s v="Eastern Time (US &amp; Canada)"/>
    <x v="1"/>
    <n v="0"/>
  </r>
  <r>
    <d v="2014-12-29T20:49:00"/>
    <s v="I only have one wish for 2015 and that is to get closer to my truth #NewYearsResolution #discover #identity"/>
    <x v="2"/>
    <s v="Improve my attitude"/>
    <s v="Lexington, KY"/>
    <x v="41"/>
    <s v="South"/>
    <s v="Eastern Time (US &amp; Canada)"/>
    <x v="1"/>
    <n v="0"/>
  </r>
  <r>
    <d v="2014-12-29T20:50:00"/>
    <s v="maybe one day I'll get out of bed and not look like I've been hit by a truck #NewYearsResolution"/>
    <x v="2"/>
    <s v="Focus on my self"/>
    <s v="Tuscaloosa, Alabama"/>
    <x v="37"/>
    <s v="South"/>
    <s v="Central Time (US &amp; Canada)"/>
    <x v="1"/>
    <n v="0"/>
  </r>
  <r>
    <d v="2014-12-29T20:51:00"/>
    <s v="New Year's Resolution? To start a band and start writing new material. Unrealistic goal? Get noticed by a record label. #NewYearsResolution"/>
    <x v="8"/>
    <s v="Get dream job"/>
    <s v="Oklahoma "/>
    <x v="16"/>
    <s v="South"/>
    <s v=""/>
    <x v="0"/>
    <n v="0"/>
  </r>
  <r>
    <d v="2014-12-29T20:54:00"/>
    <s v="@Cariloha #NewYearsResolution #HashtagOfTheWeek Mine is to try 10 new things this year"/>
    <x v="2"/>
    <s v="Try new things"/>
    <s v="Ohio"/>
    <x v="17"/>
    <s v="Midwest"/>
    <s v="Mountain Time (US &amp; Canada)"/>
    <x v="1"/>
    <n v="0"/>
  </r>
  <r>
    <d v="2014-12-29T20:56:00"/>
    <s v="I'm going to take riding lessons. #NewYearsResolution is to start a new hobby!"/>
    <x v="5"/>
    <s v="Spend more time on my hobby"/>
    <s v="Maryland"/>
    <x v="35"/>
    <s v="South"/>
    <s v=""/>
    <x v="1"/>
    <n v="0"/>
  </r>
  <r>
    <d v="2014-12-29T20:56:00"/>
    <s v="&quot;@LifeCheating: http://t.co/VQ1Mx3XLVM&quot; I am going to try doing this! :) #NewYearsResolution"/>
    <x v="1"/>
    <s v="Excersize More"/>
    <s v="Williamsfield, IL"/>
    <x v="27"/>
    <s v="Midwest"/>
    <s v=""/>
    <x v="1"/>
    <n v="0"/>
  </r>
  <r>
    <d v="2014-12-29T21:01:00"/>
    <s v="In 2015, I plan on upping my social media game. More engagement. More design. Let's hope I stick with it! :) #NewYearsResolution"/>
    <x v="2"/>
    <s v="Watch less TV"/>
    <s v="East Bay, California"/>
    <x v="0"/>
    <s v="West"/>
    <s v="Pacific Time (US &amp; Canada)"/>
    <x v="0"/>
    <n v="0"/>
  </r>
  <r>
    <d v="2014-12-29T21:03:00"/>
    <s v="RT @camilleguaty: This year I will attempt a near impossible task ... #NewYearsResolution #2015 to not always be right!! _Ù÷Ï"/>
    <x v="2"/>
    <s v="Be more positive"/>
    <s v="Ohio, USA"/>
    <x v="17"/>
    <s v="Midwest"/>
    <s v=""/>
    <x v="0"/>
    <n v="0"/>
  </r>
  <r>
    <d v="2014-12-29T21:03:00"/>
    <s v="I'm not asking for much, darling. #newyearsresolution http://t.co/IV76z1MhDf"/>
    <x v="0"/>
    <s v="Humor about Personal Growth and Interests Resolutions"/>
    <s v="Wichita, KS"/>
    <x v="39"/>
    <s v="Midwest"/>
    <s v=""/>
    <x v="1"/>
    <n v="0"/>
  </r>
  <r>
    <d v="2014-12-29T21:07:00"/>
    <s v="Glad to have my folks with us. 2014 was good overall. I hope next year will be blessed for us and our families #prayer #NewYearsResolution"/>
    <x v="7"/>
    <s v="Spend more time with family"/>
    <s v="Erie, Pennsylvania USA"/>
    <x v="23"/>
    <s v="Northeast"/>
    <s v="Atlantic Time (Canada)"/>
    <x v="1"/>
    <n v="0"/>
  </r>
  <r>
    <d v="2014-12-29T21:11:00"/>
    <s v="Putting together a resolution list for 2015. &quot;Getting to Cuba before the cruise ships&quot; is on the top right now. #travel #NewYearsResolution"/>
    <x v="5"/>
    <s v="Take a trip"/>
    <s v="Portland, OR"/>
    <x v="21"/>
    <s v="West"/>
    <s v="Pacific Time (US &amp; Canada)"/>
    <x v="1"/>
    <n v="0"/>
  </r>
  <r>
    <d v="2014-12-29T21:14:00"/>
    <s v="@Cariloha My goal is to focus more on my study calendar and complete daily tasks take small steps to reach my target #NewYearsResolution"/>
    <x v="9"/>
    <s v="Study More"/>
    <s v="DE USA"/>
    <x v="47"/>
    <s v="South"/>
    <s v="New Delhi"/>
    <x v="1"/>
    <n v="0"/>
  </r>
  <r>
    <d v="2014-12-29T21:16:00"/>
    <s v="I promise that 2015 will be 365 days of healthy living #NewYearsResolution #Fit"/>
    <x v="1"/>
    <s v="Eat healthier"/>
    <s v="hawaii"/>
    <x v="20"/>
    <s v="West"/>
    <s v="Hong Kong"/>
    <x v="0"/>
    <n v="0"/>
  </r>
  <r>
    <d v="2014-12-29T21:17:00"/>
    <s v="RT @NewAgeRampage: 2014 almost up, #NewYearsResolution , continue to grow, mur hungr an stronger then ever! 2015 will be the year russ jone‰Û_"/>
    <x v="0"/>
    <s v="Humor about Helping Others Resolutions"/>
    <s v="Ransome MI"/>
    <x v="11"/>
    <s v="Midwest"/>
    <s v=""/>
    <x v="0"/>
    <n v="0"/>
  </r>
  <r>
    <d v="2014-12-29T21:18:00"/>
    <s v="#NewYearsResolution drink #vodka with @chelseahandler #bucketlist ;)"/>
    <x v="5"/>
    <s v="Take a cross country trip"/>
    <s v="  @AMTWmusic Nashville,TN"/>
    <x v="7"/>
    <s v="South"/>
    <s v="Central Time (US &amp; Canada)"/>
    <x v="0"/>
    <n v="0"/>
  </r>
  <r>
    <d v="2014-12-29T21:25:00"/>
    <s v="RT @stephencredible: I'm over you and your #NewYearsResolution to get fit: http://t.co/WJClPdxWKK  #NewYear #NewYearsEve #NewYear2015 http:‰Û_"/>
    <x v="1"/>
    <s v="Improve my body"/>
    <s v="Baltimore, MD "/>
    <x v="35"/>
    <s v="South"/>
    <s v="Quito"/>
    <x v="0"/>
    <n v="0"/>
  </r>
  <r>
    <d v="2014-12-29T21:31:00"/>
    <s v="New Years Resolution this year is to get rid of the emotional trash in my life.... #NewYearsResolution #NewYearNewMe"/>
    <x v="2"/>
    <s v="Have more patience"/>
    <s v="Denver, CO"/>
    <x v="25"/>
    <s v="West"/>
    <s v="Mountain Time (US &amp; Canada)"/>
    <x v="1"/>
    <n v="0"/>
  </r>
  <r>
    <d v="2014-12-29T21:38:00"/>
    <s v="#NewYearsResolution Produce More _____________, Consume Less __________."/>
    <x v="2"/>
    <s v="Other"/>
    <s v="Park City, UT"/>
    <x v="40"/>
    <s v="West"/>
    <s v="Arizona"/>
    <x v="0"/>
    <n v="0"/>
  </r>
  <r>
    <d v="2014-12-29T21:41:00"/>
    <s v="#NewYearsResolution #1: Learn a Second Language. This has been one goal that continues to get away from me and in 2015 I aim to change that"/>
    <x v="9"/>
    <s v="Learn a new language"/>
    <s v="Honolulu, Hawai'i"/>
    <x v="20"/>
    <s v="West"/>
    <s v="Pacific Time (US &amp; Canada)"/>
    <x v="0"/>
    <n v="0"/>
  </r>
  <r>
    <d v="2014-12-29T21:44:00"/>
    <s v="#NewYearsResolution #2: Travel More! I had a whirlwind of travel in years past; 2014 w/ my new job put travel to a halt. 2015 will #travel"/>
    <x v="5"/>
    <s v="Take a trip"/>
    <s v="Honolulu, Hawai'i"/>
    <x v="20"/>
    <s v="West"/>
    <s v="Pacific Time (US &amp; Canada)"/>
    <x v="0"/>
    <n v="0"/>
  </r>
  <r>
    <d v="2014-12-29T21:46:00"/>
    <s v="Eat healthier and travel more! @Cariloha #HashTagofTheWeek #NewYearsResolution"/>
    <x v="1"/>
    <s v="Eat healthier"/>
    <s v="Kentucky"/>
    <x v="41"/>
    <s v="South"/>
    <s v="Arizona"/>
    <x v="0"/>
    <n v="0"/>
  </r>
  <r>
    <d v="2014-12-29T21:52:00"/>
    <s v="The next thing is to get a boyfriend #NewYearsResolution"/>
    <x v="7"/>
    <s v="Find a Girlfriend"/>
    <s v="Kansas City, Missouri"/>
    <x v="24"/>
    <s v="Midwest"/>
    <s v="Central Time (US &amp; Canada)"/>
    <x v="0"/>
    <n v="0"/>
  </r>
  <r>
    <d v="2014-12-29T21:57:00"/>
    <s v="My #NewYearsResolution &quot; MONEY, MONEY, MONEY &quot; _ÙÕ¡_ÙÕµ_ÙÕü_ÙÕ_"/>
    <x v="3"/>
    <s v="Save money"/>
    <s v="Green Cove Spring, Fl."/>
    <x v="3"/>
    <s v="South"/>
    <s v="Atlantic Time (Canada)"/>
    <x v="1"/>
    <n v="0"/>
  </r>
  <r>
    <d v="2014-12-29T22:00:00"/>
    <s v="Living in the now: my #Newyearsresolution for #2015 #mondayblogs  http://t.co/76uUw1Ny5H"/>
    <x v="2"/>
    <s v="Focus on my self"/>
    <s v="Loveland, Colorado"/>
    <x v="25"/>
    <s v="West"/>
    <s v=""/>
    <x v="1"/>
    <n v="0"/>
  </r>
  <r>
    <d v="2014-12-29T22:00:00"/>
    <s v="Living in the now: my #Newyearsresolution for #2015 #mondayblogs  http://t.co/RDXtaV6QQi"/>
    <x v="2"/>
    <s v="Appreciate what I have"/>
    <s v="Loveland, Colorado"/>
    <x v="25"/>
    <s v="West"/>
    <s v="Hawaii"/>
    <x v="1"/>
    <n v="0"/>
  </r>
  <r>
    <d v="2014-12-29T22:06:00"/>
    <s v="#newyearsresolution maybe stop destroying myself and my relationships."/>
    <x v="7"/>
    <s v="Be better at keeping in touch with loved ones or friends"/>
    <s v="Virginia"/>
    <x v="33"/>
    <s v="South"/>
    <s v="America/New_York"/>
    <x v="1"/>
    <n v="0"/>
  </r>
  <r>
    <d v="2014-12-29T22:20:00"/>
    <s v="#NewYearsResolution be angrier and drink more wine"/>
    <x v="0"/>
    <s v="Humor about Health and Fitness Resolutions"/>
    <s v="new york, new york"/>
    <x v="5"/>
    <s v="Northeast"/>
    <s v="Pacific Time (US &amp; Canada)"/>
    <x v="1"/>
    <n v="0"/>
  </r>
  <r>
    <d v="2014-12-29T22:28:00"/>
    <s v="Three years ago I made a #NewYearsResolution to lose weight and live healthier. I lost 95 lbs. This year I resolve to lose the last 30."/>
    <x v="1"/>
    <s v="Lose weight"/>
    <s v="Memphis, TN"/>
    <x v="7"/>
    <s v="South"/>
    <s v="Central Time (US &amp; Canada)"/>
    <x v="0"/>
    <n v="0"/>
  </r>
  <r>
    <d v="2014-12-29T22:34:00"/>
    <s v="I'm going to sleep, and maybe, just maybe, I will wake up and be faithful. #NewYearsResolution"/>
    <x v="0"/>
    <s v="Humor about Family/Friends/Relationships Resolutions"/>
    <s v="Ohio"/>
    <x v="17"/>
    <s v="Midwest"/>
    <s v="Central Time (US &amp; Canada)"/>
    <x v="0"/>
    <n v="0"/>
  </r>
  <r>
    <d v="2014-12-29T22:43:00"/>
    <s v="Time for resolutions. This year I wanna be more awesome. #NewYearsResolution"/>
    <x v="2"/>
    <s v="Be More Confident"/>
    <s v="Scottsdale | Arizona"/>
    <x v="22"/>
    <s v="West"/>
    <s v=""/>
    <x v="1"/>
    <n v="0"/>
  </r>
  <r>
    <d v="2014-12-29T22:44:00"/>
    <s v="RT @LesLeMonAuthor: #NewYearsResolution #11 = Read more books in 2015! Who's with me? #amreading"/>
    <x v="2"/>
    <s v="Read more books"/>
    <s v="Ohio"/>
    <x v="17"/>
    <s v="Midwest"/>
    <s v=""/>
    <x v="1"/>
    <n v="0"/>
  </r>
  <r>
    <d v="2014-12-29T22:50:00"/>
    <s v="RT @pattmlatimes: My #NewYearsResolution for everyone: stop using the cliche &quot;back in the day.&quot; Of the 187,000-plus days since 1500, which ‰Û_"/>
    <x v="0"/>
    <s v="Humor about New Years"/>
    <s v="Lake Forest, CA"/>
    <x v="0"/>
    <s v="West"/>
    <s v="Pacific Time (US &amp; Canada)"/>
    <x v="0"/>
    <n v="0"/>
  </r>
  <r>
    <d v="2014-12-29T23:03:00"/>
    <s v="Somebody please tell me what I'm doing with my life.#GoalsFor2015  #NewYearsResolution http://t.co/gRwVEbkISs"/>
    <x v="2"/>
    <s v="Appreciate what I have"/>
    <s v="Vienna, VA"/>
    <x v="33"/>
    <s v="South"/>
    <s v="Eastern Time (US &amp; Canada)"/>
    <x v="1"/>
    <n v="0"/>
  </r>
  <r>
    <d v="2014-12-29T23:08:00"/>
    <s v="#NewYearsResolution stop judging people so damn much"/>
    <x v="2"/>
    <s v="Respect Others"/>
    <s v="miami but hialeah actually"/>
    <x v="3"/>
    <s v="South"/>
    <s v="Mountain Time (US &amp; Canada)"/>
    <x v="1"/>
    <n v="0"/>
  </r>
  <r>
    <d v="2014-12-29T23:17:00"/>
    <s v="#NewYearsResolution #GoalsFor2015 Approach each and every problem as if I'm Captain Jack Sparrow."/>
    <x v="0"/>
    <s v="Humor about Personal Growth and Interests Resolutions"/>
    <s v="Vienna, VA"/>
    <x v="33"/>
    <s v="South"/>
    <s v="Eastern Time (US &amp; Canada)"/>
    <x v="1"/>
    <n v="0"/>
  </r>
  <r>
    <d v="2014-12-29T23:41:00"/>
    <s v="If I'm gonna keep my 2014 #NewYearsResolution @twhiddleston needs to get on a plane asap #MarryMe #NeverSeenaHiddlestonMovie #ltthimanyways"/>
    <x v="2"/>
    <s v="Other"/>
    <s v="Chicago, IL"/>
    <x v="27"/>
    <s v="Midwest"/>
    <s v="Alaska"/>
    <x v="1"/>
    <n v="0"/>
  </r>
  <r>
    <d v="2014-12-29T23:46:00"/>
    <s v="In 2015 become #healthier. Free post:  http://t.co/Bqo4JGnDBm#LiveLife#NewYearsResolution#stressfree"/>
    <x v="1"/>
    <s v="Eat Less Sugar"/>
    <s v="Denver, CO"/>
    <x v="25"/>
    <s v="West"/>
    <s v="Mountain Time (US &amp; Canada)"/>
    <x v="0"/>
    <n v="0"/>
  </r>
  <r>
    <d v="2014-12-29T23:51:00"/>
    <s v="It takes an average of 66 days to form a new habit. #NewYearsResolution #lifestyle changes"/>
    <x v="2"/>
    <s v="Be more positive"/>
    <s v="Beverly Hills"/>
    <x v="0"/>
    <s v="West"/>
    <s v=""/>
    <x v="1"/>
    <n v="0"/>
  </r>
  <r>
    <d v="2014-12-30T00:09:00"/>
    <s v="One of my #NewYearsResolution 's is to tweet more. I semi-forget about this app most of the time. #illdobetter"/>
    <x v="2"/>
    <s v="Use more social media"/>
    <s v="Las Vegas"/>
    <x v="2"/>
    <s v="West"/>
    <s v="Pacific Time (US &amp; Canada)"/>
    <x v="1"/>
    <n v="0"/>
  </r>
  <r>
    <d v="2014-12-30T00:10:00"/>
    <s v="#NewYearsResolution legitimately make Youtube vids like in middle school again w/ @ArturKavaliov @koheisasian"/>
    <x v="2"/>
    <s v="Have more patience"/>
    <s v="Palmer Alaska"/>
    <x v="15"/>
    <s v="West"/>
    <s v="Eastern Time (US &amp; Canada)"/>
    <x v="0"/>
    <n v="0"/>
  </r>
  <r>
    <d v="2014-12-30T00:18:00"/>
    <s v="#NewYearsResolution #1 Be a pro at whatever I do. Be it #kinky or vanilla life. #prodomme #dominatrix #femdom"/>
    <x v="2"/>
    <s v="Acheive My Goals"/>
    <s v="San Francisco"/>
    <x v="0"/>
    <s v="West"/>
    <s v=""/>
    <x v="1"/>
    <n v="0"/>
  </r>
  <r>
    <d v="2014-12-30T00:19:00"/>
    <s v="Want to take the moment to say that after 2015 I will stop stalking people ‰ÏÜ_Ù÷â #NewYearsResolution"/>
    <x v="0"/>
    <s v="Humor about New Years"/>
    <s v="California"/>
    <x v="0"/>
    <s v="West"/>
    <s v=""/>
    <x v="1"/>
    <n v="0"/>
  </r>
  <r>
    <d v="2014-12-30T00:25:00"/>
    <s v="#NewYearsResolution smoke more bud than I did this year"/>
    <x v="0"/>
    <s v="Humor about Personal Growth and Interests Resolutions"/>
    <s v="Killeen"/>
    <x v="1"/>
    <s v="South"/>
    <s v="Central Time (US &amp; Canada)"/>
    <x v="0"/>
    <n v="0"/>
  </r>
  <r>
    <d v="2014-12-30T00:27:00"/>
    <s v="&quot;Don't go looking for love&quot; _Ù_¦ #NewYearsResolution"/>
    <x v="2"/>
    <s v="Use less social media"/>
    <s v="Miramar, Florida"/>
    <x v="3"/>
    <s v="South"/>
    <s v="Central Time (US &amp; Canada)"/>
    <x v="1"/>
    <n v="0"/>
  </r>
  <r>
    <d v="2014-12-30T00:32:00"/>
    <s v="#NewYearsResolution : I will NOT do extreme Kayaking at Victoria Falls with @DerickPauls @rainrain919 @mesfe http://t.co/ewVcgv5QqE"/>
    <x v="5"/>
    <s v="Other"/>
    <s v="Opelousas, LA"/>
    <x v="12"/>
    <s v="South"/>
    <s v="Central Time (US &amp; Canada)"/>
    <x v="1"/>
    <n v="0"/>
  </r>
  <r>
    <d v="2014-12-30T00:39:00"/>
    <s v="#NewYearsResolution : I will NOT do extreme Kayaking at Victoria Falls with @DerickPauls @rainrain919  @mesfer17 http://t.co/XPLpo0rFPZ"/>
    <x v="5"/>
    <s v="Take a trip"/>
    <s v="Opelousas, LA"/>
    <x v="12"/>
    <s v="South"/>
    <s v="Central Time (US &amp; Canada)"/>
    <x v="1"/>
    <n v="0"/>
  </r>
  <r>
    <d v="2014-12-30T00:42:00"/>
    <s v="#NewYearsResolution Go to #NewYorkCity #2015 #NewYear"/>
    <x v="5"/>
    <s v="Take a trip"/>
    <s v="Corona, Ca"/>
    <x v="0"/>
    <s v="West"/>
    <s v="Pacific Time (US &amp; Canada)"/>
    <x v="0"/>
    <n v="0"/>
  </r>
  <r>
    <d v="2014-12-30T00:52:00"/>
    <s v="#NewYearsResolution Don't Read The Comments"/>
    <x v="2"/>
    <s v="Other"/>
    <s v="Magictown, WA"/>
    <x v="26"/>
    <s v="West"/>
    <s v=""/>
    <x v="0"/>
    <n v="0"/>
  </r>
  <r>
    <d v="2014-12-30T01:04:00"/>
    <s v="RT @NewYrsResolutiN: To live this year as if it could be my last #NewYearsResolution"/>
    <x v="2"/>
    <s v="Be more friendly"/>
    <s v="Grandview"/>
    <x v="24"/>
    <s v="Midwest"/>
    <s v=""/>
    <x v="1"/>
    <n v="0"/>
  </r>
  <r>
    <d v="2014-12-30T01:04:00"/>
    <s v="RT @NewYrsResolutiN: Spend more time with friends and family #NewYearsResolution"/>
    <x v="7"/>
    <s v="Have another baby"/>
    <s v="Grandview"/>
    <x v="13"/>
    <s v="Northeast"/>
    <s v=""/>
    <x v="1"/>
    <n v="0"/>
  </r>
  <r>
    <d v="2014-12-30T01:14:00"/>
    <s v="imma try but idk if I can give up chocolate #NewYearsResolution http://t.co/sCwjirdt1Y"/>
    <x v="1"/>
    <s v="Improve my body"/>
    <s v="Michigan"/>
    <x v="11"/>
    <s v="Midwest"/>
    <s v="Eastern Time (US &amp; Canada)"/>
    <x v="1"/>
    <n v="0"/>
  </r>
  <r>
    <d v="2014-12-30T01:39:00"/>
    <s v="My #NewYearsResolution is to only post positive things on #FaceBook and #Twitter."/>
    <x v="2"/>
    <s v="Be more positive"/>
    <s v="Los Angeles, CA"/>
    <x v="0"/>
    <s v="West"/>
    <s v="Pacific Time (US &amp; Canada)"/>
    <x v="0"/>
    <n v="0"/>
  </r>
  <r>
    <d v="2014-12-30T01:53:00"/>
    <s v="#newyearsresolution block out people who send still send candy crush requests in 2015"/>
    <x v="0"/>
    <s v="Humor about Finance Resolutions"/>
    <s v="Atlanta"/>
    <x v="14"/>
    <s v="South"/>
    <s v="Eastern Time (US &amp; Canada)"/>
    <x v="1"/>
    <n v="0"/>
  </r>
  <r>
    <d v="2014-12-30T02:08:00"/>
    <s v="Well, here is to another year! Let's hope the next one is even better than this one! Time for some more changes! #NewYearsResolution"/>
    <x v="2"/>
    <s v="Try new things"/>
    <s v="Racine, Wi"/>
    <x v="6"/>
    <s v="Midwest"/>
    <s v="Central Time (US &amp; Canada)"/>
    <x v="0"/>
    <n v="0"/>
  </r>
  <r>
    <d v="2014-12-30T02:22:00"/>
    <s v="This years New Years resolution, gonna stop date raping. #NewYearsResolution #NewYearsEve #BillCosby"/>
    <x v="7"/>
    <s v="Other"/>
    <s v="Kennewick Washington"/>
    <x v="26"/>
    <s v="West"/>
    <s v="Pacific Time (US &amp; Canada)"/>
    <x v="0"/>
    <n v="0"/>
  </r>
  <r>
    <d v="2014-12-30T02:24:00"/>
    <s v="I would love to give up control of my #orgasms in 2015! #NewYearsResolution #orgasmdenial #chastity"/>
    <x v="2"/>
    <s v="Be more positive"/>
    <s v="San Francisco, California"/>
    <x v="0"/>
    <s v="West"/>
    <s v="Pacific Time (US &amp; Canada)"/>
    <x v="0"/>
    <n v="0"/>
  </r>
  <r>
    <d v="2014-12-30T02:33:00"/>
    <s v="I really don't want to go to work today I think my #NewYearsResolution is going to be to find a new job that I at least don't hate going to"/>
    <x v="8"/>
    <s v="Get a new job"/>
    <s v="Birdland Lancaster Pa"/>
    <x v="23"/>
    <s v="Northeast"/>
    <s v=""/>
    <x v="0"/>
    <n v="0"/>
  </r>
  <r>
    <d v="2014-12-30T02:43:00"/>
    <s v="#NewYearsResolution ? Tone down my crazy and chill out. Relax. Take care of myself more. Laugh at people who... http://t.co/mtyn0bkUar"/>
    <x v="2"/>
    <s v="Appreciate what I have"/>
    <s v="Carlisle, PA"/>
    <x v="23"/>
    <s v="Northeast"/>
    <s v="Atlantic Time (Canada)"/>
    <x v="1"/>
    <n v="0"/>
  </r>
  <r>
    <d v="2014-12-30T03:01:00"/>
    <s v="RT @HiVoltDisciple: #NewYearsResolution I want to become spiritually fit and ready for battle to intentionally proclaim His great name!#‰Û_"/>
    <x v="2"/>
    <s v="Improve my attitude"/>
    <s v="Washington DC"/>
    <x v="18"/>
    <s v="South"/>
    <s v=""/>
    <x v="1"/>
    <n v="0"/>
  </r>
  <r>
    <d v="2014-12-30T03:47:00"/>
    <s v="{ #NewYearsResolution } #Draw more, #write more, &amp;amp; submit it to more places &amp;amp; people. #writestuff #draw365 #drawsomething #writerlife"/>
    <x v="2"/>
    <s v="Acheive My Goals"/>
    <s v="San Francisco"/>
    <x v="0"/>
    <s v="West"/>
    <s v="Pacific Time (US &amp; Canada)"/>
    <x v="1"/>
    <n v="0"/>
  </r>
  <r>
    <d v="2014-12-30T04:04:00"/>
    <s v="My #NewYearsResolution is to #crack and be completely #undone. #NewBeginnings &amp;amp; #Growth =what I want #2015 full of. http://t.co/yojO4KysBc"/>
    <x v="2"/>
    <s v="Focus on my self"/>
    <s v="Indiana"/>
    <x v="32"/>
    <s v="Midwest"/>
    <s v="Atlantic Time (Canada)"/>
    <x v="1"/>
    <n v="0"/>
  </r>
  <r>
    <d v="2014-12-30T04:27:00"/>
    <s v="When I let go of what I am, I become what I might be. - Lao Tzu #success #selfimprovement #NewYearsResolution"/>
    <x v="2"/>
    <s v="Read more books"/>
    <s v="New York, USA"/>
    <x v="5"/>
    <s v="Northeast"/>
    <s v=""/>
    <x v="0"/>
    <n v="0"/>
  </r>
  <r>
    <d v="2014-12-30T04:30:00"/>
    <s v="#NewYearsResolution  Well its time for me to grow up!!!! no more Kids stuff! time to get real!!"/>
    <x v="2"/>
    <s v="Be more positive"/>
    <s v="Los Angeles California "/>
    <x v="0"/>
    <s v="West"/>
    <s v="Central Time (US &amp; Canada)"/>
    <x v="1"/>
    <n v="0"/>
  </r>
  <r>
    <d v="2014-12-30T04:31:00"/>
    <s v="#NewYearsResolution Mine is to go to bed at a decent hour at least once a week. I'm setting the bar low,it'll increase my chances of success"/>
    <x v="1"/>
    <s v="Get more sleep"/>
    <s v="nyc"/>
    <x v="5"/>
    <s v="Northeast"/>
    <s v="Eastern Time (US &amp; Canada)"/>
    <x v="1"/>
    <n v="0"/>
  </r>
  <r>
    <d v="2014-12-30T04:52:00"/>
    <s v="#NewYearsResolution is to be the best super star in the world&quot;"/>
    <x v="2"/>
    <s v="Be More Confident"/>
    <s v="‰´ NEW JERSEY USA ‰´"/>
    <x v="34"/>
    <s v="Northeast"/>
    <s v=""/>
    <x v="1"/>
    <n v="0"/>
  </r>
  <r>
    <d v="2014-12-30T05:32:00"/>
    <s v="#NewYearsResolution I think I have some good achievable ones this year. http://t.co/Y58i0925ia"/>
    <x v="2"/>
    <s v="Be More Confident"/>
    <s v="Texas, USA"/>
    <x v="1"/>
    <s v="South"/>
    <s v="Central Time (US &amp; Canada)"/>
    <x v="1"/>
    <n v="0"/>
  </r>
  <r>
    <d v="2014-12-30T05:33:00"/>
    <s v="#NewYearsResolution #543:I won't eat the entire quart of cookies'n'cream ice-cream**drizzled with Hershey's syrup****by myself"/>
    <x v="1"/>
    <s v="Eat healthier"/>
    <s v="Fredericksburg, Virginia"/>
    <x v="33"/>
    <s v="South"/>
    <s v="Eastern Time (US &amp; Canada)"/>
    <x v="0"/>
    <n v="0"/>
  </r>
  <r>
    <d v="2014-12-30T05:33:00"/>
    <s v="in #2015 can all the fake mfers get exposed? its ALOT of yall. #NewYearsResolution"/>
    <x v="0"/>
    <s v="Humor about Personal Growth and Interests Resolutions"/>
    <s v="tn"/>
    <x v="7"/>
    <s v="South"/>
    <s v=""/>
    <x v="1"/>
    <n v="0"/>
  </r>
  <r>
    <d v="2014-12-30T05:39:00"/>
    <s v="Great advice. #NewYearsResolution http://t.co/GY3jX5dbxp"/>
    <x v="2"/>
    <s v="Improve my attitude"/>
    <s v="Chicago, IL"/>
    <x v="27"/>
    <s v="Midwest"/>
    <s v="Eastern Time (US &amp; Canada)"/>
    <x v="0"/>
    <n v="0"/>
  </r>
  <r>
    <d v="2014-12-30T05:41:00"/>
    <s v="@Xaviersworld @biggie_paul supdeed, supbro GM locos! #NewYearsResolution is to volunteer more of my time w humans/animals #DizzyCares"/>
    <x v="4"/>
    <s v="Donate more to charity"/>
    <s v="san antonio,tx"/>
    <x v="1"/>
    <s v="South"/>
    <s v=""/>
    <x v="0"/>
    <n v="0"/>
  </r>
  <r>
    <d v="2014-12-30T05:47:00"/>
    <s v="Spend more time washing my elbows.#NewYearsResolution"/>
    <x v="2"/>
    <s v="Other"/>
    <s v="Raleigh, NC"/>
    <x v="29"/>
    <s v="South"/>
    <s v="Eastern Time (US &amp; Canada)"/>
    <x v="0"/>
    <n v="0"/>
  </r>
  <r>
    <d v="2014-12-30T05:53:00"/>
    <s v="My goal is to build a life I don't need a vacation from.#NewYearsResolution #amwriting"/>
    <x v="2"/>
    <s v="Make better decisions"/>
    <s v="Heaven On Earth, MASSACHUSETTS"/>
    <x v="13"/>
    <s v="Northeast"/>
    <s v="Atlantic Time (Canada)"/>
    <x v="1"/>
    <n v="0"/>
  </r>
  <r>
    <d v="2014-12-30T05:53:00"/>
    <s v="#NewYearsResolution for the mindful reading team: Have the best interests of our students at  _ÙÕÝ and keep moving forward. Bring it on 2015!"/>
    <x v="2"/>
    <s v="Be more positive"/>
    <s v="Westport, CT"/>
    <x v="30"/>
    <s v="Northeast"/>
    <s v=""/>
    <x v="1"/>
    <n v="0"/>
  </r>
  <r>
    <d v="2014-12-30T05:54:00"/>
    <s v="RT @sgro97: Caution: It's all about me in 2015! _ÙÕÄ_Ù_Û_ÙÒ± #NewYearsResolution http://t.co/gA30eDgFIF"/>
    <x v="2"/>
    <s v="Focus on my self"/>
    <s v="Vegas"/>
    <x v="2"/>
    <s v="West"/>
    <s v="Atlantic Time (Canada)"/>
    <x v="0"/>
    <n v="0"/>
  </r>
  <r>
    <d v="2014-12-30T06:01:00"/>
    <s v="Just got paid for the last time in 2014. Throwing it all in savings for my trip back home in June #NewYearsResolution"/>
    <x v="3"/>
    <s v="Save money"/>
    <s v="Alaska"/>
    <x v="15"/>
    <s v="West"/>
    <s v="Atlantic Time (Canada)"/>
    <x v="0"/>
    <n v="0"/>
  </r>
  <r>
    <d v="2014-12-30T06:04:00"/>
    <s v="RT @leemosencasa: #NewYearsResolution Stop #overthinking http://t.co/Ca9LPd36t9"/>
    <x v="2"/>
    <s v="Be more positive"/>
    <s v="Ohio, United States"/>
    <x v="17"/>
    <s v="Midwest"/>
    <s v="Eastern Time (US &amp; Canada)"/>
    <x v="1"/>
    <n v="0"/>
  </r>
  <r>
    <d v="2014-12-30T06:12:00"/>
    <s v="Hmmm, my #NewYearsResolution is to be even more focused in my efforts, share MORE #love and be More #Graceful That's a start"/>
    <x v="2"/>
    <s v="Improve my attitude"/>
    <s v="Orlando"/>
    <x v="3"/>
    <s v="South"/>
    <s v=""/>
    <x v="0"/>
    <n v="0"/>
  </r>
  <r>
    <d v="2014-12-30T06:14:00"/>
    <s v="I should probably stop eating crackers in bed #NewYearsResolution"/>
    <x v="1"/>
    <s v="Lose weight"/>
    <s v="Minneapolis, MN"/>
    <x v="8"/>
    <s v="Midwest"/>
    <s v="Central Time (US &amp; Canada)"/>
    <x v="1"/>
    <n v="0"/>
  </r>
  <r>
    <d v="2014-12-30T06:15:00"/>
    <s v="Excited to see so many messages from friends saying their #NewYearsResolution is to BE MORE SOCIAL.. I think we all should do this!"/>
    <x v="7"/>
    <s v="Be better at keeping in touch with loved ones or friends"/>
    <s v="Phoenix, Az"/>
    <x v="22"/>
    <s v="West"/>
    <s v="Arizona"/>
    <x v="0"/>
    <n v="0"/>
  </r>
  <r>
    <d v="2014-12-30T06:15:00"/>
    <s v="@jenbkings Rockin the Battle Ropes! Way to go! #fitness #battleropes #theGameChanger #NewYearsResolution http://t.co/UbH3g8I3AA"/>
    <x v="1"/>
    <s v="Excersize More"/>
    <s v="Tampa Florida"/>
    <x v="3"/>
    <s v="South"/>
    <s v=""/>
    <x v="1"/>
    <n v="0"/>
  </r>
  <r>
    <d v="2014-12-30T06:17:00"/>
    <s v="#NewYearsResolution  leave Twitter  and enjoy RL"/>
    <x v="2"/>
    <s v="Use less social media"/>
    <s v="ct"/>
    <x v="30"/>
    <s v="Northeast"/>
    <s v=""/>
    <x v="0"/>
    <n v="0"/>
  </r>
  <r>
    <d v="2014-12-30T06:21:00"/>
    <s v="Practice Bushido, write a children's book, bring the windbreaker back. #NewYearsResolution"/>
    <x v="2"/>
    <s v="Focus on my self"/>
    <s v="New Jersey"/>
    <x v="34"/>
    <s v="Northeast"/>
    <s v="Central Time (US &amp; Canada)"/>
    <x v="0"/>
    <n v="0"/>
  </r>
  <r>
    <d v="2014-12-30T06:23:00"/>
    <s v="#NewYearsResolution : To meet @jonbellion  ... or at the very least attend one of his concerts. I'm not joking, Jon!! #beautifulmind"/>
    <x v="5"/>
    <s v="See a Concert/Show"/>
    <s v="Baltimore, MD"/>
    <x v="35"/>
    <s v="South"/>
    <s v="Central Time (US &amp; Canada)"/>
    <x v="1"/>
    <n v="0"/>
  </r>
  <r>
    <d v="2014-12-30T06:33:00"/>
    <s v="My new years resolution is to eat more fresh fruit, but only in the form of Sangria's. #NewYearsResolution"/>
    <x v="1"/>
    <s v="Quit smoking"/>
    <s v="New York"/>
    <x v="5"/>
    <s v="Northeast"/>
    <s v="Eastern Time (US &amp; Canada)"/>
    <x v="0"/>
    <n v="0"/>
  </r>
  <r>
    <d v="2014-12-30T06:34:00"/>
    <s v="My New Years resolutions was to be more punctual.  So I made it two months ago.  #NewYearsResolution #Thedrunkening"/>
    <x v="0"/>
    <s v="Humor about Time Management/Organization Resolutions"/>
    <s v="New Jersey"/>
    <x v="34"/>
    <s v="Northeast"/>
    <s v=""/>
    <x v="0"/>
    <n v="0"/>
  </r>
  <r>
    <d v="2014-12-30T06:35:00"/>
    <s v="RT @77ninobrown: @Xaviersworld @biggie_paul #TweetThisTuesday #NewYearsResolution Become a better father, a better friend, OVERALL a better‰Û_"/>
    <x v="2"/>
    <s v="Improve my attitude"/>
    <s v="San Antonio"/>
    <x v="1"/>
    <s v="South"/>
    <s v=""/>
    <x v="0"/>
    <n v="0"/>
  </r>
  <r>
    <d v="2014-12-30T06:35:00"/>
    <s v="#NewYearsResolution LESS TWERKING"/>
    <x v="0"/>
    <s v="Humor about not Resolutions in general"/>
    <s v="Ohio"/>
    <x v="17"/>
    <s v="Midwest"/>
    <s v="Eastern Time (US &amp; Canada)"/>
    <x v="0"/>
    <n v="0"/>
  </r>
  <r>
    <d v="2014-12-30T06:39:00"/>
    <s v="My New Year's Resolution is to keep being awesome. #NewYearsResolution"/>
    <x v="0"/>
    <s v="Humor about New Years"/>
    <s v="St. Augustine, Florida"/>
    <x v="3"/>
    <s v="South"/>
    <s v="Quito"/>
    <x v="1"/>
    <n v="0"/>
  </r>
  <r>
    <d v="2014-12-30T06:45:00"/>
    <s v="I would like to upgrade my Galaxy S phone that I've had for several years for my #NewYearsResolution"/>
    <x v="2"/>
    <s v="Be more positive"/>
    <s v="MISSION, TEXAS"/>
    <x v="1"/>
    <s v="South"/>
    <s v="Central Time (US &amp; Canada)"/>
    <x v="0"/>
    <n v="0"/>
  </r>
  <r>
    <d v="2014-12-30T06:47:00"/>
    <s v="My #NewYearsResolution  is to be more proficient in my use of #emojis .  _Ù¼ cheers! #sarcasm #rebel #livelarge @funnyordie"/>
    <x v="0"/>
    <s v="Humor about New Years"/>
    <s v="Georgetown County, SC"/>
    <x v="4"/>
    <s v="South"/>
    <s v="Eastern Time (US &amp; Canada)"/>
    <x v="0"/>
    <n v="0"/>
  </r>
  <r>
    <d v="2014-12-30T06:48:00"/>
    <s v="My #NewYearsResolution  is to clean up my email subscriptions."/>
    <x v="6"/>
    <s v="Re-organize"/>
    <s v="Long Island, NY"/>
    <x v="5"/>
    <s v="Northeast"/>
    <s v="Eastern Time (US &amp; Canada)"/>
    <x v="1"/>
    <n v="0"/>
  </r>
  <r>
    <d v="2014-12-30T06:52:00"/>
    <s v="Knowing My Faults and what to Change Myself is the best way to start 2015 #NewYearsResolution"/>
    <x v="2"/>
    <s v="Be more positive"/>
    <s v="Louisville 502 TRILL STATION"/>
    <x v="41"/>
    <s v="South"/>
    <s v="Hawaii"/>
    <x v="0"/>
    <n v="0"/>
  </r>
  <r>
    <d v="2014-12-30T06:54:00"/>
    <s v="I think my #NewYearsResolution is to do the George Constanza opposite for every decision in 2015 https://t.co/MrMys2LOKN"/>
    <x v="2"/>
    <s v="Be more positive"/>
    <s v="Burlington, Vermont"/>
    <x v="48"/>
    <s v="Northeast"/>
    <s v="Eastern Time (US &amp; Canada)"/>
    <x v="0"/>
    <n v="0"/>
  </r>
  <r>
    <d v="2014-12-30T07:07:00"/>
    <s v="http://t.co/y1xobpZb8Q. ICYMI: my story on the #NewYearsResolution 2 b more #healthy. #StJamesPlaindealer #stjamesnews #local #health"/>
    <x v="1"/>
    <s v="Set up a home gym"/>
    <s v="St. James, Minnesota"/>
    <x v="8"/>
    <s v="Midwest"/>
    <s v="Central Time (US &amp; Canada)"/>
    <x v="0"/>
    <n v="0"/>
  </r>
  <r>
    <d v="2014-12-30T07:12:00"/>
    <s v="I am going to make this #steampunk pumpkin pie! #NewYearsResolution"/>
    <x v="5"/>
    <s v="Cook more"/>
    <s v="Lowell's Great City"/>
    <x v="13"/>
    <s v="Northeast"/>
    <s v="Atlantic Time (Canada)"/>
    <x v="0"/>
    <n v="0"/>
  </r>
  <r>
    <d v="2014-12-30T07:15:00"/>
    <s v="In 2015, I vow to plunge more toilets because I just don't plunge the freaking toilet enough around my house! #NewYearsResolution #dads"/>
    <x v="0"/>
    <s v="Humor about Time Management/Organization Resolutions"/>
    <s v="New York"/>
    <x v="5"/>
    <s v="Northeast"/>
    <s v=""/>
    <x v="0"/>
    <n v="0"/>
  </r>
  <r>
    <d v="2014-12-30T07:16:00"/>
    <s v="@MegaBloks Get organized! #NewYear #NewYearsResolution"/>
    <x v="6"/>
    <s v="Re-organize"/>
    <s v="Dallas, TX"/>
    <x v="1"/>
    <s v="South"/>
    <s v="Central Time (US &amp; Canada)"/>
    <x v="1"/>
    <n v="0"/>
  </r>
  <r>
    <d v="2014-12-30T07:27:00"/>
    <s v="Be always at war w/your vices, at peace w/your neighbors, &amp;amp; let each New Year find you a better man. - Benjamin Franklin #NewYearsResolution"/>
    <x v="2"/>
    <s v="Improve my attitude"/>
    <s v="San Diego, CA"/>
    <x v="0"/>
    <s v="West"/>
    <s v="Pacific Time (US &amp; Canada)"/>
    <x v="1"/>
    <n v="0"/>
  </r>
  <r>
    <d v="2014-12-30T07:29:00"/>
    <s v="Be committed to being who you are 100% of the time! #NewYearsResolution"/>
    <x v="2"/>
    <s v="Improve my attitude"/>
    <s v="Orange City, IA "/>
    <x v="19"/>
    <s v="Midwest"/>
    <s v="Central Time (US &amp; Canada)"/>
    <x v="1"/>
    <n v="0"/>
  </r>
  <r>
    <d v="2014-12-30T07:31:00"/>
    <s v="Eat more Mozzarella sticks.#NewYearsResolution"/>
    <x v="0"/>
    <s v="Humor about Health and Fitness Resolutions"/>
    <s v="Raleigh, NC"/>
    <x v="29"/>
    <s v="South"/>
    <s v="Eastern Time (US &amp; Canada)"/>
    <x v="0"/>
    <n v="0"/>
  </r>
  <r>
    <d v="2014-12-30T07:40:00"/>
    <s v="2014 took me to Chicago twice. Hopefully 2015 will do the same. #Chicago #FEELSLIKEHEAVEN #NewYearsResolution"/>
    <x v="5"/>
    <s v="Spend more time outside"/>
    <s v="Asheville, NC"/>
    <x v="29"/>
    <s v="South"/>
    <s v="Eastern Time (US &amp; Canada)"/>
    <x v="1"/>
    <n v="0"/>
  </r>
  <r>
    <d v="2014-12-30T07:41:00"/>
    <s v="@BlakesNatural I am going to learn how to crochet so I can donate blankets to the needy. #NewYearsResolution"/>
    <x v="4"/>
    <s v="Donate more to charity"/>
    <s v="Northern California"/>
    <x v="0"/>
    <s v="West"/>
    <s v="Pacific Time (US &amp; Canada)"/>
    <x v="1"/>
    <n v="0"/>
  </r>
  <r>
    <d v="2014-12-30T08:03:00"/>
    <s v="@BlakesNatural I'm going to stop visiting the fast food drive through for a &quot;snack&quot; on my way home from work. #NewYearsResolution"/>
    <x v="1"/>
    <s v="Lose weight"/>
    <s v="Roseville, CA"/>
    <x v="0"/>
    <s v="West"/>
    <s v="Pacific Time (US &amp; Canada)"/>
    <x v="0"/>
    <n v="0"/>
  </r>
  <r>
    <d v="2014-12-30T08:05:00"/>
    <s v="#NewYearsResolution Become less addicted with checking my phone. I don't need to look at my Instagram feed every 5 minutes."/>
    <x v="2"/>
    <s v="Use less social media"/>
    <s v="detroit, ‰ÏÜ"/>
    <x v="11"/>
    <s v="Midwest"/>
    <s v="Eastern Time (US &amp; Canada)"/>
    <x v="1"/>
    <n v="0"/>
  </r>
  <r>
    <d v="2014-12-30T08:09:00"/>
    <s v="RT @TeenuhDiane: #NewYearsResolution #GodWilling Read the whole Bible get on board with @TheAndrewSchwab @TheTinSoldiers &amp;amp; continue my pray‰Û_"/>
    <x v="2"/>
    <s v="Be more positive"/>
    <s v="Orange County, California"/>
    <x v="0"/>
    <s v="West"/>
    <s v="Pacific Time (US &amp; Canada)"/>
    <x v="0"/>
    <n v="0"/>
  </r>
  <r>
    <d v="2014-12-30T08:11:00"/>
    <s v="#NewYearsResolution 1: Be smart with my finances by adhering to a strict budget for Powerball."/>
    <x v="3"/>
    <s v="Save money"/>
    <s v="Miami"/>
    <x v="3"/>
    <s v="South"/>
    <s v="Eastern Time (US &amp; Canada)"/>
    <x v="0"/>
    <n v="0"/>
  </r>
  <r>
    <d v="2014-12-30T08:17:00"/>
    <s v="My #NewYearsResolution motto for 2015 is &quot;F-it&quot; basically I'll try things when I have nothing to lose. Maybe I'll even win #NoRegrets"/>
    <x v="2"/>
    <s v="Appreciate what I have"/>
    <s v="Fort Walton Beach, FL"/>
    <x v="3"/>
    <s v="South"/>
    <s v="Central Time (US &amp; Canada)"/>
    <x v="0"/>
    <n v="0"/>
  </r>
  <r>
    <d v="2014-12-30T08:19:00"/>
    <s v="#MillionDollars #NewYearsResolution #WishfulThinking #Dreamer #Entrepreneur  Lol! #BeBackSoon Busy‰Û_ http://t.co/jrsWmGizTu"/>
    <x v="3"/>
    <s v="Save money"/>
    <s v="Dallas, Texas"/>
    <x v="1"/>
    <s v="South"/>
    <s v=""/>
    <x v="1"/>
    <n v="0"/>
  </r>
  <r>
    <d v="2014-12-30T08:21:00"/>
    <s v="To finish the projects I start! RT‰ÛÏ@yarndevu: What's your crafting New Year's Resolution? #newyearsresolution http://t.co/mzT4jcF1WN‰Û"/>
    <x v="2"/>
    <s v="Be more positive"/>
    <s v="New Jersey"/>
    <x v="34"/>
    <s v="Northeast"/>
    <s v=""/>
    <x v="1"/>
    <n v="0"/>
  </r>
  <r>
    <d v="2014-12-30T08:23:00"/>
    <s v="RT @FountainWriter: Any New Year Resolutions on your plate?Mine, to dedicate more hours to writing...just let go and write.  #NewYearsReso‰Û_"/>
    <x v="2"/>
    <s v="Other"/>
    <s v="Rhode Island"/>
    <x v="38"/>
    <s v="Northeast"/>
    <s v="Atlantic Time (Canada)"/>
    <x v="1"/>
    <n v="0"/>
  </r>
  <r>
    <d v="2014-12-30T08:23:00"/>
    <s v="#NewYearsResolution - Worry less, be happier."/>
    <x v="2"/>
    <s v="Be more positive"/>
    <s v="Tampa, FL"/>
    <x v="3"/>
    <s v="South"/>
    <s v="Atlantic Time (Canada)"/>
    <x v="1"/>
    <n v="0"/>
  </r>
  <r>
    <d v="2014-12-30T08:29:00"/>
    <s v="@Cariloha my #NewYearsResolution  is to get a business of my own going and for my family and I to eat healthier as well as excercise more !"/>
    <x v="3"/>
    <s v="Other"/>
    <s v="MD"/>
    <x v="35"/>
    <s v="South"/>
    <s v="Pacific Time (US &amp; Canada)"/>
    <x v="1"/>
    <n v="0"/>
  </r>
  <r>
    <d v="2014-12-30T08:32:00"/>
    <s v="1 more #NewYearsResolution 1x a month at Fireside and that's IT! IT CAN BE DONE! I Just gotta make sure all of my favorties are there @ once"/>
    <x v="5"/>
    <s v="Take a trip"/>
    <s v="Portland,OR"/>
    <x v="21"/>
    <s v="West"/>
    <s v="Pacific Time (US &amp; Canada)"/>
    <x v="1"/>
    <n v="0"/>
  </r>
  <r>
    <d v="2014-12-30T08:32:00"/>
    <s v="My #NewYearsResolution is to stay healthy... I've legit been to the doc twice a month this year."/>
    <x v="1"/>
    <s v="Go to the gym more"/>
    <s v="Wise, Va"/>
    <x v="33"/>
    <s v="South"/>
    <s v="Atlantic Time (Canada)"/>
    <x v="1"/>
    <n v="0"/>
  </r>
  <r>
    <d v="2014-12-30T08:35:00"/>
    <s v="#NewYearsResolution 2: to work with those in Congress that believe in a worker's unencumbered right to bargain for fair wages #1u"/>
    <x v="8"/>
    <s v="Get dream job"/>
    <s v="Washington, DC"/>
    <x v="18"/>
    <s v="South"/>
    <s v="Eastern Time (US &amp; Canada)"/>
    <x v="0"/>
    <n v="0"/>
  </r>
  <r>
    <d v="2014-12-30T08:36:00"/>
    <s v="My #NewYearsResolution is to travel coast to coast along &amp;amp; some international travel, while staying at @Hampton along the way. #hamptonality"/>
    <x v="5"/>
    <s v="Take a trip"/>
    <s v="FL"/>
    <x v="3"/>
    <s v="South"/>
    <s v="Atlantic Time (Canada)"/>
    <x v="0"/>
    <n v="0"/>
  </r>
  <r>
    <d v="2014-12-30T08:36:00"/>
    <s v="RT @EdWytkind: #NewYearsResolution 2: to work with those in Congress that believe in a worker's unencumbered right to bargain for fair wage‰Û_"/>
    <x v="8"/>
    <s v="Make more money"/>
    <s v="Bay Area"/>
    <x v="0"/>
    <s v="West"/>
    <s v="Alaska"/>
    <x v="1"/>
    <n v="0"/>
  </r>
  <r>
    <d v="2014-12-30T08:38:00"/>
    <s v="My #NewYearsResolution is to use a name other than &quot;Banksy&quot; ... whoops, um never mind, ignore this tweet.  [starts dancing to distract you]"/>
    <x v="0"/>
    <s v="Humor about Personal Growth and Interests Resolutions"/>
    <s v="New York, NY"/>
    <x v="5"/>
    <s v="Northeast"/>
    <s v="Eastern Time (US &amp; Canada)"/>
    <x v="0"/>
    <n v="0"/>
  </r>
  <r>
    <d v="2014-12-30T08:40:00"/>
    <s v="&quot;I believe in mind over matter, and that you can do anything you set your mind to.&quot; What will your #NewYearsResolution be for 2015??"/>
    <x v="7"/>
    <s v="Be better at keeping in touch with loved ones or friends"/>
    <s v="Beverly Hills, CA"/>
    <x v="0"/>
    <s v="West"/>
    <s v="Pacific Time (US &amp; Canada)"/>
    <x v="1"/>
    <n v="0"/>
  </r>
  <r>
    <d v="2014-12-30T08:42:00"/>
    <s v="#NewYearsResolution Get blocked by Jed York so I have something in common with Jim Harbaugh."/>
    <x v="0"/>
    <s v="Humor about Family/Friends/Relationships Resolutions"/>
    <s v="San Francisco"/>
    <x v="0"/>
    <s v="West"/>
    <s v="Pacific Time (US &amp; Canada)"/>
    <x v="0"/>
    <n v="0"/>
  </r>
  <r>
    <d v="2014-12-30T08:45:00"/>
    <s v="I get excited when my neighbors asks me to help them train for their first #5K! #newbierunners #running #NewYearsResolution"/>
    <x v="1"/>
    <s v="Excersize More"/>
    <s v="San Diego, Ca"/>
    <x v="0"/>
    <s v="West"/>
    <s v="Pacific Time (US &amp; Canada)"/>
    <x v="1"/>
    <n v="0"/>
  </r>
  <r>
    <d v="2014-12-30T08:47:00"/>
    <s v="To be kind, always. #NewYearsResolution"/>
    <x v="2"/>
    <s v="Respect Others"/>
    <s v="Detroit "/>
    <x v="11"/>
    <s v="Midwest"/>
    <s v="Eastern Time (US &amp; Canada)"/>
    <x v="1"/>
    <n v="0"/>
  </r>
  <r>
    <d v="2014-12-30T08:50:00"/>
    <s v="Get 7 hrs of sleep a night, and meditate 30 minutes a week. #NewYearsResolution"/>
    <x v="1"/>
    <s v="Get more sleep"/>
    <s v="Boston"/>
    <x v="13"/>
    <s v="Northeast"/>
    <s v=""/>
    <x v="1"/>
    <n v="0"/>
  </r>
  <r>
    <d v="2014-12-30T08:54:00"/>
    <s v="If your #NewYearsResolution involves less drinking or cursing, it involves less of me."/>
    <x v="0"/>
    <s v="Humor about not Resolutions in general"/>
    <s v="St. Louis - West County"/>
    <x v="24"/>
    <s v="Midwest"/>
    <s v="Eastern Time (US &amp; Canada)"/>
    <x v="0"/>
    <n v="0"/>
  </r>
  <r>
    <d v="2014-12-30T08:57:00"/>
    <s v="#NewYearsResolution eat more donuts when I go to dunkins. also, run more"/>
    <x v="1"/>
    <s v="Excersize More"/>
    <s v="Ohio"/>
    <x v="17"/>
    <s v="Midwest"/>
    <s v="Central Time (US &amp; Canada)"/>
    <x v="1"/>
    <n v="0"/>
  </r>
  <r>
    <d v="2014-12-30T09:02:00"/>
    <s v="I vow to be more multiorgasmic this year. #NewYearsResolution"/>
    <x v="0"/>
    <s v="Humor about Personal Growth and Interests Resolutions"/>
    <s v="Glens Falls, NY"/>
    <x v="5"/>
    <s v="Northeast"/>
    <s v="Eastern Time (US &amp; Canada)"/>
    <x v="0"/>
    <n v="0"/>
  </r>
  <r>
    <d v="2014-12-30T09:02:00"/>
    <s v="May I never be perfect.May I never be complete.May I never be content.#NewYearsResolution"/>
    <x v="2"/>
    <s v="Update my wardrobe"/>
    <s v="Miami, FL"/>
    <x v="3"/>
    <s v="South"/>
    <s v="Eastern Time (US &amp; Canada)"/>
    <x v="0"/>
    <n v="0"/>
  </r>
  <r>
    <d v="2014-12-30T09:02:00"/>
    <s v="Started eating more oatmeal. It appears my 2015 resolutions are beginning a few days early! #NewYearsResolution"/>
    <x v="1"/>
    <s v="Eat healthier"/>
    <s v="Pawleys Island, SC"/>
    <x v="4"/>
    <s v="South"/>
    <s v="Eastern Time (US &amp; Canada)"/>
    <x v="0"/>
    <n v="0"/>
  </r>
  <r>
    <d v="2014-12-30T09:03:00"/>
    <s v="RT @realbrianhardin: #NewYearsResolution Take the adventure of a lifetime and journey through the whole Bible in a year among friends! http‰Û_"/>
    <x v="2"/>
    <s v="Focus on my self"/>
    <s v="Jonestown, TX"/>
    <x v="1"/>
    <s v="South"/>
    <s v="Central Time (US &amp; Canada)"/>
    <x v="0"/>
    <n v="0"/>
  </r>
  <r>
    <d v="2014-12-30T09:04:00"/>
    <s v="I want to be a @VictoriasSecret angel _ÙÔÎ #NewYearsResolution"/>
    <x v="2"/>
    <s v="Be more positive"/>
    <s v="New York City, NY"/>
    <x v="5"/>
    <s v="Northeast"/>
    <s v="Eastern Time (US &amp; Canada)"/>
    <x v="0"/>
    <n v="0"/>
  </r>
  <r>
    <d v="2014-12-30T09:05:00"/>
    <s v="Please teach me how to ride @missyoliv. This is my #NewYearsResolution after watching #LordsOfDogtown again_Ù÷Ï http://t.co/MDMyjDfbrF"/>
    <x v="9"/>
    <s v="Learn a new skill"/>
    <s v="Pasadena,CA"/>
    <x v="0"/>
    <s v="West"/>
    <s v=""/>
    <x v="1"/>
    <n v="0"/>
  </r>
  <r>
    <d v="2014-12-30T09:08:00"/>
    <s v="I Want To Make GOOD FRIENDS in 2015 #newyearsresolution"/>
    <x v="7"/>
    <s v="Make new friends"/>
    <s v="Alaska"/>
    <x v="15"/>
    <s v="West"/>
    <s v=""/>
    <x v="1"/>
    <n v="0"/>
  </r>
  <r>
    <d v="2014-12-30T09:11:00"/>
    <s v="#NewYearsResolution Beard"/>
    <x v="2"/>
    <s v="Improve my appearance"/>
    <s v="Memphis "/>
    <x v="7"/>
    <s v="South"/>
    <s v="Eastern Time (US &amp; Canada)"/>
    <x v="0"/>
    <n v="0"/>
  </r>
  <r>
    <d v="2014-12-30T09:11:00"/>
    <s v="Working on healthy smoothies using our #Hurom #slowjuicer. #newyearsresolution #healthy http://t.co/q9o818L3ef"/>
    <x v="1"/>
    <s v="Eat healthier"/>
    <s v="Lafayette, LA"/>
    <x v="12"/>
    <s v="South"/>
    <s v="Eastern Time (US &amp; Canada)"/>
    <x v="0"/>
    <n v="0"/>
  </r>
  <r>
    <d v="2014-12-30T09:11:00"/>
    <s v="Working on healthy smoothies using our #Hurom #slowjuicer. #newyearsresolution #healthy http://t.co/S20phrfgyc"/>
    <x v="1"/>
    <s v="Eat healthier"/>
    <s v="Lafayette, LA"/>
    <x v="12"/>
    <s v="South"/>
    <s v="Eastern Time (US &amp; Canada)"/>
    <x v="0"/>
    <n v="0"/>
  </r>
  <r>
    <d v="2014-12-30T09:12:00"/>
    <s v="#NewYearsResolution: get a buzzfeed to honor my uncle Scott's wishes"/>
    <x v="4"/>
    <s v="Spread Peace"/>
    <s v="SUNY Oswego"/>
    <x v="5"/>
    <s v="Northeast"/>
    <s v="Atlantic Time (Canada)"/>
    <x v="0"/>
    <n v="0"/>
  </r>
  <r>
    <d v="2014-12-30T09:14:00"/>
    <s v="#NewYearsResolution 10: Make 2015 the year that finally sees a reversal of growing wage gap and high jobless rate among #veterans"/>
    <x v="4"/>
    <s v="Other"/>
    <s v="Washington, DC"/>
    <x v="18"/>
    <s v="South"/>
    <s v="Eastern Time (US &amp; Canada)"/>
    <x v="0"/>
    <n v="0"/>
  </r>
  <r>
    <d v="2014-12-30T09:15:00"/>
    <s v="My #NewYearsResolution is to proof read all my stuff before I hit send. I confused the heck out of some people in 2014."/>
    <x v="6"/>
    <s v="Re-organize"/>
    <s v="Waco, Texas"/>
    <x v="1"/>
    <s v="South"/>
    <s v="Central Time (US &amp; Canada)"/>
    <x v="0"/>
    <n v="0"/>
  </r>
  <r>
    <d v="2014-12-30T09:17:00"/>
    <s v="#NewYearsResolution I will be as good a friend to @philsabadass @JimmyGoebel"/>
    <x v="7"/>
    <s v="Have a baby"/>
    <s v="SUNY Oswego"/>
    <x v="5"/>
    <s v="Northeast"/>
    <s v="Atlantic Time (Canada)"/>
    <x v="0"/>
    <n v="0"/>
  </r>
  <r>
    <d v="2014-12-30T09:18:00"/>
    <s v="My #NewYearsResolution is stop making #FAILED new years resolutions"/>
    <x v="2"/>
    <s v="Other"/>
    <s v="Detroit, MI "/>
    <x v="11"/>
    <s v="Midwest"/>
    <s v="Atlantic Time (Canada)"/>
    <x v="0"/>
    <n v="0"/>
  </r>
  <r>
    <d v="2014-12-30T09:19:00"/>
    <s v="#NewYearsResolution I most importantly pledge to be as kind caring and good to @Steph_Stine, because she is a beautiful kind and great girl"/>
    <x v="7"/>
    <s v="Be better at keeping in touch with loved ones or friends"/>
    <s v="SUNY Oswego"/>
    <x v="5"/>
    <s v="Northeast"/>
    <s v="Atlantic Time (Canada)"/>
    <x v="0"/>
    <n v="0"/>
  </r>
  <r>
    <d v="2014-12-30T09:21:00"/>
    <s v="#NewYearsResolution not to feel nauseous after only a few minutes of exercising."/>
    <x v="1"/>
    <s v="Go to the gym more"/>
    <s v="Lancaster, Ohio"/>
    <x v="17"/>
    <s v="Midwest"/>
    <s v="Eastern Time (US &amp; Canada)"/>
    <x v="0"/>
    <n v="0"/>
  </r>
  <r>
    <d v="2014-12-30T09:23:00"/>
    <s v="2015: Is the year I figure out what I wanna do with the rest of my life #NewYearsResolution"/>
    <x v="8"/>
    <s v="Work less"/>
    <s v="Shepherdsville"/>
    <x v="41"/>
    <s v="South"/>
    <s v="Central Time (US &amp; Canada)"/>
    <x v="0"/>
    <n v="0"/>
  </r>
  <r>
    <d v="2014-12-30T09:23:00"/>
    <s v="Number 1: stop complaining #NewYearsResolution"/>
    <x v="2"/>
    <s v="Improve my attitude"/>
    <s v="Bolivar, TN"/>
    <x v="7"/>
    <s v="South"/>
    <s v="Central Time (US &amp; Canada)"/>
    <x v="1"/>
    <n v="0"/>
  </r>
  <r>
    <d v="2014-12-30T09:23:00"/>
    <s v="#NewYearsResolution - delete people who still send you Candy Crush invites"/>
    <x v="7"/>
    <s v="Make new friends"/>
    <s v="Utah"/>
    <x v="40"/>
    <s v="West"/>
    <s v="Mountain Time (US &amp; Canada)"/>
    <x v="1"/>
    <n v="0"/>
  </r>
  <r>
    <d v="2014-12-30T09:26:00"/>
    <s v="@JournalistsLike Produce more blogs, podcasts and video features for @TheFlatHat  #MediaLife #NewYearsResolution #PartyLikeAJournalist"/>
    <x v="2"/>
    <s v="Appreciate what I have"/>
    <s v="Vienna, VA"/>
    <x v="33"/>
    <s v="South"/>
    <s v="Eastern Time (US &amp; Canada)"/>
    <x v="1"/>
    <n v="0"/>
  </r>
  <r>
    <d v="2014-12-30T09:28:00"/>
    <s v="RT @tracedeaton: My New Years resolution is 1080 just like this year #NewYearsResolution"/>
    <x v="0"/>
    <s v="Humor about Personal Growth and Interests Resolutions"/>
    <s v="Los Angeles, CA "/>
    <x v="0"/>
    <s v="West"/>
    <s v="Pacific Time (US &amp; Canada)"/>
    <x v="0"/>
    <n v="0"/>
  </r>
  <r>
    <d v="2014-12-30T09:29:00"/>
    <s v="Stress eating #newyearsresolution and, as always, to watch more TV."/>
    <x v="2"/>
    <s v="Acheive My Goals"/>
    <s v="nyc/east hampton"/>
    <x v="5"/>
    <s v="Northeast"/>
    <s v="Quito"/>
    <x v="1"/>
    <n v="0"/>
  </r>
  <r>
    <d v="2014-12-30T09:29:00"/>
    <s v="#NewYearsResolution ... Stop Smoking _Ù_Â_Ù÷#yucky"/>
    <x v="1"/>
    <s v="Quit smoking"/>
    <s v="KC!"/>
    <x v="24"/>
    <s v="Midwest"/>
    <s v="Central Time (US &amp; Canada)"/>
    <x v="1"/>
    <n v="0"/>
  </r>
  <r>
    <d v="2014-12-30T09:29:00"/>
    <s v="Looking forward to the new year! And the new #plexus challenge! Who wants to get healthy with us? #NewYearNewYou #NewYearsResolution"/>
    <x v="1"/>
    <s v="Lose weight"/>
    <s v="Greenbrier, Arkansas"/>
    <x v="46"/>
    <s v="South"/>
    <s v="Central Time (US &amp; Canada)"/>
    <x v="1"/>
    <n v="0"/>
  </r>
  <r>
    <d v="2014-12-30T09:32:00"/>
    <s v="Find a way to create 48-hour day, but still manage just 6 hours of sleep @JournalistsLike. #PartyLikeAJournalist #Journo #NewYearsResolution"/>
    <x v="0"/>
    <s v="Humor about Health and Fitness Resolutions"/>
    <s v="Seattle, WA"/>
    <x v="26"/>
    <s v="West"/>
    <s v="Pacific Time (US &amp; Canada)"/>
    <x v="0"/>
    <n v="0"/>
  </r>
  <r>
    <d v="2014-12-30T09:32:00"/>
    <s v="Find out what is your shallow desire and instead find an environment that nourish the deep inner desire for god #findgod #NewYearsResolution"/>
    <x v="2"/>
    <s v="Focus on Religion and Faith"/>
    <s v="Fresno, CA"/>
    <x v="0"/>
    <s v="West"/>
    <s v="Pacific Time (US &amp; Canada)"/>
    <x v="0"/>
    <n v="0"/>
  </r>
  <r>
    <d v="2014-12-30T09:37:00"/>
    <s v="#NewYearsResolution Eat healthier _Ù__Ù__ÙÜ_Ùà_Ùä_ÙÒGet in shape _ÙÕ»Be happy _Ù÷ã_Ù÷_‰÷¼•ü_Ù÷_Ù÷Ï"/>
    <x v="1"/>
    <s v="Eat healthier"/>
    <s v="USA, West Virginia "/>
    <x v="10"/>
    <s v="South"/>
    <s v=""/>
    <x v="1"/>
    <n v="0"/>
  </r>
  <r>
    <d v="2014-12-30T09:40:00"/>
    <s v="#NewYearsresolution: I am no longer going to yell at the kids on my lawn, and will just let the landmines do their thing."/>
    <x v="0"/>
    <s v="Humor about Family/Friends/Relationships Resolutions"/>
    <s v="South Jersey"/>
    <x v="34"/>
    <s v="Northeast"/>
    <s v="Eastern Time (US &amp; Canada)"/>
    <x v="0"/>
    <n v="0"/>
  </r>
  <r>
    <d v="2014-12-30T09:48:00"/>
    <s v="RT @TheFoursBar: #NewYearsResolution: always ask for X-tra #bacon. http://t.co/fCqegcZkpa http://t.co/4g4KORgJJe"/>
    <x v="1"/>
    <s v="Other"/>
    <s v="MA"/>
    <x v="13"/>
    <s v="Northeast"/>
    <s v="Eastern Time (US &amp; Canada)"/>
    <x v="1"/>
    <n v="0"/>
  </r>
  <r>
    <d v="2014-12-30T09:49:00"/>
    <s v="@BarackObama I'm ready to fight for ME!  No more taking time for others before myself!  #2015 #NewYearsResolution #AllAboutMe #GettingOn"/>
    <x v="2"/>
    <s v="Be more positive"/>
    <s v="Hayward, Ca"/>
    <x v="0"/>
    <s v="West"/>
    <s v="America/Los_Angeles"/>
    <x v="1"/>
    <n v="0"/>
  </r>
  <r>
    <d v="2014-12-30T09:53:00"/>
    <s v="P90X bought and ordered. #NewYearsResolution"/>
    <x v="1"/>
    <s v="Excersize More"/>
    <s v="Omaha, NE"/>
    <x v="31"/>
    <s v="Midwest"/>
    <s v="Central Time (US &amp; Canada)"/>
    <x v="0"/>
    <n v="0"/>
  </r>
  <r>
    <d v="2014-12-30T09:54:00"/>
    <s v="2015 #NewYearsResolution to become more entrepreneurial?  1/15 @ 2pm tweetup on #entrepreneurship Tweet w us: http://t.co/bFZm7wF1R7"/>
    <x v="8"/>
    <s v="Start a new business"/>
    <s v="Arlington, VA"/>
    <x v="33"/>
    <s v="South"/>
    <s v="Eastern Time (US &amp; Canada)"/>
    <x v="1"/>
    <n v="0"/>
  </r>
  <r>
    <d v="2014-12-30T09:55:00"/>
    <s v="Same #NewYearsResolution as every year. Quit smoking"/>
    <x v="1"/>
    <s v="Quit smoking"/>
    <s v="Long Beach, New York"/>
    <x v="5"/>
    <s v="Northeast"/>
    <s v="Eastern Time (US &amp; Canada)"/>
    <x v="0"/>
    <n v="0"/>
  </r>
  <r>
    <d v="2014-12-30T09:55:00"/>
    <s v="I'm cleaning up the clutter in my life as well as my closets this #NewYear by unfollowing negativity. #NewYearsResolution #NewYearNewYou"/>
    <x v="6"/>
    <s v="Re-organize"/>
    <s v="#JerseyCity"/>
    <x v="34"/>
    <s v="Northeast"/>
    <s v=""/>
    <x v="0"/>
    <n v="0"/>
  </r>
  <r>
    <d v="2014-12-30T09:57:00"/>
    <s v="Choose Your Own Adventure: New Testament Edition #NewYearsResolution"/>
    <x v="2"/>
    <s v="Face Fears"/>
    <s v="Rochester"/>
    <x v="5"/>
    <s v="Northeast"/>
    <s v=""/>
    <x v="0"/>
    <n v="0"/>
  </r>
  <r>
    <d v="2014-12-30T09:58:00"/>
    <s v="@Cariloha #NewYearsResolution to travel more, worry less and smile all the time"/>
    <x v="2"/>
    <s v="Be more positive"/>
    <s v="Cincinnati,  OH"/>
    <x v="17"/>
    <s v="Midwest"/>
    <s v="Eastern Time (US &amp; Canada)"/>
    <x v="1"/>
    <n v="0"/>
  </r>
  <r>
    <d v="2014-12-30T09:58:00"/>
    <s v="The purpose of life is to contribute in some way to making things better.Robert F. Kennedy. #newyearsresolution"/>
    <x v="2"/>
    <s v="Be more positive"/>
    <s v="New York"/>
    <x v="5"/>
    <s v="Northeast"/>
    <s v="Central Time (US &amp; Canada)"/>
    <x v="0"/>
    <n v="0"/>
  </r>
  <r>
    <d v="2014-12-30T09:58:00"/>
    <s v="Maybe my #NewYearsResolution should involve trying the #Buffy workout. It can't hurt. :) http://t.co/PEmCxPyjlD #buffythevampireslayer"/>
    <x v="1"/>
    <s v="Go to the gym more"/>
    <s v="Minneapolis, MN"/>
    <x v="8"/>
    <s v="Midwest"/>
    <s v="Central Time (US &amp; Canada)"/>
    <x v="1"/>
    <n v="0"/>
  </r>
  <r>
    <d v="2014-12-30T09:59:00"/>
    <s v="RT @standtall___: #NewYearsResolution to speak my mind more"/>
    <x v="2"/>
    <s v="Focus on my self"/>
    <s v="New Orleans"/>
    <x v="12"/>
    <s v="South"/>
    <s v="Central Time (US &amp; Canada)"/>
    <x v="1"/>
    <n v="0"/>
  </r>
  <r>
    <d v="2014-12-30T09:59:00"/>
    <s v="RT @standtall___: #NewYearsResolution is to work even harder"/>
    <x v="2"/>
    <s v="Be more positive"/>
    <s v="New Orleans"/>
    <x v="12"/>
    <s v="South"/>
    <s v=""/>
    <x v="1"/>
    <n v="0"/>
  </r>
  <r>
    <d v="2014-12-30T10:01:00"/>
    <s v="#NewYearsResolution don't buy any more books till I finish the ones on my shelves... #seehowlongthislasts #BookNerdProbs #bookaddiction"/>
    <x v="5"/>
    <s v="Spend more time on my hobby"/>
    <s v="Sacramento, CA"/>
    <x v="0"/>
    <s v="West"/>
    <s v="Central Time (US &amp; Canada)"/>
    <x v="1"/>
    <n v="0"/>
  </r>
  <r>
    <d v="2014-12-30T10:01:00"/>
    <s v="Living in the now: my #Newyearsresolution for #2015 #mondayblogs  http://t.co/26E8hMSTSU"/>
    <x v="2"/>
    <s v="Be more positive"/>
    <s v="Loveland, Colorado"/>
    <x v="25"/>
    <s v="West"/>
    <s v=""/>
    <x v="1"/>
    <n v="0"/>
  </r>
  <r>
    <d v="2014-12-30T10:01:00"/>
    <s v="I think I will try to do yoga more often. Maybe buy less shoes. #NewYearsResolution"/>
    <x v="1"/>
    <s v="Other"/>
    <s v="New York, New York"/>
    <x v="5"/>
    <s v="Northeast"/>
    <s v="Atlantic Time (Canada)"/>
    <x v="1"/>
    <n v="0"/>
  </r>
  <r>
    <d v="2014-12-30T10:04:00"/>
    <s v="#NewYearsResolution Don't add too many more people to my list of folks I'd like to punch in the throat this year."/>
    <x v="7"/>
    <s v="Be better at keeping in touch with loved ones or friends"/>
    <s v="Orlando"/>
    <x v="3"/>
    <s v="South"/>
    <s v="Eastern Time (US &amp; Canada)"/>
    <x v="1"/>
    <n v="0"/>
  </r>
  <r>
    <d v="2014-12-30T10:09:00"/>
    <s v="We make a #NewYearsResolution to stop procrastinating but then we make #NewYearsEve plans at the last second"/>
    <x v="2"/>
    <s v="Other"/>
    <s v="Boston, MA"/>
    <x v="13"/>
    <s v="Northeast"/>
    <s v="Pacific Time (US &amp; Canada)"/>
    <x v="1"/>
    <n v="0"/>
  </r>
  <r>
    <d v="2014-12-30T10:11:00"/>
    <s v="#NewYearsResolution 1. Stop using latest technology to listen to 40 year old music."/>
    <x v="2"/>
    <s v="Watch less TV"/>
    <s v="Twin Cities, MN"/>
    <x v="8"/>
    <s v="Midwest"/>
    <s v="Central Time (US &amp; Canada)"/>
    <x v="0"/>
    <n v="0"/>
  </r>
  <r>
    <d v="2014-12-30T10:18:00"/>
    <s v="In 2015 I'm taking my two weeks vacation and taking a solo trip to one of these. #NewYearsResolution http://t.co/79T4zJ7qOX"/>
    <x v="5"/>
    <s v="Go to Europe"/>
    <s v="Lubbock, TX"/>
    <x v="1"/>
    <s v="South"/>
    <s v="Atlantic Time (Canada)"/>
    <x v="1"/>
    <n v="0"/>
  </r>
  <r>
    <d v="2014-12-30T10:26:00"/>
    <s v="I've been gone too long and missing out it seems. New handle. New Photo. #NewYearsResolution - Tweet twice a day. Here we go 2015."/>
    <x v="2"/>
    <s v="Use more social media"/>
    <s v="Buffalo, NY"/>
    <x v="5"/>
    <s v="Northeast"/>
    <s v="Eastern Time (US &amp; Canada)"/>
    <x v="0"/>
    <n v="0"/>
  </r>
  <r>
    <d v="2014-12-30T10:31:00"/>
    <s v="I spent the entire morning at work coming up with the perfect #NewYearsResolution : &quot;Stop wasting time at work.&quot; #NewYear #NewYear2015"/>
    <x v="8"/>
    <s v="Work less"/>
    <s v="Dallas, TX"/>
    <x v="1"/>
    <s v="South"/>
    <s v="Eastern Time (US &amp; Canada)"/>
    <x v="0"/>
    <n v="0"/>
  </r>
  <r>
    <d v="2014-12-30T10:32:00"/>
    <s v="RT @CarrinoAnthony: I'm cleaning up the clutter in my life as well as my closets this #NewYear by unfollowing negativity. #NewYearsResoluti‰Û_"/>
    <x v="2"/>
    <s v="Be more positive"/>
    <s v="Seattle, Wa"/>
    <x v="26"/>
    <s v="West"/>
    <s v=""/>
    <x v="1"/>
    <n v="0"/>
  </r>
  <r>
    <d v="2014-12-30T10:36:00"/>
    <s v="I think I don't tweet enough. New Years resolution? Naw... I won't keep it. #NewYearsResolution"/>
    <x v="0"/>
    <s v="Humor about not Keeping Resolutions"/>
    <s v="North Salt Lake, Utah"/>
    <x v="40"/>
    <s v="West"/>
    <s v="Mountain Time (US &amp; Canada)"/>
    <x v="0"/>
    <n v="0"/>
  </r>
  <r>
    <d v="2014-12-30T10:36:00"/>
    <s v="#DDNewYearSweeps My bold move for 2015 is to finally graduate and get MBA! #NewYearsResolution @DunkinDonuts"/>
    <x v="9"/>
    <s v="Improve Grades"/>
    <s v="Los Angeles, CA"/>
    <x v="0"/>
    <s v="West"/>
    <s v="Pacific Time (US &amp; Canada)"/>
    <x v="1"/>
    <n v="0"/>
  </r>
  <r>
    <d v="2014-12-30T10:36:00"/>
    <s v="I'm thinking my #NewYearsResolution will be to run 2,015 miles in 2015. Anybody with me?"/>
    <x v="1"/>
    <s v="Excersize More"/>
    <s v="Town of Lakeside, WI"/>
    <x v="6"/>
    <s v="Midwest"/>
    <s v=""/>
    <x v="1"/>
    <n v="0"/>
  </r>
  <r>
    <d v="2014-12-30T10:39:00"/>
    <s v="@UpgradedApe didn't forget about you. OK, maybe I kinda did just for a bit. But, I'll make time this year I promise! :) #NewYearsResolution"/>
    <x v="7"/>
    <s v="Make more time for friends"/>
    <s v="Alabama"/>
    <x v="37"/>
    <s v="South"/>
    <s v="Central Time (US &amp; Canada)"/>
    <x v="0"/>
    <n v="0"/>
  </r>
  <r>
    <d v="2014-12-30T10:40:00"/>
    <s v="For 2015, I want to tackle anything and everything in a Leslie Knope kind of way #ParksandRec #NewYearsResolution"/>
    <x v="2"/>
    <s v="Be more positive"/>
    <s v="Houston, Texas"/>
    <x v="1"/>
    <s v="South"/>
    <s v="America/Chicago"/>
    <x v="1"/>
    <n v="0"/>
  </r>
  <r>
    <d v="2014-12-30T10:41:00"/>
    <s v="To successfully complete three screenplays and get at least one made into a movie. #NewYearsResolution  @NetworkISA @screencrafting"/>
    <x v="8"/>
    <s v="Get a new job"/>
    <s v="Washington, DC"/>
    <x v="18"/>
    <s v="South"/>
    <s v="Amsterdam"/>
    <x v="0"/>
    <n v="0"/>
  </r>
  <r>
    <d v="2014-12-30T10:41:00"/>
    <s v="@LuckyJadeJules thank you Jules! _ÙÕ__ÙÔHopefully get to see you more this summer. #NewYearsResolution _Ù÷"/>
    <x v="7"/>
    <s v="Spend more time with significant other"/>
    <s v="Minnesota "/>
    <x v="8"/>
    <s v="Midwest"/>
    <s v="Central Time (US &amp; Canada)"/>
    <x v="0"/>
    <n v="0"/>
  </r>
  <r>
    <d v="2014-12-30T10:43:00"/>
    <s v="Time to dust off that old Beachbody fitness program &amp;amp; join the Online Fit Challenge! #Fitness #NewYearsResolution http://t.co/QE9fg9dqCf"/>
    <x v="1"/>
    <s v="Go to the gym more"/>
    <s v="Virginia"/>
    <x v="33"/>
    <s v="South"/>
    <s v="Eastern Time (US &amp; Canada)"/>
    <x v="1"/>
    <n v="0"/>
  </r>
  <r>
    <d v="2014-12-30T10:43:00"/>
    <s v="Dramatically swig whiskey from the bottle whenever I'm upset  #NewYearsResolution"/>
    <x v="0"/>
    <s v="Humor about not Keeping Resolutions"/>
    <s v="New York City"/>
    <x v="5"/>
    <s v="Northeast"/>
    <s v="Quito"/>
    <x v="1"/>
    <n v="0"/>
  </r>
  <r>
    <d v="2014-12-30T10:44:00"/>
    <s v="I would like to leave behind guilt and self doubt. I would like to bring with me love confidence and self discovery. #NewYearsResolution"/>
    <x v="2"/>
    <s v="Be more positive"/>
    <s v="New York, NY"/>
    <x v="5"/>
    <s v="Northeast"/>
    <s v="Atlantic Time (Canada)"/>
    <x v="1"/>
    <n v="0"/>
  </r>
  <r>
    <d v="2014-12-30T10:44:00"/>
    <s v="RT @holisox: Dramatically swig whiskey from the bottle whenever I'm upset  #NewYearsResolution"/>
    <x v="0"/>
    <s v="Humor about Helping Others Resolutions"/>
    <s v="Central Valley Calif."/>
    <x v="0"/>
    <s v="West"/>
    <s v=""/>
    <x v="0"/>
    <n v="0"/>
  </r>
  <r>
    <d v="2014-12-30T10:45:00"/>
    <s v="‰ÛÏ@fryeme: I think I don't tweet enough. New Years resolution? Naw... I won't keep it. #NewYearsResolution‰Û You have a voice‰Û_ so tweet it!_ÙÔ_ÙÔ!"/>
    <x v="0"/>
    <s v="Other"/>
    <s v="Anchorage, Alaska"/>
    <x v="15"/>
    <s v="West"/>
    <s v="Alaska"/>
    <x v="0"/>
    <n v="0"/>
  </r>
  <r>
    <d v="2014-12-30T10:46:00"/>
    <s v="Must stop eating M&amp;amp;M's. #NewYearsResolution"/>
    <x v="1"/>
    <s v="Eat Less Sugar"/>
    <s v="Ohio"/>
    <x v="17"/>
    <s v="Midwest"/>
    <s v="Eastern Time (US &amp; Canada)"/>
    <x v="1"/>
    <n v="0"/>
  </r>
  <r>
    <d v="2014-12-30T10:47:00"/>
    <s v="#NewYearsResolution stop the liberals."/>
    <x v="0"/>
    <s v="Humor about not Resolutions in general"/>
    <s v="South Carolina"/>
    <x v="4"/>
    <s v="South"/>
    <s v="Eastern Time (US &amp; Canada)"/>
    <x v="1"/>
    <n v="0"/>
  </r>
  <r>
    <d v="2014-12-30T10:48:00"/>
    <s v="My #NewYearsResolution is to apply this to my life. http://t.co/oxAsrjvtgA"/>
    <x v="2"/>
    <s v="Acheive My Goals"/>
    <s v="Washington, D.C."/>
    <x v="18"/>
    <s v="South"/>
    <s v="Arizona"/>
    <x v="0"/>
    <n v="0"/>
  </r>
  <r>
    <d v="2014-12-30T18:06:00"/>
    <s v="#NewYearsResolution: solidify my morning and evening routines. Thanks @joelgascoigne! This helped. http://t.co/EDGHfnkzKB via @TIMEBusiness"/>
    <x v="6"/>
    <s v="Re-organize"/>
    <s v="Manhattan"/>
    <x v="5"/>
    <s v="Northeast"/>
    <s v="Seoul"/>
    <x v="1"/>
    <n v="0"/>
  </r>
  <r>
    <d v="2014-12-30T18:06:00"/>
    <s v="@AuntieAnnes to lose weight and buy more pretzel dogs haha! Addicted to auntie anne's. #NewYearsResolution"/>
    <x v="0"/>
    <s v="Humor about Health and Fitness Resolutions"/>
    <s v="San Francisco,CA"/>
    <x v="0"/>
    <s v="West"/>
    <s v="Pacific Time (US &amp; Canada)"/>
    <x v="1"/>
    <n v="0"/>
  </r>
  <r>
    <d v="2014-12-30T18:06:00"/>
    <s v="My #NewYearsResolution: no gel manicures, all guitar lessons! #thenewtriplethreat what's yours????"/>
    <x v="2"/>
    <s v="Acheive My Goals"/>
    <s v="New York, NY"/>
    <x v="5"/>
    <s v="Northeast"/>
    <s v="Eastern Time (US &amp; Canada)"/>
    <x v="1"/>
    <n v="0"/>
  </r>
  <r>
    <d v="2014-12-30T18:07:00"/>
    <s v="@AuntieAnnes Buy a new car #NewYearsResolution"/>
    <x v="5"/>
    <s v="Other"/>
    <s v="Hagerstown, MD for now"/>
    <x v="35"/>
    <s v="South"/>
    <s v="Eastern Time (US &amp; Canada)"/>
    <x v="1"/>
    <n v="0"/>
  </r>
  <r>
    <d v="2014-12-30T18:10:00"/>
    <s v="#NewYearsResolution to be followed by @Nashgrier ."/>
    <x v="7"/>
    <s v="Other"/>
    <s v="Los Alamitos, CA"/>
    <x v="0"/>
    <s v="West"/>
    <s v="Quito"/>
    <x v="0"/>
    <n v="0"/>
  </r>
  <r>
    <d v="2014-12-30T18:10:00"/>
    <s v="#newyearsresolution don't act like yall know your 7 times tables https://t.co/YR6ZnHmKjf"/>
    <x v="9"/>
    <s v="Learn a new skill"/>
    <s v="P.A, WVU, "/>
    <x v="10"/>
    <s v="South"/>
    <s v="Pacific Time (US &amp; Canada)"/>
    <x v="0"/>
    <n v="0"/>
  </r>
  <r>
    <d v="2014-12-30T18:10:00"/>
    <s v="#NewYearsResolution to be followed by @Nashgrier .2"/>
    <x v="0"/>
    <s v="Humor about Helping Others Resolutions"/>
    <s v="Los Alamitos, CA"/>
    <x v="0"/>
    <s v="West"/>
    <s v="Eastern Time (US &amp; Canada)"/>
    <x v="0"/>
    <n v="0"/>
  </r>
  <r>
    <d v="2014-12-30T18:10:00"/>
    <s v="#NewYearsResolution to be followed by @Nashgrier .3"/>
    <x v="2"/>
    <s v="Other"/>
    <s v="Los Alamitos, CA"/>
    <x v="0"/>
    <s v="West"/>
    <s v="Eastern Time (US &amp; Canada)"/>
    <x v="0"/>
    <n v="0"/>
  </r>
  <r>
    <d v="2014-12-30T18:11:00"/>
    <s v="#NewYearsResolution to be followed by @Nashgrier .5"/>
    <x v="7"/>
    <s v="Make new friends"/>
    <s v="Los Alamitos, CA"/>
    <x v="0"/>
    <s v="West"/>
    <s v="Eastern Time (US &amp; Canada)"/>
    <x v="0"/>
    <n v="0"/>
  </r>
  <r>
    <d v="2014-12-30T18:11:00"/>
    <s v="#NewYearsResolution to be followed by @Nashgrier .9"/>
    <x v="0"/>
    <s v="Humor about not Resolutions in general"/>
    <s v="Los Alamitos, CA"/>
    <x v="0"/>
    <s v="West"/>
    <s v="Eastern Time (US &amp; Canada)"/>
    <x v="0"/>
    <n v="0"/>
  </r>
  <r>
    <d v="2014-12-30T18:12:00"/>
    <s v="#NewYearsResolution to be followed by @Nashgrier .10"/>
    <x v="5"/>
    <s v="Other"/>
    <s v="Los Alamitos, CA"/>
    <x v="0"/>
    <s v="West"/>
    <s v="Eastern Time (US &amp; Canada)"/>
    <x v="0"/>
    <n v="0"/>
  </r>
  <r>
    <d v="2014-12-30T18:13:00"/>
    <s v="#NewYearsResolution to be followed by @Nashgrier .17"/>
    <x v="0"/>
    <s v="Humor about Family/Friends/Relationships Resolutions"/>
    <s v="Los Alamitos, CA"/>
    <x v="0"/>
    <s v="West"/>
    <s v="Eastern Time (US &amp; Canada)"/>
    <x v="0"/>
    <n v="0"/>
  </r>
  <r>
    <d v="2014-12-30T18:13:00"/>
    <s v="Mine Will Be Quiting Cigarettes. #NewYear #NewYearsResolution #newyears2015 #smokefree  #RETWEEET  ##TrendingNow http://t.co/eL1EptgRdh"/>
    <x v="1"/>
    <s v="Quit smoking"/>
    <s v="Wildwood, NJ"/>
    <x v="34"/>
    <s v="Northeast"/>
    <s v="Eastern Time (US &amp; Canada)"/>
    <x v="0"/>
    <n v="0"/>
  </r>
  <r>
    <d v="2014-12-30T18:17:00"/>
    <s v="What are your new year plans/resolutions? I intend to go back to listening and doing. There's been enough talk. #NewYearsResolution"/>
    <x v="2"/>
    <s v="Improve my attitude"/>
    <s v="Raleigh NC"/>
    <x v="29"/>
    <s v="South"/>
    <s v="Eastern Time (US &amp; Canada)"/>
    <x v="0"/>
    <n v="0"/>
  </r>
  <r>
    <d v="2014-12-30T18:18:00"/>
    <s v="My New Years resolution is to take more naps #NewYearsResolution #naps #allnapsallthetime"/>
    <x v="1"/>
    <s v="Get more sleep"/>
    <s v="Denver, CO"/>
    <x v="25"/>
    <s v="West"/>
    <s v="Mountain Time (US &amp; Canada)"/>
    <x v="1"/>
    <n v="0"/>
  </r>
  <r>
    <d v="2014-12-30T18:19:00"/>
    <s v="Debating on @WeightWatchers again. Lost 11 pounds last time. #NewYearsResolution"/>
    <x v="1"/>
    <s v="Try a new 'fad' workout"/>
    <s v="Boyne City, MI"/>
    <x v="11"/>
    <s v="Midwest"/>
    <s v=""/>
    <x v="1"/>
    <n v="0"/>
  </r>
  <r>
    <d v="2014-12-30T18:22:00"/>
    <s v="@AuntieAnnes to get rid of the negatives in my life #NewYearsResolution"/>
    <x v="2"/>
    <s v="Be more positive"/>
    <s v="CT, USA"/>
    <x v="30"/>
    <s v="Northeast"/>
    <s v="Eastern Time (US &amp; Canada)"/>
    <x v="1"/>
    <n v="0"/>
  </r>
  <r>
    <d v="2014-12-30T18:24:00"/>
    <s v="My #NewYearsResolution is to make more money. Thanks to @l00tapp that is possible! http://t.co/yUXGajtrna"/>
    <x v="3"/>
    <s v="Invest for retirement"/>
    <s v="ORLANDO-FLORIDA"/>
    <x v="3"/>
    <s v="South"/>
    <s v=""/>
    <x v="0"/>
    <n v="0"/>
  </r>
  <r>
    <d v="2014-12-30T18:26:00"/>
    <s v="All I own is high heel pumps, slinky sandals and ballet flats. In 2015, I need some Chucks in my life.#NewYearsResolution"/>
    <x v="2"/>
    <s v="Be more positive"/>
    <s v="Virginia"/>
    <x v="33"/>
    <s v="South"/>
    <s v=""/>
    <x v="1"/>
    <n v="0"/>
  </r>
  <r>
    <d v="2014-12-30T18:27:00"/>
    <s v="Leave the inevitable and change what you have the power to #Changes #NewYearsResolution"/>
    <x v="2"/>
    <s v="Be more positive"/>
    <s v="Chicago, IL"/>
    <x v="27"/>
    <s v="Midwest"/>
    <s v="Central Time (US &amp; Canada)"/>
    <x v="1"/>
    <n v="0"/>
  </r>
  <r>
    <d v="2014-12-30T18:33:00"/>
    <s v="My plan does not match society's plan for me...and that's okay#NewYearsResolution"/>
    <x v="2"/>
    <s v="Other"/>
    <s v="Grand Rapids"/>
    <x v="11"/>
    <s v="Midwest"/>
    <s v="Eastern Time (US &amp; Canada)"/>
    <x v="1"/>
    <n v="0"/>
  </r>
  <r>
    <d v="2014-12-30T18:36:00"/>
    <s v="For 2015, I resolve to stop clicking on any link that claims I won't believe what happens next. #NewYearsResolution"/>
    <x v="2"/>
    <s v="Be more positive"/>
    <s v="Los Angeles, CA"/>
    <x v="0"/>
    <s v="West"/>
    <s v="Pacific Time (US &amp; Canada)"/>
    <x v="0"/>
    <n v="0"/>
  </r>
  <r>
    <d v="2014-12-30T18:40:00"/>
    <s v="RT @aaron_bearden3: Resolving to use more koozies in 2015. #NewYearsResolution"/>
    <x v="0"/>
    <s v="Humor about Career Resolutions"/>
    <s v="West Hartford, CT"/>
    <x v="30"/>
    <s v="Northeast"/>
    <s v="Eastern Time (US &amp; Canada)"/>
    <x v="1"/>
    <n v="0"/>
  </r>
  <r>
    <d v="2014-12-30T18:42:00"/>
    <s v="a lot of people been wasting my time this year..... this will all change within two days #2015 #NewYearsResolution"/>
    <x v="2"/>
    <s v="Be more positive"/>
    <s v="New York City "/>
    <x v="5"/>
    <s v="Northeast"/>
    <s v="London"/>
    <x v="0"/>
    <n v="0"/>
  </r>
  <r>
    <d v="2014-12-30T18:48:00"/>
    <s v="RT @NonScaryMelB: My #NewYearsResolution is to watch even more tv than I already do. #Fangirl #4life"/>
    <x v="2"/>
    <s v="Adopt a pet"/>
    <s v="Briarcliff"/>
    <x v="5"/>
    <s v="Northeast"/>
    <s v=""/>
    <x v="1"/>
    <n v="0"/>
  </r>
  <r>
    <d v="2014-12-30T18:49:00"/>
    <s v="Be faster at thinking #NewYearsResolution"/>
    <x v="2"/>
    <s v="Make better decisions"/>
    <s v="EC, Maryland"/>
    <x v="35"/>
    <s v="South"/>
    <s v="Quito"/>
    <x v="0"/>
    <n v="0"/>
  </r>
  <r>
    <d v="2014-12-30T18:49:00"/>
    <s v="Love with my physicality and emotion simultaneously #NewYearsResolution"/>
    <x v="2"/>
    <s v="Be more friendly"/>
    <s v="EC, Maryland"/>
    <x v="35"/>
    <s v="South"/>
    <s v="Quito"/>
    <x v="0"/>
    <n v="0"/>
  </r>
  <r>
    <d v="2014-12-30T18:49:00"/>
    <s v="Eat better than others #NewYearsResolution"/>
    <x v="2"/>
    <s v="Other"/>
    <s v="EC, Maryland"/>
    <x v="35"/>
    <s v="South"/>
    <s v="Quito"/>
    <x v="0"/>
    <n v="0"/>
  </r>
  <r>
    <d v="2014-12-30T18:50:00"/>
    <s v="Say what I feel in the morning #NewYearsResolution"/>
    <x v="0"/>
    <s v="Humor about New Years"/>
    <s v="EC, Maryland"/>
    <x v="35"/>
    <s v="South"/>
    <s v="Quito"/>
    <x v="0"/>
    <n v="0"/>
  </r>
  <r>
    <d v="2014-12-30T18:51:00"/>
    <s v="Be nicer to bums every other day #NewYearsResolution"/>
    <x v="2"/>
    <s v="Focus on my self"/>
    <s v="EC, Maryland"/>
    <x v="35"/>
    <s v="South"/>
    <s v="Quito"/>
    <x v="0"/>
    <n v="0"/>
  </r>
  <r>
    <d v="2014-12-30T18:52:00"/>
    <s v="Tell my roommate I'll do more chores around the apartment #NewYearsResolution"/>
    <x v="4"/>
    <s v="Donate more to charity"/>
    <s v="EC, Maryland"/>
    <x v="35"/>
    <s v="South"/>
    <s v="Pacific Time (US &amp; Canada)"/>
    <x v="0"/>
    <n v="0"/>
  </r>
  <r>
    <d v="2014-12-30T18:52:00"/>
    <s v="RT @TruthChirper: In 2015 I will surround myself with supportive, positive &amp;amp; truthful people, that only add joy to my life #NewYearsResolut‰Û_"/>
    <x v="2"/>
    <s v="Try new things"/>
    <s v="Chester County, PA"/>
    <x v="23"/>
    <s v="Northeast"/>
    <s v="Atlantic Time (Canada)"/>
    <x v="1"/>
    <n v="0"/>
  </r>
  <r>
    <d v="2014-12-30T18:53:00"/>
    <s v="In 2015 I will eat more tacos with all my friends.#NewYearsResolution"/>
    <x v="7"/>
    <s v="Make more time for friends"/>
    <s v="Austin, TX"/>
    <x v="1"/>
    <s v="South"/>
    <s v="Eastern Time (US &amp; Canada)"/>
    <x v="0"/>
    <n v="0"/>
  </r>
  <r>
    <d v="2014-12-30T18:57:00"/>
    <s v="I wanna be a stay at home dad tbh #NewYearsResolution"/>
    <x v="2"/>
    <s v="Be more positive"/>
    <s v="SOUTH BAY LOS ANGELES "/>
    <x v="0"/>
    <s v="West"/>
    <s v="Quito"/>
    <x v="0"/>
    <n v="0"/>
  </r>
  <r>
    <d v="2014-12-30T18:57:00"/>
    <s v="My #NewYearsResolution is don't care about people and their petty problems"/>
    <x v="7"/>
    <s v="Other"/>
    <s v="Pennsylvania"/>
    <x v="23"/>
    <s v="Northeast"/>
    <s v="Eastern Time (US &amp; Canada)"/>
    <x v="0"/>
    <n v="0"/>
  </r>
  <r>
    <d v="2014-12-30T18:59:00"/>
    <s v="Less Twitter, More living Real Life!!!!!!   #NewYearsResolution"/>
    <x v="6"/>
    <s v="Learn better time management practices"/>
    <s v="Brooklyn NY"/>
    <x v="5"/>
    <s v="Northeast"/>
    <s v="Eastern Time (US &amp; Canada)"/>
    <x v="0"/>
    <n v="0"/>
  </r>
  <r>
    <d v="2014-12-30T19:05:00"/>
    <s v="#NewYearsResolution My New Years Eve resolution is to get healthier, meditate more, have fun more,&amp;amp; #support more causes _ÙÕÏ_ÙÔ"/>
    <x v="1"/>
    <s v="Eat healthier"/>
    <s v="So Cali"/>
    <x v="0"/>
    <s v="West"/>
    <s v=""/>
    <x v="1"/>
    <n v="0"/>
  </r>
  <r>
    <d v="2014-12-30T19:05:00"/>
    <s v="RT @MzWellsh40: #NewYearsResolution get a tune up everyday lol _Ù÷ö#Blendedroyalty"/>
    <x v="2"/>
    <s v="Be more positive"/>
    <s v="707 California"/>
    <x v="0"/>
    <s v="West"/>
    <s v="Pacific Time (US &amp; Canada)"/>
    <x v="0"/>
    <n v="0"/>
  </r>
  <r>
    <d v="2014-12-30T19:06:00"/>
    <s v="New Years Resolution #newyears #newyearsresolution https://t.co/xP6gAG73cf"/>
    <x v="0"/>
    <s v="Humor about Health and Fitness Resolutions"/>
    <s v="Springfield Ohio"/>
    <x v="17"/>
    <s v="Midwest"/>
    <s v=""/>
    <x v="1"/>
    <n v="0"/>
  </r>
  <r>
    <d v="2014-12-30T19:07:00"/>
    <s v="#NewYearsResolution for everybody to stop thinking/making one. Just do it!!"/>
    <x v="2"/>
    <s v="Focus on my self"/>
    <s v="Detroit, MI"/>
    <x v="11"/>
    <s v="Midwest"/>
    <s v=""/>
    <x v="0"/>
    <n v="0"/>
  </r>
  <r>
    <d v="2014-12-30T19:07:00"/>
    <s v="Gah I can't wait to lay around in my new workout clothes. #NewYearsResolution #getlazy2k15"/>
    <x v="1"/>
    <s v="Other"/>
    <s v="C L E M S O N"/>
    <x v="4"/>
    <s v="South"/>
    <s v="Central Time (US &amp; Canada)"/>
    <x v="1"/>
    <n v="0"/>
  </r>
  <r>
    <d v="2014-12-30T19:07:00"/>
    <s v="@AuntieAnnes To lose weight &amp;amp; pretzels are a great snack! #NewYearsResolution"/>
    <x v="1"/>
    <s v="Lose weight"/>
    <s v="Yardville, NJ"/>
    <x v="34"/>
    <s v="Northeast"/>
    <s v="Eastern Time (US &amp; Canada)"/>
    <x v="1"/>
    <n v="0"/>
  </r>
  <r>
    <d v="2014-12-30T19:07:00"/>
    <s v="Imma make a #NewYearsResolution now and jus say this is the year I get good at Twitter HOLLAAAA"/>
    <x v="2"/>
    <s v="Appreciate what I have"/>
    <s v="T‰âÂNN‰âÂ$$å£å£"/>
    <x v="7"/>
    <s v="South"/>
    <s v=""/>
    <x v="0"/>
    <n v="0"/>
  </r>
  <r>
    <d v="2014-12-30T19:09:00"/>
    <s v="#NewYearsResolution - pretend exercise is a waste of time, then be proud of myself for not doing it."/>
    <x v="1"/>
    <s v="Other"/>
    <s v="Los Angeles, CA"/>
    <x v="0"/>
    <s v="West"/>
    <s v="Pacific Time (US &amp; Canada)"/>
    <x v="0"/>
    <n v="0"/>
  </r>
  <r>
    <d v="2014-12-30T19:10:00"/>
    <s v="To find someone who can explain to me why in the world Instagram doesn't have an iPad app yet. #NewYearsResolution"/>
    <x v="0"/>
    <s v="Humor about not Resolutions in general"/>
    <s v="Orlando, Florida"/>
    <x v="3"/>
    <s v="South"/>
    <s v=""/>
    <x v="0"/>
    <n v="0"/>
  </r>
  <r>
    <d v="2014-12-30T19:12:00"/>
    <s v="Almost here .. 2014 is outta here #NewYearsResolution . Mine is ... stay on the road I'm on now ...no side tracking . http://t.co/DwJC1AjSVb"/>
    <x v="2"/>
    <s v="Focus on My Future"/>
    <s v="South Daytona Florida "/>
    <x v="3"/>
    <s v="South"/>
    <s v="America/New_York"/>
    <x v="0"/>
    <n v="0"/>
  </r>
  <r>
    <d v="2014-12-30T19:19:00"/>
    <s v="This is how I‰Ûªm living a connected life in 2015. #NewYearsResolution http://t.co/vxmIBdKuVd #ATTCrowd #ad"/>
    <x v="2"/>
    <s v="Be more positive"/>
    <s v="Lakeland Florida"/>
    <x v="3"/>
    <s v="South"/>
    <s v=""/>
    <x v="1"/>
    <n v="0"/>
  </r>
  <r>
    <d v="2014-12-30T19:20:00"/>
    <s v="#NewYearsResolution to stop caring so much for people who walk all over me"/>
    <x v="2"/>
    <s v="Be more positive"/>
    <s v="Seattle"/>
    <x v="26"/>
    <s v="West"/>
    <s v="Pacific Time (US &amp; Canada)"/>
    <x v="1"/>
    <n v="0"/>
  </r>
  <r>
    <d v="2014-12-30T19:20:00"/>
    <s v="My #newyearsresolution is to #cook more #seafood, make more #smiles, share more #love  and possibly‰Û_ http://t.co/Oo1dVFUFAc"/>
    <x v="2"/>
    <s v="Be more positive"/>
    <s v="Downtown Houston"/>
    <x v="1"/>
    <s v="South"/>
    <s v="Central Time (US &amp; Canada)"/>
    <x v="1"/>
    <n v="0"/>
  </r>
  <r>
    <d v="2014-12-30T19:20:00"/>
    <s v="Me, on reading goals for 2015 (after failing to meet 50 book goal again): Maybe I'll up my goal to 60. #NewYearsResolution"/>
    <x v="2"/>
    <s v="Read more books"/>
    <s v="Maryland"/>
    <x v="35"/>
    <s v="South"/>
    <s v="Paris"/>
    <x v="1"/>
    <n v="0"/>
  </r>
  <r>
    <d v="2014-12-30T19:21:00"/>
    <s v="The checker at my local store asked for my #NewYearsResolution - Mine: &quot;To outrun those @runDisney balloon ladies!&quot; _ÙÄ_Ù_ö_Ù_ö#bibchat #runchat"/>
    <x v="0"/>
    <s v="Humor about Education/Training Resolutions"/>
    <s v="Orlando, FL"/>
    <x v="3"/>
    <s v="South"/>
    <s v=""/>
    <x v="1"/>
    <n v="0"/>
  </r>
  <r>
    <d v="2014-12-30T19:23:00"/>
    <s v="#NewYearsResolution marry @AnnaKendrick47"/>
    <x v="0"/>
    <s v="Humor about Family/Friends/Relationships Resolutions"/>
    <s v="Skyline town"/>
    <x v="37"/>
    <s v="South"/>
    <s v="Eastern Time (US &amp; Canada)"/>
    <x v="0"/>
    <n v="0"/>
  </r>
  <r>
    <d v="2014-12-30T19:25:00"/>
    <s v="New #NewYearsResolution : Be a better sister to my little sister. I need to change my attitude towards her. I can't loose my best friend. ‰_•ü"/>
    <x v="7"/>
    <s v="Make new friends"/>
    <s v="Falmouth, MA"/>
    <x v="13"/>
    <s v="Northeast"/>
    <s v=""/>
    <x v="1"/>
    <n v="0"/>
  </r>
  <r>
    <d v="2014-12-30T19:26:00"/>
    <s v="Stop living your life for everyone else and start worrying about you #NewYear #NewYearsResolution"/>
    <x v="2"/>
    <s v="Focus on my self"/>
    <s v="Inwood West Virginia"/>
    <x v="10"/>
    <s v="South"/>
    <s v="Eastern Time (US &amp; Canada)"/>
    <x v="0"/>
    <n v="0"/>
  </r>
  <r>
    <d v="2014-12-30T19:26:00"/>
    <s v="‰ÛÏ@gomez__: I wanna have as many girls as Luis for 2k15 #NewYearsResolution‰Û 0 ?"/>
    <x v="0"/>
    <s v="Humor about Family/Friends/Relationships Resolutions"/>
    <s v="King City"/>
    <x v="0"/>
    <s v="West"/>
    <s v="Arizona"/>
    <x v="0"/>
    <n v="0"/>
  </r>
  <r>
    <d v="2014-12-30T19:31:00"/>
    <s v="My #NewYearsResolution is to make more money. Thanks to @l00tapp that is possible! http://t.co/CZPVjqxQct"/>
    <x v="3"/>
    <s v="Other"/>
    <s v="Orlando, FL and Pittsburgh, PA"/>
    <x v="3"/>
    <s v="South"/>
    <s v="Quito"/>
    <x v="1"/>
    <n v="0"/>
  </r>
  <r>
    <d v="2014-12-30T19:31:00"/>
    <s v="#NewYearsResolution I really want to drop some weight this year. So I think I'll start by dumping my girlfriend."/>
    <x v="1"/>
    <s v="Lose weight"/>
    <s v="lawrenceburg Tn"/>
    <x v="7"/>
    <s v="South"/>
    <s v="Central Time (US &amp; Canada)"/>
    <x v="0"/>
    <n v="0"/>
  </r>
  <r>
    <d v="2014-12-30T19:39:00"/>
    <s v="RT @jeski66: .@StopSmokingCIOS My #newyearsresolution is to keep supporting #vaping because it works: http://t.co/gIBBnykkTX  #vape #ecigs ‰Û_"/>
    <x v="1"/>
    <s v="Quit smoking"/>
    <s v="Central MN"/>
    <x v="8"/>
    <s v="Midwest"/>
    <s v="Central Time (US &amp; Canada)"/>
    <x v="0"/>
    <n v="0"/>
  </r>
  <r>
    <d v="2014-12-30T19:42:00"/>
    <s v="‰ÛÏ@durtysmallz: &quot;@Thehomiepineapl: ‰ÛÏ@gomez__: I wanna have as many girls as Luis for 2k15 #NewYearsResolution‰ÛRT&quot;rt‰Û ?? _Ù÷â"/>
    <x v="0"/>
    <s v="Humor about Family/Friends/Relationships Resolutions"/>
    <s v="King City"/>
    <x v="0"/>
    <s v="West"/>
    <s v="Arizona"/>
    <x v="0"/>
    <n v="0"/>
  </r>
  <r>
    <d v="2014-12-30T19:46:00"/>
    <s v="#NewYearsResolution Eat at new restaurants as much as possible"/>
    <x v="5"/>
    <s v="Other"/>
    <s v="California! "/>
    <x v="0"/>
    <s v="West"/>
    <s v="Pacific Time (US &amp; Canada)"/>
    <x v="1"/>
    <n v="0"/>
  </r>
  <r>
    <d v="2014-12-30T19:48:00"/>
    <s v="Finally gonna have a gf in 2k15 #NewYearsResolution"/>
    <x v="7"/>
    <s v="Spend more time with family"/>
    <s v="king city "/>
    <x v="0"/>
    <s v="West"/>
    <s v="Pacific Time (US &amp; Canada)"/>
    <x v="0"/>
    <n v="0"/>
  </r>
  <r>
    <d v="2014-12-30T19:49:00"/>
    <s v="Starting the gym next week _ÙÕ #NewYearsResolution"/>
    <x v="1"/>
    <s v="Quit smoking"/>
    <s v="Keller Texas"/>
    <x v="1"/>
    <s v="South"/>
    <s v="Eastern Time (US &amp; Canada)"/>
    <x v="0"/>
    <n v="0"/>
  </r>
  <r>
    <d v="2014-12-30T19:50:00"/>
    <s v="Finally, 4) I will learn to take a compliment but will also remind myself that these are not a measure of my self worth. #NewYearsResolution"/>
    <x v="2"/>
    <s v="Watch less TV"/>
    <s v="Treasure Coast (Florida)"/>
    <x v="3"/>
    <s v="South"/>
    <s v="Santiago"/>
    <x v="1"/>
    <n v="0"/>
  </r>
  <r>
    <d v="2014-12-30T19:50:00"/>
    <s v="I only one #NewYearsResolution .  Read all of @PeterRollins books and then apply them to my life."/>
    <x v="2"/>
    <s v="Read more books"/>
    <s v="St. George, UT"/>
    <x v="40"/>
    <s v="West"/>
    <s v=""/>
    <x v="1"/>
    <n v="0"/>
  </r>
  <r>
    <d v="2014-12-30T19:51:00"/>
    <s v="#NewYearsResolution leave the friendzone"/>
    <x v="0"/>
    <s v="Humor about New Years"/>
    <s v="Vegas"/>
    <x v="2"/>
    <s v="West"/>
    <s v="Arizona"/>
    <x v="0"/>
    <n v="0"/>
  </r>
  <r>
    <d v="2014-12-30T19:55:00"/>
    <s v="I think my #newyearsresolution should involve deleting emails more frequently. http://t.co/03goVIDP0M"/>
    <x v="6"/>
    <s v="Re-organize"/>
    <s v="Fort Collins, Colorado"/>
    <x v="25"/>
    <s v="West"/>
    <s v="Central Time (US &amp; Canada)"/>
    <x v="1"/>
    <n v="0"/>
  </r>
  <r>
    <d v="2014-12-30T19:56:00"/>
    <s v="Love this song! Just wish I could speak Finnish.... New #NewYearsResolution?! http://t.co/K5r6AuqGur"/>
    <x v="9"/>
    <s v="Learn a new language"/>
    <s v="Silicon Valley"/>
    <x v="0"/>
    <s v="West"/>
    <s v=""/>
    <x v="1"/>
    <n v="0"/>
  </r>
  <r>
    <d v="2014-12-30T19:58:00"/>
    <s v="I refuse to be single in 2015 #NewYearsResolution"/>
    <x v="7"/>
    <s v="Make new friends"/>
    <s v="New York"/>
    <x v="5"/>
    <s v="Northeast"/>
    <s v="Eastern Time (US &amp; Canada)"/>
    <x v="0"/>
    <n v="0"/>
  </r>
  <r>
    <d v="2014-12-30T19:59:00"/>
    <s v="#newyears #thelist The ever changing #NewYearsResolution list. hahaha http://t.co/M3iyz7dQWm"/>
    <x v="0"/>
    <s v="Other"/>
    <s v="Lexington, KY"/>
    <x v="41"/>
    <s v="South"/>
    <s v="Eastern Time (US &amp; Canada)"/>
    <x v="0"/>
    <n v="0"/>
  </r>
  <r>
    <d v="2014-12-30T20:03:00"/>
    <s v="In 2015 I'm going to masterbate 7 times a week instead of 6. #NewYearsResolution"/>
    <x v="0"/>
    <s v="Humor about not Resolutions in general"/>
    <s v="university of maryland #UMD"/>
    <x v="35"/>
    <s v="South"/>
    <s v="Eastern Time (US &amp; Canada)"/>
    <x v="0"/>
    <n v="0"/>
  </r>
  <r>
    <d v="2014-12-30T20:05:00"/>
    <s v="&quot;@Alex_Thomas91: In 2015 I'm going to masterbate 7 times a week instead of 6. #NewYearsResolution&quot;only 7?"/>
    <x v="0"/>
    <s v="Humor about Recreation and Leisure Resolutions"/>
    <s v="maryland"/>
    <x v="35"/>
    <s v="South"/>
    <s v="Atlantic Time (Canada)"/>
    <x v="1"/>
    <n v="0"/>
  </r>
  <r>
    <d v="2014-12-30T20:06:00"/>
    <s v="RT @ThatsGoldChinaa: #NewYearsResolution  . say I love you &amp;amp;' mean it ."/>
    <x v="7"/>
    <s v="Be better at keeping in touch with loved ones or friends"/>
    <s v="Jurassic Park, GA"/>
    <x v="14"/>
    <s v="South"/>
    <s v="Arizona"/>
    <x v="0"/>
    <n v="0"/>
  </r>
  <r>
    <d v="2014-12-30T20:07:00"/>
    <s v="Well gunna try to quit my disgusting habit #nomorechew #NewYearsResolution"/>
    <x v="1"/>
    <s v="Other"/>
    <s v="Pittsburgh "/>
    <x v="23"/>
    <s v="Northeast"/>
    <s v="Arizona"/>
    <x v="0"/>
    <n v="0"/>
  </r>
  <r>
    <d v="2014-12-30T20:07:00"/>
    <s v="#NewYearsResolution pay off my debt _Ù÷©"/>
    <x v="3"/>
    <s v="Pay off bill(s)"/>
    <s v="LA"/>
    <x v="0"/>
    <s v="West"/>
    <s v="Pacific Time (US &amp; Canada)"/>
    <x v="1"/>
    <n v="0"/>
  </r>
  <r>
    <d v="2014-12-30T20:09:00"/>
    <s v="To never go to the movies w/ that 1 person whose &quot;Read The Book&quot; &amp;amp; has a strong opinion about every scene in the movie. #NewYearsResolution"/>
    <x v="0"/>
    <s v="Humor about Recreation and Leisure Resolutions"/>
    <s v="Orlando, Florida"/>
    <x v="3"/>
    <s v="South"/>
    <s v="Central Time (US &amp; Canada)"/>
    <x v="0"/>
    <n v="0"/>
  </r>
  <r>
    <d v="2014-12-30T20:09:00"/>
    <s v="#NewYearsResolution: Find a way to get a ticket to next year's #KennedyCenterHonors. http://t.co/s1IeG8CeAp"/>
    <x v="5"/>
    <s v="Spend more time outside"/>
    <s v="New York"/>
    <x v="5"/>
    <s v="Northeast"/>
    <s v=""/>
    <x v="0"/>
    <n v="0"/>
  </r>
  <r>
    <d v="2014-12-30T20:10:00"/>
    <s v="New Years plans #NewYearsEve #NewYearsResolution http://t.co/EN3whRw3Ii"/>
    <x v="0"/>
    <s v="Humor about Recreation and Leisure Resolutions"/>
    <s v="Ferris, TX "/>
    <x v="1"/>
    <s v="South"/>
    <s v="Eastern Time (US &amp; Canada)"/>
    <x v="0"/>
    <n v="0"/>
  </r>
  <r>
    <d v="2014-12-30T20:10:00"/>
    <s v="My #NewYearsResolution is to make more money. Thanks to @l00tapp that is possible! http://t.co/YEL2WEsK1Q"/>
    <x v="3"/>
    <s v="Save money"/>
    <s v="La Mesa, CA"/>
    <x v="0"/>
    <s v="West"/>
    <s v=""/>
    <x v="1"/>
    <n v="0"/>
  </r>
  <r>
    <d v="2014-12-30T20:11:00"/>
    <s v="RT @techlationships: Make a #NewYearsResolution to clean up friends and followers, be positive with posts &amp;amp; spend less time looking at a sc‰Û_"/>
    <x v="2"/>
    <s v="Use less social media"/>
    <s v="Cambria, CA"/>
    <x v="0"/>
    <s v="West"/>
    <s v="Pacific Time (US &amp; Canada)"/>
    <x v="0"/>
    <n v="0"/>
  </r>
  <r>
    <d v="2014-12-30T20:12:00"/>
    <s v="Next year I will wear more clothes besides just hoodies and sweats #NewYearsResolution"/>
    <x v="2"/>
    <s v="Update my wardrobe"/>
    <s v="Wichita, KS"/>
    <x v="39"/>
    <s v="Midwest"/>
    <s v=""/>
    <x v="0"/>
    <n v="0"/>
  </r>
  <r>
    <d v="2014-12-30T20:14:00"/>
    <s v="Okay, #NewYearsResolution Number One: Stay positive whenever possible, even when you want to just be negative. #lifelessons #StayPositive"/>
    <x v="2"/>
    <s v="Be more positive"/>
    <s v="Northern California"/>
    <x v="0"/>
    <s v="West"/>
    <s v=""/>
    <x v="1"/>
    <n v="0"/>
  </r>
  <r>
    <d v="2014-12-30T20:14:00"/>
    <s v="#NewYearsResolution SHAVE EVANS MUSTACHE"/>
    <x v="0"/>
    <s v="Humor about New Years"/>
    <s v="SA, TX"/>
    <x v="1"/>
    <s v="South"/>
    <s v=""/>
    <x v="1"/>
    <n v="0"/>
  </r>
  <r>
    <d v="2014-12-30T20:21:00"/>
    <s v="Someday, I'm gonna find out what @jenmorrisonlive's favorite cheese is #NewYearsResolution"/>
    <x v="0"/>
    <s v="Humor about not Resolutions in general"/>
    <s v=" Phoenix, Arizona"/>
    <x v="22"/>
    <s v="West"/>
    <s v="Pacific Time (US &amp; Canada)"/>
    <x v="1"/>
    <n v="0"/>
  </r>
  <r>
    <d v="2014-12-30T20:24:00"/>
    <s v="@tjlavin my #NewYearsResolution is... To wear more flannel! #TheChallenge #BattleOfTheExes2 http://t.co/oQu4BQU3A8"/>
    <x v="2"/>
    <s v="Appreciate what I have"/>
    <s v="Liberty, WV"/>
    <x v="10"/>
    <s v="South"/>
    <s v=""/>
    <x v="0"/>
    <n v="0"/>
  </r>
  <r>
    <d v="2014-12-30T20:25:00"/>
    <s v="Keep saving myself for marriage #NewYearsResolution"/>
    <x v="2"/>
    <s v="Focus on my self"/>
    <s v="Wilmington, NC"/>
    <x v="29"/>
    <s v="South"/>
    <s v=""/>
    <x v="0"/>
    <n v="0"/>
  </r>
  <r>
    <d v="2014-12-30T20:26:00"/>
    <s v="In true Ellen fashion: &quot;Be kind to one another&quot; simple as that for 2015. #NewYearsResolution"/>
    <x v="4"/>
    <s v="Volunteer more"/>
    <s v="Maine"/>
    <x v="42"/>
    <s v="Northeast"/>
    <s v=""/>
    <x v="1"/>
    <n v="0"/>
  </r>
  <r>
    <d v="2014-12-30T20:27:00"/>
    <s v="New Years Resolution #newyears #newyearsresolution https://t.co/oviyDwQDCh"/>
    <x v="1"/>
    <s v="Set up a home gym"/>
    <s v="Donna, Tx"/>
    <x v="1"/>
    <s v="South"/>
    <s v="Pacific Time (US &amp; Canada)"/>
    <x v="0"/>
    <n v="0"/>
  </r>
  <r>
    <d v="2014-12-30T20:29:00"/>
    <s v="My #NewYearsResolution is to return my RedBox rentals on time...at least once"/>
    <x v="6"/>
    <s v="Learn better time management practices"/>
    <s v="Lemont, IL"/>
    <x v="27"/>
    <s v="Midwest"/>
    <s v=""/>
    <x v="0"/>
    <n v="0"/>
  </r>
  <r>
    <d v="2014-12-30T20:29:00"/>
    <s v="#NewYearsResolution ...to take care of myself before worrying about others that do not have my best interest"/>
    <x v="2"/>
    <s v="Focus on my self"/>
    <s v="Pittsburgh ‰ª´•ü"/>
    <x v="23"/>
    <s v="Northeast"/>
    <s v="Central Time (US &amp; Canada)"/>
    <x v="1"/>
    <n v="0"/>
  </r>
  <r>
    <d v="2014-12-30T20:29:00"/>
    <s v="#NewYearsResolution is to catch up on episodes of #Homeland - how about you?"/>
    <x v="5"/>
    <s v="Other"/>
    <s v="Chicago"/>
    <x v="27"/>
    <s v="Midwest"/>
    <s v=""/>
    <x v="1"/>
    <n v="0"/>
  </r>
  <r>
    <d v="2014-12-30T20:29:00"/>
    <s v="RT @jay_bird25: #NewYearsResolution to only go out on special occasions. Good thing I consider Thursday - Sunday special occasions _Ù÷_Ù÷_ÙÈ_ÙÈ"/>
    <x v="0"/>
    <s v="Humor about Personal Growth and Interests Resolutions"/>
    <s v="Oakdale, MN"/>
    <x v="8"/>
    <s v="Midwest"/>
    <s v="Central Time (US &amp; Canada)"/>
    <x v="0"/>
    <n v="0"/>
  </r>
  <r>
    <d v="2014-12-30T20:31:00"/>
    <s v="#NewYearsResolution meet @5SOS ‰ª´"/>
    <x v="5"/>
    <s v="Other"/>
    <s v="Kennewick, Washington"/>
    <x v="26"/>
    <s v="West"/>
    <s v="Alaska"/>
    <x v="1"/>
    <n v="0"/>
  </r>
  <r>
    <d v="2014-12-30T20:31:00"/>
    <s v="A #NewYearsResolution FOR HUMANITY ,  http://t.co/0r4jRBgbMP  #nonprofit #wypf #donation #MakingADifference http://t.co/U3T4NerVST"/>
    <x v="4"/>
    <s v="Donate more to charity"/>
    <s v="Las Vegas, NV"/>
    <x v="2"/>
    <s v="West"/>
    <s v="Pacific Time (US &amp; Canada)"/>
    <x v="1"/>
    <n v="0"/>
  </r>
  <r>
    <d v="2014-12-30T20:32:00"/>
    <s v="#NewYearsResolution ...be kind to all, stop talking badly about others, and be open to new and exciting things"/>
    <x v="2"/>
    <s v="Be more positive"/>
    <s v="Pittsburgh ‰ª´•ü"/>
    <x v="23"/>
    <s v="Northeast"/>
    <s v="Central Time (US &amp; Canada)"/>
    <x v="1"/>
    <n v="0"/>
  </r>
  <r>
    <d v="2014-12-30T20:33:00"/>
    <s v="&quot;@nonprophetess: #NewYearsResolution Forget past mistakes and move on to greater mistakes.&quot; true"/>
    <x v="2"/>
    <s v="Improve my attitude"/>
    <s v="jamaica,ny"/>
    <x v="5"/>
    <s v="Northeast"/>
    <s v="Eastern Time (US &amp; Canada)"/>
    <x v="0"/>
    <n v="0"/>
  </r>
  <r>
    <d v="2014-12-30T20:34:00"/>
    <s v="#Resolution #2014 complete. no more, &amp;amp; my thighs don't look like they were beaten with a bag of nickels #NewYearsResolution #gymrat"/>
    <x v="1"/>
    <s v="Set up a home gym"/>
    <s v="Louisiana"/>
    <x v="12"/>
    <s v="South"/>
    <s v="Hawaii"/>
    <x v="1"/>
    <n v="0"/>
  </r>
  <r>
    <d v="2014-12-30T20:34:00"/>
    <s v="Working on #health #fitness and #motivation 2015 is the kick of a great year #NewYearsResolution http://t.co/MJjEXFpCbH"/>
    <x v="1"/>
    <s v="Improve my body"/>
    <s v="Massachusetts USA "/>
    <x v="13"/>
    <s v="Northeast"/>
    <s v="Eastern Time (US &amp; Canada)"/>
    <x v="0"/>
    <n v="0"/>
  </r>
  <r>
    <d v="2014-12-30T20:35:00"/>
    <s v="&quot;Live for the moments you can't put into words.&quot; #NewYearsResolution #LincolnCity #Oregon http://t.co/c8egkN4MLi"/>
    <x v="2"/>
    <s v="Be more positive"/>
    <s v="Buffalo, NY"/>
    <x v="5"/>
    <s v="Northeast"/>
    <s v="Eastern Time (US &amp; Canada)"/>
    <x v="1"/>
    <n v="0"/>
  </r>
  <r>
    <d v="2014-12-30T20:35:00"/>
    <s v="My #NewYearsResolution is to stop singing Cheetah Girls' songs at inappropriate times."/>
    <x v="0"/>
    <s v="Humor about not Resolutions in general"/>
    <s v="South Carolina"/>
    <x v="4"/>
    <s v="South"/>
    <s v=""/>
    <x v="1"/>
    <n v="0"/>
  </r>
  <r>
    <d v="2014-12-30T20:36:00"/>
    <s v="Finally find out which way tightens/loosens bolts. #NewYearsResolution"/>
    <x v="9"/>
    <s v="Finish school"/>
    <s v="Parowan, Utah"/>
    <x v="40"/>
    <s v="West"/>
    <s v="Mountain Time (US &amp; Canada)"/>
    <x v="0"/>
    <n v="0"/>
  </r>
  <r>
    <d v="2014-12-30T20:36:00"/>
    <s v="get the dead skin off my feet. #newyearsresolution"/>
    <x v="0"/>
    <s v="Humor about Health and Fitness Resolutions"/>
    <s v="New York"/>
    <x v="5"/>
    <s v="Northeast"/>
    <s v="Eastern Time (US &amp; Canada)"/>
    <x v="0"/>
    <n v="0"/>
  </r>
  <r>
    <d v="2014-12-30T20:37:00"/>
    <s v="I'm so close at being 6ft tall, like can this happen 2015, please?! #NewYearsResolution _ÙÔ_"/>
    <x v="2"/>
    <s v="Other"/>
    <s v="C A L I F O R N I A "/>
    <x v="0"/>
    <s v="West"/>
    <s v=""/>
    <x v="0"/>
    <n v="0"/>
  </r>
  <r>
    <d v="2014-12-30T20:38:00"/>
    <s v="You don't need anybody that doesn't need you. Focus on those who truly appreciate you; get rid of those who don't. #NewYearsResolution"/>
    <x v="2"/>
    <s v="Read more books"/>
    <s v="Thomasville, NC"/>
    <x v="29"/>
    <s v="South"/>
    <s v="Eastern Time (US &amp; Canada)"/>
    <x v="1"/>
    <n v="0"/>
  </r>
  <r>
    <d v="2014-12-30T20:41:00"/>
    <s v="#NewYearsResolution ‰ÛÏ@sim23simma: I just want to have fun and see strippers.  _Ù÷¢‰Û"/>
    <x v="5"/>
    <s v="Spend more time outside"/>
    <s v="Long Island"/>
    <x v="5"/>
    <s v="Northeast"/>
    <s v="Eastern Time (US &amp; Canada)"/>
    <x v="0"/>
    <n v="0"/>
  </r>
  <r>
    <d v="2014-12-30T20:41:00"/>
    <s v="#NewYearsResolution to get luna to stan 5sos"/>
    <x v="7"/>
    <s v="Make new friends"/>
    <s v="wa"/>
    <x v="26"/>
    <s v="West"/>
    <s v="Hawaii"/>
    <x v="1"/>
    <n v="0"/>
  </r>
  <r>
    <d v="2014-12-30T20:43:00"/>
    <s v="Plearn pthe prules pof pthe &quot;psilent p&quot;. #NewYearsResolution"/>
    <x v="0"/>
    <s v="Humor about Education/Training Resolutions"/>
    <s v="Parowan, Utah"/>
    <x v="40"/>
    <s v="West"/>
    <s v="Mountain Time (US &amp; Canada)"/>
    <x v="0"/>
    <n v="0"/>
  </r>
  <r>
    <d v="2014-12-30T20:45:00"/>
    <s v="I need to play less #leagueoflegends and draw more tbh #NewYearsResolution"/>
    <x v="2"/>
    <s v="Be More Fun"/>
    <s v="Columbus"/>
    <x v="17"/>
    <s v="Midwest"/>
    <s v=""/>
    <x v="1"/>
    <n v="0"/>
  </r>
  <r>
    <d v="2014-12-30T20:45:00"/>
    <s v="RT @madamradams: no more ramen shops, Chicago. #NewYearsResolution"/>
    <x v="0"/>
    <s v="Humor about Recreation and Leisure Resolutions"/>
    <s v="Chicago, IL"/>
    <x v="27"/>
    <s v="Midwest"/>
    <s v="Central Time (US &amp; Canada)"/>
    <x v="1"/>
    <n v="0"/>
  </r>
  <r>
    <d v="2014-12-30T20:45:00"/>
    <s v="I need to get better at #leagueoflegends #NewYearsResolution  lmfao"/>
    <x v="5"/>
    <s v="Take a trip"/>
    <s v="Columbus"/>
    <x v="17"/>
    <s v="Midwest"/>
    <s v=""/>
    <x v="1"/>
    <n v="0"/>
  </r>
  <r>
    <d v="2014-12-30T20:45:00"/>
    <s v="One last note... #NewYearsResolution to forgive and forget. Forgive myself for being stupid and forget you ever existed _ÙÕÏ"/>
    <x v="2"/>
    <s v="Be more positive"/>
    <s v="Pittsburgh ‰ª´•ü"/>
    <x v="23"/>
    <s v="Northeast"/>
    <s v="Central Time (US &amp; Canada)"/>
    <x v="1"/>
    <n v="0"/>
  </r>
  <r>
    <d v="2014-12-30T20:46:00"/>
    <s v="This is how I‰Ûªm living a connected life in 2015. #NewYearsResolution http://t.co/0DzLRttKc8 #ATTCrowd #ad"/>
    <x v="2"/>
    <s v="Use more social media"/>
    <s v="cincinnati"/>
    <x v="17"/>
    <s v="Midwest"/>
    <s v="Quito"/>
    <x v="1"/>
    <n v="0"/>
  </r>
  <r>
    <d v="2014-12-30T20:47:00"/>
    <s v="2015: step up my hat game. _ÙÔÕ #NewYearsResolution"/>
    <x v="2"/>
    <s v="Update my wardrobe"/>
    <s v="San Marcos, TX"/>
    <x v="1"/>
    <s v="South"/>
    <s v="Central Time (US &amp; Canada)"/>
    <x v="1"/>
    <n v="0"/>
  </r>
  <r>
    <d v="2014-12-30T20:48:00"/>
    <s v="I am resolving to step out of the boat in 2015. #NewYearsResolution #NewSeason"/>
    <x v="2"/>
    <s v="Acheive My Goals"/>
    <s v="Tampa, FL "/>
    <x v="3"/>
    <s v="South"/>
    <s v="Quito"/>
    <x v="0"/>
    <n v="0"/>
  </r>
  <r>
    <d v="2014-12-30T20:51:00"/>
    <s v="My New Years resolution is to repair my relationship with pizza. I've been cheating on him with burritos. #NewYearsResolution"/>
    <x v="0"/>
    <s v="Humor about Health and Fitness Resolutions"/>
    <s v="Lexington, Ky"/>
    <x v="41"/>
    <s v="South"/>
    <s v="Arizona"/>
    <x v="1"/>
    <n v="0"/>
  </r>
  <r>
    <d v="2014-12-30T20:51:00"/>
    <s v="My #NewYearsResolution: No #chickenlegs! #DontSkipLegDay http://t.co/lPMSVQuEh4"/>
    <x v="1"/>
    <s v="Improve my body"/>
    <s v="Sacramento"/>
    <x v="0"/>
    <s v="West"/>
    <s v="Pacific Time (US &amp; Canada)"/>
    <x v="0"/>
    <n v="0"/>
  </r>
  <r>
    <d v="2014-12-30T20:52:00"/>
    <s v="Thinking my #NewYearsResolution s/b 2 just throw it all out the window, let my hair down &amp;amp; be crazy. At least once-just do whatever I want!"/>
    <x v="2"/>
    <s v="Be More Fun"/>
    <s v="Saint Louis, Missouri"/>
    <x v="24"/>
    <s v="Midwest"/>
    <s v="Central Time (US &amp; Canada)"/>
    <x v="1"/>
    <n v="0"/>
  </r>
  <r>
    <d v="2014-12-30T20:53:00"/>
    <s v="#NewYearsResolution since everyone makes bizarre ones, here's mine... no more eating Taco Bell"/>
    <x v="1"/>
    <s v="Eat healthier"/>
    <s v="garden city, mi"/>
    <x v="11"/>
    <s v="Midwest"/>
    <s v="Quito"/>
    <x v="1"/>
    <n v="0"/>
  </r>
  <r>
    <d v="2014-12-30T20:53:00"/>
    <s v="#NewYearsResolution Take down this Christmas tree."/>
    <x v="0"/>
    <s v="Humor about New Years"/>
    <s v="Kansas"/>
    <x v="39"/>
    <s v="Midwest"/>
    <s v="Central Time (US &amp; Canada)"/>
    <x v="0"/>
    <n v="0"/>
  </r>
  <r>
    <d v="2014-12-30T20:53:00"/>
    <s v="My #NewYearsResolution is to teach all those poor white girls how to even."/>
    <x v="0"/>
    <s v="Humor about New Years"/>
    <s v="St Louis"/>
    <x v="24"/>
    <s v="Midwest"/>
    <s v="Central Time (US &amp; Canada)"/>
    <x v="0"/>
    <n v="0"/>
  </r>
  <r>
    <d v="2014-12-30T20:57:00"/>
    <s v="#NewYearsResolution get better nudes lol"/>
    <x v="0"/>
    <s v="Humor about Personal Growth and Interests Resolutions"/>
    <s v="nyc "/>
    <x v="5"/>
    <s v="Northeast"/>
    <s v=""/>
    <x v="0"/>
    <n v="0"/>
  </r>
  <r>
    <d v="2014-12-30T20:59:00"/>
    <s v="Try some different shoe sizes. #NewYearsResolution"/>
    <x v="0"/>
    <s v="Humor about Personal Growth and Interests Resolutions"/>
    <s v="Parowan, Utah"/>
    <x v="40"/>
    <s v="West"/>
    <s v="Mountain Time (US &amp; Canada)"/>
    <x v="0"/>
    <n v="0"/>
  </r>
  <r>
    <d v="2014-12-30T21:00:00"/>
    <s v="RT @LeiannElliott: Planning to take a moment out of each day to stop and smell the roses. #NewYearsResolution #CountOurBlessingOneByOne"/>
    <x v="2"/>
    <s v="Be more positive"/>
    <s v="Fort Lupton, CO"/>
    <x v="25"/>
    <s v="West"/>
    <s v=""/>
    <x v="1"/>
    <n v="0"/>
  </r>
  <r>
    <d v="2014-12-30T21:05:00"/>
    <s v="@BlakesNatural More yoga, more fruits and veggies, more organic foods, living in the present moment :) #NewYearsResolution"/>
    <x v="1"/>
    <s v="Eat healthier"/>
    <s v="MA"/>
    <x v="13"/>
    <s v="Northeast"/>
    <s v="Quito"/>
    <x v="1"/>
    <n v="0"/>
  </r>
  <r>
    <d v="2014-12-30T21:08:00"/>
    <s v="@AuntieAnnes to donate my time organizing a fundraiser for my favorite charity #NewYearsResolution"/>
    <x v="4"/>
    <s v="Donate more to charity"/>
    <s v="Chicago"/>
    <x v="27"/>
    <s v="Midwest"/>
    <s v="Central Time (US &amp; Canada)"/>
    <x v="1"/>
    <n v="0"/>
  </r>
  <r>
    <d v="2014-12-30T21:09:00"/>
    <s v="RT @DylanMetzinger: #NewYearsResolution start eating pears"/>
    <x v="1"/>
    <s v="Eat healthier"/>
    <s v="Sinking Spring, PA"/>
    <x v="23"/>
    <s v="Northeast"/>
    <s v="Pacific Time (US &amp; Canada)"/>
    <x v="0"/>
    <n v="0"/>
  </r>
  <r>
    <d v="2014-12-30T21:09:00"/>
    <s v="My wife says her #NewYearsResolution is to be more responsive to our dogs...mine is to let her! #2014Memories #NewYearsEve"/>
    <x v="0"/>
    <s v="Humor about New Years"/>
    <s v="Fresno, California"/>
    <x v="0"/>
    <s v="West"/>
    <s v="Pacific Time (US &amp; Canada)"/>
    <x v="0"/>
    <n v="0"/>
  </r>
  <r>
    <d v="2014-12-30T21:20:00"/>
    <s v="&quot; finally tell that dog next door about the good word of Jesus&quot;-son of Sam #NewYearsResolution"/>
    <x v="0"/>
    <s v="Humor about Family/Friends/Relationships Resolutions"/>
    <s v="Portland, OR"/>
    <x v="21"/>
    <s v="West"/>
    <s v=""/>
    <x v="0"/>
    <n v="0"/>
  </r>
  <r>
    <d v="2014-12-30T21:22:00"/>
    <s v="USA's  #NewYearsResolution: Bring more understanding and compassion. Love your kids, neighbors, and friends better. Let's #FixSociety!"/>
    <x v="2"/>
    <s v="Respect Others"/>
    <s v="Los Angeles "/>
    <x v="0"/>
    <s v="West"/>
    <s v="Arizona"/>
    <x v="1"/>
    <n v="0"/>
  </r>
  <r>
    <d v="2014-12-30T21:26:00"/>
    <s v="RT @ClaudeAnnOh: @grahamelliot To Be a Good Cook like you _ÙÕÐ @GordonRamsay  _ÙÕÐ @Jbastianich _ÙÕÐ and @LoganJrChef  _ÙÕÐ_ÙÕÐ_ÙÕÐ  #NewYear #NewYearsResolu‰Û_"/>
    <x v="2"/>
    <s v="Be more positive"/>
    <s v="Memphis "/>
    <x v="7"/>
    <s v="South"/>
    <s v="Central Time (US &amp; Canada)"/>
    <x v="0"/>
    <n v="1"/>
  </r>
  <r>
    <d v="2014-12-30T21:26:00"/>
    <s v="So can my #NewYearsResolution be getting my level 7 access? #AgentsofSHIELD @clarkgregg @MingNa @iambjbritt @ChloeBennet4"/>
    <x v="0"/>
    <s v="Humor about Recreation and Leisure Resolutions"/>
    <s v="New York"/>
    <x v="5"/>
    <s v="Northeast"/>
    <s v="Quito"/>
    <x v="0"/>
    <n v="0"/>
  </r>
  <r>
    <d v="2014-12-30T21:27:00"/>
    <s v="RT @BDMYC: My #NewYearsResolution is to grow and continue to make you guys smile. ‰÷¼•ü_ÙÕ¥"/>
    <x v="2"/>
    <s v="Other"/>
    <s v="Oklahoma"/>
    <x v="16"/>
    <s v="South"/>
    <s v="Hawaii"/>
    <x v="1"/>
    <n v="2"/>
  </r>
  <r>
    <d v="2014-12-30T21:28:00"/>
    <s v="New Years resolution for me = to pray, play, &amp;amp; love more. Simple #NewYearsResolution #love @newyearsredolution"/>
    <x v="2"/>
    <s v="Read more books"/>
    <s v="Paducah"/>
    <x v="41"/>
    <s v="South"/>
    <s v="Central Time (US &amp; Canada)"/>
    <x v="1"/>
    <n v="0"/>
  </r>
  <r>
    <d v="2014-12-30T21:29:00"/>
    <s v="A problem I have with relationships is I try to find all the problems rather than appreciating all the good #NewYearsResolution"/>
    <x v="7"/>
    <s v="Spend more time with significant other"/>
    <s v="Idaho(mo)"/>
    <x v="36"/>
    <s v="West"/>
    <s v=""/>
    <x v="0"/>
    <n v="3"/>
  </r>
  <r>
    <d v="2014-12-30T21:30:00"/>
    <s v="#NewYearsResolution I wanna lose three pounds"/>
    <x v="1"/>
    <s v="Eat healthier"/>
    <s v="bentonville||conway"/>
    <x v="46"/>
    <s v="South"/>
    <s v="Eastern Time (US &amp; Canada)"/>
    <x v="1"/>
    <n v="0"/>
  </r>
  <r>
    <d v="2014-12-30T21:32:00"/>
    <s v="I really need to stop using so many dang exclamation marks all the time!! #newyearsresolution‰Û_ http://t.co/W9A8VC8mVV"/>
    <x v="2"/>
    <s v="Other"/>
    <s v="San Francisco Bay Area, CA"/>
    <x v="0"/>
    <s v="West"/>
    <s v=""/>
    <x v="1"/>
    <n v="0"/>
  </r>
  <r>
    <d v="2014-12-30T21:32:00"/>
    <s v="#NewYearsResolution go from goth to cyber goth"/>
    <x v="2"/>
    <s v="Improve my attitude"/>
    <s v="Los Angeles"/>
    <x v="0"/>
    <s v="West"/>
    <s v="Pacific Time (US &amp; Canada)"/>
    <x v="1"/>
    <n v="3"/>
  </r>
  <r>
    <d v="2014-12-30T21:32:00"/>
    <s v="2015 will B my year. Focus on my well being ONLY. Will reach &amp;amp; accomplish my goals to become a HAPPIER &amp;amp; HEALTHIER ME. #NewYearsResolution"/>
    <x v="2"/>
    <s v="Acheive My Goals"/>
    <s v="Menasha, WI"/>
    <x v="6"/>
    <s v="Midwest"/>
    <s v="Pacific Time (US &amp; Canada)"/>
    <x v="1"/>
    <n v="1"/>
  </r>
  <r>
    <d v="2014-12-30T21:33:00"/>
    <s v="@roastedbeanz Can't my #NewYearsResolution BE to keep calm and eat cookies? haha, I wish!"/>
    <x v="0"/>
    <s v="Humor about Health and Fitness Resolutions"/>
    <s v="Louisville, KY"/>
    <x v="41"/>
    <s v="South"/>
    <s v="Eastern Time (US &amp; Canada)"/>
    <x v="1"/>
    <n v="0"/>
  </r>
  <r>
    <d v="2014-12-30T21:34:00"/>
    <s v="#NewYearsResolution listen to more @JODYHiGHROLLER"/>
    <x v="5"/>
    <s v="Spend more time on my hobby"/>
    <s v="Columbus ‰Û¢ Cincinnati"/>
    <x v="17"/>
    <s v="Midwest"/>
    <s v="Eastern Time (US &amp; Canada)"/>
    <x v="0"/>
    <n v="0"/>
  </r>
  <r>
    <d v="2014-12-30T21:36:00"/>
    <s v="I am making a resolution, not to make resolutions. Mainly because I've had the same journal for 10 years. #NewYearsEve #NewYearsResolution"/>
    <x v="0"/>
    <s v="Humor about not Keeping Resolutions"/>
    <s v="New York, NY"/>
    <x v="5"/>
    <s v="Northeast"/>
    <s v="Arizona"/>
    <x v="1"/>
    <n v="0"/>
  </r>
  <r>
    <d v="2014-12-30T21:36:00"/>
    <s v="RT @D_hemp18: &quot;@Itz_Ahmed7: #NewYearsResolution Ima be a savage&quot;"/>
    <x v="0"/>
    <s v="Humor about not Resolutions in general"/>
    <s v="Erie, PA"/>
    <x v="23"/>
    <s v="Northeast"/>
    <s v=""/>
    <x v="0"/>
    <n v="0"/>
  </r>
  <r>
    <d v="2014-12-30T21:40:00"/>
    <s v="Tomorrow is the last day of #2015, Do I have a #NewYearsResolution?? Yes I do. To #SucceedandProceed!! _Ù÷÷_ÙÕ»_ÙÕø"/>
    <x v="2"/>
    <s v="Acheive My Goals"/>
    <s v="Phoenix, az"/>
    <x v="22"/>
    <s v="West"/>
    <s v="Arizona"/>
    <x v="1"/>
    <n v="0"/>
  </r>
  <r>
    <d v="2014-12-30T21:41:00"/>
    <s v="less emojis, more emotion #NewYearsResolution #2015 #getreal"/>
    <x v="2"/>
    <s v="Use more social media"/>
    <s v="Boston"/>
    <x v="13"/>
    <s v="Northeast"/>
    <s v="Quito"/>
    <x v="1"/>
    <n v="0"/>
  </r>
  <r>
    <d v="2014-12-30T21:42:00"/>
    <s v="1 day and 17 minutes until I can drink soda again.... #NewYearsResolution #almostdone"/>
    <x v="1"/>
    <s v="Other"/>
    <s v="Illinois"/>
    <x v="27"/>
    <s v="Midwest"/>
    <s v="Central Time (US &amp; Canada)"/>
    <x v="0"/>
    <n v="0"/>
  </r>
  <r>
    <d v="2014-12-30T21:44:00"/>
    <s v="@TheCarlMyers I'm enlisting you to help me film a trailer for my youtube channel. This is my #NewYearsResolution ... getting it all spiffy"/>
    <x v="2"/>
    <s v="Other"/>
    <s v="Texas"/>
    <x v="1"/>
    <s v="South"/>
    <s v="Pacific Time (US &amp; Canada)"/>
    <x v="1"/>
    <n v="0"/>
  </r>
  <r>
    <d v="2014-12-30T21:47:00"/>
    <s v="I want to be myself,to tell everyone this secret that I've been hiding for awhile now.#NewYearsResolution #NewYearsEve"/>
    <x v="2"/>
    <s v="Be more positive"/>
    <s v="South Bend, Indiana"/>
    <x v="32"/>
    <s v="Midwest"/>
    <s v=""/>
    <x v="1"/>
    <n v="0"/>
  </r>
  <r>
    <d v="2014-12-30T21:55:00"/>
    <s v="Gonna knuckle down &amp;amp; reuse all the same jokes in #2015 #HappyNewYear #honesty #NewYearsResolution"/>
    <x v="0"/>
    <s v="Humor about Recreation and Leisure Resolutions"/>
    <s v="Long Island,NY"/>
    <x v="5"/>
    <s v="Northeast"/>
    <s v="Eastern Time (US &amp; Canada)"/>
    <x v="0"/>
    <n v="0"/>
  </r>
  <r>
    <d v="2014-12-30T21:55:00"/>
    <s v="RT @donovankh21: #NewYearsResolution is to drink more h2o #weightXozÌá2"/>
    <x v="1"/>
    <s v="Drink more water"/>
    <s v=" OHIO"/>
    <x v="17"/>
    <s v="Midwest"/>
    <s v="Eastern Time (US &amp; Canada)"/>
    <x v="1"/>
    <n v="0"/>
  </r>
  <r>
    <d v="2014-12-30T21:56:00"/>
    <s v="@AuntieAnnes to be more organized in 2015  #NewYearsResolution"/>
    <x v="6"/>
    <s v="Re-organize"/>
    <s v="Texas U.S.A."/>
    <x v="1"/>
    <s v="South"/>
    <s v="Central Time (US &amp; Canada)"/>
    <x v="1"/>
    <n v="0"/>
  </r>
  <r>
    <d v="2014-12-30T21:56:00"/>
    <s v="RT @wiltejkiel: #NewYearsResolution Continue not being Anthony Burch"/>
    <x v="0"/>
    <s v="Humor about not Resolutions in general"/>
    <s v="Syracuse, utah"/>
    <x v="40"/>
    <s v="West"/>
    <s v="Mountain Time (US &amp; Canada)"/>
    <x v="0"/>
    <n v="3"/>
  </r>
  <r>
    <d v="2014-12-30T21:57:00"/>
    <s v="Sounds about right #NewYearsResolution http://t.co/6u9jMugUuk"/>
    <x v="0"/>
    <s v="Humor about not Keeping Resolutions"/>
    <s v="Hesperia CA"/>
    <x v="0"/>
    <s v="West"/>
    <s v=""/>
    <x v="1"/>
    <n v="0"/>
  </r>
  <r>
    <d v="2014-12-30T21:59:00"/>
    <s v="Going into 2015 with the goal of action in mind #NewYearsResolution http://t.co/g07WAOy7mi"/>
    <x v="2"/>
    <s v="Improve my attitude"/>
    <s v="Takoradi Gh to Washington DC. "/>
    <x v="18"/>
    <s v="South"/>
    <s v=""/>
    <x v="0"/>
    <n v="0"/>
  </r>
  <r>
    <d v="2014-12-30T22:00:00"/>
    <s v="Living in the now: my #Newyearsresolution for #2015 #mondayblogs  http://t.co/jocNb2zDva"/>
    <x v="2"/>
    <s v="Curse less"/>
    <s v="Loveland, Colorado"/>
    <x v="25"/>
    <s v="West"/>
    <s v=""/>
    <x v="1"/>
    <n v="0"/>
  </r>
  <r>
    <d v="2014-12-30T22:00:00"/>
    <s v="#NewYearsResolution I'd love to see &quot;Get a cork out of my butt and let people have fun&quot; on @wolvereness list."/>
    <x v="0"/>
    <s v="Other"/>
    <s v="Ohio"/>
    <x v="17"/>
    <s v="Midwest"/>
    <s v=""/>
    <x v="0"/>
    <n v="1"/>
  </r>
  <r>
    <d v="2014-12-30T22:05:00"/>
    <s v="‰ÛÏ@Columbie1: #newyearsresolution become a man _Ù÷Ó_Ù_ä‰Û Lmfaoo"/>
    <x v="2"/>
    <s v="Improve my attitude"/>
    <s v="North Bergen "/>
    <x v="34"/>
    <s v="Northeast"/>
    <s v="Atlantic Time (Canada)"/>
    <x v="0"/>
    <n v="0"/>
  </r>
  <r>
    <d v="2014-12-30T22:07:00"/>
    <s v="Let's spice things up a bit: in 2015 I plan to eat more red meat, exercise less, and become a recluse.#NewYearsResolution"/>
    <x v="0"/>
    <s v="Humor about Personal Growth and Interests Resolutions"/>
    <s v="La Jolla, CA"/>
    <x v="0"/>
    <s v="West"/>
    <s v="Pacific Time (US &amp; Canada)"/>
    <x v="0"/>
    <n v="1"/>
  </r>
  <r>
    <d v="2014-12-30T22:08:00"/>
    <s v="I need to stop complaining like a little puss, actually. #NewYearsResolution"/>
    <x v="2"/>
    <s v="Improve my appearance"/>
    <s v="Colorado Springs, CO"/>
    <x v="25"/>
    <s v="West"/>
    <s v=""/>
    <x v="0"/>
    <n v="0"/>
  </r>
  <r>
    <d v="2014-12-30T22:10:00"/>
    <s v="@DavidaMarion @lizuselton We're going to spend plenty of 2015 drinking TOGETHER. At least that's my plan! #NewYearsResolution"/>
    <x v="7"/>
    <s v="Spend more time with family"/>
    <s v="Seattle"/>
    <x v="26"/>
    <s v="West"/>
    <s v="Pacific Time (US &amp; Canada)"/>
    <x v="0"/>
    <n v="0"/>
  </r>
  <r>
    <d v="2014-12-30T22:13:00"/>
    <s v="RT @nonprophetess: #NewYearsResolution Start a regular napping routine. http://t.co/m1OgihJpYS"/>
    <x v="1"/>
    <s v="Improve my body"/>
    <s v="California "/>
    <x v="0"/>
    <s v="West"/>
    <s v=""/>
    <x v="0"/>
    <n v="0"/>
  </r>
  <r>
    <d v="2014-12-30T22:15:00"/>
    <s v="Imma Do It For The Vine in 2015 #2015 #NewYearsEve #NewYearsResolution"/>
    <x v="0"/>
    <s v="Humor about New Years"/>
    <s v="Los Angeles"/>
    <x v="0"/>
    <s v="West"/>
    <s v=""/>
    <x v="0"/>
    <n v="0"/>
  </r>
  <r>
    <d v="2014-12-30T22:18:00"/>
    <s v="#NewYearsResolution ‰_Á•ü to be more open minded about trying new foods in Europe...except seafood. Always going to hate it"/>
    <x v="2"/>
    <s v="Try new things"/>
    <s v="Long Island, NY/Washington, DC"/>
    <x v="5"/>
    <s v="Northeast"/>
    <s v="Eastern Time (US &amp; Canada)"/>
    <x v="1"/>
    <n v="0"/>
  </r>
  <r>
    <d v="2014-12-30T22:20:00"/>
    <s v="My #NewYearsResolution is to eat @ChipotleTweets every day!"/>
    <x v="1"/>
    <s v="Other"/>
    <s v="Sacramento, CA"/>
    <x v="0"/>
    <s v="West"/>
    <s v="Pacific Time (US &amp; Canada)"/>
    <x v="0"/>
    <n v="0"/>
  </r>
  <r>
    <d v="2014-12-30T22:21:00"/>
    <s v="@LZZYHALE ~ #NewYearsResolution ~ to lose a lot of weight. (Pre-baby weight) I finally got a gym membership for Xmas &amp;amp; I'm gonna use it."/>
    <x v="1"/>
    <s v="Lose weight"/>
    <s v="Buffalo,NY."/>
    <x v="5"/>
    <s v="Northeast"/>
    <s v="Eastern Time (US &amp; Canada)"/>
    <x v="1"/>
    <n v="0"/>
  </r>
  <r>
    <d v="2014-12-30T22:28:00"/>
    <s v="I have to stop caring about others opinion and looking for their approval... Staright up. #NewYearsResolution"/>
    <x v="2"/>
    <s v="Focus on my self"/>
    <s v="New Jersey, USA"/>
    <x v="34"/>
    <s v="Northeast"/>
    <s v="Atlantic Time (Canada)"/>
    <x v="0"/>
    <n v="0"/>
  </r>
  <r>
    <d v="2014-12-30T22:28:00"/>
    <s v="My #NewYearsResolution is to be the best science communicator I can, tell interesting and important stories &amp;amp; meet great PIOs and reporters."/>
    <x v="8"/>
    <s v="Ask for a promotion"/>
    <s v="Arlington, MA"/>
    <x v="13"/>
    <s v="Northeast"/>
    <s v="Eastern Time (US &amp; Canada)"/>
    <x v="0"/>
    <n v="0"/>
  </r>
  <r>
    <d v="2014-12-30T22:28:00"/>
    <s v="@samirella8 @GGFables getting on this and the March Sisters series #NewYearsResolution"/>
    <x v="5"/>
    <s v="Other"/>
    <s v="Missouri"/>
    <x v="24"/>
    <s v="Midwest"/>
    <s v="Central Time (US &amp; Canada)"/>
    <x v="1"/>
    <n v="0"/>
  </r>
  <r>
    <d v="2014-12-30T22:29:00"/>
    <s v="#newyearsresolution more instagram selfies #selfie #kingdomhearts #mickey #exo http://t.co/8bjiO9MK7g"/>
    <x v="5"/>
    <s v="Take a trip"/>
    <s v="arizona"/>
    <x v="22"/>
    <s v="West"/>
    <s v="Pacific Time (US &amp; Canada)"/>
    <x v="0"/>
    <n v="0"/>
  </r>
  <r>
    <d v="2014-12-30T22:32:00"/>
    <s v="My New Year's resolution? Still 1920x1080. 4K will probably have to wait until 2016. #NewYearsResolution"/>
    <x v="0"/>
    <s v="Humor about Helping Others Resolutions"/>
    <s v="Indianapolis"/>
    <x v="32"/>
    <s v="Midwest"/>
    <s v="Atlantic Time (Canada)"/>
    <x v="0"/>
    <n v="0"/>
  </r>
  <r>
    <d v="2014-12-30T22:33:00"/>
    <s v="Just finished week 1 day 1 of #C25K on @c25kfree! #run restarting and getting a jump on my #NewYearsResolution ... It's 1:33am"/>
    <x v="1"/>
    <s v="Excersize More"/>
    <s v="Cape Coral, FL"/>
    <x v="3"/>
    <s v="South"/>
    <s v="Eastern Time (US &amp; Canada)"/>
    <x v="0"/>
    <n v="0"/>
  </r>
  <r>
    <d v="2014-12-30T22:34:00"/>
    <s v="I feel like I need to socialize more #NewYearsResolution"/>
    <x v="7"/>
    <s v="Spend more time with family"/>
    <s v="St.Louis Missouri"/>
    <x v="24"/>
    <s v="Midwest"/>
    <s v="Central Time (US &amp; Canada)"/>
    <x v="0"/>
    <n v="0"/>
  </r>
  <r>
    <d v="2014-12-30T22:39:00"/>
    <s v="My #NewYearsResolution will be dieting better SAVE SAVE SAVE MONEY get back into school #2015 #2015Goals"/>
    <x v="1"/>
    <s v="Drink more water"/>
    <s v="Oregon"/>
    <x v="21"/>
    <s v="West"/>
    <s v=""/>
    <x v="1"/>
    <n v="0"/>
  </r>
  <r>
    <d v="2014-12-30T22:39:00"/>
    <s v="My New Years Resolution:Make a better effort to invest In personal development mentally, physically and professionally.#NewYearsResolution _ÙÕª"/>
    <x v="2"/>
    <s v="Other"/>
    <s v="Orem utah"/>
    <x v="40"/>
    <s v="West"/>
    <s v="Central Time (US &amp; Canada)"/>
    <x v="1"/>
    <n v="0"/>
  </r>
  <r>
    <d v="2014-12-30T22:40:00"/>
    <s v="#NewYearsResolution NO CUSS WORDS.  #letsseehowthisends"/>
    <x v="2"/>
    <s v="Curse less"/>
    <s v="Fayette, AL"/>
    <x v="37"/>
    <s v="South"/>
    <s v="Mountain Time (US &amp; Canada)"/>
    <x v="0"/>
    <n v="0"/>
  </r>
  <r>
    <d v="2014-12-30T22:42:00"/>
    <s v="Stay fit ,love more ,study better ,avoid laziness and make new friends are my #NewYearsResolution"/>
    <x v="2"/>
    <s v="Be more positive"/>
    <s v="Kansas city"/>
    <x v="24"/>
    <s v="Midwest"/>
    <s v="Chennai"/>
    <x v="0"/>
    <n v="0"/>
  </r>
  <r>
    <d v="2014-12-30T22:44:00"/>
    <s v="I'm gonna save up all my money and get the heck outta stafford. #NewYearsResolution"/>
    <x v="3"/>
    <s v="Save money"/>
    <s v="good ol' stafford county "/>
    <x v="33"/>
    <s v="South"/>
    <s v="Atlantic Time (Canada)"/>
    <x v="1"/>
    <n v="2"/>
  </r>
  <r>
    <d v="2014-12-30T22:44:00"/>
    <s v="I srsly have the worst sleeping habits..#newyearsresolution??"/>
    <x v="1"/>
    <s v="Get more sleep"/>
    <s v="Houston, TX"/>
    <x v="1"/>
    <s v="South"/>
    <s v="Eastern Time (US &amp; Canada)"/>
    <x v="1"/>
    <n v="0"/>
  </r>
  <r>
    <d v="2014-12-30T22:46:00"/>
    <s v="RT @munkty: #NewYearsResolutionAsk Twitter to sponsor my eye-bags."/>
    <x v="0"/>
    <s v="Humor about Time Management/Organization Resolutions"/>
    <s v="Seattle,WA"/>
    <x v="26"/>
    <s v="West"/>
    <s v="Pacific Time (US &amp; Canada)"/>
    <x v="1"/>
    <n v="1"/>
  </r>
  <r>
    <d v="2014-12-30T22:46:00"/>
    <s v="#NewYearsResolution To NOT believe fascist lies and propaganda spewed by corporate media, govenment and false promises from @BarackObama"/>
    <x v="2"/>
    <s v="Face Fears"/>
    <s v="Sacramento, Califas, AztlÌÁn"/>
    <x v="0"/>
    <s v="West"/>
    <s v="Pacific Time (US &amp; Canada)"/>
    <x v="0"/>
    <n v="0"/>
  </r>
  <r>
    <d v="2014-12-30T22:46:00"/>
    <s v="WAHHH British hubbs wake uppp_Ù÷©_ÙªÎ_ÙàÂ_Ùà¤ so boreddd! well my #newyearsresolution is to learn how to be my own best friend._ÙÕ"/>
    <x v="2"/>
    <s v="Focus on my self"/>
    <s v="in the cornfields, Iowa"/>
    <x v="19"/>
    <s v="Midwest"/>
    <s v="Central Time (US &amp; Canada)"/>
    <x v="1"/>
    <n v="0"/>
  </r>
  <r>
    <d v="2014-12-30T22:49:00"/>
    <s v="In the gym everyday after new years!!! #NewYearsResolution #fitness #fitnessmotivation #dedication #weightlossjourney #followme"/>
    <x v="1"/>
    <s v="Stop/Quit Drinking"/>
    <s v="NYC"/>
    <x v="5"/>
    <s v="Northeast"/>
    <s v=""/>
    <x v="1"/>
    <n v="0"/>
  </r>
  <r>
    <d v="2014-12-30T22:50:00"/>
    <s v="From now on, when I dress/act as strange as I want to, I will refer to it as &quot;Bjorking it out&quot; #NewYearsResolution #BjorkItOut #Bjork #DoYou"/>
    <x v="2"/>
    <s v="Other"/>
    <s v="Los Angeles"/>
    <x v="0"/>
    <s v="West"/>
    <s v="Pacific Time (US &amp; Canada)"/>
    <x v="1"/>
    <n v="0"/>
  </r>
  <r>
    <d v="2014-12-30T22:50:00"/>
    <s v="#NewYearsResolution improve not only self esteem, but everyone's around me as well"/>
    <x v="2"/>
    <s v="Be more positive"/>
    <s v="MO"/>
    <x v="24"/>
    <s v="Midwest"/>
    <s v="Central Time (US &amp; Canada)"/>
    <x v="1"/>
    <n v="1"/>
  </r>
  <r>
    <d v="2014-12-30T22:52:00"/>
    <s v="@997now to refer to all my eccentric behavior as &quot;Bjorking out&quot; #NewYearsResolution"/>
    <x v="2"/>
    <s v="Improve my attitude"/>
    <s v="Los Angeles"/>
    <x v="0"/>
    <s v="West"/>
    <s v="Pacific Time (US &amp; Canada)"/>
    <x v="1"/>
    <n v="0"/>
  </r>
  <r>
    <d v="2014-12-30T22:56:00"/>
    <s v="I've decided this is my last New Year single. In 2015, I'm going steady with my Moscato! _Ùá #NewYearsResolution http://t.co/4M65161X4S"/>
    <x v="7"/>
    <s v="Spend more time with significant other"/>
    <s v="Portland, OR"/>
    <x v="21"/>
    <s v="West"/>
    <s v=""/>
    <x v="1"/>
    <n v="0"/>
  </r>
  <r>
    <d v="2014-12-30T22:56:00"/>
    <s v="Use my canon dslr more. #NewYearsResolution"/>
    <x v="5"/>
    <s v="Spend more time on my hobby"/>
    <s v="Reno, NV"/>
    <x v="2"/>
    <s v="West"/>
    <s v="Pacific Time (US &amp; Canada)"/>
    <x v="0"/>
    <n v="5"/>
  </r>
  <r>
    <d v="2014-12-30T22:56:00"/>
    <s v="#NewYearsResolution Eat more @GODIVA, especially life-size #chocolate. Have a sweet #NewYearsEve and a #HappyNewYear http://t.co/9dgzLK5jhk"/>
    <x v="0"/>
    <s v="Humor about Health and Fitness Resolutions"/>
    <s v="San Diego, CA"/>
    <x v="0"/>
    <s v="West"/>
    <s v=""/>
    <x v="0"/>
    <n v="0"/>
  </r>
  <r>
    <d v="2014-12-30T22:59:00"/>
    <s v="#NewYearsResolution to accept the things I can't change, and accept that I don't always have to have it all together."/>
    <x v="2"/>
    <s v="Learn to let things go"/>
    <s v="Ohio"/>
    <x v="17"/>
    <s v="Midwest"/>
    <s v="Eastern Time (US &amp; Canada)"/>
    <x v="1"/>
    <n v="1"/>
  </r>
  <r>
    <d v="2014-12-30T22:59:00"/>
    <s v="#NewYearsResolution          #1 more people time, less phone time"/>
    <x v="7"/>
    <s v="Spend more time with family"/>
    <s v="poland - lowellville"/>
    <x v="17"/>
    <s v="Midwest"/>
    <s v="Quito"/>
    <x v="0"/>
    <n v="0"/>
  </r>
  <r>
    <d v="2014-12-30T23:01:00"/>
    <s v="‰ÛÏ@jeffbernat: Use my canon dslr more. #NewYearsResolution‰Û"/>
    <x v="2"/>
    <s v="Read more books"/>
    <s v="NEVADA"/>
    <x v="2"/>
    <s v="West"/>
    <s v="Pacific Time (US &amp; Canada)"/>
    <x v="0"/>
    <n v="0"/>
  </r>
  <r>
    <d v="2014-12-30T23:05:00"/>
    <s v="RT @LivefoHim: This year... scratch that... For the rest of my life im gonna strive to be what God wants me to be #NewYearsResolution #Jere‰Û_"/>
    <x v="2"/>
    <s v="Focus on Religion and Faith"/>
    <s v="Detroit, MI"/>
    <x v="11"/>
    <s v="Midwest"/>
    <s v="Eastern Time (US &amp; Canada)"/>
    <x v="0"/>
    <n v="1"/>
  </r>
  <r>
    <d v="2014-12-30T23:14:00"/>
    <s v="#NewYearsResolution Become the guy who yells out the DJ's name on mix tapes."/>
    <x v="0"/>
    <s v="Humor about Education/Training Resolutions"/>
    <s v="Somewhere in Los Angeles"/>
    <x v="0"/>
    <s v="West"/>
    <s v="Pacific Time (US &amp; Canada)"/>
    <x v="0"/>
    <n v="0"/>
  </r>
  <r>
    <d v="2014-12-30T23:14:00"/>
    <s v="PRIORITIES #NewYearsResolution http://t.co/GU4q623HPX"/>
    <x v="0"/>
    <s v="Humor about Health and Fitness Resolutions"/>
    <s v="california."/>
    <x v="0"/>
    <s v="West"/>
    <s v="Pacific Time (US &amp; Canada)"/>
    <x v="1"/>
    <n v="0"/>
  </r>
  <r>
    <d v="2014-12-30T23:17:00"/>
    <s v="I need to chew more gum. #RandomThoughts (#NewYearsResolution?) _Ù_ä"/>
    <x v="0"/>
    <s v="Humor about Education/Training Resolutions"/>
    <s v="Oregon, USA"/>
    <x v="21"/>
    <s v="West"/>
    <s v="Pacific Time (US &amp; Canada)"/>
    <x v="0"/>
    <n v="0"/>
  </r>
  <r>
    <d v="2014-12-30T23:18:00"/>
    <s v="#NewYearsResolution  #1 Live healthier and  be happier!"/>
    <x v="1"/>
    <s v="Eat healthier"/>
    <s v="Findlay,Ohio"/>
    <x v="17"/>
    <s v="Midwest"/>
    <s v="Eastern Time (US &amp; Canada)"/>
    <x v="1"/>
    <n v="0"/>
  </r>
  <r>
    <d v="2014-12-30T23:21:00"/>
    <s v="#noshade but ima keep my relationship ish to myself from now on #newyearsresolution #nobodiesbusiness"/>
    <x v="7"/>
    <s v="Spend more time with family"/>
    <s v="LONG ISLAND"/>
    <x v="5"/>
    <s v="Northeast"/>
    <s v="Eastern Time (US &amp; Canada)"/>
    <x v="0"/>
    <n v="0"/>
  </r>
  <r>
    <d v="2014-12-30T23:23:00"/>
    <s v="I just realized how much I miss playing drums. My New Years Resolution: Reacquire a set. #Remo #Drumkits #NewYearsResolution"/>
    <x v="5"/>
    <s v="Spend more time outside"/>
    <s v="Berea, Kentucky"/>
    <x v="41"/>
    <s v="South"/>
    <s v="Eastern Time (US &amp; Canada)"/>
    <x v="0"/>
    <n v="0"/>
  </r>
  <r>
    <d v="2014-12-30T23:28:00"/>
    <s v="No more excuses. #changeswillbemade #NewYearsResolution"/>
    <x v="2"/>
    <s v="Improve my attitude"/>
    <s v="Small town Kentucky"/>
    <x v="41"/>
    <s v="South"/>
    <s v="Quito"/>
    <x v="1"/>
    <n v="0"/>
  </r>
  <r>
    <d v="2014-12-30T23:32:00"/>
    <s v="figure out who i am #NewYearsResolution"/>
    <x v="2"/>
    <s v="Focus on my self"/>
    <s v="iowa"/>
    <x v="19"/>
    <s v="Midwest"/>
    <s v="Central Time (US &amp; Canada)"/>
    <x v="0"/>
    <n v="0"/>
  </r>
  <r>
    <d v="2014-12-30T23:32:00"/>
    <s v="be comfortable with my own body #NewYearsResolution"/>
    <x v="2"/>
    <s v="Be more positive"/>
    <s v="iowa"/>
    <x v="19"/>
    <s v="Midwest"/>
    <s v="Central Time (US &amp; Canada)"/>
    <x v="0"/>
    <n v="0"/>
  </r>
  <r>
    <d v="2014-12-30T23:32:00"/>
    <s v="be happy #NewYearsResolution"/>
    <x v="2"/>
    <s v="Be more positive"/>
    <s v="iowa"/>
    <x v="19"/>
    <s v="Midwest"/>
    <s v="Central Time (US &amp; Canada)"/>
    <x v="0"/>
    <n v="0"/>
  </r>
  <r>
    <d v="2014-12-30T23:32:00"/>
    <s v="#NewYearsResolution Breaking this addiction for 1 month."/>
    <x v="5"/>
    <s v="Other"/>
    <s v="Texas, y'all"/>
    <x v="1"/>
    <s v="South"/>
    <s v="Central Time (US &amp; Canada)"/>
    <x v="0"/>
    <n v="0"/>
  </r>
  <r>
    <d v="2014-12-30T23:36:00"/>
    <s v="#NewYearsResolution try to meet one direction"/>
    <x v="5"/>
    <s v="Other"/>
    <s v="GA"/>
    <x v="14"/>
    <s v="South"/>
    <s v="Atlantic Time (Canada)"/>
    <x v="1"/>
    <n v="0"/>
  </r>
  <r>
    <d v="2014-12-30T23:37:00"/>
    <s v="RT @hi_dar: wear more black #NewYearsResolution"/>
    <x v="2"/>
    <s v="Update my wardrobe"/>
    <s v="Hawaii"/>
    <x v="20"/>
    <s v="West"/>
    <s v="Hawaii"/>
    <x v="0"/>
    <n v="2"/>
  </r>
  <r>
    <d v="2014-12-30T23:38:00"/>
    <s v="Planning on taking the Colorado cannabis cup next year tbh #NewYearsResolution #newyearnewme #lmfao"/>
    <x v="0"/>
    <s v="Humor about Personal Growth and Interests Resolutions"/>
    <s v="Tucson, Az"/>
    <x v="22"/>
    <s v="West"/>
    <s v="Pacific Time (US &amp; Canada)"/>
    <x v="0"/>
    <n v="0"/>
  </r>
  <r>
    <d v="2014-12-30T23:39:00"/>
    <s v="#NewYearsResolution add more to life than just lifting."/>
    <x v="2"/>
    <s v="Watch less TV"/>
    <s v="Houston, Texas"/>
    <x v="1"/>
    <s v="South"/>
    <s v="Eastern Time (US &amp; Canada)"/>
    <x v="0"/>
    <n v="0"/>
  </r>
  <r>
    <d v="2014-12-30T23:39:00"/>
    <s v="Need to order a new fkn mix deck so I can run the trap again #NewYearsResolution"/>
    <x v="2"/>
    <s v="Other"/>
    <s v="Wyoming"/>
    <x v="49"/>
    <s v="West"/>
    <s v=""/>
    <x v="0"/>
    <n v="0"/>
  </r>
  <r>
    <d v="2014-12-30T23:41:00"/>
    <s v="I'm really thinking about deleting all of my social media accounts, it just makes sense... #deepthoughts #notabadidea #NewYearsResolution"/>
    <x v="2"/>
    <s v="Spend less time on Facebook"/>
    <s v="Lexington, Ky"/>
    <x v="41"/>
    <s v="South"/>
    <s v="Eastern Time (US &amp; Canada)"/>
    <x v="0"/>
    <n v="0"/>
  </r>
  <r>
    <d v="2014-12-30T23:47:00"/>
    <s v="It's my #bday today! WOOT! I made it through 2014! 2015 #hereicome! #NewYearsResolution - #domoreart; A LOT MORE!"/>
    <x v="5"/>
    <s v="Cook more"/>
    <s v="Winter Park, FL"/>
    <x v="3"/>
    <s v="South"/>
    <s v="Central Time (US &amp; Canada)"/>
    <x v="0"/>
    <n v="0"/>
  </r>
  <r>
    <d v="2014-12-30T23:49:00"/>
    <s v="some things are just meant to be let go of... #newyearsresolution http://t.co/eGsUd4aHCz"/>
    <x v="2"/>
    <s v="Be more positive"/>
    <s v="chi-town‰ÏÎ•ü"/>
    <x v="27"/>
    <s v="Midwest"/>
    <s v="Central Time (US &amp; Canada)"/>
    <x v="1"/>
    <n v="0"/>
  </r>
  <r>
    <d v="2014-12-30T23:51:00"/>
    <s v="#NewYearsResolution start my master's degree"/>
    <x v="9"/>
    <s v="Start Master‰Ûªs program"/>
    <s v="Reedley"/>
    <x v="0"/>
    <s v="West"/>
    <s v="Pacific Time (US &amp; Canada)"/>
    <x v="0"/>
    <n v="0"/>
  </r>
  <r>
    <d v="2014-12-30T23:56:00"/>
    <s v="#NewYearsResolution Be myself and not some poorly-constructed portrait of myself I have always done."/>
    <x v="2"/>
    <s v="Use less social media"/>
    <s v="Shiprock, New Mexico"/>
    <x v="28"/>
    <s v="West"/>
    <s v="Arizona"/>
    <x v="0"/>
    <n v="0"/>
  </r>
  <r>
    <d v="2014-12-31T00:03:00"/>
    <s v="My #NewYearsResolution is to stay alive. That way if I fail, there's no way for me to be disappointed in myself."/>
    <x v="0"/>
    <s v="Humor about Personal Growth and Interests Resolutions"/>
    <s v="Terre Haute, Indiana, USA"/>
    <x v="32"/>
    <s v="Midwest"/>
    <s v="Berlin"/>
    <x v="0"/>
    <n v="0"/>
  </r>
  <r>
    <d v="2014-12-31T00:04:00"/>
    <s v="#NewYearsResolution: the next time a guy says &quot;you deserve better than me&quot; I'm gonna believe him, cause he's probably right."/>
    <x v="0"/>
    <s v="Humor about not Resolutions in general"/>
    <s v="Alabama"/>
    <x v="37"/>
    <s v="South"/>
    <s v="Central Time (US &amp; Canada)"/>
    <x v="1"/>
    <n v="0"/>
  </r>
  <r>
    <d v="2014-12-31T00:08:00"/>
    <s v="#NewYearsResolution is to stop dating scumbag faraaxs"/>
    <x v="7"/>
    <s v="Spend more time with family"/>
    <s v="Minnesota for now"/>
    <x v="8"/>
    <s v="Midwest"/>
    <s v="Central Time (US &amp; Canada)"/>
    <x v="1"/>
    <n v="0"/>
  </r>
  <r>
    <d v="2014-12-31T00:09:00"/>
    <s v="RT @kismetue: #NewYearsResolution find a new girlfriend because this ain't workin"/>
    <x v="7"/>
    <s v="Find a Girlfriend"/>
    <s v="Houston, Texas"/>
    <x v="1"/>
    <s v="South"/>
    <s v="Central Time (US &amp; Canada)"/>
    <x v="0"/>
    <n v="0"/>
  </r>
  <r>
    <d v="2014-12-31T00:12:00"/>
    <s v="My #NewYearsResolution is to have my &quot;best moments of 2015&quot; #blog post ready to publish on #NewYearsEve. #noprocastination"/>
    <x v="6"/>
    <s v="Learn better time management practices"/>
    <s v="Santa Monica, CA"/>
    <x v="0"/>
    <s v="West"/>
    <s v="Pacific Time (US &amp; Canada)"/>
    <x v="0"/>
    <n v="0"/>
  </r>
  <r>
    <d v="2014-12-31T00:15:00"/>
    <s v="My #NewYearsResolution is to get in shape but I am tempted to just wait for the nanobot treatments to come to market  #gayproblems #future"/>
    <x v="0"/>
    <s v="Humor about Health and Fitness Resolutions"/>
    <s v="Portland, OR"/>
    <x v="21"/>
    <s v="West"/>
    <s v="Pacific Time (US &amp; Canada)"/>
    <x v="0"/>
    <n v="0"/>
  </r>
  <r>
    <d v="2014-12-31T00:15:00"/>
    <s v="Think I may try this. #NewYearsResolution http://t.co/wlnmzycFDO"/>
    <x v="0"/>
    <s v="Humor about Personal Growth and Interests Resolutions"/>
    <s v="norfolk"/>
    <x v="33"/>
    <s v="South"/>
    <s v=""/>
    <x v="0"/>
    <n v="0"/>
  </r>
  <r>
    <d v="2014-12-31T00:17:00"/>
    <s v="&quot;Celebrate what you want to see more of.&quot;Tom Peters#NewYearsResolution"/>
    <x v="2"/>
    <s v="Get a tattoo"/>
    <s v="Coronado CA "/>
    <x v="0"/>
    <s v="West"/>
    <s v="Pacific Time (US &amp; Canada)"/>
    <x v="0"/>
    <n v="0"/>
  </r>
  <r>
    <d v="2014-12-31T00:17:00"/>
    <s v="My #NewYearsResolution is to #travel, have more #fun &amp;amp; serve #God more by helping others. What's your resolution? http://t.co/XfaS5SEIBi"/>
    <x v="2"/>
    <s v="Try new things"/>
    <s v="Maryland"/>
    <x v="35"/>
    <s v="South"/>
    <s v=""/>
    <x v="1"/>
    <n v="0"/>
  </r>
  <r>
    <d v="2014-12-31T00:19:00"/>
    <s v="My New Year's resolution will be to renew my passport before it expires. #NewYearsEve #NewYearsResolution #keepingitsimple"/>
    <x v="5"/>
    <s v="Other"/>
    <s v="Colorado Springs, CO"/>
    <x v="25"/>
    <s v="West"/>
    <s v="Mountain Time (US &amp; Canada)"/>
    <x v="1"/>
    <n v="0"/>
  </r>
  <r>
    <d v="2014-12-31T00:21:00"/>
    <s v="#NewYearsResolution   NEVER TAKE BACK A EX"/>
    <x v="7"/>
    <s v="Find a Girlfriend"/>
    <s v="Saint Louis , Missouri"/>
    <x v="24"/>
    <s v="Midwest"/>
    <s v="Eastern Time (US &amp; Canada)"/>
    <x v="1"/>
    <n v="0"/>
  </r>
  <r>
    <d v="2014-12-31T00:22:00"/>
    <s v="#OOC: I've lost a lot of people this year, my mom.. Even some guys in RP. But what change can make any difference? My #NewYearsResolution +"/>
    <x v="7"/>
    <s v="Be better at keeping in touch with loved ones or friends"/>
    <s v="St. Louis"/>
    <x v="24"/>
    <s v="Midwest"/>
    <s v="Dhaka"/>
    <x v="0"/>
    <n v="0"/>
  </r>
  <r>
    <d v="2014-12-31T00:23:00"/>
    <s v="_ÙÈ I promise to be your favorite bartender, 2014 til infinity... _ÙÈ #NewYearsResolution ‰__Ù÷ã"/>
    <x v="8"/>
    <s v="Get a new job"/>
    <s v="Clarion, PA"/>
    <x v="23"/>
    <s v="Northeast"/>
    <s v="Atlantic Time (Canada)"/>
    <x v="0"/>
    <n v="0"/>
  </r>
  <r>
    <d v="2014-12-31T00:27:00"/>
    <s v="@OpticWhite try to be a better me #newyearsresolution"/>
    <x v="2"/>
    <s v="Improve my attitude"/>
    <s v="Rhode Island"/>
    <x v="38"/>
    <s v="Northeast"/>
    <s v="Quito"/>
    <x v="1"/>
    <n v="0"/>
  </r>
  <r>
    <d v="2014-12-31T00:29:00"/>
    <s v="My #NewYearsResolution is to get @camerondallas and @Nashgrier to follow me, even if it's just one of them but both would be nice!! _Ù÷±_Ù÷__Ù÷__Ù÷ä_Ù÷±"/>
    <x v="5"/>
    <s v="Go to Europe"/>
    <s v="albuquerque"/>
    <x v="28"/>
    <s v="West"/>
    <s v=""/>
    <x v="1"/>
    <n v="0"/>
  </r>
  <r>
    <d v="2014-12-31T00:30:00"/>
    <s v="#NewYearsResolution Get oil changed"/>
    <x v="6"/>
    <s v="Other"/>
    <s v="Rockford,  IL"/>
    <x v="27"/>
    <s v="Midwest"/>
    <s v="Central Time (US &amp; Canada)"/>
    <x v="1"/>
    <n v="0"/>
  </r>
  <r>
    <d v="2014-12-31T00:32:00"/>
    <s v="#NewYearsResolution find new job"/>
    <x v="8"/>
    <s v="Get a new job"/>
    <s v="Rockford,  IL"/>
    <x v="27"/>
    <s v="Midwest"/>
    <s v="Central Time (US &amp; Canada)"/>
    <x v="1"/>
    <n v="0"/>
  </r>
  <r>
    <d v="2014-12-31T00:35:00"/>
    <s v="#NewYearsResolution eat as much as possible"/>
    <x v="1"/>
    <s v="Lose weight"/>
    <s v="Rockford,  IL"/>
    <x v="27"/>
    <s v="Midwest"/>
    <s v="Central Time (US &amp; Canada)"/>
    <x v="1"/>
    <n v="0"/>
  </r>
  <r>
    <d v="2014-12-31T00:35:00"/>
    <s v="1st resolution, get abs. 2nd resolution, stop lying to myself. (This'll end up like last year when I was a fat liar). #NewYearsResolution"/>
    <x v="1"/>
    <s v="Stop/Quit Drinking"/>
    <s v="Queens, NY"/>
    <x v="5"/>
    <s v="Northeast"/>
    <s v=""/>
    <x v="0"/>
    <n v="0"/>
  </r>
  <r>
    <d v="2014-12-31T00:41:00"/>
    <s v="I'm gonna make a 2015 memory jar _Ù÷ã hopefully I don't forget about #NewYearsResolution"/>
    <x v="0"/>
    <s v="Humor about New Years"/>
    <s v="Seattle"/>
    <x v="26"/>
    <s v="West"/>
    <s v="Arizona"/>
    <x v="1"/>
    <n v="0"/>
  </r>
  <r>
    <d v="2014-12-31T00:42:00"/>
    <s v="RT @williamjardell: #NewYearsResolution #1 become @Beyonce"/>
    <x v="2"/>
    <s v="Improve my attitude"/>
    <s v="Yuma, Az"/>
    <x v="22"/>
    <s v="West"/>
    <s v="Pacific Time (US &amp; Canada)"/>
    <x v="1"/>
    <n v="80"/>
  </r>
  <r>
    <d v="2014-12-31T00:48:00"/>
    <s v="RT @ReidRiseling: @lexxi_007 I know!_Ù÷Ó I'll try harder!!! #NewYearsResolution"/>
    <x v="2"/>
    <s v="Be more positive"/>
    <s v="Texas"/>
    <x v="1"/>
    <s v="South"/>
    <s v=""/>
    <x v="1"/>
    <n v="1"/>
  </r>
  <r>
    <d v="2014-12-31T00:48:00"/>
    <s v="@lexxi_007 I know!_Ù÷Ó I'll try harder!!! #NewYearsResolution"/>
    <x v="2"/>
    <s v="Be more positive"/>
    <s v="Dumas, TX"/>
    <x v="1"/>
    <s v="South"/>
    <s v=""/>
    <x v="0"/>
    <n v="0"/>
  </r>
  <r>
    <d v="2014-12-31T00:56:00"/>
    <s v="#NewYearsResolution Do more drugs."/>
    <x v="0"/>
    <s v="Humor about not Resolutions in general"/>
    <s v="arkansas"/>
    <x v="46"/>
    <s v="South"/>
    <s v=""/>
    <x v="1"/>
    <n v="0"/>
  </r>
  <r>
    <d v="2014-12-31T00:57:00"/>
    <s v="#NewYearsResolution don't backspace, all it takes is 10 seconds of courage"/>
    <x v="0"/>
    <s v="Humor about Health and Fitness Resolutions"/>
    <s v="San Tan Valley, AZ"/>
    <x v="22"/>
    <s v="West"/>
    <s v=""/>
    <x v="1"/>
    <n v="0"/>
  </r>
  <r>
    <d v="2014-12-31T01:03:00"/>
    <s v="My #NewYearsResolution is to learn Armenian_Ù÷âreally!no joking! #NewYear2015 #HappyNewYear #HappyNewYearEverybody http://t.co/LeFWCb0hrC"/>
    <x v="9"/>
    <s v="Learn a new language"/>
    <s v="Los Angeles  USA"/>
    <x v="0"/>
    <s v="West"/>
    <s v="Pacific Time (US &amp; Canada)"/>
    <x v="1"/>
    <n v="0"/>
  </r>
  <r>
    <d v="2014-12-31T01:04:00"/>
    <s v="My New Year‰Ûªs Resolutions:1)      Get qualified Engineering Officer of the Watch. Been putting this off for too long. #NewYearsResolution"/>
    <x v="8"/>
    <s v="Make more money"/>
    <s v="Norfolk, VA"/>
    <x v="33"/>
    <s v="South"/>
    <s v="Eastern Time (US &amp; Canada)"/>
    <x v="0"/>
    <n v="0"/>
  </r>
  <r>
    <d v="2014-12-31T01:06:00"/>
    <s v="5)      Convince the command to finally sign off on my new DCPO program. It would fix so many of its problems. #NewYearsResolution"/>
    <x v="2"/>
    <s v="Respect Others"/>
    <s v="Norfolk, VA"/>
    <x v="33"/>
    <s v="South"/>
    <s v="Eastern Time (US &amp; Canada)"/>
    <x v="0"/>
    <n v="0"/>
  </r>
  <r>
    <d v="2014-12-31T01:06:00"/>
    <s v="3)      Step up quality of my writing on @AwardsCircuit when I return. Publish article that kick-starts wider dialogue. #NewYearsResolution"/>
    <x v="8"/>
    <s v="Other"/>
    <s v="Norfolk, VA"/>
    <x v="33"/>
    <s v="South"/>
    <s v="Eastern Time (US &amp; Canada)"/>
    <x v="0"/>
    <n v="0"/>
  </r>
  <r>
    <d v="2014-12-31T01:26:00"/>
    <s v="425am and I forgot to go to bed. I think I know what my #NewYearsResolution will be..."/>
    <x v="2"/>
    <s v="Focus on my self"/>
    <s v="Orlando"/>
    <x v="3"/>
    <s v="South"/>
    <s v=""/>
    <x v="1"/>
    <n v="0"/>
  </r>
  <r>
    <d v="2014-12-31T01:33:00"/>
    <s v="My New Year's resolution is to be more decisive ..i'm not sure though ..maybe not ..wait ..ohhhhhh.. #NewYearsResolution"/>
    <x v="0"/>
    <s v="Humor about Personal Growth and Interests Resolutions"/>
    <s v="Moonachie, New Jersey"/>
    <x v="34"/>
    <s v="Northeast"/>
    <s v="Central Time (US &amp; Canada)"/>
    <x v="1"/>
    <n v="0"/>
  </r>
  <r>
    <d v="2014-12-31T01:34:00"/>
    <s v="My New Years resolution is to get my grades up, be fit and healthy, be myself ‰ÏÎ•ü #NewYearsResolution"/>
    <x v="1"/>
    <s v="Excersize More"/>
    <s v="P D X ‰ÏÎ•ü R i p C i t y "/>
    <x v="21"/>
    <s v="West"/>
    <s v="Arizona"/>
    <x v="1"/>
    <n v="0"/>
  </r>
  <r>
    <d v="2014-12-31T01:37:00"/>
    <s v="My goal in 2015 is to run more miles than I did this year. What's your #NewYearsResolution? Happy #NewYearsEve!"/>
    <x v="1"/>
    <s v="Excersize More"/>
    <s v="Peoria, IL"/>
    <x v="27"/>
    <s v="Midwest"/>
    <s v="Eastern Time (US &amp; Canada)"/>
    <x v="1"/>
    <n v="1"/>
  </r>
  <r>
    <d v="2014-12-31T01:42:00"/>
    <s v="It's #NewYearsEve so my #NewYearsResolution is to be nice to my little brother!!! #mightnothappen #checkoutmyvine #bc #i #sing #hailee"/>
    <x v="7"/>
    <s v="Other"/>
    <s v="Louisiana"/>
    <x v="12"/>
    <s v="South"/>
    <s v="Central Time (US &amp; Canada)"/>
    <x v="0"/>
    <n v="0"/>
  </r>
  <r>
    <d v="2014-12-31T01:45:00"/>
    <s v="Been told I'm #fat by 2 &quot;friends&quot; this week. I guess I know how my New Years is gonna turn out! #NewYearsResolution #NewYearsEve #fml"/>
    <x v="1"/>
    <s v="Go to the gym more"/>
    <s v="San Diego "/>
    <x v="0"/>
    <s v="West"/>
    <s v=""/>
    <x v="0"/>
    <n v="0"/>
  </r>
  <r>
    <d v="2014-12-31T02:00:00"/>
    <s v="Have had two early nights, fallen asleep fairly quick, woken up early, hope this continues into 2015! #NewYearsResolution"/>
    <x v="1"/>
    <s v="Improve my body"/>
    <s v="Walla Walla, Washington"/>
    <x v="26"/>
    <s v="West"/>
    <s v="Hawaii"/>
    <x v="0"/>
    <n v="0"/>
  </r>
  <r>
    <d v="2014-12-31T02:02:00"/>
    <s v="Happy #NewYearsEve Guys_Ù_à_Ù_à_Ù_  My #NewYearsResolution is to get more followers on Twitter And To Get to Know More Of You Guys.."/>
    <x v="7"/>
    <s v="Find a Girlfriend"/>
    <s v="Bronx,New York"/>
    <x v="5"/>
    <s v="Northeast"/>
    <s v=""/>
    <x v="0"/>
    <n v="0"/>
  </r>
  <r>
    <d v="2014-12-31T02:08:00"/>
    <s v="#NewYearsResolution 1 - give up chocolate for Jan"/>
    <x v="1"/>
    <s v="Improve my body"/>
    <s v="Mystic Falls "/>
    <x v="49"/>
    <s v="West"/>
    <s v="Casablanca"/>
    <x v="1"/>
    <n v="0"/>
  </r>
  <r>
    <d v="2014-12-31T02:10:00"/>
    <s v="#NewYearsResolution - Find a girl that can perform Michael Jackson's &quot;Dirty Diana&quot; at karaoke &amp;amp; marry her ASAP."/>
    <x v="0"/>
    <s v="Humor about Health and Fitness Resolutions"/>
    <s v="Houston, TX"/>
    <x v="1"/>
    <s v="South"/>
    <s v="Eastern Time (US &amp; Canada)"/>
    <x v="0"/>
    <n v="0"/>
  </r>
  <r>
    <d v="2014-12-31T02:10:00"/>
    <s v="Get a cat. #NewYearsResolution"/>
    <x v="7"/>
    <s v="Spend more time with significant other"/>
    <s v="Syracuse, NY"/>
    <x v="5"/>
    <s v="Northeast"/>
    <s v="Pacific Time (US &amp; Canada)"/>
    <x v="1"/>
    <n v="0"/>
  </r>
  <r>
    <d v="2014-12-31T02:10:00"/>
    <s v="#NewYearsResolution 2 make time for things I enjoy... My babies, my family, me time &amp;amp; time with my mum :-)"/>
    <x v="7"/>
    <s v="Make new friends"/>
    <s v="Mystic Falls "/>
    <x v="49"/>
    <s v="West"/>
    <s v="Casablanca"/>
    <x v="1"/>
    <n v="0"/>
  </r>
  <r>
    <d v="2014-12-31T02:11:00"/>
    <s v="#NewYearsResolution: #HelpOthers. Start with Lou!"/>
    <x v="2"/>
    <s v="Use less social media"/>
    <s v="Central Texas"/>
    <x v="1"/>
    <s v="South"/>
    <s v=""/>
    <x v="0"/>
    <n v="0"/>
  </r>
  <r>
    <d v="2014-12-31T02:12:00"/>
    <s v="#NewYearsResolution 3 - keep all negative people out of my life - keep loved ones close"/>
    <x v="7"/>
    <s v="Be better at keeping in touch with loved ones or friends"/>
    <s v="Mystic Falls "/>
    <x v="33"/>
    <s v="South"/>
    <s v="Casablanca"/>
    <x v="1"/>
    <n v="0"/>
  </r>
  <r>
    <d v="2014-12-31T02:14:00"/>
    <s v="#NewYearsResolution 4 - keep working hard &amp;amp; pay off debts. Be MoneyWise and stay positive and strong!"/>
    <x v="3"/>
    <s v="Manage debt"/>
    <s v="Mystic Falls "/>
    <x v="33"/>
    <s v="South"/>
    <s v="Casablanca"/>
    <x v="1"/>
    <n v="0"/>
  </r>
  <r>
    <d v="2014-12-31T02:16:00"/>
    <s v="#NewYearsResolution? Yeah, the same one from last year. But im going to try and actually do it this year. #FatManProblems"/>
    <x v="1"/>
    <s v="Eat more vegetables"/>
    <s v="Knoxville, TN"/>
    <x v="7"/>
    <s v="South"/>
    <s v="Eastern Time (US &amp; Canada)"/>
    <x v="0"/>
    <n v="0"/>
  </r>
  <r>
    <d v="2014-12-31T02:16:00"/>
    <s v="#NewYearsResolution 5 - keep my faith strong and pray - be grateful..."/>
    <x v="2"/>
    <s v="Focus on Religion and Faith"/>
    <s v="Mystic Falls "/>
    <x v="49"/>
    <s v="West"/>
    <s v=""/>
    <x v="1"/>
    <n v="0"/>
  </r>
  <r>
    <d v="2014-12-31T02:18:00"/>
    <s v="#NewYearsResolution 6 - keep smiling and be happy - stay strong &amp;amp; keep burning #GirlOnFire"/>
    <x v="2"/>
    <s v="Respect Others"/>
    <s v="Mystic Falls "/>
    <x v="49"/>
    <s v="West"/>
    <s v="Casablanca"/>
    <x v="1"/>
    <n v="0"/>
  </r>
  <r>
    <d v="2014-12-31T02:27:00"/>
    <s v="My #NewYearsResolution is to be more of a lighthouse and less of a lifeboat."/>
    <x v="2"/>
    <s v="Improve my attitude"/>
    <s v="Hudson Valley, NY"/>
    <x v="5"/>
    <s v="Northeast"/>
    <s v=""/>
    <x v="1"/>
    <n v="0"/>
  </r>
  <r>
    <d v="2014-12-31T02:37:00"/>
    <s v="#NewYearsResolution help http://t.co/F3yO6Je6EG"/>
    <x v="4"/>
    <s v="Donate more to charity"/>
    <s v="Hamilton Ohio"/>
    <x v="17"/>
    <s v="Midwest"/>
    <s v="Eastern Time (US &amp; Canada)"/>
    <x v="0"/>
    <n v="0"/>
  </r>
  <r>
    <d v="2014-12-31T02:39:00"/>
    <s v="@OhMyGOFF #HappyNewYearEve #HappyHumpDay Good morning Angie,my #NewYearsResolution is to live and eat healthier!"/>
    <x v="1"/>
    <s v="Set up a home gym"/>
    <s v="Woodbridge,Va"/>
    <x v="33"/>
    <s v="South"/>
    <s v="Eastern Time (US &amp; Canada)"/>
    <x v="0"/>
    <n v="0"/>
  </r>
  <r>
    <d v="2014-12-31T02:41:00"/>
    <s v="Try and lose weight? Or keep telling myself a rhino is just a fat unicorn? Hmmm... #NewYearsResolution http://t.co/qsVaHm1Jzi"/>
    <x v="0"/>
    <s v="Humor about Health and Fitness Resolutions"/>
    <s v="Richmond, Va."/>
    <x v="33"/>
    <s v="South"/>
    <s v=""/>
    <x v="0"/>
    <n v="3"/>
  </r>
  <r>
    <d v="2014-12-31T02:54:00"/>
    <s v="Farewell #2014! My #NewYearsResolution is to #quitsmoking and have a brighter #smile. #mynewbackground http://t.co/xsezqyedT7"/>
    <x v="1"/>
    <s v="Quit smoking"/>
    <s v="Juneau Alaska"/>
    <x v="15"/>
    <s v="West"/>
    <s v=""/>
    <x v="0"/>
    <n v="0"/>
  </r>
  <r>
    <d v="2014-12-31T03:02:00"/>
    <s v="Less alcohol. _ÙÈ_Ù_Ç #NewYearsResolution"/>
    <x v="1"/>
    <s v="Stop/Quit Drinking"/>
    <s v="MNL | LA"/>
    <x v="0"/>
    <s v="West"/>
    <s v=""/>
    <x v="0"/>
    <n v="0"/>
  </r>
  <r>
    <d v="2014-12-31T03:12:00"/>
    <s v="I will try to change.. #NewYearsResolution"/>
    <x v="2"/>
    <s v="Be more positive"/>
    <s v="LA, California "/>
    <x v="0"/>
    <s v="West"/>
    <s v="Baghdad"/>
    <x v="1"/>
    <n v="0"/>
  </r>
  <r>
    <d v="2014-12-31T03:29:00"/>
    <s v="You can't please everyone, remember that.  #NewYearsResolution"/>
    <x v="2"/>
    <s v="Use less social media"/>
    <s v="Baltimore, MD"/>
    <x v="35"/>
    <s v="South"/>
    <s v="Quito"/>
    <x v="1"/>
    <n v="0"/>
  </r>
  <r>
    <d v="2014-12-31T03:29:00"/>
    <s v="Real Goals: I will not be pressured by that gay MAC makeup-artist to buythat lipstick he said makes melook like BeyoncÌ©.#NewYearsResolution"/>
    <x v="2"/>
    <s v="Respect Others"/>
    <s v="London /Phoenix,AZ / Trinidad "/>
    <x v="22"/>
    <s v="West"/>
    <s v="Arizona"/>
    <x v="1"/>
    <n v="0"/>
  </r>
  <r>
    <d v="2014-12-31T03:33:00"/>
    <s v="And while I'm all for self improvement, I don't need YOUR Yoga, crossfit, sobriety and kale shoved down my throat #NewYearsResolution"/>
    <x v="2"/>
    <s v="Be More Fun"/>
    <s v="Westchester County, NY"/>
    <x v="5"/>
    <s v="Northeast"/>
    <s v="Eastern Time (US &amp; Canada)"/>
    <x v="0"/>
    <n v="0"/>
  </r>
  <r>
    <d v="2014-12-31T03:37:00"/>
    <s v="Don't just let life exist, live it #NewYearsResolution"/>
    <x v="2"/>
    <s v="Be more positive"/>
    <s v="Ohio"/>
    <x v="17"/>
    <s v="Midwest"/>
    <s v="Pacific Time (US &amp; Canada)"/>
    <x v="1"/>
    <n v="1"/>
  </r>
  <r>
    <d v="2014-12-31T03:42:00"/>
    <s v="I'm done with cup noodles #NewYearsResolution"/>
    <x v="1"/>
    <s v="Excersize More"/>
    <s v="Las Vegas, NV"/>
    <x v="2"/>
    <s v="West"/>
    <s v=""/>
    <x v="0"/>
    <n v="0"/>
  </r>
  <r>
    <d v="2014-12-31T03:48:00"/>
    <s v="#newyearsresolution  &quot;appreciate my own. Worth&quot;  since others dont._ÙÕø"/>
    <x v="2"/>
    <s v="Use less social media"/>
    <s v="Mississippi"/>
    <x v="9"/>
    <s v="South"/>
    <s v=""/>
    <x v="1"/>
    <n v="0"/>
  </r>
  <r>
    <d v="2014-12-31T04:01:00"/>
    <s v="#NewYearsResolution 1. exercise 2. smile more3. I hate cats4. ???5. sacrifice a virgin to the dark lord to ensure a bountiful harvest"/>
    <x v="0"/>
    <s v="Humor about Recreation and Leisure Resolutions"/>
    <s v="Boston, MA"/>
    <x v="13"/>
    <s v="Northeast"/>
    <s v="Eastern Time (US &amp; Canada)"/>
    <x v="0"/>
    <n v="6"/>
  </r>
  <r>
    <d v="2014-12-31T04:07:00"/>
    <s v="Just realized I made my 2014 #NewYearsResolution -- sent book to publisher in December. Pressure's on to find a 2015 goal."/>
    <x v="0"/>
    <s v="Humor about Career Resolutions"/>
    <s v="University of South Florida"/>
    <x v="3"/>
    <s v="South"/>
    <s v="Atlantic Time (Canada)"/>
    <x v="1"/>
    <n v="0"/>
  </r>
  <r>
    <d v="2014-12-31T04:12:00"/>
    <s v="For my New Years resolution i want to become the best dancer i can be #NewYearsResolution #dancerprobs #dancertweets"/>
    <x v="5"/>
    <s v="Other"/>
    <s v="Vero beach "/>
    <x v="3"/>
    <s v="South"/>
    <s v=""/>
    <x v="1"/>
    <n v="0"/>
  </r>
  <r>
    <d v="2014-12-31T04:15:00"/>
    <s v="‰ÛÏ@sally07: #NewYearsResolution I will not be manipulated by random acts of rubbish thinking #auspol http://t.co/tLC6VaGBP3‰Û"/>
    <x v="2"/>
    <s v="Improve my attitude"/>
    <s v="Green Mountain State"/>
    <x v="48"/>
    <s v="Northeast"/>
    <s v=""/>
    <x v="1"/>
    <n v="0"/>
  </r>
  <r>
    <d v="2014-12-31T04:17:00"/>
    <s v="This year I will take inspired action towards my dreams daily.  #HappyNewYear  #NewYearsResolution #NYE2015 #startnow"/>
    <x v="2"/>
    <s v="Have more patience"/>
    <s v="Charlreston, SC and Worldwide"/>
    <x v="4"/>
    <s v="South"/>
    <s v=""/>
    <x v="1"/>
    <n v="0"/>
  </r>
  <r>
    <d v="2014-12-31T04:18:00"/>
    <s v="#NewYearsResolution Prolly be getting my family together _ÙÔÇ_ÙÔ»"/>
    <x v="7"/>
    <s v="Spend more time with family"/>
    <s v="GState"/>
    <x v="14"/>
    <s v="South"/>
    <s v="Atlantic Time (Canada)"/>
    <x v="0"/>
    <n v="0"/>
  </r>
  <r>
    <d v="2014-12-31T04:18:00"/>
    <s v="A work related #resolution for the New Year http://t.co/kUG2eu3r0Z #worklife #havingitall #newyearsresolution #workingmoms #sticktoit"/>
    <x v="8"/>
    <s v="Get a new job"/>
    <s v="Long Island, New York"/>
    <x v="5"/>
    <s v="Northeast"/>
    <s v="Eastern Time (US &amp; Canada)"/>
    <x v="1"/>
    <n v="0"/>
  </r>
  <r>
    <d v="2014-12-31T04:19:00"/>
    <s v="My #NewYearsResolution is not to make a New Years Resolution - should be easy to keep, right?"/>
    <x v="0"/>
    <s v="Humor about not Resolutions in general"/>
    <s v="Atlanta"/>
    <x v="14"/>
    <s v="South"/>
    <s v="Eastern Time (US &amp; Canada)"/>
    <x v="0"/>
    <n v="0"/>
  </r>
  <r>
    <d v="2014-12-31T04:19:00"/>
    <s v="New year's resolution #3: write more #writerslife #NewYearsResolution"/>
    <x v="2"/>
    <s v="Be more positive"/>
    <s v="New Jersey"/>
    <x v="34"/>
    <s v="Northeast"/>
    <s v="Eastern Time (US &amp; Canada)"/>
    <x v="1"/>
    <n v="0"/>
  </r>
  <r>
    <d v="2014-12-31T04:21:00"/>
    <s v="it's about time don't you think? lol. #NewYearsResolution http://t.co/ffIgkuCsrA"/>
    <x v="0"/>
    <s v="Humor about not Resolutions in general"/>
    <s v="CHICAGO, IL"/>
    <x v="27"/>
    <s v="Midwest"/>
    <s v="Central Time (US &amp; Canada)"/>
    <x v="1"/>
    <n v="0"/>
  </r>
  <r>
    <d v="2014-12-31T04:27:00"/>
    <s v="In case it wasn't clear before: parents love your children unconditionally. Period. #NewYearsResolution #2015"/>
    <x v="2"/>
    <s v="Appreciate what I have"/>
    <s v="Highspire, PA"/>
    <x v="23"/>
    <s v="Northeast"/>
    <s v=""/>
    <x v="0"/>
    <n v="1"/>
  </r>
  <r>
    <d v="2014-12-31T04:30:00"/>
    <s v="This year I'm on it I promise u #newyearsresolution http://t.co/Um2fe8TKZj"/>
    <x v="0"/>
    <s v="Humor about Personal Growth and Interests Resolutions"/>
    <s v="greenwood sc "/>
    <x v="4"/>
    <s v="South"/>
    <s v="Quito"/>
    <x v="0"/>
    <n v="0"/>
  </r>
  <r>
    <d v="2014-12-31T04:34:00"/>
    <s v="Slowly rolling out of bed and feeling sore from yesterday's workout. Who else is trying to get back on track for 2015? #newyearsresolution"/>
    <x v="1"/>
    <s v="Go to the gym more"/>
    <s v="New York City"/>
    <x v="5"/>
    <s v="Northeast"/>
    <s v="Eastern Time (US &amp; Canada)"/>
    <x v="1"/>
    <n v="0"/>
  </r>
  <r>
    <d v="2014-12-31T04:35:00"/>
    <s v="My #NewYearsResolution is..... Giving.....other shoe brands a look instead of strictly #AirJordan &amp;amp;‰Û_ http://t.co/2rWKzObNfX"/>
    <x v="0"/>
    <s v="Humor about not Resolutions in general"/>
    <s v="Michigan"/>
    <x v="11"/>
    <s v="Midwest"/>
    <s v="Eastern Time (US &amp; Canada)"/>
    <x v="0"/>
    <n v="0"/>
  </r>
  <r>
    <d v="2014-12-31T04:35:00"/>
    <s v="My #NewYearsResolution  is to not make any resolutions"/>
    <x v="0"/>
    <s v="Humor about not Keeping Resolutions"/>
    <s v="Washington "/>
    <x v="26"/>
    <s v="West"/>
    <s v=""/>
    <x v="1"/>
    <n v="0"/>
  </r>
  <r>
    <d v="2014-12-31T04:39:00"/>
    <s v="#NewYearsResolution I will try &amp;amp; fit in better in Los Angeles, so for the #NewYear I will be wearing scarves &amp;amp; listening to terrible music."/>
    <x v="2"/>
    <s v="Be more positive"/>
    <s v="Hollywood Ca "/>
    <x v="0"/>
    <s v="West"/>
    <s v="Arizona"/>
    <x v="0"/>
    <n v="0"/>
  </r>
  <r>
    <d v="2014-12-31T04:40:00"/>
    <s v="What's everyone's #NewYearsResolution ? Mine is to be more motivated. Esp when it comes to things I don't want to do."/>
    <x v="2"/>
    <s v="Be more positive"/>
    <s v="Rochester, NY"/>
    <x v="5"/>
    <s v="Northeast"/>
    <s v="Central Time (US &amp; Canada)"/>
    <x v="1"/>
    <n v="0"/>
  </r>
  <r>
    <d v="2014-12-31T04:46:00"/>
    <s v="My #NewYearsResolution is to make more money. Thanks to @l00tapp that is possible! http://t.co/HIBghRYcvj"/>
    <x v="3"/>
    <s v="Other"/>
    <s v="Crescent City, CA"/>
    <x v="0"/>
    <s v="West"/>
    <s v=""/>
    <x v="1"/>
    <n v="0"/>
  </r>
  <r>
    <d v="2014-12-31T04:46:00"/>
    <s v="@nicoleCBS5 Keeping things simple, I promise to begin searching for all of my missing socks.#NewYearsResolution #REWARD4MissingSocks"/>
    <x v="0"/>
    <s v="Humor about Personal Growth and Interests Resolutions"/>
    <s v="Los Angeles, CA"/>
    <x v="0"/>
    <s v="West"/>
    <s v="Indiana (East)"/>
    <x v="0"/>
    <n v="0"/>
  </r>
  <r>
    <d v="2014-12-31T04:48:00"/>
    <s v="#NewYearsResolution, NOT to make any damn NewYearsResolutions!!  _ÙªÛ"/>
    <x v="0"/>
    <s v="Humor about not Keeping Resolutions"/>
    <s v="buffalo ny"/>
    <x v="5"/>
    <s v="Northeast"/>
    <s v=""/>
    <x v="1"/>
    <n v="0"/>
  </r>
  <r>
    <d v="2014-12-31T04:48:00"/>
    <s v="#humblebrag official 2014 weight loss count: 73.8 pounds and the one #NewYearsResolution that has stuck in my 26 years"/>
    <x v="1"/>
    <s v="Lose weight"/>
    <s v="Louisiana"/>
    <x v="12"/>
    <s v="South"/>
    <s v=""/>
    <x v="1"/>
    <n v="0"/>
  </r>
  <r>
    <d v="2014-12-31T04:49:00"/>
    <s v="I kept my 2014 #NewYearsResolution &amp;amp; will be officially retiring from the NYR game. Thank you all for the memories.  #1for1 #1and0 #BITW"/>
    <x v="2"/>
    <s v="Be more positive"/>
    <s v="Massachusetts"/>
    <x v="13"/>
    <s v="Northeast"/>
    <s v="Eastern Time (US &amp; Canada)"/>
    <x v="0"/>
    <n v="0"/>
  </r>
  <r>
    <d v="2014-12-31T04:51:00"/>
    <s v="#NewYearsResolution Never give someone a chance to break my heart again"/>
    <x v="7"/>
    <s v="Other"/>
    <s v="Vonore "/>
    <x v="7"/>
    <s v="South"/>
    <s v=""/>
    <x v="1"/>
    <n v="0"/>
  </r>
  <r>
    <d v="2014-12-31T04:53:00"/>
    <s v="Happy New Year!! #wednesdaywisdom #NewYearsEve #NewYearsResolution http://t.co/ILvFVpP1Lx"/>
    <x v="2"/>
    <s v="Acheive My Goals"/>
    <s v="Georgia"/>
    <x v="14"/>
    <s v="South"/>
    <s v=""/>
    <x v="1"/>
    <n v="0"/>
  </r>
  <r>
    <d v="2014-12-31T04:53:00"/>
    <s v="#NewYearsResolution to think about more people than just myself"/>
    <x v="2"/>
    <s v="Respect Others"/>
    <s v="Vonore "/>
    <x v="7"/>
    <s v="South"/>
    <s v=""/>
    <x v="1"/>
    <n v="0"/>
  </r>
  <r>
    <d v="2014-12-31T04:53:00"/>
    <s v="#NewYearsResolution #1: Blog more. Stay tuned for new content on Imponderabilia! http://t.co/MfcetphORQ #History #Marketing #MaterialCulture"/>
    <x v="8"/>
    <s v="Get a new job"/>
    <s v="Long Lake, NY "/>
    <x v="5"/>
    <s v="Northeast"/>
    <s v="Pacific Time (US &amp; Canada)"/>
    <x v="1"/>
    <n v="1"/>
  </r>
  <r>
    <d v="2014-12-31T04:54:00"/>
    <s v="I have to stop cussing. My kid already repeats sounds he hears. It's just a matter of time before he's cussing me! #newyearsresolution"/>
    <x v="2"/>
    <s v="Curse less"/>
    <s v="WV"/>
    <x v="10"/>
    <s v="South"/>
    <s v="Eastern Time (US &amp; Canada)"/>
    <x v="1"/>
    <n v="0"/>
  </r>
  <r>
    <d v="2014-12-31T04:55:00"/>
    <s v="RT @LAKingsIceCrew: End of the 1st &amp;amp; the Kings need a goal. Speaking of goals...Taylor's #NewYearsResolution #KICresolutions #PunIntended h‰Û_"/>
    <x v="5"/>
    <s v="Go to Europe"/>
    <s v="Los Angeles"/>
    <x v="0"/>
    <s v="West"/>
    <s v=""/>
    <x v="0"/>
    <n v="0"/>
  </r>
  <r>
    <d v="2014-12-31T04:57:00"/>
    <s v="One #NewYearsResolution is better time management with all things books."/>
    <x v="6"/>
    <s v="Learn better time management practices"/>
    <s v="Indiana"/>
    <x v="32"/>
    <s v="Midwest"/>
    <s v="Central Time (US &amp; Canada)"/>
    <x v="1"/>
    <n v="0"/>
  </r>
  <r>
    <d v="2014-12-31T04:57:00"/>
    <s v="RT @jjanise90: &quot;@chaddybwoy: When your friend finally tells u the truth #newyearsresolution (tag a friend) http://t.co/mweeU40QuH&quot; dwl..beh‰Û_"/>
    <x v="7"/>
    <s v="Spend more time with family"/>
    <s v="Florida "/>
    <x v="3"/>
    <s v="South"/>
    <s v=""/>
    <x v="0"/>
    <n v="0"/>
  </r>
  <r>
    <d v="2014-12-31T04:58:00"/>
    <s v="Everyone needs to make a collective resolution to not walk &amp;amp; text since my resolution is to not move out of the way. #NewYearsResolution"/>
    <x v="0"/>
    <s v="Humor about Helping Others Resolutions"/>
    <s v="NYC"/>
    <x v="5"/>
    <s v="Northeast"/>
    <s v="Eastern Time (US &amp; Canada)"/>
    <x v="0"/>
    <n v="0"/>
  </r>
  <r>
    <d v="2014-12-31T04:58:00"/>
    <s v="#NewYearsResolution Stop guesstimating carbs #dsma #ourd #diabetes http://t.co/ojZIZZpfIt"/>
    <x v="1"/>
    <s v="Eat fewer carbs"/>
    <s v="Da UP"/>
    <x v="11"/>
    <s v="Midwest"/>
    <s v=""/>
    <x v="1"/>
    <n v="0"/>
  </r>
  <r>
    <d v="2014-12-31T04:59:00"/>
    <s v="#NewYearsResolution 1: Stand firm on principle; but do it with a listening ear &amp;amp; respect, understanding that it will not always be returned."/>
    <x v="2"/>
    <s v="Be more positive"/>
    <s v="Pittsburgh"/>
    <x v="23"/>
    <s v="Northeast"/>
    <s v="Eastern Time (US &amp; Canada)"/>
    <x v="0"/>
    <n v="1"/>
  </r>
  <r>
    <d v="2014-12-31T05:02:00"/>
    <s v="#NewYearsResolution: travel more. Not from couch to fridge... something just a bit more exciting."/>
    <x v="5"/>
    <s v="Take a cross country trip"/>
    <s v="NewYork/New Jersey "/>
    <x v="5"/>
    <s v="Northeast"/>
    <s v="Central Time (US &amp; Canada)"/>
    <x v="1"/>
    <n v="0"/>
  </r>
  <r>
    <d v="2014-12-31T05:03:00"/>
    <s v="My only #NewYearsResolution is the last step that I have to take to finally chase my real goals."/>
    <x v="2"/>
    <s v="Be more positive"/>
    <s v="Richmond/New Haven"/>
    <x v="33"/>
    <s v="South"/>
    <s v="Atlantic Time (Canada)"/>
    <x v="0"/>
    <n v="0"/>
  </r>
  <r>
    <d v="2014-12-31T05:06:00"/>
    <s v="#NewYearsResolution I'd trade 99% of my fat for fluffeh tails (and a pizza)"/>
    <x v="0"/>
    <s v="Humor about Health and Fitness Resolutions"/>
    <s v="Vancouver, WA, USA"/>
    <x v="26"/>
    <s v="West"/>
    <s v="Pacific Time (US &amp; Canada)"/>
    <x v="1"/>
    <n v="0"/>
  </r>
  <r>
    <d v="2014-12-31T05:08:00"/>
    <s v="New Years Resolution:  Cook more, hate on less.#NYR #2k15goals #NewYearsResolution http://t.co/SZIuS88mnC"/>
    <x v="2"/>
    <s v="Improve my attitude"/>
    <s v="Austin, Tx"/>
    <x v="1"/>
    <s v="South"/>
    <s v=""/>
    <x v="1"/>
    <n v="0"/>
  </r>
  <r>
    <d v="2014-12-31T05:09:00"/>
    <s v="Also, start and sustain one of my podcast ideas! It'll be a fun one :)  #NewYearsResolution"/>
    <x v="5"/>
    <s v="Spend more time on my hobby"/>
    <s v="California"/>
    <x v="0"/>
    <s v="West"/>
    <s v="Pacific Time (US &amp; Canada)"/>
    <x v="0"/>
    <n v="0"/>
  </r>
  <r>
    <d v="2014-12-31T05:10:00"/>
    <s v="In a good mood. Will have to take care of that later. Ruins my rep.#NewYearsResolution #GrumpKing"/>
    <x v="0"/>
    <s v="Humor about Personal Growth and Interests Resolutions"/>
    <s v="Minnesota"/>
    <x v="8"/>
    <s v="Midwest"/>
    <s v="Central Time (US &amp; Canada)"/>
    <x v="0"/>
    <n v="0"/>
  </r>
  <r>
    <d v="2014-12-31T05:14:00"/>
    <s v="Can I pig out today to be healthy all next year? Lol #NewYearsResolution"/>
    <x v="1"/>
    <s v="Eat healthier"/>
    <s v="kentucky"/>
    <x v="41"/>
    <s v="South"/>
    <s v=""/>
    <x v="1"/>
    <n v="0"/>
  </r>
  <r>
    <d v="2014-12-31T05:15:00"/>
    <s v="My New Year's Resolution is to correct my auto correct so my text don't read so cupid... #NewYearsResolution"/>
    <x v="0"/>
    <s v="Humor about Family/Friends/Relationships Resolutions"/>
    <s v="Chicago"/>
    <x v="27"/>
    <s v="Midwest"/>
    <s v="Central Time (US &amp; Canada)"/>
    <x v="0"/>
    <n v="0"/>
  </r>
  <r>
    <d v="2014-12-31T05:15:00"/>
    <s v="The only resolution worth making? Resolve to submit to Christ, HIS will for your life. #follow #Christ #NewYearsResolution #submissive"/>
    <x v="2"/>
    <s v="Be more positive"/>
    <s v="Florida"/>
    <x v="3"/>
    <s v="South"/>
    <s v="Eastern Time (US &amp; Canada)"/>
    <x v="0"/>
    <n v="0"/>
  </r>
  <r>
    <d v="2014-12-31T05:19:00"/>
    <s v="#LeanAndMean2015 Who's with me? #NewYearsResolution http://t.co/ijK4xILKKO"/>
    <x v="1"/>
    <s v="Lose weight"/>
    <s v="Orlando"/>
    <x v="3"/>
    <s v="South"/>
    <s v=""/>
    <x v="0"/>
    <n v="1"/>
  </r>
  <r>
    <d v="2014-12-31T05:19:00"/>
    <s v="#LeanAndMean2015 I'm starting this off!! GO! @Alpha_Athletics #NewYearsResolution http://t.co/eRbst7S70n"/>
    <x v="1"/>
    <s v="Improve my body"/>
    <s v="Orlando"/>
    <x v="3"/>
    <s v="South"/>
    <s v=""/>
    <x v="0"/>
    <n v="1"/>
  </r>
  <r>
    <d v="2014-12-31T05:20:00"/>
    <s v="@Seasons_Market @RIIL_sports #FuelUpFridays #NewYearsResolution Get off my butt and hit the gym / slopes more. Thx for gift card got it mon"/>
    <x v="1"/>
    <s v="Go to the gym more"/>
    <s v="Rhode Island, USA"/>
    <x v="38"/>
    <s v="Northeast"/>
    <s v=""/>
    <x v="0"/>
    <n v="1"/>
  </r>
  <r>
    <d v="2014-12-31T05:25:00"/>
    <s v="#NewYearsResolution learn the difference between 'effect' and 'affect'. Learn how to clone Nutella. Buy a boat. Preferably inflatable."/>
    <x v="0"/>
    <s v="Humor about New Years"/>
    <s v="Phila. "/>
    <x v="23"/>
    <s v="Northeast"/>
    <s v="Atlantic Time (Canada)"/>
    <x v="0"/>
    <n v="0"/>
  </r>
  <r>
    <d v="2014-12-31T05:26:00"/>
    <s v="I am eternally optimistic that my #NewYearsResolution goals can be achieved each year."/>
    <x v="2"/>
    <s v="Be more positive"/>
    <s v="Augusta, GA"/>
    <x v="14"/>
    <s v="South"/>
    <s v="Eastern Time (US &amp; Canada)"/>
    <x v="1"/>
    <n v="0"/>
  </r>
  <r>
    <d v="2014-12-31T05:28:00"/>
    <s v="Resolutions I may *actually* achieve: Gain at least five pounds, exercise no more than once a week, deepen debt. #NewYearsResolution"/>
    <x v="1"/>
    <s v="Improve my body"/>
    <s v="North Gorham, Maine"/>
    <x v="42"/>
    <s v="Northeast"/>
    <s v="Central Time (US &amp; Canada)"/>
    <x v="0"/>
    <n v="0"/>
  </r>
  <r>
    <d v="2014-12-31T05:29:00"/>
    <s v="@StarTrek I'd make a #NewYearsResolution with Mr. Scott that we both lose a few pounds, drink better scotch, and steal a starship."/>
    <x v="0"/>
    <s v="Humor about Health and Fitness Resolutions"/>
    <s v="42.978162, -78.808103"/>
    <x v="5"/>
    <s v="Northeast"/>
    <s v="Eastern Time (US &amp; Canada)"/>
    <x v="0"/>
    <n v="0"/>
  </r>
  <r>
    <d v="2014-12-31T05:31:00"/>
    <s v="In resolving to practice yoga and French daily, journal daily, and spend responsibly in the new year. #NewYearsResolution"/>
    <x v="2"/>
    <s v="Be more positive"/>
    <s v="Glenside, PA"/>
    <x v="23"/>
    <s v="Northeast"/>
    <s v="Quito"/>
    <x v="1"/>
    <n v="0"/>
  </r>
  <r>
    <d v="2014-12-31T05:32:00"/>
    <s v="RT @TruFresh_2timez: Never will I settle for anything less than what I deserve _ÙÔ #NewYearsResolution"/>
    <x v="2"/>
    <s v="Appreciate what I have"/>
    <s v="Painesville "/>
    <x v="17"/>
    <s v="Midwest"/>
    <s v=""/>
    <x v="1"/>
    <n v="3"/>
  </r>
  <r>
    <d v="2014-12-31T05:33:00"/>
    <s v="With the #NewYear right around the corner I've got my #NewYearsResolution. Whats yours! #2015 http://t.co/SmnoM7kPPr"/>
    <x v="2"/>
    <s v="Be more positive"/>
    <s v="Lakeland, FL"/>
    <x v="3"/>
    <s v="South"/>
    <s v="Eastern Time (US &amp; Canada)"/>
    <x v="0"/>
    <n v="0"/>
  </r>
  <r>
    <d v="2014-12-31T05:36:00"/>
    <s v="Let's make a #NewYearsResolution as a society: Learn to accept and respect transgender people for who they are. #LeelahAlcorn"/>
    <x v="2"/>
    <s v="Respect Others"/>
    <s v="Pennsylvania | Long Island"/>
    <x v="23"/>
    <s v="Northeast"/>
    <s v="Atlantic Time (Canada)"/>
    <x v="1"/>
    <n v="0"/>
  </r>
  <r>
    <d v="2014-12-31T05:38:00"/>
    <s v="‰÷•üFirst resolution for #newyears will be somehow get #CarrieUnderwoodsLegs on my body #HappyNewYear #NewYearsResolution _Ù÷â"/>
    <x v="1"/>
    <s v="Eat Less Sugar"/>
    <s v="Florida "/>
    <x v="3"/>
    <s v="South"/>
    <s v="Atlantic Time (Canada)"/>
    <x v="1"/>
    <n v="0"/>
  </r>
  <r>
    <d v="2014-12-31T05:39:00"/>
    <s v="#NewYearsResolution Pack extra underwear.  #youneverknow"/>
    <x v="0"/>
    <s v="Humor about New Years"/>
    <s v="Baltimore, MD"/>
    <x v="35"/>
    <s v="South"/>
    <s v="Quito"/>
    <x v="1"/>
    <n v="0"/>
  </r>
  <r>
    <d v="2014-12-31T05:39:00"/>
    <s v="#NewYearsResolution to not watch Frozen."/>
    <x v="0"/>
    <s v="Humor about not Resolutions in general"/>
    <s v="Knoxville"/>
    <x v="7"/>
    <s v="South"/>
    <s v="Central Time (US &amp; Canada)"/>
    <x v="0"/>
    <n v="0"/>
  </r>
  <r>
    <d v="2014-12-31T05:39:00"/>
    <s v="#NewYearsResolution this year I'll finally finish my degree and become a teacher...very excited about that."/>
    <x v="8"/>
    <s v="Other"/>
    <s v="Palm Desert, CA"/>
    <x v="0"/>
    <s v="West"/>
    <s v="Alaska"/>
    <x v="0"/>
    <n v="0"/>
  </r>
  <r>
    <d v="2014-12-31T05:39:00"/>
    <s v="My #NewYearsResolution is to go to a @Suns game. #FuelTheFire"/>
    <x v="5"/>
    <s v="Take a trip"/>
    <s v="Tempe, AZ"/>
    <x v="22"/>
    <s v="West"/>
    <s v="Eastern Time (US &amp; Canada)"/>
    <x v="0"/>
    <n v="0"/>
  </r>
  <r>
    <d v="2014-12-31T05:39:00"/>
    <s v="Keep moving to get healthy! #NewYearsResolution #WomensHealth http://t.co/pYfVYhAR9v"/>
    <x v="1"/>
    <s v="Improve my body"/>
    <s v="Akron, Ohio"/>
    <x v="17"/>
    <s v="Midwest"/>
    <s v="Central Time (US &amp; Canada)"/>
    <x v="1"/>
    <n v="0"/>
  </r>
  <r>
    <d v="2014-12-31T05:40:00"/>
    <s v="In 2015 I‰Ûªm just going to do what I want. There‰Ûªs no reason to be unhappy #2015 #newyearsresolution"/>
    <x v="2"/>
    <s v="Focus on my self"/>
    <s v="Houston, TX"/>
    <x v="1"/>
    <s v="South"/>
    <s v=""/>
    <x v="0"/>
    <n v="0"/>
  </r>
  <r>
    <d v="2014-12-31T05:43:00"/>
    <s v="#NewYearsResolution To end 2015 with 100+ Twitter followers."/>
    <x v="5"/>
    <s v="Spend more time on my hobby"/>
    <s v="NC"/>
    <x v="29"/>
    <s v="South"/>
    <s v=""/>
    <x v="0"/>
    <n v="0"/>
  </r>
  <r>
    <d v="2014-12-31T05:44:00"/>
    <s v="To quote the great Huey Lewis: All I want from tomorrow is to get it better than today. (Climbing Jacob's Ladder)#NewYearsResolution for me"/>
    <x v="2"/>
    <s v="Update my wardrobe"/>
    <s v="New Hampshire"/>
    <x v="43"/>
    <s v="Northeast"/>
    <s v="Quito"/>
    <x v="1"/>
    <n v="0"/>
  </r>
  <r>
    <d v="2014-12-31T05:44:00"/>
    <s v="#NewYearsResolution:1) Eat healthier*2) Exercise more*3) Spend less money**Only applies when I feel like it."/>
    <x v="1"/>
    <s v="Other"/>
    <s v="Jingletown, USA"/>
    <x v="0"/>
    <s v="West"/>
    <s v=""/>
    <x v="0"/>
    <n v="0"/>
  </r>
  <r>
    <d v="2014-12-31T05:44:00"/>
    <s v="@RebelWilson my #NewYearsResolution - spend next #NYE with you!  Finally a realistic goal! #MyFavoriteFunnyGirl"/>
    <x v="7"/>
    <s v="Make new friends"/>
    <s v="Green Bay, WI"/>
    <x v="6"/>
    <s v="Midwest"/>
    <s v="Central Time (US &amp; Canada)"/>
    <x v="1"/>
    <n v="0"/>
  </r>
  <r>
    <d v="2014-12-31T05:45:00"/>
    <s v="My #NewYearsResolution is to be more like Lloyd Braun."/>
    <x v="2"/>
    <s v="Improve my attitude"/>
    <s v="Washington, DC"/>
    <x v="18"/>
    <s v="South"/>
    <s v="Eastern Time (US &amp; Canada)"/>
    <x v="1"/>
    <n v="0"/>
  </r>
  <r>
    <d v="2014-12-31T05:45:00"/>
    <s v="#NewYearsResolution Go to a couple hockey games! #Preds"/>
    <x v="5"/>
    <s v="Other"/>
    <s v=" Memphis"/>
    <x v="7"/>
    <s v="South"/>
    <s v="Central Time (US &amp; Canada)"/>
    <x v="1"/>
    <n v="0"/>
  </r>
  <r>
    <d v="2014-12-31T05:48:00"/>
    <s v="I'm doing a little better this year #newyorkcityrooftop #newyearsresolution http://t.co/4SzorPwBcT"/>
    <x v="2"/>
    <s v="Improve my attitude"/>
    <s v="New York, New York"/>
    <x v="5"/>
    <s v="Northeast"/>
    <s v="Mountain Time (US &amp; Canada)"/>
    <x v="1"/>
    <n v="0"/>
  </r>
  <r>
    <d v="2014-12-31T05:49:00"/>
    <s v="#NewYearsResolution No 1.- Invest more time in my hobbies"/>
    <x v="5"/>
    <s v="Spend more time on my hobby"/>
    <s v="Cleveland, OH"/>
    <x v="17"/>
    <s v="Midwest"/>
    <s v="Eastern Time (US &amp; Canada)"/>
    <x v="1"/>
    <n v="0"/>
  </r>
  <r>
    <d v="2014-12-31T05:49:00"/>
    <s v="Parents: love and accept your children for exactly who they are, 100% unconditional love. #20ThingsIWantFor2015 #NewYearsResolution #2015"/>
    <x v="2"/>
    <s v="Be more positive"/>
    <s v="Highspire, PA"/>
    <x v="23"/>
    <s v="Northeast"/>
    <s v=""/>
    <x v="0"/>
    <n v="0"/>
  </r>
  <r>
    <d v="2014-12-31T05:50:00"/>
    <s v="I have decided in 2015. I will NOT allow people to walk my walk, simply because they can! I am stronger now have to be.#NewYearsResolution"/>
    <x v="2"/>
    <s v="Be more positive"/>
    <s v="Maine"/>
    <x v="42"/>
    <s v="Northeast"/>
    <s v=""/>
    <x v="1"/>
    <n v="0"/>
  </r>
  <r>
    <d v="2014-12-31T05:50:00"/>
    <s v="Take more Tylenol. Complain less. #NewYearsResolution"/>
    <x v="1"/>
    <s v="Eat healthier"/>
    <s v="Richmond, VA"/>
    <x v="33"/>
    <s v="South"/>
    <s v="Eastern Time (US &amp; Canada)"/>
    <x v="1"/>
    <n v="0"/>
  </r>
  <r>
    <d v="2014-12-31T05:51:00"/>
    <s v="My New Year's resolution is to be more positive &amp;amp; less sarcastic... Like I won't screw that up right away. #NewYearsResolution #Change"/>
    <x v="2"/>
    <s v="Be more positive"/>
    <s v="Des Moines, Iowa"/>
    <x v="19"/>
    <s v="Midwest"/>
    <s v="Central Time (US &amp; Canada)"/>
    <x v="0"/>
    <n v="0"/>
  </r>
  <r>
    <d v="2014-12-31T05:52:00"/>
    <s v="2015 goals: 1) to change my habits           2) to mature and become a Christian adult. #NewYearsResolution"/>
    <x v="2"/>
    <s v="Improve my attitude"/>
    <s v="Georgia"/>
    <x v="14"/>
    <s v="South"/>
    <s v="Eastern Time (US &amp; Canada)"/>
    <x v="1"/>
    <n v="0"/>
  </r>
  <r>
    <d v="2014-12-31T05:52:00"/>
    <s v="I just plan to be a better and more successful me in 2015! #NewYearsResolution"/>
    <x v="2"/>
    <s v="Be more positive"/>
    <s v="Austin, TX "/>
    <x v="1"/>
    <s v="South"/>
    <s v="Eastern Time (US &amp; Canada)"/>
    <x v="0"/>
    <n v="0"/>
  </r>
  <r>
    <d v="2014-12-31T05:53:00"/>
    <s v="WHAT'S BETTER THAN A NEW YEAR? THE FACT THAT ALL 10 SEASONS OF FRIENDS WILL BE ON NETFIX TOMORROW #NewYearsResolution"/>
    <x v="5"/>
    <s v="Hike more"/>
    <s v="chicago"/>
    <x v="27"/>
    <s v="Midwest"/>
    <s v="Eastern Time (US &amp; Canada)"/>
    <x v="1"/>
    <n v="0"/>
  </r>
  <r>
    <d v="2014-12-31T05:54:00"/>
    <s v="My #NewYearsResolution is to continue in school to finish my bachelor's degree in business! #BRTrend Education is the key!_Ù_Ò_ÙÒ_"/>
    <x v="9"/>
    <s v="Improve Grades"/>
    <s v="Jackson,MS"/>
    <x v="9"/>
    <s v="South"/>
    <s v="Central Time (US &amp; Canada)"/>
    <x v="1"/>
    <n v="0"/>
  </r>
  <r>
    <d v="2014-12-31T05:54:00"/>
    <s v="New Year's Eve! May God be with us wherever we are! #NewYearsResolution #NewYou"/>
    <x v="7"/>
    <s v="Be better at keeping in touch with loved ones or friends"/>
    <s v="Boeing.Co, Washington, Everett"/>
    <x v="26"/>
    <s v="West"/>
    <s v="Central Time (US &amp; Canada)"/>
    <x v="0"/>
    <n v="0"/>
  </r>
  <r>
    <d v="2014-12-31T05:54:00"/>
    <s v="My #NewYearsResolution for 2015 is to become blonde again without all my hair falling out. =)"/>
    <x v="2"/>
    <s v="Improve my appearance"/>
    <s v="Oklahoma"/>
    <x v="16"/>
    <s v="South"/>
    <s v="Central Time (US &amp; Canada)"/>
    <x v="1"/>
    <n v="0"/>
  </r>
  <r>
    <d v="2014-12-31T05:54:00"/>
    <s v="#NewYearsResolution - Live your life the way you WANT to, not the way others EXPECT you to! _Ù÷Ä"/>
    <x v="2"/>
    <s v="Other"/>
    <s v="Boston, USA via Windsor, UK"/>
    <x v="13"/>
    <s v="Northeast"/>
    <s v="Eastern Time (US &amp; Canada)"/>
    <x v="1"/>
    <n v="0"/>
  </r>
  <r>
    <d v="2014-12-31T05:55:00"/>
    <s v="#NewYearsResolution be #1 sports boy 2015"/>
    <x v="2"/>
    <s v="Watch less TV"/>
    <s v="Columbus, Ohio"/>
    <x v="17"/>
    <s v="Midwest"/>
    <s v="Central Time (US &amp; Canada)"/>
    <x v="0"/>
    <n v="0"/>
  </r>
  <r>
    <d v="2014-12-31T05:55:00"/>
    <s v="My #NewYearsResolution is to stop letting things upset me so easily! I have a very short tolerance for stupidity. #BRTrend"/>
    <x v="2"/>
    <s v="Be more positive"/>
    <s v="Jackson,MS"/>
    <x v="9"/>
    <s v="South"/>
    <s v="Central Time (US &amp; Canada)"/>
    <x v="1"/>
    <n v="0"/>
  </r>
  <r>
    <d v="2014-12-31T05:55:00"/>
    <s v="Not smoking weed in 2015. Working out heavy in 2015. Keeping my distance from Mfs in 2015. My #NewYearsResolution"/>
    <x v="1"/>
    <s v="Quit smoking"/>
    <s v="Jugg'n in Chiraq,USA"/>
    <x v="27"/>
    <s v="Midwest"/>
    <s v="Central Time (US &amp; Canada)"/>
    <x v="0"/>
    <n v="0"/>
  </r>
  <r>
    <d v="2014-12-31T06:01:00"/>
    <s v="#NewYearsResolution: take concrete steps to improve your life. If you fail, jump into a river while wearing those concrete shoes."/>
    <x v="2"/>
    <s v="Improve my attitude"/>
    <s v="Miami"/>
    <x v="3"/>
    <s v="South"/>
    <s v="Eastern Time (US &amp; Canada)"/>
    <x v="0"/>
    <n v="0"/>
  </r>
  <r>
    <d v="2014-12-31T06:02:00"/>
    <s v="Thinking about my #NewYearsResolution to fully embrace my vision for the next phase of my life #HILOVERS"/>
    <x v="2"/>
    <s v="Be more positive"/>
    <s v="Brooklyn, NY"/>
    <x v="5"/>
    <s v="Northeast"/>
    <s v="Eastern Time (US &amp; Canada)"/>
    <x v="1"/>
    <n v="0"/>
  </r>
  <r>
    <d v="2014-12-31T06:03:00"/>
    <s v="#NewYearsResolution - make sure 2015 is just as awesome as 2014. None of this eating healthy rubbish."/>
    <x v="1"/>
    <s v="Quit smoking"/>
    <s v="Lincoln"/>
    <x v="31"/>
    <s v="Midwest"/>
    <s v="London"/>
    <x v="0"/>
    <n v="0"/>
  </r>
  <r>
    <d v="2014-12-31T06:04:00"/>
    <s v="So I think my #NewYearsResolution will be to learn to play that guitar @jcbmar1 bought me nearly a decade ago. Hey @dbbyrkit, lessons?"/>
    <x v="5"/>
    <s v="Spend more time on my hobby"/>
    <s v="St. Charles, MO"/>
    <x v="24"/>
    <s v="Midwest"/>
    <s v=""/>
    <x v="0"/>
    <n v="0"/>
  </r>
  <r>
    <d v="2014-12-31T06:04:00"/>
    <s v="Last workout of the year #NewYearsResolution more gym time"/>
    <x v="1"/>
    <s v="Go to the gym more"/>
    <s v="New York"/>
    <x v="5"/>
    <s v="Northeast"/>
    <s v="Eastern Time (US &amp; Canada)"/>
    <x v="1"/>
    <n v="0"/>
  </r>
  <r>
    <d v="2014-12-31T06:05:00"/>
    <s v="If I'm not wearing sweatpants, something has gone horribly wrong. #NewYearsResolution @AlexTursh @darkema"/>
    <x v="1"/>
    <s v="Improve my body"/>
    <s v="New York"/>
    <x v="5"/>
    <s v="Northeast"/>
    <s v="Eastern Time (US &amp; Canada)"/>
    <x v="1"/>
    <n v="0"/>
  </r>
  <r>
    <d v="2014-12-31T06:05:00"/>
    <s v="#NewYearsResolution Save money on health insurance! http://t.co/H7a9i7DxVp"/>
    <x v="3"/>
    <s v="Save money"/>
    <s v="Minnesota"/>
    <x v="8"/>
    <s v="Midwest"/>
    <s v="Central Time (US &amp; Canada)"/>
    <x v="1"/>
    <n v="0"/>
  </r>
  <r>
    <d v="2014-12-31T06:06:00"/>
    <s v="Look homeless more often. #NewYearsResolution #newyearnewme"/>
    <x v="0"/>
    <s v="Humor about New Years"/>
    <s v="Memphis"/>
    <x v="7"/>
    <s v="South"/>
    <s v="Central Time (US &amp; Canada)"/>
    <x v="1"/>
    <n v="0"/>
  </r>
  <r>
    <d v="2014-12-31T06:07:00"/>
    <s v="#Math #NewYearsResolution Get STs to talk &amp;amp; write mathematically http://t.co/gE7idZFstC http://t.co/QJ8KEsXggS #maths #mathchat #iaedchat"/>
    <x v="9"/>
    <s v="Improve Grades"/>
    <s v="Iowa"/>
    <x v="19"/>
    <s v="Midwest"/>
    <s v="Central Time (US &amp; Canada)"/>
    <x v="0"/>
    <n v="0"/>
  </r>
  <r>
    <d v="2014-12-31T06:09:00"/>
    <s v="Make the #NewYear about the promises God has made to you, not about promises you will make!  #NewYearsResolution #Resolutions"/>
    <x v="2"/>
    <s v="Try new things"/>
    <s v="Ponte Vedra Beach, Florida"/>
    <x v="3"/>
    <s v="South"/>
    <s v="Quito"/>
    <x v="0"/>
    <n v="0"/>
  </r>
  <r>
    <d v="2014-12-31T06:11:00"/>
    <s v="My #NewYearsResolution is to plan for next year New Year's resolution."/>
    <x v="0"/>
    <s v="Humor about Family/Friends/Relationships Resolutions"/>
    <s v="Middletown, PA"/>
    <x v="23"/>
    <s v="Northeast"/>
    <s v="Atlantic Time (Canada)"/>
    <x v="0"/>
    <n v="0"/>
  </r>
  <r>
    <d v="2014-12-31T06:11:00"/>
    <s v="#NewYearsResolution stay focused."/>
    <x v="2"/>
    <s v="Improve my attitude"/>
    <s v="Albany,NY"/>
    <x v="5"/>
    <s v="Northeast"/>
    <s v="Eastern Time (US &amp; Canada)"/>
    <x v="0"/>
    <n v="0"/>
  </r>
  <r>
    <d v="2014-12-31T06:12:00"/>
    <s v="#NewYearsResolution don't let other people distract me from my goals."/>
    <x v="2"/>
    <s v="Focus on my self"/>
    <s v="Albany,NY"/>
    <x v="5"/>
    <s v="Northeast"/>
    <s v="Eastern Time (US &amp; Canada)"/>
    <x v="0"/>
    <n v="2"/>
  </r>
  <r>
    <d v="2014-12-31T06:13:00"/>
    <s v="&quot;@damico2414: My #NewYearsResolution is to impregnate my girlfriend @hip_spanic #LittleGarcia&quot; ummm no..."/>
    <x v="0"/>
    <s v="Humor about Family/Friends/Relationships Resolutions"/>
    <s v="Elwood, Il"/>
    <x v="27"/>
    <s v="Midwest"/>
    <s v="Central Time (US &amp; Canada)"/>
    <x v="1"/>
    <n v="0"/>
  </r>
  <r>
    <d v="2014-12-31T06:14:00"/>
    <s v="@FOX29philly my #NewYearsResolution, I challenge @BrianPHickey to a race around the world. Winner gets a DVD copy of Mighty Ducks 1"/>
    <x v="5"/>
    <s v="Take a cross country trip"/>
    <s v="Philadelphia"/>
    <x v="23"/>
    <s v="Northeast"/>
    <s v="Quito"/>
    <x v="0"/>
    <n v="0"/>
  </r>
  <r>
    <d v="2014-12-31T06:15:00"/>
    <s v="Respect yourself enough to walk away from anything that no longer serves you, grows you, or makes you happy #2015 #NewYearsResolution #amen"/>
    <x v="2"/>
    <s v="Use less social media"/>
    <s v="Florida"/>
    <x v="3"/>
    <s v="South"/>
    <s v="Eastern Time (US &amp; Canada)"/>
    <x v="0"/>
    <n v="0"/>
  </r>
  <r>
    <d v="2014-12-31T06:16:00"/>
    <s v="Convince everyone matching pajamas are work appropriate. #NewYearsResolution #newyearnewme"/>
    <x v="0"/>
    <s v="Humor about Time Management/Organization Resolutions"/>
    <s v="Memphis"/>
    <x v="7"/>
    <s v="South"/>
    <s v="Central Time (US &amp; Canada)"/>
    <x v="1"/>
    <n v="0"/>
  </r>
  <r>
    <d v="2014-12-31T06:16:00"/>
    <s v="my #NewYearsResolution , finish my new book in time for the next holiday season, and get back in shape for a better author photo."/>
    <x v="1"/>
    <s v="Eat healthier"/>
    <s v="Ada, Oklahoma"/>
    <x v="16"/>
    <s v="South"/>
    <s v="Central Time (US &amp; Canada)"/>
    <x v="0"/>
    <n v="0"/>
  </r>
  <r>
    <d v="2014-12-31T06:17:00"/>
    <s v="To spend more quality time at home with my Netflix. #NewYearsResolution"/>
    <x v="2"/>
    <s v="Be more positive"/>
    <s v="Chicago, IL"/>
    <x v="27"/>
    <s v="Midwest"/>
    <s v="Central Time (US &amp; Canada)"/>
    <x v="0"/>
    <n v="0"/>
  </r>
  <r>
    <d v="2014-12-31T06:17:00"/>
    <s v="RT @BillyRayKDKA: #NewYearsResolution 1: Stand firm on principle; but do it with a listening ear &amp;amp; respect, understanding that it will not ‰Û_"/>
    <x v="2"/>
    <s v="Respect Others"/>
    <s v="Pittsburgh PA"/>
    <x v="23"/>
    <s v="Northeast"/>
    <s v="Eastern Time (US &amp; Canada)"/>
    <x v="0"/>
    <n v="1"/>
  </r>
  <r>
    <d v="2014-12-31T06:17:00"/>
    <s v="Today starts a new day a new year, I have no idea what will the plans be but I'm praying that life gets better for all #NewYearsResolution"/>
    <x v="2"/>
    <s v="Be more positive"/>
    <s v="Cleveland OH"/>
    <x v="17"/>
    <s v="Midwest"/>
    <s v="Arizona"/>
    <x v="1"/>
    <n v="0"/>
  </r>
  <r>
    <d v="2014-12-31T06:20:00"/>
    <s v="RT @Buehlmeister: This is officially my last day to drink too much, skip the gym and eat bad food. In 2014. #NewYearsResolution"/>
    <x v="1"/>
    <s v="Eat healthier"/>
    <s v="denver, colorado"/>
    <x v="25"/>
    <s v="West"/>
    <s v="Arizona"/>
    <x v="0"/>
    <n v="1"/>
  </r>
  <r>
    <d v="2014-12-31T06:21:00"/>
    <s v="My #NewYearsResolution is not to spend the next one recovering from surgery #partypooper #pityparty"/>
    <x v="3"/>
    <s v="Other"/>
    <s v="Buffalo, NY"/>
    <x v="5"/>
    <s v="Northeast"/>
    <s v="Quito"/>
    <x v="0"/>
    <n v="0"/>
  </r>
  <r>
    <d v="2014-12-31T06:21:00"/>
    <s v="Learned a lot in 2014, going to use what I've learned to be better in 2015. #NewYearsResolution"/>
    <x v="2"/>
    <s v="Improve my attitude"/>
    <s v="Moorhead, MN"/>
    <x v="8"/>
    <s v="Midwest"/>
    <s v="Eastern Time (US &amp; Canada)"/>
    <x v="0"/>
    <n v="1"/>
  </r>
  <r>
    <d v="2014-12-31T06:21:00"/>
    <s v="#NewYearsResolution stop being washed"/>
    <x v="2"/>
    <s v="Respect Others"/>
    <s v="nyc "/>
    <x v="5"/>
    <s v="Northeast"/>
    <s v=""/>
    <x v="0"/>
    <n v="0"/>
  </r>
  <r>
    <d v="2014-12-31T06:22:00"/>
    <s v="#NewYearsResolution to be a Catholic bishop ..."/>
    <x v="2"/>
    <s v="Be more positive"/>
    <s v="Utah west"/>
    <x v="40"/>
    <s v="West"/>
    <s v="Harare"/>
    <x v="0"/>
    <n v="0"/>
  </r>
  <r>
    <d v="2014-12-31T06:24:00"/>
    <s v="RT @edgyjunecleaver: Living in the now: my #Newyearsresolution for #2015 #mondayblogs  http://t.co/LeNPH97RzS"/>
    <x v="2"/>
    <s v="Have more patience"/>
    <s v="Smoky Mountains, NC"/>
    <x v="29"/>
    <s v="South"/>
    <s v=""/>
    <x v="0"/>
    <n v="1"/>
  </r>
  <r>
    <d v="2014-12-31T06:26:00"/>
    <s v="So many new things I want to try in 2015, new places, cosplays, new fun! #NewYearsEve #NewYearsResolution #NewYear #cosplay #gamers #nerds"/>
    <x v="2"/>
    <s v="Watch less TV"/>
    <s v="Florida"/>
    <x v="3"/>
    <s v="South"/>
    <s v="Eastern Time (US &amp; Canada)"/>
    <x v="1"/>
    <n v="0"/>
  </r>
  <r>
    <d v="2014-12-31T06:31:00"/>
    <s v="I want to change this, just in time to be a resolution. I want to start giving my skin some attention, just my face #NewYearsResolution"/>
    <x v="1"/>
    <s v="Improve my body"/>
    <s v="New York I love you but uh...."/>
    <x v="5"/>
    <s v="Northeast"/>
    <s v="Central Time (US &amp; Canada)"/>
    <x v="1"/>
    <n v="0"/>
  </r>
  <r>
    <d v="2014-12-31T06:33:00"/>
    <s v="#NewYearsResolution #workhard ever min, hour, sec, until I give everything I have to make it. #dreamer http://t.co/Yr7JVsCGdq"/>
    <x v="2"/>
    <s v="Respect Others"/>
    <s v="Maimi FL"/>
    <x v="3"/>
    <s v="South"/>
    <s v="Quito"/>
    <x v="0"/>
    <n v="0"/>
  </r>
  <r>
    <d v="2014-12-31T06:33:00"/>
    <s v="RT @stonebryson: #NewYearsResolution Go forth, and be epic."/>
    <x v="2"/>
    <s v="Be more positive"/>
    <s v="Illinois"/>
    <x v="27"/>
    <s v="Midwest"/>
    <s v="Central Time (US &amp; Canada)"/>
    <x v="1"/>
    <n v="1"/>
  </r>
  <r>
    <d v="2014-12-31T06:34:00"/>
    <s v="#NewYearsResolution Next year I'm gonna do the best and be the best that I can possibly be ‰÷¼•ü"/>
    <x v="2"/>
    <s v="Be more positive"/>
    <s v="Columbia, Alabama"/>
    <x v="37"/>
    <s v="South"/>
    <s v=""/>
    <x v="1"/>
    <n v="0"/>
  </r>
  <r>
    <d v="2014-12-31T06:35:00"/>
    <s v="#NewYearsResolution To reimagine the idea of limitations"/>
    <x v="2"/>
    <s v="Be more positive"/>
    <s v="New York City"/>
    <x v="5"/>
    <s v="Northeast"/>
    <s v=""/>
    <x v="1"/>
    <n v="1"/>
  </r>
  <r>
    <d v="2014-12-31T06:37:00"/>
    <s v="So incredibly ready to be Healthy, Happy, $uccessful + Free in 2015 #NewYearsResolution #HILOVERS"/>
    <x v="2"/>
    <s v="Be more positive"/>
    <s v="Brooklyn, NY"/>
    <x v="5"/>
    <s v="Northeast"/>
    <s v="Eastern Time (US &amp; Canada)"/>
    <x v="1"/>
    <n v="0"/>
  </r>
  <r>
    <d v="2014-12-31T06:39:00"/>
    <s v="#NewYearsResolution 2: Cut back on social me..."/>
    <x v="7"/>
    <s v="Spend more time with family"/>
    <s v="Pittsburgh"/>
    <x v="23"/>
    <s v="Northeast"/>
    <s v="Eastern Time (US &amp; Canada)"/>
    <x v="0"/>
    <n v="0"/>
  </r>
  <r>
    <d v="2014-12-31T06:40:00"/>
    <s v="OH....an make MORE MUSIC #music #2015 #newyearsresolution"/>
    <x v="2"/>
    <s v="Focus on My Future"/>
    <s v="Houston, TX"/>
    <x v="1"/>
    <s v="South"/>
    <s v="Quito"/>
    <x v="0"/>
    <n v="0"/>
  </r>
  <r>
    <d v="2014-12-31T06:42:00"/>
    <s v="#StayAwwsome Thats my not my #NewYearsResolution. Thats my #ErrrdayResolution"/>
    <x v="2"/>
    <s v="Be more positive"/>
    <s v="Akron"/>
    <x v="17"/>
    <s v="Midwest"/>
    <s v=""/>
    <x v="0"/>
    <n v="0"/>
  </r>
  <r>
    <d v="2014-12-31T06:42:00"/>
    <s v="New Years Resolution #2:  I will always wear a helmet and I will not crack any ribs snowboarding this year! #NewYearsResolution"/>
    <x v="5"/>
    <s v="Spend more time on my hobby"/>
    <s v="Endicott, New York"/>
    <x v="5"/>
    <s v="Northeast"/>
    <s v="Quito"/>
    <x v="0"/>
    <n v="0"/>
  </r>
  <r>
    <d v="2014-12-31T06:43:00"/>
    <s v="Start going back to the gym. Eat more hummus. Laugh more. Crack more witty comments. #NewYearsResolution"/>
    <x v="1"/>
    <s v="Drink more water"/>
    <s v="LaLaLand, MA"/>
    <x v="13"/>
    <s v="Northeast"/>
    <s v=""/>
    <x v="1"/>
    <n v="0"/>
  </r>
  <r>
    <d v="2014-12-31T06:43:00"/>
    <s v="#NewYearsResolution  making @Madonna &amp;amp; @britneyspears  Fan's Happy and Proud Of Me And @nicolewinhoffer  #livingforlove  #RebelHeart"/>
    <x v="2"/>
    <s v="Other"/>
    <s v="Maryland"/>
    <x v="35"/>
    <s v="South"/>
    <s v="Eastern Time (US &amp; Canada)"/>
    <x v="1"/>
    <n v="0"/>
  </r>
  <r>
    <d v="2014-12-31T06:44:00"/>
    <s v="#NewYearsResolution Stay away from social media. I've been getting better at it this year. No Need to always be looking at your phone."/>
    <x v="2"/>
    <s v="Get a tattoo"/>
    <s v="San Marvelous, TX"/>
    <x v="1"/>
    <s v="South"/>
    <s v=""/>
    <x v="1"/>
    <n v="0"/>
  </r>
  <r>
    <d v="2014-12-31T06:44:00"/>
    <s v="#NewYearsResolution: I resolve to never again consume pizza, nachos and margaritas on the same day. But damn, it was worth it!"/>
    <x v="1"/>
    <s v="Eat healthier"/>
    <s v="Knoxville, TN"/>
    <x v="7"/>
    <s v="South"/>
    <s v="Eastern Time (US &amp; Canada)"/>
    <x v="1"/>
    <n v="0"/>
  </r>
  <r>
    <d v="2014-12-31T06:44:00"/>
    <s v="#NewYearsResolution no. 1- watch and finish the whole @BreakingBad_AMC series. I know, where have I been?"/>
    <x v="5"/>
    <s v="Take a trip"/>
    <s v="nj"/>
    <x v="34"/>
    <s v="Northeast"/>
    <s v=""/>
    <x v="1"/>
    <n v="0"/>
  </r>
  <r>
    <d v="2014-12-31T06:45:00"/>
    <s v="Write for 20 minutes a day. #NewYearsResolution"/>
    <x v="5"/>
    <s v="Cook more"/>
    <s v="Bellingham, WA"/>
    <x v="26"/>
    <s v="West"/>
    <s v="Pacific Time (US &amp; Canada)"/>
    <x v="1"/>
    <n v="0"/>
  </r>
  <r>
    <d v="2014-12-31T06:46:00"/>
    <s v="Resolution #3: I (we) will finally catch that elusive 45&quot; long river Musky #NewYearsResolution @basspro24chevy"/>
    <x v="5"/>
    <s v="Take a trip"/>
    <s v="Endicott, New York"/>
    <x v="5"/>
    <s v="Northeast"/>
    <s v="Quito"/>
    <x v="0"/>
    <n v="0"/>
  </r>
  <r>
    <d v="2014-12-31T06:48:00"/>
    <s v="@roccodispirito Drink more water and enjoy more healthier choices. #NewYearsResolution"/>
    <x v="1"/>
    <s v="Drink more water"/>
    <s v="South Carolina"/>
    <x v="4"/>
    <s v="South"/>
    <s v="Eastern Time (US &amp; Canada)"/>
    <x v="1"/>
    <n v="0"/>
  </r>
  <r>
    <d v="2014-12-31T06:48:00"/>
    <s v="ladies be focused for new years.&quot;@StephBMore: I'm going to learn to make it clap in 2015. #NewYearsResolution&quot;"/>
    <x v="2"/>
    <s v="Respect Others"/>
    <s v="Nyc/atl"/>
    <x v="5"/>
    <s v="Northeast"/>
    <s v=""/>
    <x v="0"/>
    <n v="0"/>
  </r>
  <r>
    <d v="2014-12-31T06:49:00"/>
    <s v="Ending 2014 with a good workout! #NewYearsResolution #2015 #NewBeginnings #stayinghealthy"/>
    <x v="1"/>
    <s v="Improve my body"/>
    <s v="san francisco"/>
    <x v="0"/>
    <s v="West"/>
    <s v=""/>
    <x v="0"/>
    <n v="0"/>
  </r>
  <r>
    <d v="2014-12-31T06:50:00"/>
    <s v="Less than 24 hours before millions of people join the gym for a week. #NewYearsEve #NewYearsResolution #2015"/>
    <x v="1"/>
    <s v="Improve my body"/>
    <s v="Milwaukee, WI"/>
    <x v="6"/>
    <s v="Midwest"/>
    <s v="Central Time (US &amp; Canada)"/>
    <x v="0"/>
    <n v="4"/>
  </r>
  <r>
    <d v="2014-12-31T06:51:00"/>
    <s v="Everyday waiting for your dreams to come true is a day lost. Be the happiest you can be in 2015! So live your dreams. #NewYearsResolution"/>
    <x v="2"/>
    <s v="Read more books"/>
    <s v="Fort Lauderdale Florida"/>
    <x v="3"/>
    <s v="South"/>
    <s v="Eastern Time (US &amp; Canada)"/>
    <x v="0"/>
    <n v="0"/>
  </r>
  <r>
    <d v="2014-12-31T06:52:00"/>
    <s v="I won't be making a #NewYearsResolution. Instead I'll do the same thing I do every day: Be a better human than the one I was yesterday."/>
    <x v="2"/>
    <s v="Improve my attitude"/>
    <s v="Boston, MA"/>
    <x v="13"/>
    <s v="Northeast"/>
    <s v="Quito"/>
    <x v="1"/>
    <n v="0"/>
  </r>
  <r>
    <d v="2014-12-31T06:54:00"/>
    <s v="Always give a little more than you promise! #quote #quoteoftheday #nofilter #NYE #newyearsresolution http://t.co/tkTYYqpMKM"/>
    <x v="2"/>
    <s v="Respect Others"/>
    <s v="Pittsburgh, PA"/>
    <x v="23"/>
    <s v="Northeast"/>
    <s v="Eastern Time (US &amp; Canada)"/>
    <x v="0"/>
    <n v="0"/>
  </r>
  <r>
    <d v="2014-12-31T06:54:00"/>
    <s v="Letting in positive action, dynamic people, improving upon constructive criticism &amp;amp; doing it better #NewYearsResolution #HILOVERS #HILOVERS"/>
    <x v="2"/>
    <s v="Be more positive"/>
    <s v="Brooklyn, NY"/>
    <x v="5"/>
    <s v="Northeast"/>
    <s v="Eastern Time (US &amp; Canada)"/>
    <x v="1"/>
    <n v="0"/>
  </r>
  <r>
    <d v="2014-12-31T06:54:00"/>
    <s v="My #NewYearsResolution : be vegan 4 life!"/>
    <x v="1"/>
    <s v="Go gluten free"/>
    <s v="San Francisco, CA"/>
    <x v="0"/>
    <s v="West"/>
    <s v=""/>
    <x v="1"/>
    <n v="0"/>
  </r>
  <r>
    <d v="2014-12-31T06:55:00"/>
    <s v="My #NewYearsResolution is to praise people who are following their passions and bold enough to overcome their fears and try something new."/>
    <x v="2"/>
    <s v="Respect Others"/>
    <s v="Duluth, Mn"/>
    <x v="8"/>
    <s v="Midwest"/>
    <s v="Central Time (US &amp; Canada)"/>
    <x v="0"/>
    <n v="0"/>
  </r>
  <r>
    <d v="2014-12-31T06:55:00"/>
    <s v="RT @AprilMonterrosa: Do more for yourself this new year &amp;amp; stop doing so much for those that don't appreciate it. That's the goal. #NewYears‰Û_"/>
    <x v="2"/>
    <s v="Focus on my self"/>
    <s v="east tx"/>
    <x v="1"/>
    <s v="South"/>
    <s v=""/>
    <x v="0"/>
    <n v="1"/>
  </r>
  <r>
    <d v="2014-12-31T06:56:00"/>
    <s v="RT @krovere5: ' But one thing I do: forgetting what lies behind &amp;amp; straining forward to what lies ahead..' ~ Paul.  #NewYearsResolution"/>
    <x v="2"/>
    <s v="Learn to let things go"/>
    <s v="Alabama"/>
    <x v="37"/>
    <s v="South"/>
    <s v="Central Time (US &amp; Canada)"/>
    <x v="1"/>
    <n v="8"/>
  </r>
  <r>
    <d v="2014-12-31T06:57:00"/>
    <s v="My last #NewYearsResolution is to spend less time connected to my phone."/>
    <x v="2"/>
    <s v="Improve my attitude"/>
    <s v="South Bend, IN"/>
    <x v="32"/>
    <s v="Midwest"/>
    <s v="Eastern Time (US &amp; Canada)"/>
    <x v="0"/>
    <n v="0"/>
  </r>
  <r>
    <d v="2014-12-31T06:58:00"/>
    <s v="Goal for 2015: 365 days of Meditation. At least 10 minutes a day. #mindfulness #NewYearsResolution"/>
    <x v="1"/>
    <s v="Meditate"/>
    <s v="Miami, Florida"/>
    <x v="3"/>
    <s v="South"/>
    <s v="Central Time (US &amp; Canada)"/>
    <x v="0"/>
    <n v="0"/>
  </r>
  <r>
    <d v="2014-12-31T06:59:00"/>
    <s v="1. Learn how to speak Spanish 2. Lose more weight3. Start a new hobby4. Be a better person#NewYearsResolution"/>
    <x v="2"/>
    <s v="Improve my attitude"/>
    <s v="Florida"/>
    <x v="3"/>
    <s v="South"/>
    <s v=""/>
    <x v="0"/>
    <n v="0"/>
  </r>
  <r>
    <d v="2014-12-31T06:59:00"/>
    <s v="A blessed #NewYearsResolution is deciding to begin each morning with prayer &amp;amp; remain centered in #Christ each day."/>
    <x v="2"/>
    <s v="Be more positive"/>
    <s v="Florida"/>
    <x v="3"/>
    <s v="South"/>
    <s v="Eastern Time (US &amp; Canada)"/>
    <x v="1"/>
    <n v="0"/>
  </r>
  <r>
    <d v="2014-12-31T06:59:00"/>
    <s v="@delsolcolor My #NewYearsResolution is a fairly broad one: To look my best every day. #hashtagoftheweek"/>
    <x v="2"/>
    <s v="Get a tattoo"/>
    <s v="Naperville, IL  USA "/>
    <x v="27"/>
    <s v="Midwest"/>
    <s v=""/>
    <x v="1"/>
    <n v="0"/>
  </r>
  <r>
    <d v="2014-12-31T06:59:00"/>
    <s v="My mess of pandora stations gives me anxiety. It needs to be fixed. #NewYearsResolution @pandora_radio"/>
    <x v="0"/>
    <s v="Humor about Health and Fitness Resolutions"/>
    <s v="NYC area"/>
    <x v="5"/>
    <s v="Northeast"/>
    <s v="Atlantic Time (Canada)"/>
    <x v="1"/>
    <n v="0"/>
  </r>
  <r>
    <d v="2014-12-31T07:03:00"/>
    <s v="RT @HumanIntonation: Remembering that no [wo]man is an island, team building &amp;amp; beginning w/ the vision that was gifted 2 you #emyth #NewYea‰Û_"/>
    <x v="7"/>
    <s v="Have a baby"/>
    <s v="Brooklyn, NY"/>
    <x v="5"/>
    <s v="Northeast"/>
    <s v="Eastern Time (US &amp; Canada)"/>
    <x v="1"/>
    <n v="1"/>
  </r>
  <r>
    <d v="2014-12-31T07:04:00"/>
    <s v="Write more, love harder, eat less. #NewYearsResolution"/>
    <x v="2"/>
    <s v="Be more positive"/>
    <s v="New Jersey"/>
    <x v="34"/>
    <s v="Northeast"/>
    <s v=""/>
    <x v="1"/>
    <n v="0"/>
  </r>
  <r>
    <d v="2014-12-31T07:04:00"/>
    <s v="I have no #NewYearsResolution because I'm content with who I am."/>
    <x v="2"/>
    <s v="Other"/>
    <s v="Bellefontaine Ohio"/>
    <x v="17"/>
    <s v="Midwest"/>
    <s v="Eastern Time (US &amp; Canada)"/>
    <x v="0"/>
    <n v="0"/>
  </r>
  <r>
    <d v="2014-12-31T07:06:00"/>
    <s v="Just used the last coffee filter. My #NewYearsResolution is to get more. I guarantee you I won't fall of the wagon on this one. #startuplife"/>
    <x v="0"/>
    <s v="Humor about Health and Fitness Resolutions"/>
    <s v="Austin, TX"/>
    <x v="1"/>
    <s v="South"/>
    <s v="Central Time (US &amp; Canada)"/>
    <x v="0"/>
    <n v="0"/>
  </r>
  <r>
    <d v="2014-12-31T07:07:00"/>
    <s v="#NewyearsResolutionNo selfies, no business, no worthy opponents. #milliondollarbabyTrans-X - Living On... http://t.co/WaXhmnd9M4"/>
    <x v="2"/>
    <s v="Use less social media"/>
    <s v="Los Angeles, California"/>
    <x v="0"/>
    <s v="West"/>
    <s v="Pacific Time (US &amp; Canada)"/>
    <x v="0"/>
    <n v="0"/>
  </r>
  <r>
    <d v="2014-12-31T07:08:00"/>
    <s v="Invite @Ky1eLong fishing in North Mississippi.#NewYearsResolution"/>
    <x v="5"/>
    <s v="Take a trip"/>
    <s v="Mississippi"/>
    <x v="9"/>
    <s v="South"/>
    <s v=""/>
    <x v="0"/>
    <n v="0"/>
  </r>
  <r>
    <d v="2014-12-31T07:09:00"/>
    <s v="Instead of losing weight my NY resolution is to get taller. I figure 5&quot; should do it #loseweight #NewYearsResolution"/>
    <x v="1"/>
    <s v="Other"/>
    <s v="Louisville, KY"/>
    <x v="41"/>
    <s v="South"/>
    <s v="Eastern Time (US &amp; Canada)"/>
    <x v="0"/>
    <n v="0"/>
  </r>
  <r>
    <d v="2014-12-31T07:10:00"/>
    <s v="My #NewYearsResolution? Run the @GSVCommunities Marathon!! I just signed up today! #marathontraining #runsolution"/>
    <x v="1"/>
    <s v="Run a half / full marathon"/>
    <s v="Lancaster, PA"/>
    <x v="23"/>
    <s v="Northeast"/>
    <s v="Atlantic Time (Canada)"/>
    <x v="1"/>
    <n v="0"/>
  </r>
  <r>
    <d v="2014-12-31T07:11:00"/>
    <s v="I have never, ever been able to finish what I have started in my life. That will all change in 2015. #NewYearsResolution #2015"/>
    <x v="2"/>
    <s v="Read more books"/>
    <s v="Cincinnati, OH"/>
    <x v="17"/>
    <s v="Midwest"/>
    <s v="Eastern Time (US &amp; Canada)"/>
    <x v="0"/>
    <n v="0"/>
  </r>
  <r>
    <d v="2014-12-31T07:12:00"/>
    <s v="working on blog post:  I resolve to build healthy soil ... and other things I will do in 2015. #NewYearsResolution http://t.co/MUVhd4Zzyd"/>
    <x v="2"/>
    <s v="Be more positive"/>
    <s v="St. Paul"/>
    <x v="8"/>
    <s v="Midwest"/>
    <s v="Central Time (US &amp; Canada)"/>
    <x v="0"/>
    <n v="0"/>
  </r>
  <r>
    <d v="2014-12-31T07:14:00"/>
    <s v="Who has a #NewYearsResolution? I'm signed up to run the @CUCB 10 miler in April, so I want to stay dedicated to my training &amp;amp; eating right!"/>
    <x v="1"/>
    <s v="Excersize More"/>
    <s v="Raleigh, NC"/>
    <x v="29"/>
    <s v="South"/>
    <s v="Central Time (US &amp; Canada)"/>
    <x v="1"/>
    <n v="0"/>
  </r>
  <r>
    <d v="2014-12-31T07:15:00"/>
    <s v="My New Years Resolution is to no longer make New Years resolutions #NewYearsResolution"/>
    <x v="0"/>
    <s v="Humor about not Keeping Resolutions"/>
    <s v="Orange County, California"/>
    <x v="0"/>
    <s v="West"/>
    <s v="Pacific Time (US &amp; Canada)"/>
    <x v="0"/>
    <n v="0"/>
  </r>
  <r>
    <d v="2014-12-31T07:16:00"/>
    <s v="Be my best selfie. #NewYearsResolution"/>
    <x v="2"/>
    <s v="Be more positive"/>
    <s v="Boston, MA"/>
    <x v="13"/>
    <s v="Northeast"/>
    <s v="Eastern Time (US &amp; Canada)"/>
    <x v="0"/>
    <n v="2"/>
  </r>
  <r>
    <d v="2014-12-31T07:19:00"/>
    <s v="My #NewYearsResolution is to stop making excuses. To go out and get my dream. To make more of this life than being a consumer then dying."/>
    <x v="2"/>
    <s v="Focus on my self"/>
    <s v="Ocean County NJ"/>
    <x v="34"/>
    <s v="Northeast"/>
    <s v="Eastern Time (US &amp; Canada)"/>
    <x v="1"/>
    <n v="0"/>
  </r>
  <r>
    <d v="2014-12-31T07:19:00"/>
    <s v="#NewYearsResolution: Use my phone less :) This is gonna take loads of will power people"/>
    <x v="2"/>
    <s v="Watch less TV"/>
    <s v="York, the New One"/>
    <x v="5"/>
    <s v="Northeast"/>
    <s v="Atlantic Time (Canada)"/>
    <x v="1"/>
    <n v="0"/>
  </r>
  <r>
    <d v="2014-12-31T07:21:00"/>
    <s v="#WordOfTheDay for me is #Significance. #NewYearsResolution is to live with Significance and #purpose. #Leadership #legacy @duffy66"/>
    <x v="2"/>
    <s v="Acheive My Goals"/>
    <s v="Thompsons Station, TN"/>
    <x v="7"/>
    <s v="South"/>
    <s v="Central Time (US &amp; Canada)"/>
    <x v="0"/>
    <n v="0"/>
  </r>
  <r>
    <d v="2014-12-31T07:21:00"/>
    <s v="RT @AMERICANbeerMAN: Off to the #Gym to enjoy the last day before everyone's #NewYearsResolution kicks in...."/>
    <x v="1"/>
    <s v="Improve my body"/>
    <s v="Spokane, WA"/>
    <x v="26"/>
    <s v="West"/>
    <s v="Pacific Time (US &amp; Canada)"/>
    <x v="0"/>
    <n v="0"/>
  </r>
  <r>
    <d v="2014-12-31T07:23:00"/>
    <s v="Last New Years, I made a resolution to stop procrastinating. Is it too late to accomplish that? #NewYearsResolution"/>
    <x v="0"/>
    <s v="Humor about not Keeping Resolutions"/>
    <s v="South Central PA"/>
    <x v="23"/>
    <s v="Northeast"/>
    <s v="Eastern Time (US &amp; Canada)"/>
    <x v="0"/>
    <n v="0"/>
  </r>
  <r>
    <d v="2014-12-31T07:23:00"/>
    <s v="#NewYearsResolution   drive #german, wear italian, drink scotch, kiss french  :)"/>
    <x v="0"/>
    <s v="Humor about Family/Friends/Relationships Resolutions"/>
    <s v="Shenandoah Valley, VA"/>
    <x v="33"/>
    <s v="South"/>
    <s v="America/New_York"/>
    <x v="1"/>
    <n v="0"/>
  </r>
  <r>
    <d v="2014-12-31T07:24:00"/>
    <s v="Order one of everything from the @tacobell menu, eat it all during a Lord of the Rings marathon, and have zero regrets. #NewYearsResolution"/>
    <x v="5"/>
    <s v="Spend more time on my hobby"/>
    <s v="MI"/>
    <x v="11"/>
    <s v="Midwest"/>
    <s v="Eastern Time (US &amp; Canada)"/>
    <x v="1"/>
    <n v="0"/>
  </r>
  <r>
    <d v="2014-12-31T07:25:00"/>
    <s v="If u smell like 10 year old McDonalds left overs when u sweat, YOU WEAR DEODORANT. #judgmental #NewYearsResolution http://t.co/rg8wYahrj4"/>
    <x v="0"/>
    <s v="Humor about not Resolutions in general"/>
    <s v="Los Angeles, CA"/>
    <x v="0"/>
    <s v="West"/>
    <s v=""/>
    <x v="0"/>
    <n v="0"/>
  </r>
  <r>
    <d v="2014-12-31T07:26:00"/>
    <s v="This year im going to do everything about the same as always have. #NewYearsResolution"/>
    <x v="2"/>
    <s v="Appreciate what I have"/>
    <s v="Portland"/>
    <x v="21"/>
    <s v="West"/>
    <s v=""/>
    <x v="0"/>
    <n v="0"/>
  </r>
  <r>
    <d v="2014-12-31T07:27:00"/>
    <s v="No more pop and not cutting my hair for certain reasons I can't reflect upon yet #NewYearsResolution"/>
    <x v="2"/>
    <s v="Acheive My Goals"/>
    <s v="Collins, New York "/>
    <x v="5"/>
    <s v="Northeast"/>
    <s v="Eastern Time (US &amp; Canada)"/>
    <x v="0"/>
    <n v="0"/>
  </r>
  <r>
    <d v="2014-12-31T07:28:00"/>
    <s v="I can think of 19376316819 people whose #newyearsresolution should be to humble themselves on social media. _ÙªÎ #canigetaamen"/>
    <x v="0"/>
    <s v="Other"/>
    <s v="Columbus, OH"/>
    <x v="17"/>
    <s v="Midwest"/>
    <s v="Quito"/>
    <x v="1"/>
    <n v="0"/>
  </r>
  <r>
    <d v="2014-12-31T07:29:00"/>
    <s v="#NewYearsResolution 4 business days ea month, I will go to work w/out my SOV (car). #Transit #Bicycles #ColoradoSprings #BabySteps"/>
    <x v="8"/>
    <s v="Work for myself"/>
    <s v="Colorado Springs"/>
    <x v="25"/>
    <s v="West"/>
    <s v="Mountain Time (US &amp; Canada)"/>
    <x v="0"/>
    <n v="0"/>
  </r>
  <r>
    <d v="2014-12-31T07:29:00"/>
    <s v="Up beaming cause this my last winter holiday in retailAnd that's a #NewYearsResolution"/>
    <x v="2"/>
    <s v="Be more positive"/>
    <s v="Chicago,IL"/>
    <x v="27"/>
    <s v="Midwest"/>
    <s v="Eastern Time (US &amp; Canada)"/>
    <x v="1"/>
    <n v="0"/>
  </r>
  <r>
    <d v="2014-12-31T07:30:00"/>
    <s v="My #NewYearsResolution is to stop procrastinating. I'll start it either next week or maybe the week after."/>
    <x v="0"/>
    <s v="Humor about Personal Growth and Interests Resolutions"/>
    <s v="Phoenix, Arizona"/>
    <x v="22"/>
    <s v="West"/>
    <s v="Pacific Time (US &amp; Canada)"/>
    <x v="0"/>
    <n v="0"/>
  </r>
  <r>
    <d v="2014-12-31T07:30:00"/>
    <s v="#NewYearsResolution Learn! to: use; punctuation,, properly&quot;"/>
    <x v="0"/>
    <s v="Humor about Education/Training Resolutions"/>
    <s v="West Jordan, Utah"/>
    <x v="40"/>
    <s v="West"/>
    <s v="Mountain Time (US &amp; Canada)"/>
    <x v="0"/>
    <n v="0"/>
  </r>
  <r>
    <d v="2014-12-31T07:31:00"/>
    <s v="RT @humansandnature: #RobinKimmerer talks about scientists &amp;amp; storytellers. What #stories will you tell this year? http://t.co/DxudFdRwYP #N‰Û_"/>
    <x v="1"/>
    <s v="Improve my body"/>
    <s v="ˆ´ | Queens | NYC  |  Earth"/>
    <x v="5"/>
    <s v="Northeast"/>
    <s v="Eastern Time (US &amp; Canada)"/>
    <x v="1"/>
    <n v="0"/>
  </r>
  <r>
    <d v="2014-12-31T07:33:00"/>
    <s v="my #NewYearsResolution this year is to actually start taking an initiative"/>
    <x v="2"/>
    <s v="Improve my attitude"/>
    <s v="The University of Virginia "/>
    <x v="33"/>
    <s v="South"/>
    <s v="Central Time (US &amp; Canada)"/>
    <x v="0"/>
    <n v="0"/>
  </r>
  <r>
    <d v="2014-12-31T07:33:00"/>
    <s v="#NewYearsResolution positivity :)"/>
    <x v="2"/>
    <s v="Be more positive"/>
    <s v="NYC"/>
    <x v="5"/>
    <s v="Northeast"/>
    <s v="Beijing"/>
    <x v="1"/>
    <n v="0"/>
  </r>
  <r>
    <d v="2014-12-31T07:33:00"/>
    <s v="#NewYearsResolution quit my job"/>
    <x v="8"/>
    <s v="Quit job"/>
    <s v="DC BABY!!!!"/>
    <x v="18"/>
    <s v="South"/>
    <s v="Central Time (US &amp; Canada)"/>
    <x v="1"/>
    <n v="0"/>
  </r>
  <r>
    <d v="2014-12-31T07:34:00"/>
    <s v="RT @novlrtweets: 2015 is the year @lynneholness will write her novel. Hands up if it'll be yours too! *raises hand* #amwriting #NewYearsRes‰Û_"/>
    <x v="2"/>
    <s v="Be more positive"/>
    <s v="Philadelphia, PA"/>
    <x v="23"/>
    <s v="Northeast"/>
    <s v="Pacific Time (US &amp; Canada)"/>
    <x v="0"/>
    <n v="0"/>
  </r>
  <r>
    <d v="2014-12-31T07:35:00"/>
    <s v="From someone's @Pinterest - ‰ªÁ #2015 #NewYearsResolution #livelifehappy http://t.co/WzgTaGmPpr"/>
    <x v="2"/>
    <s v="Respect Others"/>
    <s v="Gilbert, AZ  U.S.A."/>
    <x v="22"/>
    <s v="West"/>
    <s v="Arizona"/>
    <x v="1"/>
    <n v="0"/>
  </r>
  <r>
    <d v="2014-12-31T07:35:00"/>
    <s v="#NewYearsResolution give unlimited chances :)"/>
    <x v="2"/>
    <s v="Watch less TV"/>
    <s v="NYC"/>
    <x v="5"/>
    <s v="Northeast"/>
    <s v="Beijing"/>
    <x v="1"/>
    <n v="0"/>
  </r>
  <r>
    <d v="2014-12-31T07:35:00"/>
    <s v="Cry Forgive Learn Move on. Let ur _Ù÷À water the seeds of ur future _Ù÷Ü. #NewYearsResolution #BerlinWall #travel #Peace http://t.co/I20FYR2Fw1"/>
    <x v="2"/>
    <s v="Be more positive"/>
    <s v="Las Vegas, NV "/>
    <x v="2"/>
    <s v="West"/>
    <s v="Pacific Time (US &amp; Canada)"/>
    <x v="1"/>
    <n v="0"/>
  </r>
  <r>
    <d v="2014-12-31T07:35:00"/>
    <s v="Can't believe another #year is gone. #NewYearsResolution be more #grateful"/>
    <x v="2"/>
    <s v="Improve my attitude"/>
    <s v="Los Angeles"/>
    <x v="0"/>
    <s v="West"/>
    <s v="London"/>
    <x v="0"/>
    <n v="0"/>
  </r>
  <r>
    <d v="2014-12-31T07:35:00"/>
    <s v="RT @cavinla: [And now let us believe in a long year that is given to us, new, untouched, full of things that have never been.]  #NewYearsRe‰Û_"/>
    <x v="2"/>
    <s v="Watch less TV"/>
    <s v="Ohio"/>
    <x v="17"/>
    <s v="Midwest"/>
    <s v="Eastern Time (US &amp; Canada)"/>
    <x v="1"/>
    <n v="0"/>
  </r>
  <r>
    <d v="2014-12-31T07:38:00"/>
    <s v="RT @SardinePundit: I resolve to Love,Honor &amp;amp; Obay Obama without reserve or criticism #NewYearsResolution (pt 1) http://t.co/LYhGMkbwY9"/>
    <x v="2"/>
    <s v="Respect Others"/>
    <s v="  Barrio Hollywood Arizona "/>
    <x v="22"/>
    <s v="West"/>
    <s v="Pacific Time (US &amp; Canada)"/>
    <x v="0"/>
    <n v="0"/>
  </r>
  <r>
    <d v="2014-12-31T07:39:00"/>
    <s v="My word for 2015: WELLth. #NewYearsResolution"/>
    <x v="1"/>
    <s v="Drink more water"/>
    <s v="Denver(ish)"/>
    <x v="25"/>
    <s v="West"/>
    <s v="Mountain Time (US &amp; Canada)"/>
    <x v="1"/>
    <n v="0"/>
  </r>
  <r>
    <d v="2014-12-31T07:40:00"/>
    <s v="#NewYearsResolution not about eating any less Reese cups, or about walking into 2015 as a completely new person. http://t.co/asUibX6hTY"/>
    <x v="0"/>
    <s v="Humor about Personal Growth and Interests Resolutions"/>
    <s v="akron,ohio"/>
    <x v="17"/>
    <s v="Midwest"/>
    <s v="Pacific Time (US &amp; Canada)"/>
    <x v="1"/>
    <n v="0"/>
  </r>
  <r>
    <d v="2014-12-31T07:41:00"/>
    <s v="#NewYearsResolution exercise more and read more. Considering I do neither of them, they should be easy to keep."/>
    <x v="1"/>
    <s v="Excersize More"/>
    <s v="Florida"/>
    <x v="3"/>
    <s v="South"/>
    <s v="Eastern Time (US &amp; Canada)"/>
    <x v="0"/>
    <n v="0"/>
  </r>
  <r>
    <d v="2014-12-31T07:41:00"/>
    <s v="#NewYearsResolution One: Engage with the #ywnhnetwork followers more to solve their #smallbiz health plan challenges in #2015. What's yours?"/>
    <x v="8"/>
    <s v="Ask for a raise"/>
    <s v="Martha's Vineyard"/>
    <x v="13"/>
    <s v="Northeast"/>
    <s v="Eastern Time (US &amp; Canada)"/>
    <x v="0"/>
    <n v="0"/>
  </r>
  <r>
    <d v="2014-12-31T07:43:00"/>
    <s v="Colleen's #NewYearsResolution shared in tweets. Goal 3: start saving to buy a home. #money #becomingresponsible"/>
    <x v="3"/>
    <s v="Save money"/>
    <s v="Washington, DC"/>
    <x v="18"/>
    <s v="South"/>
    <s v="Quito"/>
    <x v="1"/>
    <n v="0"/>
  </r>
  <r>
    <d v="2014-12-31T07:44:00"/>
    <s v="Colleen's #NewYearsResolution as tweets. Goal 5: Try #yoga. I did receive a mat for Christmas, after all."/>
    <x v="1"/>
    <s v="Improve my body"/>
    <s v="Washington, DC"/>
    <x v="18"/>
    <s v="South"/>
    <s v="Quito"/>
    <x v="1"/>
    <n v="0"/>
  </r>
  <r>
    <d v="2014-12-31T07:45:00"/>
    <s v="Only 1 more day to go until millions of people join the gym for a week. #NewYearsResolution #HappyNewYear #Happy2015"/>
    <x v="1"/>
    <s v="Other"/>
    <s v="Worcester County"/>
    <x v="13"/>
    <s v="Northeast"/>
    <s v=""/>
    <x v="0"/>
    <n v="0"/>
  </r>
  <r>
    <d v="2014-12-31T07:46:00"/>
    <s v="@Envelopes_com My #NewYearsResolution is to look my best, lose weight and eat right. Happy New Year!"/>
    <x v="1"/>
    <s v="Lose weight"/>
    <s v="Naperville, IL  USA "/>
    <x v="27"/>
    <s v="Midwest"/>
    <s v=""/>
    <x v="1"/>
    <n v="0"/>
  </r>
  <r>
    <d v="2014-12-31T07:46:00"/>
    <s v="By the time I'm ready too wear shorts ill be in the best shape of my life. #NewYearsResolution"/>
    <x v="1"/>
    <s v="Quit smoking"/>
    <s v="Sutton,wv"/>
    <x v="10"/>
    <s v="South"/>
    <s v=""/>
    <x v="1"/>
    <n v="0"/>
  </r>
  <r>
    <d v="2014-12-31T07:47:00"/>
    <s v="I'd like to do more heckling in 2015 #NewYearsResolution"/>
    <x v="0"/>
    <s v="Humor about Health and Fitness Resolutions"/>
    <s v="Wisconsin"/>
    <x v="6"/>
    <s v="Midwest"/>
    <s v="Eastern Time (US &amp; Canada)"/>
    <x v="0"/>
    <n v="0"/>
  </r>
  <r>
    <d v="2014-12-31T07:47:00"/>
    <s v="My resolution for 2015 is to find a cure for stupidity #NewYearsResolution #StupidPeople #curestupidity"/>
    <x v="0"/>
    <s v="Humor about Education/Training Resolutions"/>
    <s v="Asbury Park, NJ "/>
    <x v="34"/>
    <s v="Northeast"/>
    <s v="Hawaii"/>
    <x v="1"/>
    <n v="0"/>
  </r>
  <r>
    <d v="2014-12-31T07:47:00"/>
    <s v="New year. New friends. New job. #NewYearsResolution"/>
    <x v="7"/>
    <s v="Spend more time with significant other"/>
    <s v="Edinboro, PA"/>
    <x v="23"/>
    <s v="Northeast"/>
    <s v=""/>
    <x v="1"/>
    <n v="0"/>
  </r>
  <r>
    <d v="2014-12-31T07:47:00"/>
    <s v="RT @SufiNinja: Why not make a #NewYearsResolution that you will improve your relationship with your Creator? http://t.co/RhmzRwZBvN"/>
    <x v="2"/>
    <s v="Focus on Religion and Faith"/>
    <s v="Chicago, IL"/>
    <x v="27"/>
    <s v="Midwest"/>
    <s v=""/>
    <x v="0"/>
    <n v="1"/>
  </r>
  <r>
    <d v="2014-12-31T07:47:00"/>
    <s v="In order for you to have it all you gotta be willing to risk it all!#NewYearsResolution #Lifestyle #Health #Fitness http://t.co/rBxRs2cFw1"/>
    <x v="2"/>
    <s v="Try new things"/>
    <s v="Los Angeles, CA"/>
    <x v="0"/>
    <s v="West"/>
    <s v="Pacific Time (US &amp; Canada)"/>
    <x v="1"/>
    <n v="0"/>
  </r>
  <r>
    <d v="2014-12-31T07:48:00"/>
    <s v="I've come up with a few of these #NewYearsResolution things... Most of which I think are actually attainable goals for myself."/>
    <x v="2"/>
    <s v="Other"/>
    <s v="Somerset, Ohio"/>
    <x v="17"/>
    <s v="Midwest"/>
    <s v="Eastern Time (US &amp; Canada)"/>
    <x v="0"/>
    <n v="0"/>
  </r>
  <r>
    <d v="2014-12-31T07:49:00"/>
    <s v="Resolving to make my #NewYearsResolution about doing more not less."/>
    <x v="2"/>
    <s v="Update my wardrobe"/>
    <s v="Chicago"/>
    <x v="27"/>
    <s v="Midwest"/>
    <s v="Central Time (US &amp; Canada)"/>
    <x v="0"/>
    <n v="0"/>
  </r>
  <r>
    <d v="2014-12-31T07:49:00"/>
    <s v="First #NewYearsResolution I want to better myself professionally, even if it means stepping outside of my comfort zone."/>
    <x v="2"/>
    <s v="Watch less TV"/>
    <s v="Somerset, Ohio"/>
    <x v="17"/>
    <s v="Midwest"/>
    <s v="Eastern Time (US &amp; Canada)"/>
    <x v="0"/>
    <n v="0"/>
  </r>
  <r>
    <d v="2014-12-31T07:49:00"/>
    <s v="I'm going to make the rest of my life the best of my life.  #NewYearsResolution"/>
    <x v="2"/>
    <s v="Focus on My Future"/>
    <s v="Portland"/>
    <x v="21"/>
    <s v="West"/>
    <s v="Pacific Time (US &amp; Canada)"/>
    <x v="0"/>
    <n v="0"/>
  </r>
  <r>
    <d v="2014-12-31T07:49:00"/>
    <s v="Chocolate chip pancakes #dieting #NewYearNewMe  #fitness #NewYearsResolution #health"/>
    <x v="1"/>
    <s v="Lose weight"/>
    <s v="rhode island"/>
    <x v="38"/>
    <s v="Northeast"/>
    <s v="Central Time (US &amp; Canada)"/>
    <x v="1"/>
    <n v="0"/>
  </r>
  <r>
    <d v="2014-12-31T07:50:00"/>
    <s v="RT @MattNewsHerald: A #NewYearsResolution of mine for 2015 is to learn how to code. Any self taught coders with advice? I've heard good thi‰Û_"/>
    <x v="9"/>
    <s v="Learn a new skill"/>
    <s v="Cleveland"/>
    <x v="17"/>
    <s v="Midwest"/>
    <s v="Quito"/>
    <x v="0"/>
    <n v="1"/>
  </r>
  <r>
    <d v="2014-12-31T07:51:00"/>
    <s v="#NewYearsResolution: more cowbell"/>
    <x v="0"/>
    <s v="Humor about Personal Growth and Interests Resolutions"/>
    <s v="SLC"/>
    <x v="40"/>
    <s v="West"/>
    <s v="Arizona"/>
    <x v="0"/>
    <n v="0"/>
  </r>
  <r>
    <d v="2014-12-31T07:52:00"/>
    <s v="If I don't graduate from college in 2015, I'm legally changing my name to Van Wilder. #NewYearsResolution"/>
    <x v="0"/>
    <s v="Humor about Time Management/Organization Resolutions"/>
    <s v="Savannah, GA"/>
    <x v="14"/>
    <s v="South"/>
    <s v="Eastern Time (US &amp; Canada)"/>
    <x v="0"/>
    <n v="0"/>
  </r>
  <r>
    <d v="2014-12-31T07:53:00"/>
    <s v="My #NewYearsResolution is to gain wisdom, all the wisdom I can.... And the knowledge to use it!"/>
    <x v="2"/>
    <s v="Try new things"/>
    <s v="The sewers of Dayton, Ohio"/>
    <x v="17"/>
    <s v="Midwest"/>
    <s v=""/>
    <x v="0"/>
    <n v="0"/>
  </r>
  <r>
    <d v="2014-12-31T07:53:00"/>
    <s v="I'm gonna finally follow through with a #NewYearsResolution in 2015 and make it a point to finish what I sta"/>
    <x v="2"/>
    <s v="Acheive My Goals"/>
    <s v="LA / NYC"/>
    <x v="0"/>
    <s v="West"/>
    <s v="Eastern Time (US &amp; Canada)"/>
    <x v="0"/>
    <n v="0"/>
  </r>
  <r>
    <d v="2014-12-31T07:54:00"/>
    <s v="Well it's #NewYearsEve and my #NewYearsResolution is to complete the 7th grade and tomorrow i'm ready for #2015"/>
    <x v="9"/>
    <s v="Finish school"/>
    <s v="Roanoke,VA"/>
    <x v="33"/>
    <s v="South"/>
    <s v="Eastern Time (US &amp; Canada)"/>
    <x v="0"/>
    <n v="0"/>
  </r>
  <r>
    <d v="2014-12-31T07:54:00"/>
    <s v="Step out of the background noise and make 2015 a year to remember!  #passion #NewYearsResolution #athlete #motivation #influence #strategy"/>
    <x v="2"/>
    <s v="Be more positive"/>
    <s v="Charlotte NC"/>
    <x v="29"/>
    <s v="South"/>
    <s v="Eastern Time (US &amp; Canada)"/>
    <x v="0"/>
    <n v="0"/>
  </r>
  <r>
    <d v="2014-12-31T07:55:00"/>
    <s v="This year I'm going to focus more on school, work and my weight. #NewYearsResolution #2015"/>
    <x v="9"/>
    <s v="Improve Grades"/>
    <s v="Newark, New Jersey"/>
    <x v="34"/>
    <s v="Northeast"/>
    <s v="Eastern Time (US &amp; Canada)"/>
    <x v="1"/>
    <n v="0"/>
  </r>
  <r>
    <d v="2014-12-31T07:55:00"/>
    <s v="#NewYearsResolution wear heels more often, get a bod like @KimKardashian and launch my business #20ThingsIWantFor2015 #NYE2015"/>
    <x v="2"/>
    <s v="Acheive My Goals"/>
    <s v="Denver, Colorado"/>
    <x v="25"/>
    <s v="West"/>
    <s v="Mountain Time (US &amp; Canada)"/>
    <x v="1"/>
    <n v="0"/>
  </r>
  <r>
    <d v="2014-12-31T07:55:00"/>
    <s v="My next #NewYearsResolution is to take a summer vacation to Hilton Head.  It's been 4 years since I've been able to go to my fam's own condo"/>
    <x v="5"/>
    <s v="Take more vacation"/>
    <s v="Somerset, Ohio"/>
    <x v="17"/>
    <s v="Midwest"/>
    <s v="Eastern Time (US &amp; Canada)"/>
    <x v="0"/>
    <n v="0"/>
  </r>
  <r>
    <d v="2014-12-31T07:56:00"/>
    <s v="My #NewYearsResolution is to actually be funny on Reddit and gain more karma than last year."/>
    <x v="2"/>
    <s v="Improve my attitude"/>
    <s v="Sioux City Iowa"/>
    <x v="19"/>
    <s v="Midwest"/>
    <s v="Central Time (US &amp; Canada)"/>
    <x v="0"/>
    <n v="0"/>
  </r>
  <r>
    <d v="2014-12-31T07:56:00"/>
    <s v="A 2014 #NewYearsResolution of mine was to engage more on this Twitter thing. Didn't expect to learn so much, genuinely expand my perspective"/>
    <x v="2"/>
    <s v="Curse less"/>
    <s v="Washington, DC"/>
    <x v="18"/>
    <s v="South"/>
    <s v="Atlantic Time (Canada)"/>
    <x v="1"/>
    <n v="0"/>
  </r>
  <r>
    <d v="2014-12-31T07:58:00"/>
    <s v="I've already started working out months ago and doing well. So my #NewYearsResolution is to better my prayer life and other stuff...lol"/>
    <x v="2"/>
    <s v="Be more positive"/>
    <s v="San Angelo, TX"/>
    <x v="1"/>
    <s v="South"/>
    <s v="Central Time (US &amp; Canada)"/>
    <x v="0"/>
    <n v="0"/>
  </r>
  <r>
    <d v="2014-12-31T07:58:00"/>
    <s v="#NewYearsResolutionPack more heat"/>
    <x v="5"/>
    <s v="Spend more time outside"/>
    <s v="Garden Grove"/>
    <x v="0"/>
    <s v="West"/>
    <s v="Arizona"/>
    <x v="0"/>
    <n v="0"/>
  </r>
  <r>
    <d v="2014-12-31T07:59:00"/>
    <s v="Get Health Insurance!  #NewYearsResolution"/>
    <x v="1"/>
    <s v="Other"/>
    <s v="Denver, MN"/>
    <x v="8"/>
    <s v="Midwest"/>
    <s v="Central Time (US &amp; Canada)"/>
    <x v="0"/>
    <n v="0"/>
  </r>
  <r>
    <d v="2014-12-31T08:01:00"/>
    <s v="2014 was so horrible for me #NewYearsResolution is to not make the same mistake and don't look back!"/>
    <x v="2"/>
    <s v="Try new things"/>
    <s v="Metro Atlanta"/>
    <x v="14"/>
    <s v="South"/>
    <s v="Eastern Time (US &amp; Canada)"/>
    <x v="1"/>
    <n v="0"/>
  </r>
  <r>
    <d v="2014-12-31T08:02:00"/>
    <s v="#NewYearsResolution get a bad rap. Starting fresh in a new year is awesome! I can do all things through Christ who gives me strength!"/>
    <x v="2"/>
    <s v="Improve my attitude"/>
    <s v="Michigan"/>
    <x v="11"/>
    <s v="Midwest"/>
    <s v=""/>
    <x v="1"/>
    <n v="0"/>
  </r>
  <r>
    <d v="2014-12-31T08:02:00"/>
    <s v="@Cariloha My #NewYearsResolution is to do more good, give back more &amp;amp; pay it forward daily #HashtagOfTheWeek Happy New Year to all!"/>
    <x v="2"/>
    <s v="Be more positive"/>
    <s v="Florida, US "/>
    <x v="3"/>
    <s v="South"/>
    <s v=""/>
    <x v="1"/>
    <n v="0"/>
  </r>
  <r>
    <d v="2014-12-31T08:02:00"/>
    <s v="#NewYearsResolution Lose 20 lbs. (20 lbs is the name I gave the block of cheese in my fridge)"/>
    <x v="1"/>
    <s v="Eat Less Sugar"/>
    <s v="West Jordan, Utah"/>
    <x v="40"/>
    <s v="West"/>
    <s v="Mountain Time (US &amp; Canada)"/>
    <x v="0"/>
    <n v="0"/>
  </r>
  <r>
    <d v="2014-12-31T08:03:00"/>
    <s v="#NewYearsResolution sacrifice more boys to the goddess Artemis"/>
    <x v="0"/>
    <s v="Humor about not Keeping Resolutions"/>
    <s v="NJ"/>
    <x v="34"/>
    <s v="Northeast"/>
    <s v=""/>
    <x v="1"/>
    <n v="8"/>
  </r>
  <r>
    <d v="2014-12-31T08:05:00"/>
    <s v="A great #NewYearsResolution for #2015 &quot;Live with no excuses &amp;amp; love with no regrets&quot;"/>
    <x v="2"/>
    <s v="Use less social media"/>
    <s v="Philadelphia, PA. "/>
    <x v="23"/>
    <s v="Northeast"/>
    <s v="Eastern Time (US &amp; Canada)"/>
    <x v="0"/>
    <n v="0"/>
  </r>
  <r>
    <d v="2014-12-31T08:05:00"/>
    <s v="Get the players to start hating, and the haters to start playing. #NewYearsResolution"/>
    <x v="0"/>
    <s v="Humor about Helping Others Resolutions"/>
    <s v="Boston, MA"/>
    <x v="13"/>
    <s v="Northeast"/>
    <s v="Eastern Time (US &amp; Canada)"/>
    <x v="0"/>
    <n v="0"/>
  </r>
  <r>
    <d v="2014-12-31T08:06:00"/>
    <s v="New Years Resolution 2015: I will not take more than one selfie a day. #NewYearsResolution #NewYearNewMe  _Ù÷â_Ù÷_"/>
    <x v="5"/>
    <s v="Other"/>
    <s v="New York"/>
    <x v="5"/>
    <s v="Northeast"/>
    <s v=""/>
    <x v="1"/>
    <n v="0"/>
  </r>
  <r>
    <d v="2014-12-31T08:06:00"/>
    <s v="RT @joelmgarland: #NewYearsResolution I will wear the same bikini in all my selfies"/>
    <x v="0"/>
    <s v="Other"/>
    <s v="Chicago, IL"/>
    <x v="27"/>
    <s v="Midwest"/>
    <s v="Central Time (US &amp; Canada)"/>
    <x v="1"/>
    <n v="4"/>
  </r>
  <r>
    <d v="2014-12-31T08:07:00"/>
    <s v="#NewYearsResolution meet @jimmyfallon"/>
    <x v="5"/>
    <s v="Spend more time on my hobby"/>
    <s v="Atlanta/Americus Georgia "/>
    <x v="14"/>
    <s v="South"/>
    <s v="Eastern Time (US &amp; Canada)"/>
    <x v="0"/>
    <n v="0"/>
  </r>
  <r>
    <d v="2014-12-31T08:07:00"/>
    <s v="My only #NewYearsResolution is to leave 2014 in 2014. New relationships, business and personal. Cheers to the last day of 2014"/>
    <x v="2"/>
    <s v="Get my life together"/>
    <s v="hollywood, ca and NYC"/>
    <x v="0"/>
    <s v="West"/>
    <s v="Central Time (US &amp; Canada)"/>
    <x v="0"/>
    <n v="0"/>
  </r>
  <r>
    <d v="2014-12-31T08:07:00"/>
    <s v="@dylanjoseph we must do a duet to this song at karaoke soon ok #NewYearsResolution http://t.co/D9V2xClVl6"/>
    <x v="5"/>
    <s v="See a Concert/Show"/>
    <s v="South Shore Mass"/>
    <x v="13"/>
    <s v="Northeast"/>
    <s v="Eastern Time (US &amp; Canada)"/>
    <x v="1"/>
    <n v="0"/>
  </r>
  <r>
    <d v="2014-12-31T08:08:00"/>
    <s v="#NewYearsResolution worry less. Whatever happens, happens for a reason."/>
    <x v="2"/>
    <s v="Improve my attitude"/>
    <s v="USC"/>
    <x v="0"/>
    <s v="West"/>
    <s v=""/>
    <x v="1"/>
    <n v="0"/>
  </r>
  <r>
    <d v="2014-12-31T08:08:00"/>
    <s v="I've resolved to be a kinder, more generous person in #2015. And not a moment before. @instapundit @brianhund #NewYearsResolution"/>
    <x v="2"/>
    <s v="Respect Others"/>
    <s v="Los Angeles"/>
    <x v="0"/>
    <s v="West"/>
    <s v="Arizona"/>
    <x v="0"/>
    <n v="0"/>
  </r>
  <r>
    <d v="2014-12-31T08:08:00"/>
    <s v="My #newyearsresolution is to plan meals way in advance instead of stressing about it every week. #adult http://t.co/SxfdmaNFP4"/>
    <x v="1"/>
    <s v="Eat healthier"/>
    <s v="Indiana"/>
    <x v="32"/>
    <s v="Midwest"/>
    <s v="Quito"/>
    <x v="1"/>
    <n v="0"/>
  </r>
  <r>
    <d v="2014-12-31T08:09:00"/>
    <s v="#NewYearsResolution My usual suspect aka lose ten pounds. I've lost the same pounds each year, don't understand why it keeps coming back."/>
    <x v="1"/>
    <s v="Improve my body"/>
    <s v="Seabrook, TX"/>
    <x v="1"/>
    <s v="South"/>
    <s v=""/>
    <x v="1"/>
    <n v="0"/>
  </r>
  <r>
    <d v="2014-12-31T08:09:00"/>
    <s v="A very happy &amp;amp; prosperous New Year 2015 to all. May God Bless us all. #2015 #NewYear #NewYearsResolution #godbless #loseweight #BeHappy"/>
    <x v="1"/>
    <s v="Lose weight"/>
    <s v="Los Angeles, CA"/>
    <x v="0"/>
    <s v="West"/>
    <s v=""/>
    <x v="0"/>
    <n v="0"/>
  </r>
  <r>
    <d v="2014-12-31T08:09:00"/>
    <s v="#newyearsresolution I can hopefully achieve -- make less typos on Twitter."/>
    <x v="2"/>
    <s v="Use more social media"/>
    <s v="Boston, Massachusetts"/>
    <x v="13"/>
    <s v="Northeast"/>
    <s v="Atlantic Time (Canada)"/>
    <x v="1"/>
    <n v="0"/>
  </r>
  <r>
    <d v="2014-12-31T08:09:00"/>
    <s v="#NewYearsResolution Live in TheNow (a district in an alternate dimension).  Just gotta figure out where I left that vortex..."/>
    <x v="0"/>
    <s v="Humor about not Resolutions in general"/>
    <s v="Los Angeles, CA"/>
    <x v="0"/>
    <s v="West"/>
    <s v=""/>
    <x v="1"/>
    <n v="0"/>
  </r>
  <r>
    <d v="2014-12-31T08:10:00"/>
    <s v="Well there goes another year w/o doing something productive #NYE2015 #NewYearsResolution do something productive_ÙÔ_ÙªÎ"/>
    <x v="2"/>
    <s v="Focus on my self"/>
    <s v="san Antonio"/>
    <x v="1"/>
    <s v="South"/>
    <s v=""/>
    <x v="1"/>
    <n v="0"/>
  </r>
  <r>
    <d v="2014-12-31T08:10:00"/>
    <s v="I want to go back to america#NewYearsResolution"/>
    <x v="5"/>
    <s v="Other"/>
    <s v="BOSTON "/>
    <x v="13"/>
    <s v="Northeast"/>
    <s v=""/>
    <x v="0"/>
    <n v="0"/>
  </r>
  <r>
    <d v="2014-12-31T08:11:00"/>
    <s v="#NewYearsResolution Finish my three ms and find an agent to sell them. Promote my current book &quot;End of Normal&quot; more."/>
    <x v="8"/>
    <s v="Ask for a raise"/>
    <s v="Seabrook, TX"/>
    <x v="1"/>
    <s v="South"/>
    <s v=""/>
    <x v="1"/>
    <n v="0"/>
  </r>
  <r>
    <d v="2014-12-31T08:11:00"/>
    <s v="My #NewYearsResolution is 1080i."/>
    <x v="0"/>
    <s v="Humor about Recreation and Leisure Resolutions"/>
    <s v="Berkeley, CA"/>
    <x v="0"/>
    <s v="West"/>
    <s v="Pacific Time (US &amp; Canada)"/>
    <x v="1"/>
    <n v="0"/>
  </r>
  <r>
    <d v="2014-12-31T08:12:00"/>
    <s v="Be a Boss and buckle up tonight. Happy New Year's y'all! #NewYearsEve #NewYearsResolution #yougotthatright http://t.co/Qpvoiiy4W7"/>
    <x v="8"/>
    <s v="Other"/>
    <s v="Chicago"/>
    <x v="27"/>
    <s v="Midwest"/>
    <s v="Central Time (US &amp; Canada)"/>
    <x v="0"/>
    <n v="0"/>
  </r>
  <r>
    <d v="2014-12-31T08:13:00"/>
    <s v="Make a #NewYearsResolution to NOT drink and drive on #NewYearsEve: take a cab, walk, public trans, designated driver. http://t.co/LLvCjvuwRN"/>
    <x v="4"/>
    <s v="Other"/>
    <s v="Philadelphia, PA, USA"/>
    <x v="23"/>
    <s v="Northeast"/>
    <s v="Eastern Time (US &amp; Canada)"/>
    <x v="0"/>
    <n v="1"/>
  </r>
  <r>
    <d v="2014-12-31T08:13:00"/>
    <s v="It's #NewYearsResolution time. Don't know exactly what to &quot;resolute&quot; but I do know I wish for great health and personal growth in 2015 _Ù÷__Ù÷Ü"/>
    <x v="1"/>
    <s v="Other"/>
    <s v="ATL/NYC/LA"/>
    <x v="14"/>
    <s v="South"/>
    <s v="Pacific Time (US &amp; Canada)"/>
    <x v="1"/>
    <n v="0"/>
  </r>
  <r>
    <d v="2014-12-31T08:14:00"/>
    <s v="New Year's Goal: teach my cat how to make coffee.  #NewYearsResolution"/>
    <x v="0"/>
    <s v="Humor about Health and Fitness Resolutions"/>
    <s v="Cincinnati, Ohio"/>
    <x v="17"/>
    <s v="Midwest"/>
    <s v="Bangkok"/>
    <x v="1"/>
    <n v="0"/>
  </r>
  <r>
    <d v="2014-12-31T08:14:00"/>
    <s v="I'm tryna stop drinking sodas D: #newyearsresolution"/>
    <x v="1"/>
    <s v="Stop/Quit Drinking"/>
    <s v="TX "/>
    <x v="1"/>
    <s v="South"/>
    <s v="Central Time (US &amp; Canada)"/>
    <x v="1"/>
    <n v="0"/>
  </r>
  <r>
    <d v="2014-12-31T08:15:00"/>
    <s v="My #NewYearsResolution is to be less depressed. Which, in itself, is very depressing. Oh geeze, here we go again... #2015"/>
    <x v="2"/>
    <s v="Be more positive"/>
    <s v="Fort Worth, TX"/>
    <x v="1"/>
    <s v="South"/>
    <s v="Mountain Time (US &amp; Canada)"/>
    <x v="0"/>
    <n v="0"/>
  </r>
  <r>
    <d v="2014-12-31T08:15:00"/>
    <s v="@Envelopes_com I'm going to learn to crochet so I can donate blankets to needy families. #NewYearsResolution #morehandwrittennotes"/>
    <x v="4"/>
    <s v="Donate more to charity"/>
    <s v="Northern California"/>
    <x v="0"/>
    <s v="West"/>
    <s v="Pacific Time (US &amp; Canada)"/>
    <x v="1"/>
    <n v="0"/>
  </r>
  <r>
    <d v="2014-12-31T08:16:00"/>
    <s v="At last a resolution I can stick to! ‰ÛÏ@Seamless: #NewYearsResolution - Order more Seamless‰Û"/>
    <x v="0"/>
    <s v="Humor about Health and Fitness Resolutions"/>
    <s v="New York, NY"/>
    <x v="5"/>
    <s v="Northeast"/>
    <s v=""/>
    <x v="0"/>
    <n v="0"/>
  </r>
  <r>
    <d v="2014-12-31T08:16:00"/>
    <s v="#NewYearsResolution thanks to @imgur http://t.co/Y2rtMwzAwO"/>
    <x v="0"/>
    <s v="Humor about Personal Growth and Interests Resolutions"/>
    <s v="Brooklyn, NY"/>
    <x v="5"/>
    <s v="Northeast"/>
    <s v="Atlantic Time (Canada)"/>
    <x v="1"/>
    <n v="0"/>
  </r>
  <r>
    <d v="2014-12-31T08:17:00"/>
    <s v="I need to meet @tylerfarr &amp;amp; @leebrice &amp;amp; @FrankieBallard  : ) #NewYearsResolution"/>
    <x v="5"/>
    <s v="Other"/>
    <s v="Fort Wayne, Indiana"/>
    <x v="32"/>
    <s v="Midwest"/>
    <s v=""/>
    <x v="1"/>
    <n v="0"/>
  </r>
  <r>
    <d v="2014-12-31T08:17:00"/>
    <s v="What's your plan for 2015?  Mine is the triple our @easyeMerge subscribers and I have a plan!  #NewYearsResolution http://t.co/L04JMUhV6W"/>
    <x v="8"/>
    <s v="Join a startup"/>
    <s v="New Orleans, LA"/>
    <x v="12"/>
    <s v="South"/>
    <s v="Central Time (US &amp; Canada)"/>
    <x v="1"/>
    <n v="1"/>
  </r>
  <r>
    <d v="2014-12-31T08:18:00"/>
    <s v="RT @baconsportsbeer: Our #NewYearsResolution's: eat more bacon, watch more sports, drink more beer. Boomshakalaka! http://t.co/4hE7L9fPWt"/>
    <x v="5"/>
    <s v="Spend more time outside"/>
    <s v="Spanaway, WA"/>
    <x v="26"/>
    <s v="West"/>
    <s v="Pacific Time (US &amp; Canada)"/>
    <x v="0"/>
    <n v="2"/>
  </r>
  <r>
    <d v="2014-12-31T08:18:00"/>
    <s v="Take some time away from my professional work to interview my own parents. RT @oralhistreview: What's your #oralhistory #NewYearsResolution?"/>
    <x v="7"/>
    <s v="Make new friends"/>
    <s v="Reno, Nevada"/>
    <x v="2"/>
    <s v="West"/>
    <s v="Pacific Time (US &amp; Canada)"/>
    <x v="1"/>
    <n v="2"/>
  </r>
  <r>
    <d v="2014-12-31T08:19:00"/>
    <s v="My one and only #NewYearsResolution: #Run a #marathon #running"/>
    <x v="1"/>
    <s v="Run a half / full marathon"/>
    <s v="Sch'dy, N.Y."/>
    <x v="5"/>
    <s v="Northeast"/>
    <s v="Atlantic Time (Canada)"/>
    <x v="0"/>
    <n v="0"/>
  </r>
  <r>
    <d v="2014-12-31T08:19:00"/>
    <s v="This is how I‰Ûªm living a connected life in 2015. #NewYearsResolution http://t.co/cWNAny3Voz #ATTCrowd #ad"/>
    <x v="2"/>
    <s v="Be more friendly"/>
    <s v="New Mexico"/>
    <x v="28"/>
    <s v="West"/>
    <s v=""/>
    <x v="1"/>
    <n v="0"/>
  </r>
  <r>
    <d v="2014-12-31T08:20:00"/>
    <s v="#NewYearsResolution To put as much passion into my life as my son puts into farting &amp;amp; staring at the invisible man behind me.  #2015"/>
    <x v="2"/>
    <s v="Improve my attitude"/>
    <s v="Seattle, WA"/>
    <x v="26"/>
    <s v="West"/>
    <s v="Pacific Time (US &amp; Canada)"/>
    <x v="1"/>
    <n v="0"/>
  </r>
  <r>
    <d v="2014-12-31T08:20:00"/>
    <s v="don't do it gradually. don't say, nah, I know myself, I won't follow through.  jump in with both feet and get after it. #NewYearsResolution"/>
    <x v="2"/>
    <s v="Face Fears"/>
    <s v="los angeles"/>
    <x v="0"/>
    <s v="West"/>
    <s v=""/>
    <x v="1"/>
    <n v="0"/>
  </r>
  <r>
    <d v="2014-12-31T08:22:00"/>
    <s v="Expect a lot more #tweets from me this year. #NewYearsResolution included deleting #facebook app from #iphone #virtualcleanup"/>
    <x v="7"/>
    <s v="Other"/>
    <s v="Harford County, MD"/>
    <x v="35"/>
    <s v="South"/>
    <s v=""/>
    <x v="1"/>
    <n v="0"/>
  </r>
  <r>
    <d v="2014-12-31T08:25:00"/>
    <s v="I will be posting a pic of #JimHarbaugh on my cousin's FB page everyday for the next year. #NewYearsResolution #JustBecause"/>
    <x v="0"/>
    <s v="Humor about New Years"/>
    <s v="California"/>
    <x v="0"/>
    <s v="West"/>
    <s v="Arizona"/>
    <x v="0"/>
    <n v="0"/>
  </r>
  <r>
    <d v="2014-12-31T08:25:00"/>
    <s v="#newyearsresolution: Don't pass out on the train ride home tonight."/>
    <x v="0"/>
    <s v="Humor about Recreation and Leisure Resolutions"/>
    <s v="Chicago"/>
    <x v="27"/>
    <s v="Midwest"/>
    <s v=""/>
    <x v="1"/>
    <n v="0"/>
  </r>
  <r>
    <d v="2014-12-31T08:27:00"/>
    <s v="Excellent weight loss tip.. just get the flu #NewYearsResolution #20ThingsIWantFor2015"/>
    <x v="1"/>
    <s v="Lose weight"/>
    <s v="Conway, SC"/>
    <x v="4"/>
    <s v="South"/>
    <s v=""/>
    <x v="0"/>
    <n v="0"/>
  </r>
  <r>
    <d v="2014-12-31T08:28:00"/>
    <s v="#NewYearsResolution : continue to date hilariously out of my league so when it inevitably fails it doesn't hurt so bad."/>
    <x v="7"/>
    <s v="Spend more time with significant other"/>
    <s v="Buffalo, New York"/>
    <x v="5"/>
    <s v="Northeast"/>
    <s v=""/>
    <x v="0"/>
    <n v="0"/>
  </r>
  <r>
    <d v="2014-12-31T08:29:00"/>
    <s v="#NewYearsResolution... Last Years Me, with this years #Money!_ÙÕ¡_ÙÕü Im not changing shyt but my ways to get'n more money. #NamTlknBout #2015"/>
    <x v="3"/>
    <s v="Save money"/>
    <s v="Huntingdon Valley, Pa. "/>
    <x v="23"/>
    <s v="Northeast"/>
    <s v=""/>
    <x v="0"/>
    <n v="1"/>
  </r>
  <r>
    <d v="2014-12-31T08:30:00"/>
    <s v="Team Rigell's #NewYearsResolution: continuously improve our service to you &amp;amp; your family! What's yours?"/>
    <x v="8"/>
    <s v="Other"/>
    <s v="Virginia Beach, VA"/>
    <x v="33"/>
    <s v="South"/>
    <s v="Quito"/>
    <x v="0"/>
    <n v="2"/>
  </r>
  <r>
    <d v="2014-12-31T08:30:00"/>
    <s v="Take the Photo-a-Day challenge! http://t.co/JKNkDAADRw #NewYearsResolution"/>
    <x v="2"/>
    <s v="Other"/>
    <s v="Iowa"/>
    <x v="19"/>
    <s v="Midwest"/>
    <s v="Central Time (US &amp; Canada)"/>
    <x v="0"/>
    <n v="0"/>
  </r>
  <r>
    <d v="2014-12-31T08:31:00"/>
    <s v="Stop eating over your laptop. #NewYearsResolution"/>
    <x v="0"/>
    <s v="Humor about Personal Growth and Interests Resolutions"/>
    <s v="Kalamazoo, MI"/>
    <x v="11"/>
    <s v="Midwest"/>
    <s v="Eastern Time (US &amp; Canada)"/>
    <x v="1"/>
    <n v="0"/>
  </r>
  <r>
    <d v="2014-12-31T08:31:00"/>
    <s v="My #NewYearsResolution; Start smoking and stop going to the gym"/>
    <x v="0"/>
    <s v="Humor about New Years"/>
    <s v="Gardner, KS, Merica"/>
    <x v="39"/>
    <s v="Midwest"/>
    <s v=""/>
    <x v="0"/>
    <n v="0"/>
  </r>
  <r>
    <d v="2014-12-31T08:32:00"/>
    <s v="I ask for forgiveness from those I have hurt in the past. And patience as I pursue happiness for myself. #focusisme  #NewYearsResolution"/>
    <x v="2"/>
    <s v="Use less social media"/>
    <s v="Cleveland ohio"/>
    <x v="17"/>
    <s v="Midwest"/>
    <s v="Quito"/>
    <x v="0"/>
    <n v="0"/>
  </r>
  <r>
    <d v="2014-12-31T08:33:00"/>
    <s v="#NewYearsResolution  shooting for the stars #2015 will be the year"/>
    <x v="2"/>
    <s v="Be more positive"/>
    <s v="Atlanta Ga.International Pass"/>
    <x v="14"/>
    <s v="South"/>
    <s v="Quito"/>
    <x v="0"/>
    <n v="0"/>
  </r>
  <r>
    <d v="2014-12-31T08:33:00"/>
    <s v="Give my instruments more attention. #NewYearsResolution"/>
    <x v="6"/>
    <s v="Learn better time management practices"/>
    <s v="Kalamazoo, MI"/>
    <x v="11"/>
    <s v="Midwest"/>
    <s v="Eastern Time (US &amp; Canada)"/>
    <x v="1"/>
    <n v="0"/>
  </r>
  <r>
    <d v="2014-12-31T08:36:00"/>
    <s v="Setting the bar high for 2015 but I think I can do it #NewYearsResolution http://t.co/GIsjvqRBHV"/>
    <x v="5"/>
    <s v="Spend more time on my hobby"/>
    <s v="New York City"/>
    <x v="5"/>
    <s v="Northeast"/>
    <s v="Quito"/>
    <x v="1"/>
    <n v="0"/>
  </r>
  <r>
    <d v="2014-12-31T08:39:00"/>
    <s v="Fart in the elevator whenever riding with IT dudes. #NewYearsResolution #newyearnewme"/>
    <x v="0"/>
    <s v="Humor about Family/Friends/Relationships Resolutions"/>
    <s v="Memphis"/>
    <x v="7"/>
    <s v="South"/>
    <s v="Central Time (US &amp; Canada)"/>
    <x v="1"/>
    <n v="0"/>
  </r>
  <r>
    <d v="2014-12-31T08:40:00"/>
    <s v="Plan for 2015: say &quot;No&quot; more where I'd normally say &quot;Yes&quot;, and vice-versa. #NewYearsResolution"/>
    <x v="2"/>
    <s v="Other"/>
    <s v="Los Angeles"/>
    <x v="0"/>
    <s v="West"/>
    <s v="Pacific Time (US &amp; Canada)"/>
    <x v="0"/>
    <n v="0"/>
  </r>
  <r>
    <d v="2014-12-31T08:40:00"/>
    <s v="My #NewYearsResolution is to stay ahead of the endless grading and lesson planning. #teacherproblems"/>
    <x v="8"/>
    <s v="Ask for a raise"/>
    <s v="Boston, MA"/>
    <x v="13"/>
    <s v="Northeast"/>
    <s v="Eastern Time (US &amp; Canada)"/>
    <x v="1"/>
    <n v="0"/>
  </r>
  <r>
    <d v="2014-12-31T08:41:00"/>
    <s v="#NewYearsResolution To Live and be successful. . #FamilyFirst #IndieMusic http://t.co/RMSxUrv4W7"/>
    <x v="2"/>
    <s v="Acheive My Goals"/>
    <s v="Connecticut"/>
    <x v="30"/>
    <s v="Northeast"/>
    <s v="Atlantic Time (Canada)"/>
    <x v="0"/>
    <n v="1"/>
  </r>
  <r>
    <d v="2014-12-31T08:42:00"/>
    <s v="My #NewYearsResolution is to stick the budget we come up with and get rid of majority of our debt."/>
    <x v="3"/>
    <s v="Manage debt"/>
    <s v="Topeka, Kansas"/>
    <x v="39"/>
    <s v="Midwest"/>
    <s v="Central Time (US &amp; Canada)"/>
    <x v="0"/>
    <n v="0"/>
  </r>
  <r>
    <d v="2014-12-31T08:42:00"/>
    <s v="Getting ready to shoot our goal setting strategy segment for 2015 to air tomorrow @azfamily morning. #NewYearsResolution"/>
    <x v="8"/>
    <s v="Ask for a promotion"/>
    <s v="Scottsdale, AZ"/>
    <x v="22"/>
    <s v="West"/>
    <s v="Arizona"/>
    <x v="0"/>
    <n v="0"/>
  </r>
  <r>
    <d v="2014-12-31T08:43:00"/>
    <s v="My #NewYearsResolution is to quit drinking. #Milk"/>
    <x v="1"/>
    <s v="Drink Less Caffine"/>
    <s v="Charleston, SC"/>
    <x v="4"/>
    <s v="South"/>
    <s v="Eastern Time (US &amp; Canada)"/>
    <x v="0"/>
    <n v="0"/>
  </r>
  <r>
    <d v="2014-12-31T08:43:00"/>
    <s v="&quot;I am titanium.&quot; #NewYearsResolution"/>
    <x v="2"/>
    <s v="Appreciate what I have"/>
    <s v="Columbus, OH"/>
    <x v="17"/>
    <s v="Midwest"/>
    <s v="Eastern Time (US &amp; Canada)"/>
    <x v="1"/>
    <n v="0"/>
  </r>
  <r>
    <d v="2014-12-31T08:44:00"/>
    <s v="My #NewYearsResolution is to make this cold go away ..."/>
    <x v="1"/>
    <s v="Other"/>
    <s v="Sacramento, CA"/>
    <x v="0"/>
    <s v="West"/>
    <s v="Pacific Time (US &amp; Canada)"/>
    <x v="1"/>
    <n v="0"/>
  </r>
  <r>
    <d v="2014-12-31T08:45:00"/>
    <s v="Completed my last workout of 2014 at the gym. Ready for all the newbies of 2015 to come! #gymlife #NewYearsResolution"/>
    <x v="1"/>
    <s v="Excersize More"/>
    <s v="Manhattan, KS - Shawnee, KS"/>
    <x v="39"/>
    <s v="Midwest"/>
    <s v="Central Time (US &amp; Canada)"/>
    <x v="0"/>
    <n v="0"/>
  </r>
  <r>
    <d v="2014-12-31T08:45:00"/>
    <s v="RT @kiralies: #NewYearsResolution stop eating so much &amp;amp; actually try to lose weight &amp;amp; focus on school &amp;amp; save up money"/>
    <x v="1"/>
    <s v="Run a half / full marathon"/>
    <s v="Shelton"/>
    <x v="30"/>
    <s v="Northeast"/>
    <s v="Quito"/>
    <x v="1"/>
    <n v="3"/>
  </r>
  <r>
    <d v="2014-12-31T08:45:00"/>
    <s v="@USSportsmen to drop 200 lbs.. Of deciduous meat with a single shot!!! #hunting #NewYearsResolution  nothin better than deer jerky!!‰_•ü‰_•ü‰_•ü‰_•ü"/>
    <x v="5"/>
    <s v="Other"/>
    <s v="Ogden, Utah"/>
    <x v="40"/>
    <s v="West"/>
    <s v=""/>
    <x v="1"/>
    <n v="1"/>
  </r>
  <r>
    <d v="2014-12-31T08:45:00"/>
    <s v="I find Calliou and beat him mercilessly. #NewYearsResolution"/>
    <x v="0"/>
    <s v="Humor about Personal Growth and Interests Resolutions"/>
    <s v="Boston, MA"/>
    <x v="13"/>
    <s v="Northeast"/>
    <s v="Eastern Time (US &amp; Canada)"/>
    <x v="0"/>
    <n v="0"/>
  </r>
  <r>
    <d v="2014-12-31T08:47:00"/>
    <s v="My #NewYearsResolution: to love beyond opinion, orientation and comfort. To love in Christ's likeness."/>
    <x v="2"/>
    <s v="Use more social media"/>
    <s v="Dayton, OH"/>
    <x v="17"/>
    <s v="Midwest"/>
    <s v="Central Time (US &amp; Canada)"/>
    <x v="1"/>
    <n v="0"/>
  </r>
  <r>
    <d v="2014-12-31T08:47:00"/>
    <s v="Resolution: Learn 20+ bluegrass tunes and get out to some jams #NewYearsResolution #dobro http://t.co/VpfQT1jNfx"/>
    <x v="9"/>
    <s v="Learn to play an instrument"/>
    <s v="Minneapolis"/>
    <x v="8"/>
    <s v="Midwest"/>
    <s v="Central Time (US &amp; Canada)"/>
    <x v="0"/>
    <n v="0"/>
  </r>
  <r>
    <d v="2014-12-31T08:47:00"/>
    <s v="RT @Chief_Squantto: #NewYearsResolution hate everyone oh look at a great start _Ù÷_"/>
    <x v="0"/>
    <s v="Humor about not Resolutions in general"/>
    <s v="Woodbridge"/>
    <x v="33"/>
    <s v="South"/>
    <s v="Eastern Time (US &amp; Canada)"/>
    <x v="1"/>
    <n v="6"/>
  </r>
  <r>
    <d v="2014-12-31T08:48:00"/>
    <s v="saw Unbroken last night so my new #NewYearsResolution is to marry Jack O'Connell"/>
    <x v="7"/>
    <s v="Spend more time with family"/>
    <s v="Philadelphia "/>
    <x v="23"/>
    <s v="Northeast"/>
    <s v="Eastern Time (US &amp; Canada)"/>
    <x v="1"/>
    <n v="0"/>
  </r>
  <r>
    <d v="2014-12-31T08:48:00"/>
    <s v="#NewYearsResolution Get Rich or Cry Trying."/>
    <x v="2"/>
    <s v="Have more patience"/>
    <s v="NH"/>
    <x v="43"/>
    <s v="Northeast"/>
    <s v=""/>
    <x v="1"/>
    <n v="0"/>
  </r>
  <r>
    <d v="2014-12-31T08:49:00"/>
    <s v="#NewYearsResolution 2015: 1) Be as swift as the coursing river, 2) With all the force of a great typhoon,"/>
    <x v="2"/>
    <s v="Improve my attitude"/>
    <s v="State College, PA"/>
    <x v="23"/>
    <s v="Northeast"/>
    <s v=""/>
    <x v="1"/>
    <n v="0"/>
  </r>
  <r>
    <d v="2014-12-31T08:49:00"/>
    <s v="#NewYearsResolution Must tone down self-pity level."/>
    <x v="2"/>
    <s v="Be more positive"/>
    <s v="Hilliard, OH"/>
    <x v="17"/>
    <s v="Midwest"/>
    <s v="Eastern Time (US &amp; Canada)"/>
    <x v="1"/>
    <n v="0"/>
  </r>
  <r>
    <d v="2014-12-31T08:49:00"/>
    <s v="Learn how to play the guitar. #NewYearsResolution _Ù_ü_Ù_¦"/>
    <x v="5"/>
    <s v="Hike more"/>
    <s v="Sunnyside, NY"/>
    <x v="5"/>
    <s v="Northeast"/>
    <s v="Atlantic Time (Canada)"/>
    <x v="1"/>
    <n v="0"/>
  </r>
  <r>
    <d v="2014-12-31T08:49:00"/>
    <s v="For my #NewYearsResolution I will get more sneakers!!_Ù÷_Ù÷_Ù÷_ÙÔ_ÙÔ_ÙÔ_ÙÔ #sneakers are important to #figfit‰Û_ http://t.co/3eDlxuQIdF"/>
    <x v="2"/>
    <s v="Update my wardrobe"/>
    <s v="New York"/>
    <x v="5"/>
    <s v="Northeast"/>
    <s v=""/>
    <x v="0"/>
    <n v="0"/>
  </r>
  <r>
    <d v="2014-12-31T08:50:00"/>
    <s v="New Year's Resolution: Mentor Justin Bieber #letmehelpyou #NewYearsResolution"/>
    <x v="0"/>
    <s v="Humor about Health and Fitness Resolutions"/>
    <s v="Los Angeles, CA"/>
    <x v="0"/>
    <s v="West"/>
    <s v="Central Time (US &amp; Canada)"/>
    <x v="1"/>
    <n v="0"/>
  </r>
  <r>
    <d v="2014-12-31T08:52:00"/>
    <s v="#NewYearsResolution Let's see how fat I can get. #NYE2015 This @tacobell app is really gonna come in handy."/>
    <x v="0"/>
    <s v="Humor about Health and Fitness Resolutions"/>
    <s v="Columbus, OH"/>
    <x v="17"/>
    <s v="Midwest"/>
    <s v="Eastern Time (US &amp; Canada)"/>
    <x v="0"/>
    <n v="0"/>
  </r>
  <r>
    <d v="2014-12-31T08:52:00"/>
    <s v="declared 2015 the year of challenges! I will challenge my faith, mind, and body. #NewYearsResolution"/>
    <x v="2"/>
    <s v="Other"/>
    <s v="Temperance, MI"/>
    <x v="11"/>
    <s v="Midwest"/>
    <s v="Eastern Time (US &amp; Canada)"/>
    <x v="1"/>
    <n v="0"/>
  </r>
  <r>
    <d v="2014-12-31T08:52:00"/>
    <s v="My #NewYearsResolution: continue to live by my &quot;ix Values&quot;, develop #LiveitTeachit, and successfully achieve ABD/diss'n approval. #lovelife"/>
    <x v="2"/>
    <s v="Get my life together"/>
    <s v="Champaign, IL"/>
    <x v="27"/>
    <s v="Midwest"/>
    <s v="Eastern Time (US &amp; Canada)"/>
    <x v="1"/>
    <n v="0"/>
  </r>
  <r>
    <d v="2014-12-31T08:52:00"/>
    <s v="#NewYearsResolution Leave the past in the past. This should be done on #NewYearsEve"/>
    <x v="0"/>
    <s v="Humor about Family/Friends/Relationships Resolutions"/>
    <s v="BallerNation, GA"/>
    <x v="14"/>
    <s v="South"/>
    <s v="Atlantic Time (Canada)"/>
    <x v="0"/>
    <n v="0"/>
  </r>
  <r>
    <d v="2014-12-31T08:53:00"/>
    <s v="&quot;Promise next year I won't eat any more sweets.&quot; *12:03* &quot;Oh look, fruit salad.&quot; #NewYearsEve #NewYearsResolution"/>
    <x v="1"/>
    <s v="Eat healthier"/>
    <s v="Long Island, New York"/>
    <x v="5"/>
    <s v="Northeast"/>
    <s v="Kuala Lumpur"/>
    <x v="1"/>
    <n v="0"/>
  </r>
  <r>
    <d v="2014-12-31T08:53:00"/>
    <s v="RT @theaceleste: 2015, Im ready for 'ya! #NewYearsResolution http://t.co/ytnIlBSuiD"/>
    <x v="2"/>
    <s v="Be more positive"/>
    <s v="Kenner, Louisiana"/>
    <x v="12"/>
    <s v="South"/>
    <s v="Central Time (US &amp; Canada)"/>
    <x v="1"/>
    <n v="13"/>
  </r>
  <r>
    <d v="2014-12-31T08:55:00"/>
    <s v="I need to tweet more in 2015 to get my followers up lol #NewYearsResolution"/>
    <x v="2"/>
    <s v="Use more social media"/>
    <s v="Stamford "/>
    <x v="30"/>
    <s v="Northeast"/>
    <s v=""/>
    <x v="0"/>
    <n v="0"/>
  </r>
  <r>
    <d v="2014-12-31T08:55:00"/>
    <s v="We only hurt the ones we love. By human nature were in a constant cycle of love, hurt, forgiveness, and trying again. #NewYearsResolution"/>
    <x v="7"/>
    <s v="Make more time for friends"/>
    <s v="Sacramento, CA"/>
    <x v="0"/>
    <s v="West"/>
    <s v="Eastern Time (US &amp; Canada)"/>
    <x v="0"/>
    <n v="0"/>
  </r>
  <r>
    <d v="2014-12-31T08:55:00"/>
    <s v="Quick #KenMasters doodle.  Can't wait for 2015, hoping to do some big things!#NewYearsResolution #grinding #art http://t.co/qEinbxz5Q1"/>
    <x v="8"/>
    <s v="Start a new business"/>
    <s v="Cleveland, OH"/>
    <x v="17"/>
    <s v="Midwest"/>
    <s v=""/>
    <x v="0"/>
    <n v="0"/>
  </r>
  <r>
    <d v="2014-12-31T08:56:00"/>
    <s v="2015 is the year all my credit cards expire.  my #NewYearsResolution is to trick all my banks into renewing them.  #badcreditscore"/>
    <x v="3"/>
    <s v="Pay off bill(s)"/>
    <s v="NYC"/>
    <x v="5"/>
    <s v="Northeast"/>
    <s v="Eastern Time (US &amp; Canada)"/>
    <x v="0"/>
    <n v="0"/>
  </r>
  <r>
    <d v="2014-12-31T08:56:00"/>
    <s v="#NewYearsResolution is to not let my #CrohnsDisease control my life anymore. Im sick of giving myself shots in the stomach and being in pain"/>
    <x v="2"/>
    <s v="Other"/>
    <s v="Texas"/>
    <x v="1"/>
    <s v="South"/>
    <s v=""/>
    <x v="1"/>
    <n v="0"/>
  </r>
  <r>
    <d v="2014-12-31T08:56:00"/>
    <s v="For 2015 I will use less #socialmedia. hahahaha #NewYearsResolution"/>
    <x v="0"/>
    <s v="Humor about Time Management/Organization Resolutions"/>
    <s v="Cape Cod"/>
    <x v="13"/>
    <s v="Northeast"/>
    <s v="Eastern Time (US &amp; Canada)"/>
    <x v="1"/>
    <n v="0"/>
  </r>
  <r>
    <d v="2014-12-31T08:57:00"/>
    <s v="Stop treating yourself as a victim of your past. Just be a confident survivor and you will be able to handle anything. #NewYearsResolution"/>
    <x v="2"/>
    <s v="Be more positive"/>
    <s v="Boston, MA/Durham, NC"/>
    <x v="13"/>
    <s v="Northeast"/>
    <s v="Eastern Time (US &amp; Canada)"/>
    <x v="1"/>
    <n v="0"/>
  </r>
  <r>
    <d v="2014-12-31T08:57:00"/>
    <s v="my new year's #resolution is #1080p.  at present time anything more would be cost prohibitive. #NewYearsResolution"/>
    <x v="0"/>
    <s v="Humor about Health and Fitness Resolutions"/>
    <s v="bucks county PA"/>
    <x v="23"/>
    <s v="Northeast"/>
    <s v="Eastern Time (US &amp; Canada)"/>
    <x v="0"/>
    <n v="0"/>
  </r>
  <r>
    <d v="2014-12-31T08:57:00"/>
    <s v="What is your financial or money saving #NewYearsResolution for 2015?"/>
    <x v="3"/>
    <s v="Save money"/>
    <s v="Tucson, Arizona"/>
    <x v="22"/>
    <s v="West"/>
    <s v="Arizona"/>
    <x v="1"/>
    <n v="0"/>
  </r>
  <r>
    <d v="2014-12-31T08:58:00"/>
    <s v="I normally don't make a #NewYearsResolution but this year I vow to read #agameofthrones. Bought the book a few months ago. Determined!"/>
    <x v="5"/>
    <s v="Spend more time on my hobby"/>
    <s v="Lawrenceville, GA"/>
    <x v="14"/>
    <s v="South"/>
    <s v="Eastern Time (US &amp; Canada)"/>
    <x v="1"/>
    <n v="0"/>
  </r>
  <r>
    <d v="2014-12-31T08:59:00"/>
    <s v="Can't wait to release some new music in 2015! #NewYearsResolution"/>
    <x v="8"/>
    <s v="Ask for a promotion"/>
    <s v="Nashville TN./Chicago, IL."/>
    <x v="7"/>
    <s v="South"/>
    <s v="Central Time (US &amp; Canada)"/>
    <x v="0"/>
    <n v="0"/>
  </r>
  <r>
    <d v="2014-12-31T08:59:00"/>
    <s v="I thought everyone goes to the gym AFTER #NewYear #NewYearsResolution it's my daily ritual that enables me to be healthy mind body &amp;amp; soul!"/>
    <x v="1"/>
    <s v="Excersize More"/>
    <s v="Dallas, TX"/>
    <x v="1"/>
    <s v="South"/>
    <s v="Eastern Time (US &amp; Canada)"/>
    <x v="0"/>
    <n v="0"/>
  </r>
  <r>
    <d v="2014-12-31T08:59:00"/>
    <s v="my #NewYearsResolution is to wake up every day and try not to hate my life lol"/>
    <x v="2"/>
    <s v="Be more positive"/>
    <s v="Northwest Missouri State Uni. "/>
    <x v="24"/>
    <s v="Midwest"/>
    <s v="Pacific Time (US &amp; Canada)"/>
    <x v="1"/>
    <n v="1"/>
  </r>
  <r>
    <d v="2014-12-31T09:00:00"/>
    <s v="Oh, my #NewYearsResolution was to get more attention. ‰ÛÓKelly Kapoor #TheOffice"/>
    <x v="2"/>
    <s v="Other"/>
    <s v="Boston, MA"/>
    <x v="13"/>
    <s v="Northeast"/>
    <s v="Eastern Time (US &amp; Canada)"/>
    <x v="1"/>
    <n v="0"/>
  </r>
  <r>
    <d v="2014-12-31T09:00:00"/>
    <s v="Can my #NewYearsResolution be to read more books and play with a cat? It's what I do every year anyway. http://t.co/tlTNtdydTb"/>
    <x v="5"/>
    <s v="Hike more"/>
    <s v="Los Angeles, CA"/>
    <x v="0"/>
    <s v="West"/>
    <s v="Pacific Time (US &amp; Canada)"/>
    <x v="1"/>
    <n v="0"/>
  </r>
  <r>
    <d v="2014-12-31T09:00:00"/>
    <s v="#NewYearsResolution obtaining an Xbox one"/>
    <x v="5"/>
    <s v="Buy a motorcycle"/>
    <s v="Campbellsville, Kentucky"/>
    <x v="41"/>
    <s v="South"/>
    <s v="Central Time (US &amp; Canada)"/>
    <x v="0"/>
    <n v="0"/>
  </r>
  <r>
    <d v="2014-12-31T09:00:00"/>
    <s v="Yes I'm clicking #unfollow on those that don't #folloback  Starting #2015 with a fresh start! #NewYearsResolution #follobackforfolloback"/>
    <x v="7"/>
    <s v="Other"/>
    <s v="Hayward, Ca"/>
    <x v="0"/>
    <s v="West"/>
    <s v="America/Los_Angeles"/>
    <x v="1"/>
    <n v="0"/>
  </r>
  <r>
    <d v="2014-12-31T09:01:00"/>
    <s v="I'd like to be a less grumpy commuter, but I work in Times Square. #NewYearsResolution"/>
    <x v="2"/>
    <s v="Have more patience"/>
    <s v="New York"/>
    <x v="5"/>
    <s v="Northeast"/>
    <s v="Eastern Time (US &amp; Canada)"/>
    <x v="1"/>
    <n v="0"/>
  </r>
  <r>
    <d v="2014-12-31T09:01:00"/>
    <s v="Which language should I learn? http://t.co/nJIT18ByfN #NewYearsResolution #languagelearning"/>
    <x v="9"/>
    <s v="Learn a new language"/>
    <s v="Washington DC :)"/>
    <x v="18"/>
    <s v="South"/>
    <s v="Brussels"/>
    <x v="1"/>
    <n v="0"/>
  </r>
  <r>
    <d v="2014-12-31T09:02:00"/>
    <s v="A #NewYearsResolution of less Facebook, more Twitter. Don't tell my FB friends."/>
    <x v="2"/>
    <s v="Spend less time on Facebook"/>
    <s v="Milwaukee, WI"/>
    <x v="6"/>
    <s v="Midwest"/>
    <s v="Central Time (US &amp; Canada)"/>
    <x v="1"/>
    <n v="0"/>
  </r>
  <r>
    <d v="2014-12-31T09:02:00"/>
    <s v="@TangaRae12 I don't stay on top of my Twitter like I should.   #NewYearsresolution"/>
    <x v="2"/>
    <s v="Use more social media"/>
    <s v="topeka, kansas"/>
    <x v="39"/>
    <s v="Midwest"/>
    <s v=""/>
    <x v="0"/>
    <n v="0"/>
  </r>
  <r>
    <d v="2014-12-31T09:02:00"/>
    <s v="New Year's resolution: Make pregnancy discrimination in the #workplace a thing of the past. http://t.co/jtQYmRoJnC #NewYearsResolution #moms"/>
    <x v="4"/>
    <s v="Find a charity to support"/>
    <s v="Arlington, VA."/>
    <x v="33"/>
    <s v="South"/>
    <s v="Eastern Time (US &amp; Canada)"/>
    <x v="0"/>
    <n v="0"/>
  </r>
  <r>
    <d v="2014-12-31T09:02:00"/>
    <s v="@tnoconnor @SarahRamler UGH! We need to find a better trivia location. One with a dec time and rockin' food. #NewYearsResolution"/>
    <x v="5"/>
    <s v="Other"/>
    <s v="Minneapolis, MN"/>
    <x v="8"/>
    <s v="Midwest"/>
    <s v="Central Time (US &amp; Canada)"/>
    <x v="1"/>
    <n v="0"/>
  </r>
  <r>
    <d v="2014-12-31T09:05:00"/>
    <s v="#newyearsresolution #vegan #wellness #juice #detox! My 1st wkshp @ @thespringsla! Revamp your diet and discover inner bliss!..."/>
    <x v="1"/>
    <s v="Lose weight"/>
    <s v="NYC"/>
    <x v="5"/>
    <s v="Northeast"/>
    <s v="Eastern Time (US &amp; Canada)"/>
    <x v="1"/>
    <n v="0"/>
  </r>
  <r>
    <d v="2014-12-31T09:05:00"/>
    <s v="RT @ChelsaeWagner: &quot;Be good to people. Popularity fades, kindness does not.&quot; #NewYearsResolution"/>
    <x v="2"/>
    <s v="Respect Others"/>
    <s v="Rainsville, AL"/>
    <x v="37"/>
    <s v="South"/>
    <s v="Arizona"/>
    <x v="1"/>
    <n v="3"/>
  </r>
  <r>
    <d v="2014-12-31T09:06:00"/>
    <s v="I think my #NewYearsResolution is gunna be to be using social media more. Ppl think I've fallen off the face off the earth _ÙÎ__ÙÎ"/>
    <x v="0"/>
    <s v="Humor about Finance Resolutions"/>
    <s v="Austin, TX"/>
    <x v="1"/>
    <s v="South"/>
    <s v="Central Time (US &amp; Canada)"/>
    <x v="0"/>
    <n v="0"/>
  </r>
  <r>
    <d v="2014-12-31T09:06:00"/>
    <s v="&quot;Resolution One: I will live for God. Resolution Two: If no one else does, I still will.&quot; -Johnathan Edwards #NewYearsResolution"/>
    <x v="2"/>
    <s v="Focus on Religion and Faith"/>
    <s v=" Illinois"/>
    <x v="27"/>
    <s v="Midwest"/>
    <s v="Mountain Time (US &amp; Canada)"/>
    <x v="1"/>
    <n v="0"/>
  </r>
  <r>
    <d v="2014-12-31T09:06:00"/>
    <s v="#newyearsresolution - This fortune cookie. http://t.co/vUnzo51WVq"/>
    <x v="2"/>
    <s v="Improve my attitude"/>
    <s v="Louisiana"/>
    <x v="12"/>
    <s v="South"/>
    <s v="Central Time (US &amp; Canada)"/>
    <x v="0"/>
    <n v="0"/>
  </r>
  <r>
    <d v="2014-12-31T09:06:00"/>
    <s v="RT @CassanoAnthony: ‰ÛÏ@Itz_Ahmed7: #NewYearsResolution Ima be a savage‰Û_Ù÷â"/>
    <x v="2"/>
    <s v="Focus on my self"/>
    <s v="Erie, PA"/>
    <x v="23"/>
    <s v="Northeast"/>
    <s v=""/>
    <x v="0"/>
    <n v="1"/>
  </r>
  <r>
    <d v="2014-12-31T09:06:00"/>
    <s v="#newyearsresolution: less tv ...but way more netflix once &quot;friends&quot; becomes available tomorrow. #seeya"/>
    <x v="5"/>
    <s v="Other"/>
    <s v="i ‰ª´ ny."/>
    <x v="5"/>
    <s v="Northeast"/>
    <s v="Eastern Time (US &amp; Canada)"/>
    <x v="1"/>
    <n v="0"/>
  </r>
  <r>
    <d v="2014-12-31T09:07:00"/>
    <s v="Stop drunk tweeting. #NewYearsResolution"/>
    <x v="2"/>
    <s v="Be more positive"/>
    <s v="Milwaukee, WI"/>
    <x v="6"/>
    <s v="Midwest"/>
    <s v="Central Time (US &amp; Canada)"/>
    <x v="1"/>
    <n v="0"/>
  </r>
  <r>
    <d v="2014-12-31T09:07:00"/>
    <s v="Everyone's #NewYearsResolution seems to be to work out more. I already do a lot of that, mine is to get more rest &amp;amp; relaxation."/>
    <x v="5"/>
    <s v="Take more vacation"/>
    <s v="Hollywood, CA"/>
    <x v="0"/>
    <s v="West"/>
    <s v=""/>
    <x v="0"/>
    <n v="0"/>
  </r>
  <r>
    <d v="2014-12-31T09:08:00"/>
    <s v="My #NewYearsResolution: figure out how to get my daughter to stop recording the @Uverse Attention Channel http://t.co/5p62ambIbR"/>
    <x v="7"/>
    <s v="Have a baby"/>
    <s v="Kokomo / Indianapolis"/>
    <x v="32"/>
    <s v="Midwest"/>
    <s v="Eastern Time (US &amp; Canada)"/>
    <x v="0"/>
    <n v="0"/>
  </r>
  <r>
    <d v="2014-12-31T09:08:00"/>
    <s v="Talk to people at the bar your own age. #NewYearsResolution"/>
    <x v="7"/>
    <s v="Find a Girlfriend"/>
    <s v="Milwaukee, WI"/>
    <x v="6"/>
    <s v="Midwest"/>
    <s v="Central Time (US &amp; Canada)"/>
    <x v="1"/>
    <n v="0"/>
  </r>
  <r>
    <d v="2014-12-31T09:08:00"/>
    <s v="2015: - Stop keeping quiet when something upsets me. I'm allowed to be upset and I'm allowed to make that known.#NewYearsResolution"/>
    <x v="2"/>
    <s v="Appreciate what I have"/>
    <s v="Huntersville, North Carolina"/>
    <x v="29"/>
    <s v="South"/>
    <s v="Eastern Time (US &amp; Canada)"/>
    <x v="1"/>
    <n v="0"/>
  </r>
  <r>
    <d v="2014-12-31T09:08:00"/>
    <s v="LESS RUB MORE TUG #NewYearsResolution"/>
    <x v="0"/>
    <s v="Humor about Time Management/Organization Resolutions"/>
    <s v="New York/London/Coeur d'Alene"/>
    <x v="5"/>
    <s v="Northeast"/>
    <s v="Quito"/>
    <x v="0"/>
    <n v="0"/>
  </r>
  <r>
    <d v="2014-12-31T09:08:00"/>
    <s v="I just want to win. Win at everything I do. #NewYearsResolution ( quote from @khloekardashian )"/>
    <x v="2"/>
    <s v="Acheive My Goals"/>
    <s v="New York &amp; Atlanta "/>
    <x v="5"/>
    <s v="Northeast"/>
    <s v="Pacific Time (US &amp; Canada)"/>
    <x v="1"/>
    <n v="0"/>
  </r>
  <r>
    <d v="2014-12-31T09:09:00"/>
    <s v="#NewYearsResolution No more #NikkiManaj in her underpants in #2015"/>
    <x v="0"/>
    <s v="Humor about Recreation and Leisure Resolutions"/>
    <s v="Los Angeles"/>
    <x v="0"/>
    <s v="West"/>
    <s v="Pacific Time (US &amp; Canada)"/>
    <x v="0"/>
    <n v="0"/>
  </r>
  <r>
    <d v="2014-12-31T09:09:00"/>
    <s v="2015: - Accept that I can't be the same parent that my mom was. I will make mistakes and that's okay. #NewYearsResolution"/>
    <x v="2"/>
    <s v="Learn to let things go"/>
    <s v="Huntersville, North Carolina"/>
    <x v="29"/>
    <s v="South"/>
    <s v="Eastern Time (US &amp; Canada)"/>
    <x v="1"/>
    <n v="1"/>
  </r>
  <r>
    <d v="2014-12-31T09:10:00"/>
    <s v="#NewYearsResolution Consume more organic calories. #HappyNewYear #2015"/>
    <x v="1"/>
    <s v="Other"/>
    <s v="Clarendon Hills, IL"/>
    <x v="27"/>
    <s v="Midwest"/>
    <s v="Pacific Time (US &amp; Canada)"/>
    <x v="0"/>
    <n v="0"/>
  </r>
  <r>
    <d v="2014-12-31T09:10:00"/>
    <s v="@Mearlonfox13 @nashvillescoop Just flush it out with an extra liter of water. #NewYearsResolution"/>
    <x v="0"/>
    <s v="Humor about Health and Fitness Resolutions"/>
    <s v="Memphis, TN"/>
    <x v="7"/>
    <s v="South"/>
    <s v="Central Time (US &amp; Canada)"/>
    <x v="1"/>
    <n v="1"/>
  </r>
  <r>
    <d v="2014-12-31T09:11:00"/>
    <s v="Pretty much! #storyofmylife #truestory #lifestyle #newyearsresolution #newyearseve #2015‰Û_ http://t.co/uYo606tOFW"/>
    <x v="0"/>
    <s v="Humor about not Resolutions in general"/>
    <s v="Houston, TX / Puerto Rico"/>
    <x v="1"/>
    <s v="South"/>
    <s v="Mountain Time (US &amp; Canada)"/>
    <x v="0"/>
    <n v="0"/>
  </r>
  <r>
    <d v="2014-12-31T09:11:00"/>
    <s v="#NewYearsResolution: move to Colombia"/>
    <x v="2"/>
    <s v="Make better decisions"/>
    <s v="MIA | NYC "/>
    <x v="5"/>
    <s v="Northeast"/>
    <s v="Eastern Time (US &amp; Canada)"/>
    <x v="1"/>
    <n v="0"/>
  </r>
  <r>
    <d v="2014-12-31T09:11:00"/>
    <s v="Be kind, for everyone you meet are fighting a hard battle. - Plato #quote #thoughtsfor2015 #NewYearsResolution"/>
    <x v="4"/>
    <s v="Spread Peace"/>
    <s v="Omaha, NE"/>
    <x v="31"/>
    <s v="Midwest"/>
    <s v="Central America"/>
    <x v="0"/>
    <n v="2"/>
  </r>
  <r>
    <d v="2014-12-31T09:11:00"/>
    <s v="It looks like I'll be keeping my #YearsEndResolution. ^_^ My #NewYearsResolution will be the REAL test. But I think I can do it."/>
    <x v="2"/>
    <s v="Improve my attitude"/>
    <s v="Portland, OR, USA"/>
    <x v="21"/>
    <s v="West"/>
    <s v="Pacific Time (US &amp; Canada)"/>
    <x v="0"/>
    <n v="0"/>
  </r>
  <r>
    <d v="2014-12-31T09:12:00"/>
    <s v="2015 - Let's all take personal responsibility.   #NewYearsResolution"/>
    <x v="2"/>
    <s v="Improve my attitude"/>
    <s v="Tampa"/>
    <x v="3"/>
    <s v="South"/>
    <s v="Eastern Time (US &amp; Canada)"/>
    <x v="0"/>
    <n v="0"/>
  </r>
  <r>
    <d v="2014-12-31T09:12:00"/>
    <s v="RT @LikleBludKlart: #NewYearsResolution take more pictures _ÙÕø"/>
    <x v="5"/>
    <s v="Spend more time on my hobby"/>
    <s v="Suffolk"/>
    <x v="33"/>
    <s v="South"/>
    <s v=""/>
    <x v="1"/>
    <n v="3"/>
  </r>
  <r>
    <d v="2014-12-31T09:13:00"/>
    <s v="#NewYearsResolution less stress, smile more, ride like there is no tomorrow and never give up."/>
    <x v="2"/>
    <s v="Be more positive"/>
    <s v="Oklahoma"/>
    <x v="16"/>
    <s v="South"/>
    <s v="Central Time (US &amp; Canada)"/>
    <x v="1"/>
    <n v="21"/>
  </r>
  <r>
    <d v="2014-12-31T09:14:00"/>
    <s v="My #NewYearsResolution is to finally watch #Frozen"/>
    <x v="5"/>
    <s v="See a Concert/Show"/>
    <s v="Southwest Kansas"/>
    <x v="39"/>
    <s v="Midwest"/>
    <s v="Quito"/>
    <x v="0"/>
    <n v="0"/>
  </r>
  <r>
    <d v="2014-12-31T09:14:00"/>
    <s v="Everybody wants a kiss tonite ... Everyone wants herpes for 2015!!!! #soexcited #partytime #newyearsresolution"/>
    <x v="5"/>
    <s v="Take a trip"/>
    <s v="Fort Lauderdale, FL"/>
    <x v="3"/>
    <s v="South"/>
    <s v="Quito"/>
    <x v="0"/>
    <n v="0"/>
  </r>
  <r>
    <d v="2014-12-31T09:14:00"/>
    <s v="OneBlueLenz.io: Another #startup #NewYearsResolution: Document my #JavaScript code//This code is how OneBlueLenz does #socialmediaDone!"/>
    <x v="9"/>
    <s v="Other"/>
    <s v="MIT"/>
    <x v="13"/>
    <s v="Northeast"/>
    <s v="Eastern Time (US &amp; Canada)"/>
    <x v="0"/>
    <n v="0"/>
  </r>
  <r>
    <d v="2014-12-31T09:14:00"/>
    <s v="My #NewYearsResolution is to not have a resolution"/>
    <x v="0"/>
    <s v="Humor about not Keeping Resolutions"/>
    <s v="Buffalo, NY"/>
    <x v="5"/>
    <s v="Northeast"/>
    <s v=""/>
    <x v="0"/>
    <n v="0"/>
  </r>
  <r>
    <d v="2014-12-31T09:14:00"/>
    <s v="Find new editing programs for those Foley selfies. #NewYearsResolution"/>
    <x v="8"/>
    <s v="Ask for a promotion"/>
    <s v="South Carolina ‰÷Û"/>
    <x v="4"/>
    <s v="South"/>
    <s v="Eastern Time (US &amp; Canada)"/>
    <x v="1"/>
    <n v="0"/>
  </r>
  <r>
    <d v="2014-12-31T09:15:00"/>
    <s v="I get to start reading my Chronological Bible tomorrow so that's what 2015 holds. #stoked #Bible #NewYear #NewYearsResolution #NewYearsEve"/>
    <x v="2"/>
    <s v="Focus on Religion and Faith"/>
    <s v="Bothell, WA"/>
    <x v="26"/>
    <s v="West"/>
    <s v=""/>
    <x v="1"/>
    <n v="0"/>
  </r>
  <r>
    <d v="2014-12-31T09:15:00"/>
    <s v="Just wanna be a better me in 2015 #NewYearsResolution"/>
    <x v="2"/>
    <s v="Be more positive"/>
    <s v="jonesville "/>
    <x v="33"/>
    <s v="South"/>
    <s v="Mountain Time (US &amp; Canada)"/>
    <x v="1"/>
    <n v="0"/>
  </r>
  <r>
    <d v="2014-12-31T09:15:00"/>
    <s v="My #NewYearsResolution is to get my career ready and focus on school _ÙÒÐ"/>
    <x v="8"/>
    <s v="Get a new job"/>
    <s v="Chicago | Florida "/>
    <x v="3"/>
    <s v="South"/>
    <s v="Quito"/>
    <x v="1"/>
    <n v="0"/>
  </r>
  <r>
    <d v="2014-12-31T09:15:00"/>
    <s v="My new year's resolution is to improve my focus and the rest will carry itself #NYE2015 #NewYearsResolution"/>
    <x v="2"/>
    <s v="Be more positive"/>
    <s v="Mississippi"/>
    <x v="9"/>
    <s v="South"/>
    <s v="Central Time (US &amp; Canada)"/>
    <x v="0"/>
    <n v="0"/>
  </r>
  <r>
    <d v="2014-12-31T09:16:00"/>
    <s v="Celebrate life each day and chose positive resolutions , not just just on #NewYearsEve #NewYearsResolution hello 2015 live out loud"/>
    <x v="2"/>
    <s v="Adopt a pet"/>
    <s v="Wisconsin"/>
    <x v="6"/>
    <s v="Midwest"/>
    <s v="Central Time (US &amp; Canada)"/>
    <x v="1"/>
    <n v="0"/>
  </r>
  <r>
    <d v="2014-12-31T09:16:00"/>
    <s v="Grow out my eyebrows #NewYearsResolution"/>
    <x v="1"/>
    <s v="Improve my body"/>
    <s v="Chicago"/>
    <x v="27"/>
    <s v="Midwest"/>
    <s v="Eastern Time (US &amp; Canada)"/>
    <x v="1"/>
    <n v="0"/>
  </r>
  <r>
    <d v="2014-12-31T09:16:00"/>
    <s v="My #NewYearsResolution: [Read photo first] &amp;amp; check out #AgeOfUltron &amp;amp; #terminatorgenisys #NewYearsEve http://t.co/J3CMxsMBrK"/>
    <x v="5"/>
    <s v="Spend more time on my hobby"/>
    <s v="Islip, Long Island NY"/>
    <x v="5"/>
    <s v="Northeast"/>
    <s v=""/>
    <x v="1"/>
    <n v="0"/>
  </r>
  <r>
    <d v="2014-12-31T09:16:00"/>
    <s v="#NewYearsResolution I only speak the truth _ÙªÎ http://t.co/PTQB1035mI"/>
    <x v="2"/>
    <s v="Be more positive"/>
    <s v="Columbus OH"/>
    <x v="17"/>
    <s v="Midwest"/>
    <s v="Central Time (US &amp; Canada)"/>
    <x v="1"/>
    <n v="0"/>
  </r>
  <r>
    <d v="2014-12-31T09:17:00"/>
    <s v="Can Blake Griffin be my baby daddy? K cool. #NewYearsResolution"/>
    <x v="0"/>
    <s v="Humor about New Years"/>
    <s v="BOISE"/>
    <x v="36"/>
    <s v="West"/>
    <s v="Mountain Time (US &amp; Canada)"/>
    <x v="1"/>
    <n v="0"/>
  </r>
  <r>
    <d v="2014-12-31T09:17:00"/>
    <s v="My New Year's resolution: replace the sweatpants with a hole in the butt with a new pair. #goals #newyearsresolution @IamEnidColeslaw"/>
    <x v="0"/>
    <s v="Humor about Health and Fitness Resolutions"/>
    <s v="WESTSIDE G RAP MICHIGAN"/>
    <x v="11"/>
    <s v="Midwest"/>
    <s v="Eastern Time (US &amp; Canada)"/>
    <x v="1"/>
    <n v="0"/>
  </r>
  <r>
    <d v="2014-12-31T09:18:00"/>
    <s v="After this pack of cigs I'm done #NewYearsResolution"/>
    <x v="1"/>
    <s v="Quit smoking"/>
    <s v="East Lansing"/>
    <x v="11"/>
    <s v="Midwest"/>
    <s v=""/>
    <x v="1"/>
    <n v="0"/>
  </r>
  <r>
    <d v="2014-12-31T09:18:00"/>
    <s v="Seriously My #NewYearsResolution is to make my Wife happier !"/>
    <x v="7"/>
    <s v="Spend more time with family"/>
    <s v="7097 Amboy Rd SI,NY"/>
    <x v="5"/>
    <s v="Northeast"/>
    <s v="Central Time (US &amp; Canada)"/>
    <x v="0"/>
    <n v="0"/>
  </r>
  <r>
    <d v="2014-12-31T09:18:00"/>
    <s v="OneBlueLenz.io: My #startup #NewYearsResolution: Learn #CSS*Gets stuck 8 hours positioning a div*Okay back to #twitterbootstrap defaults"/>
    <x v="8"/>
    <s v="Get a new job"/>
    <s v="MIT"/>
    <x v="13"/>
    <s v="Northeast"/>
    <s v="Quito"/>
    <x v="0"/>
    <n v="0"/>
  </r>
  <r>
    <d v="2014-12-31T09:19:00"/>
    <s v="#NewYearsResolution Be Awesome #HowIMetYourMother #Hello2015 http://t.co/otG2geeJta"/>
    <x v="2"/>
    <s v="Improve my appearance"/>
    <s v="Los Angeles, CA"/>
    <x v="0"/>
    <s v="West"/>
    <s v="Pacific Time (US &amp; Canada)"/>
    <x v="1"/>
    <n v="0"/>
  </r>
  <r>
    <d v="2014-12-31T09:19:00"/>
    <s v="RT @Wallshark84: #NewYearsResolution More Cardio: https://t.co/xZ17hUf2VK"/>
    <x v="1"/>
    <s v="Improve my body"/>
    <s v="AR, God's Country"/>
    <x v="46"/>
    <s v="South"/>
    <s v=""/>
    <x v="0"/>
    <n v="0"/>
  </r>
  <r>
    <d v="2014-12-31T09:20:00"/>
    <s v="I'm really good at kissing people I don't have feelings for. Stop doing that. #NewYearsResolution"/>
    <x v="2"/>
    <s v="Be more positive"/>
    <s v="Utah"/>
    <x v="40"/>
    <s v="West"/>
    <s v="Mountain Time (US &amp; Canada)"/>
    <x v="1"/>
    <n v="0"/>
  </r>
  <r>
    <d v="2014-12-31T09:20:00"/>
    <s v="RT @velsburylegg: @hpapolo love it! My #NewYearsResolution is ... Bring on the #ponies #polo &amp;amp; time with #friends #Happy2015 http://t.co/4L‰Û_"/>
    <x v="7"/>
    <s v="Have a baby"/>
    <s v="Wellington, FL  USA"/>
    <x v="3"/>
    <s v="South"/>
    <s v=""/>
    <x v="1"/>
    <n v="0"/>
  </r>
  <r>
    <d v="2014-12-31T09:20:00"/>
    <s v="RT @AndrewBasstard: The only realistic thing to accomplish your goals is to gain weight, lose money and become more distant to your friends‰Û_"/>
    <x v="0"/>
    <s v="Humor about not Resolutions in general"/>
    <s v="63rd And Walnut"/>
    <x v="23"/>
    <s v="Northeast"/>
    <s v="Pacific Time (US &amp; Canada)"/>
    <x v="0"/>
    <n v="0"/>
  </r>
  <r>
    <d v="2014-12-31T09:21:00"/>
    <s v="Attend the Temple A LOT #NewYearsResolution"/>
    <x v="2"/>
    <s v="Focus on Religion and Faith"/>
    <s v="Utah"/>
    <x v="40"/>
    <s v="West"/>
    <s v="Mountain Time (US &amp; Canada)"/>
    <x v="1"/>
    <n v="0"/>
  </r>
  <r>
    <d v="2014-12-31T09:21:00"/>
    <s v="I going to try to reduce my caffeine and sugar intake in 2015. Drink coffee like a fiend. #NewYearsResolution"/>
    <x v="1"/>
    <s v="Eat Less Sugar"/>
    <s v="Green Bay,Wisconsin"/>
    <x v="6"/>
    <s v="Midwest"/>
    <s v="Central Time (US &amp; Canada)"/>
    <x v="0"/>
    <n v="0"/>
  </r>
  <r>
    <d v="2014-12-31T09:22:00"/>
    <s v="Maybe start dating _Ù÷Õ #NewYearsResolution #maybe"/>
    <x v="5"/>
    <s v="Other"/>
    <s v="Utah"/>
    <x v="40"/>
    <s v="West"/>
    <s v="Mountain Time (US &amp; Canada)"/>
    <x v="1"/>
    <n v="0"/>
  </r>
  <r>
    <d v="2014-12-31T09:22:00"/>
    <s v="Friend: I'm finished with white women, that's my #NewYearsResolution Me: You said that last year. Friend: I mean it this year. Me: I hear ya"/>
    <x v="0"/>
    <s v="Humor about New Years"/>
    <s v="Morgantown, WV"/>
    <x v="10"/>
    <s v="South"/>
    <s v="Atlantic Time (Canada)"/>
    <x v="0"/>
    <n v="0"/>
  </r>
  <r>
    <d v="2014-12-31T09:22:00"/>
    <s v="My #NewYearsResolution is to gain weight. RT if you agree"/>
    <x v="0"/>
    <s v="Humor about Health and Fitness Resolutions"/>
    <s v="Melrose, Massachusetts"/>
    <x v="13"/>
    <s v="Northeast"/>
    <s v="Eastern Time (US &amp; Canada)"/>
    <x v="0"/>
    <n v="0"/>
  </r>
  <r>
    <d v="2014-12-31T09:23:00"/>
    <s v="Crush more boy's hearts #NewYearsResolution"/>
    <x v="7"/>
    <s v="Make new friends"/>
    <s v="UW-Milwaukee "/>
    <x v="6"/>
    <s v="Midwest"/>
    <s v=""/>
    <x v="1"/>
    <n v="0"/>
  </r>
  <r>
    <d v="2014-12-31T09:23:00"/>
    <s v="#NewYearsResolution drink more Mountain Dew and eat more Five Guys"/>
    <x v="0"/>
    <s v="Humor about Personal Growth and Interests Resolutions"/>
    <s v="Madison"/>
    <x v="6"/>
    <s v="Midwest"/>
    <s v="Central Time (US &amp; Canada)"/>
    <x v="0"/>
    <n v="0"/>
  </r>
  <r>
    <d v="2014-12-31T09:24:00"/>
    <s v="My #NewYearsResolution is to treat people the way they treat me! #NYE2015"/>
    <x v="7"/>
    <s v="Other"/>
    <s v="Buffalo, NY"/>
    <x v="5"/>
    <s v="Northeast"/>
    <s v=""/>
    <x v="1"/>
    <n v="0"/>
  </r>
  <r>
    <d v="2014-12-31T09:24:00"/>
    <s v="My #NewYearsResolution ? Watching every season of Friends ! #Netflix #GoalsFor2015"/>
    <x v="5"/>
    <s v="Spend more time on my hobby"/>
    <s v="tempe,az"/>
    <x v="22"/>
    <s v="West"/>
    <s v=""/>
    <x v="1"/>
    <n v="0"/>
  </r>
  <r>
    <d v="2014-12-31T09:24:00"/>
    <s v="HAPPY NEW YEAR !!! From our waves to yours! #NYE2015 #NewYearsEve #NewYearsResolution"/>
    <x v="0"/>
    <s v="Humor about Helping Others Resolutions"/>
    <s v="San Diego, CA, USA"/>
    <x v="0"/>
    <s v="West"/>
    <s v="Pacific Time (US &amp; Canada)"/>
    <x v="0"/>
    <n v="0"/>
  </r>
  <r>
    <d v="2014-12-31T09:24:00"/>
    <s v="My #NewYearsResolution: Including, checking out #AgeOfUltron and #TerminatorGenisys. #NewYearsEve http://t.co/CJwyPfCkAl"/>
    <x v="5"/>
    <s v="Other"/>
    <s v="Islip, Long Island NY"/>
    <x v="5"/>
    <s v="Northeast"/>
    <s v=""/>
    <x v="1"/>
    <n v="0"/>
  </r>
  <r>
    <d v="2014-12-31T09:25:00"/>
    <s v="My #NewYearsResolution is working on #Spanish and #French with help from @duolingo"/>
    <x v="9"/>
    <s v="Learn a new language"/>
    <s v="Rochester, NY"/>
    <x v="5"/>
    <s v="Northeast"/>
    <s v=""/>
    <x v="1"/>
    <n v="0"/>
  </r>
  <r>
    <d v="2014-12-31T09:27:00"/>
    <s v="My #NewYearsResolution  is #HD"/>
    <x v="0"/>
    <s v="Other"/>
    <s v="Rhode Island (not Long Island)"/>
    <x v="38"/>
    <s v="Northeast"/>
    <s v="Quito"/>
    <x v="0"/>
    <n v="0"/>
  </r>
  <r>
    <d v="2014-12-31T09:27:00"/>
    <s v="Goal for 2015? Sleep. Sleep and never wake up. #NewYearsResolution"/>
    <x v="0"/>
    <s v="Humor about Health and Fitness Resolutions"/>
    <s v="Ohio... I think."/>
    <x v="17"/>
    <s v="Midwest"/>
    <s v=""/>
    <x v="0"/>
    <n v="0"/>
  </r>
  <r>
    <d v="2014-12-31T09:28:00"/>
    <s v="RT @superb_pat: #NewYearsResolution new year new _Ù÷¼_Ù÷ä http://t.co/Q9n9GTlqw7"/>
    <x v="5"/>
    <s v="Other"/>
    <s v="Reidsville, NC"/>
    <x v="29"/>
    <s v="South"/>
    <s v="Atlantic Time (Canada)"/>
    <x v="0"/>
    <n v="3"/>
  </r>
  <r>
    <d v="2014-12-31T09:29:00"/>
    <s v="2015 will be spent replacing all of the bad memories with good ones. #NewYearsResolution"/>
    <x v="2"/>
    <s v="Watch less TV"/>
    <s v="San Marcos, TX"/>
    <x v="1"/>
    <s v="South"/>
    <s v="Central Time (US &amp; Canada)"/>
    <x v="1"/>
    <n v="1"/>
  </r>
  <r>
    <d v="2014-12-31T09:31:00"/>
    <s v="#NewYearsResolution - Become more of an #empath, live in #novelty, start doing some #cardio, and #keepitsilly. #liveit #loveit"/>
    <x v="1"/>
    <s v="Go to the gym more"/>
    <s v="St. Louis"/>
    <x v="24"/>
    <s v="Midwest"/>
    <s v=""/>
    <x v="0"/>
    <n v="0"/>
  </r>
  <r>
    <d v="2014-12-31T09:31:00"/>
    <s v="My #NewYearsResolution is to appreciate my friends more. Also to get friends."/>
    <x v="7"/>
    <s v="Make new friends"/>
    <s v="Kansas City"/>
    <x v="24"/>
    <s v="Midwest"/>
    <s v="Eastern Time (US &amp; Canada)"/>
    <x v="0"/>
    <n v="0"/>
  </r>
  <r>
    <d v="2014-12-31T09:32:00"/>
    <s v="Eat better, exercise more, spend less.....you know, the usual sh*t #NewYearsResolution #HappyNewYear"/>
    <x v="1"/>
    <s v="Improve my body"/>
    <s v="Monterey, CA"/>
    <x v="0"/>
    <s v="West"/>
    <s v=""/>
    <x v="1"/>
    <n v="0"/>
  </r>
  <r>
    <d v="2014-12-31T09:32:00"/>
    <s v="‰ÛÏ@parksandrecnbc: Avoid getting Jammed in 2015. #NewYearsResolution‰Û @AP_West @rach5060"/>
    <x v="2"/>
    <s v="Be more positive"/>
    <s v="Columbus, OH"/>
    <x v="17"/>
    <s v="Midwest"/>
    <s v="Eastern Time (US &amp; Canada)"/>
    <x v="0"/>
    <n v="0"/>
  </r>
  <r>
    <d v="2014-12-31T09:32:00"/>
    <s v="#NewYearsResolution I wanna defeat the giant monkey man and save the 9th dimension"/>
    <x v="0"/>
    <s v="Other"/>
    <s v="West PA"/>
    <x v="23"/>
    <s v="Northeast"/>
    <s v="Eastern Time (US &amp; Canada)"/>
    <x v="0"/>
    <n v="0"/>
  </r>
  <r>
    <d v="2014-12-31T09:33:00"/>
    <s v="#NewYearsResolution expand my large lipstick collection even moreeeeee _Ù÷_ÙÕã"/>
    <x v="2"/>
    <s v="Improve my appearance"/>
    <s v="CT"/>
    <x v="30"/>
    <s v="Northeast"/>
    <s v="Atlantic Time (Canada)"/>
    <x v="1"/>
    <n v="0"/>
  </r>
  <r>
    <d v="2014-12-31T09:33:00"/>
    <s v="RT @GoldDustCowgirl: #NewYearsResolution less stress, smile more, ride like there is no tomorrow and never give up."/>
    <x v="2"/>
    <s v="Be more positive"/>
    <s v="Heart of the North, Wisconsin"/>
    <x v="6"/>
    <s v="Midwest"/>
    <s v="Atlantic Time (Canada)"/>
    <x v="1"/>
    <n v="0"/>
  </r>
  <r>
    <d v="2014-12-31T09:34:00"/>
    <s v="#NewYearsResolution Promulgate the idea that whats wrong with the #GOP is the GOP Establishment #tcot #RINOs #mcconnelling #boehnermustgo"/>
    <x v="2"/>
    <s v="Watch less TV"/>
    <s v="Davenport, IA"/>
    <x v="19"/>
    <s v="Midwest"/>
    <s v="Central Time (US &amp; Canada)"/>
    <x v="0"/>
    <n v="0"/>
  </r>
  <r>
    <d v="2014-12-31T09:35:00"/>
    <s v="My #NewYearsResolution is never to play another clicker game, or any game with heavy timer mechanics. Join me at #Midnight!"/>
    <x v="0"/>
    <s v="Humor about Family/Friends/Relationships Resolutions"/>
    <s v="KY, USA"/>
    <x v="41"/>
    <s v="South"/>
    <s v="Eastern Time (US &amp; Canada)"/>
    <x v="0"/>
    <n v="0"/>
  </r>
  <r>
    <d v="2014-12-31T09:35:00"/>
    <s v="#NewYearsResolution To be less accident prone.... So @CallMeVanish doesn't end up hurt because of me."/>
    <x v="2"/>
    <s v="Other"/>
    <s v="New York City"/>
    <x v="5"/>
    <s v="Northeast"/>
    <s v="Atlantic Time (Canada)"/>
    <x v="1"/>
    <n v="0"/>
  </r>
  <r>
    <d v="2014-12-31T09:36:00"/>
    <s v="#NewYearsResolution To help others achieve the same happiness that I've found."/>
    <x v="4"/>
    <s v="Find a charity to support"/>
    <s v="Fairfield Ohio"/>
    <x v="17"/>
    <s v="Midwest"/>
    <s v="Eastern Time (US &amp; Canada)"/>
    <x v="0"/>
    <n v="0"/>
  </r>
  <r>
    <d v="2014-12-31T09:36:00"/>
    <s v="#NewYearsResolution to get a boyfriend and to get more attractive. ;;;))))"/>
    <x v="2"/>
    <s v="Improve my appearance"/>
    <s v="Pittsburgh "/>
    <x v="23"/>
    <s v="Northeast"/>
    <s v=""/>
    <x v="1"/>
    <n v="0"/>
  </r>
  <r>
    <d v="2014-12-31T09:36:00"/>
    <s v="‰ÛÏ@parksandrecnbc: Avoid getting Jammed in 2015. #NewYearsResolution‰Û @krneely @JAMoore224"/>
    <x v="2"/>
    <s v="Improve my attitude"/>
    <s v="Chapel Hill, NC"/>
    <x v="29"/>
    <s v="South"/>
    <s v="Central Time (US &amp; Canada)"/>
    <x v="1"/>
    <n v="0"/>
  </r>
  <r>
    <d v="2014-12-31T09:36:00"/>
    <s v="My #NewYearsResolution is to stop trying to open doors by pressing the unlock button on my car remote"/>
    <x v="0"/>
    <s v="Humor about Personal Growth and Interests Resolutions"/>
    <s v="San Antonio"/>
    <x v="1"/>
    <s v="South"/>
    <s v="Central Time (US &amp; Canada)"/>
    <x v="0"/>
    <n v="0"/>
  </r>
  <r>
    <d v="2014-12-31T09:36:00"/>
    <s v="RT @heymadihayes: #NewYearsResolution start living in the moment instead of always worrying about the future."/>
    <x v="2"/>
    <s v="Be more positive"/>
    <s v="Parowan"/>
    <x v="40"/>
    <s v="West"/>
    <s v="Mountain Time (US &amp; Canada)"/>
    <x v="1"/>
    <n v="2"/>
  </r>
  <r>
    <d v="2014-12-31T09:37:00"/>
    <s v="#NewYearsResolution learn guitar and start a YouTube channel or vine account. Then work towards being a performer _ÙÕÐ_Ù÷Ü"/>
    <x v="9"/>
    <s v="Learn a new skill"/>
    <s v="nc"/>
    <x v="29"/>
    <s v="South"/>
    <s v="Eastern Time (US &amp; Canada)"/>
    <x v="0"/>
    <n v="0"/>
  </r>
  <r>
    <d v="2014-12-31T09:37:00"/>
    <s v="I'm not doing new year new me ima do new year better me I'm going to stay the same but with some enhancements #NewYearsResolution"/>
    <x v="2"/>
    <s v="Improve my attitude"/>
    <s v="Atlanta,GA"/>
    <x v="14"/>
    <s v="South"/>
    <s v="Central Time (US &amp; Canada)"/>
    <x v="0"/>
    <n v="0"/>
  </r>
  <r>
    <d v="2014-12-31T09:37:00"/>
    <s v="#NewYearsResolution To save my money and not blowing it on food"/>
    <x v="3"/>
    <s v="Save money"/>
    <s v="Fairfield Ohio"/>
    <x v="17"/>
    <s v="Midwest"/>
    <s v="Eastern Time (US &amp; Canada)"/>
    <x v="0"/>
    <n v="0"/>
  </r>
  <r>
    <d v="2014-12-31T09:39:00"/>
    <s v="Throw back to when I had meat on my bones. I'll get it back. #NewYearsResolution http://t.co/wxIaQvZTIn"/>
    <x v="1"/>
    <s v="Eat healthier"/>
    <s v="Texas"/>
    <x v="1"/>
    <s v="South"/>
    <s v=""/>
    <x v="0"/>
    <n v="0"/>
  </r>
  <r>
    <d v="2014-12-31T09:39:00"/>
    <s v="#NewYearsResolution Embrace God 100%,"/>
    <x v="2"/>
    <s v="Focus on Religion and Faith"/>
    <s v="North Carolina"/>
    <x v="29"/>
    <s v="South"/>
    <s v="Eastern Time (US &amp; Canada)"/>
    <x v="0"/>
    <n v="0"/>
  </r>
  <r>
    <d v="2014-12-31T09:40:00"/>
    <s v="Smile more. #newyearsresolution #2015 http://t.co/VvcoOGskdM"/>
    <x v="2"/>
    <s v="Be more positive"/>
    <s v="West Texas"/>
    <x v="1"/>
    <s v="South"/>
    <s v="Central Time (US &amp; Canada)"/>
    <x v="1"/>
    <n v="0"/>
  </r>
  <r>
    <d v="2014-12-31T09:40:00"/>
    <s v="RT @DavidAndSharp: 2015 #NewYearsResolution: No new enemies.I'm already spending too much time plotting revenge as is."/>
    <x v="7"/>
    <s v="Make more time for friends"/>
    <s v="[Ventura County, CA]"/>
    <x v="0"/>
    <s v="West"/>
    <s v="Pacific Time (US &amp; Canada)"/>
    <x v="1"/>
    <n v="1"/>
  </r>
  <r>
    <d v="2014-12-31T09:41:00"/>
    <s v="#NewYearsResolution more social support, visit #SoCal"/>
    <x v="4"/>
    <s v="Volunteer more"/>
    <s v="Bel-Air"/>
    <x v="0"/>
    <s v="West"/>
    <s v="Kyiv"/>
    <x v="0"/>
    <n v="0"/>
  </r>
  <r>
    <d v="2014-12-31T09:41:00"/>
    <s v="Enjoy more things. Be less pessimistic. Remove unnecessary BS from life. Be better. #NewYearsResolution"/>
    <x v="2"/>
    <s v="Be more positive"/>
    <s v="Charlotte, NC"/>
    <x v="29"/>
    <s v="South"/>
    <s v="Central Time (US &amp; Canada)"/>
    <x v="0"/>
    <n v="1"/>
  </r>
  <r>
    <d v="2014-12-31T09:41:00"/>
    <s v="‰ÛÏ@OnlyInBOS: #NewYearsResolution pretty much... http://t.co/XcYz2aGBIA‰Û @_Kristiannaxo @Thaila_xo @_jrichardd"/>
    <x v="0"/>
    <s v="Humor about Health and Fitness Resolutions"/>
    <s v="BOSTON"/>
    <x v="13"/>
    <s v="Northeast"/>
    <s v="Eastern Time (US &amp; Canada)"/>
    <x v="1"/>
    <n v="0"/>
  </r>
  <r>
    <d v="2014-12-31T09:42:00"/>
    <s v="&quot;Making any New Years resolutions?&quot;&quot;Yes, I won't let the number of my vices increase.&quot; #NewYearsEve #NewYear #NewYearsResolution"/>
    <x v="0"/>
    <s v="Humor about Personal Growth and Interests Resolutions"/>
    <s v="Chicago"/>
    <x v="27"/>
    <s v="Midwest"/>
    <s v=""/>
    <x v="0"/>
    <n v="0"/>
  </r>
  <r>
    <d v="2014-12-31T09:42:00"/>
    <s v="RT @TheRealGT4: Shave @PilsburyJoeBoy legs #NewYearsResolution"/>
    <x v="0"/>
    <s v="Humor about New Years"/>
    <s v="Sayville, New York"/>
    <x v="5"/>
    <s v="Northeast"/>
    <s v=""/>
    <x v="0"/>
    <n v="1"/>
  </r>
  <r>
    <d v="2014-12-31T09:43:00"/>
    <s v="#NewYearsResolution to not finish all seasons of Friends on Netflix before the end of January:"/>
    <x v="5"/>
    <s v="Other"/>
    <s v="Kansas City, Missouri"/>
    <x v="24"/>
    <s v="Midwest"/>
    <s v=""/>
    <x v="0"/>
    <n v="0"/>
  </r>
  <r>
    <d v="2014-12-31T09:43:00"/>
    <s v="RT @WillowLove1: My New Years resolution is to stop shopping at Walmart like an a-hole. #NewYearsResolution #2015"/>
    <x v="0"/>
    <s v="Humor about Finance Resolutions"/>
    <s v="dayton, nv"/>
    <x v="2"/>
    <s v="West"/>
    <s v=""/>
    <x v="0"/>
    <n v="2"/>
  </r>
  <r>
    <d v="2014-12-31T09:43:00"/>
    <s v="Tomorrow I start @JustifiedFX because @nataliezea, and it comes highly recommended. #NewYearsResolution"/>
    <x v="5"/>
    <s v="Go to Europe"/>
    <s v="NC/TN "/>
    <x v="7"/>
    <s v="South"/>
    <s v="Quito"/>
    <x v="1"/>
    <n v="0"/>
  </r>
  <r>
    <d v="2014-12-31T09:44:00"/>
    <s v="#NewYearsResolution starts today!  Just joined Charter Fitness and I will go at least twice a week!"/>
    <x v="1"/>
    <s v="Go to the gym more"/>
    <s v="Kenosha, WI"/>
    <x v="6"/>
    <s v="Midwest"/>
    <s v="Central Time (US &amp; Canada)"/>
    <x v="0"/>
    <n v="0"/>
  </r>
  <r>
    <d v="2014-12-31T09:45:00"/>
    <s v="holy crap, people. EYES OPEN WHEN DRIVING. #NewYearsResolution #yourewelcome"/>
    <x v="0"/>
    <s v="Humor about Family/Friends/Relationships Resolutions"/>
    <s v="charleston, nyc"/>
    <x v="5"/>
    <s v="Northeast"/>
    <s v="Eastern Time (US &amp; Canada)"/>
    <x v="1"/>
    <n v="0"/>
  </r>
  <r>
    <d v="2014-12-31T09:46:00"/>
    <s v="RT @TVMcGee: I find Calliou and beat him mercilessly. #NewYearsResolution"/>
    <x v="0"/>
    <s v="Other"/>
    <s v="Dallas, TX"/>
    <x v="1"/>
    <s v="South"/>
    <s v="Central Time (US &amp; Canada)"/>
    <x v="0"/>
    <n v="8"/>
  </r>
  <r>
    <d v="2014-12-31T09:48:00"/>
    <s v="My #NewYearsResolution ...consider every tweet to be as profound as the person who tweeted it, thinks it is. #ThisOneIncluded #HappyNewYear"/>
    <x v="2"/>
    <s v="Be more positive"/>
    <s v="New York City"/>
    <x v="5"/>
    <s v="Northeast"/>
    <s v="Eastern Time (US &amp; Canada)"/>
    <x v="0"/>
    <n v="0"/>
  </r>
  <r>
    <d v="2014-12-31T09:48:00"/>
    <s v="#NewYearsResolution Number 2- Get a DSLR camera to start new projects. I need advice. Which is best?"/>
    <x v="8"/>
    <s v="Other"/>
    <s v="Orlando, FL"/>
    <x v="3"/>
    <s v="South"/>
    <s v="Eastern Time (US &amp; Canada)"/>
    <x v="1"/>
    <n v="0"/>
  </r>
  <r>
    <d v="2014-12-31T09:48:00"/>
    <s v="#NewYearsResolution Change the world."/>
    <x v="2"/>
    <s v="Other"/>
    <s v="Fairfield Ohio"/>
    <x v="17"/>
    <s v="Midwest"/>
    <s v="Eastern Time (US &amp; Canada)"/>
    <x v="0"/>
    <n v="0"/>
  </r>
  <r>
    <d v="2014-12-31T09:48:00"/>
    <s v="I can only hope that in life I'll make someone feel as special as a Godiva truffle makes me feel #NewYearsResolution"/>
    <x v="2"/>
    <s v="Be More Fun"/>
    <s v="New York "/>
    <x v="5"/>
    <s v="Northeast"/>
    <s v="Casablanca"/>
    <x v="1"/>
    <n v="0"/>
  </r>
  <r>
    <d v="2014-12-31T09:48:00"/>
    <s v="#NewYearsResolution to not have to listen to one more second of any Hozier song."/>
    <x v="5"/>
    <s v="Take a trip"/>
    <s v="Columbus, Ohio"/>
    <x v="17"/>
    <s v="Midwest"/>
    <s v="Quito"/>
    <x v="0"/>
    <n v="0"/>
  </r>
  <r>
    <d v="2014-12-31T09:48:00"/>
    <s v="RT @kscmaghirang: To have an excellent job before or after graduation #NewYearsResolution"/>
    <x v="8"/>
    <s v="Join a startup"/>
    <s v="Paris  USA "/>
    <x v="1"/>
    <s v="South"/>
    <s v="Beijing"/>
    <x v="1"/>
    <n v="0"/>
  </r>
  <r>
    <d v="2014-12-31T09:49:00"/>
    <s v="My New Year's resolution is to have a New Year's resolution #NewYearsEve #NewYearsResolution #resolutions #ResolutionsFor2015 #NYE2015"/>
    <x v="0"/>
    <s v="Humor about not Resolutions in general"/>
    <s v="Los Angeles, CA"/>
    <x v="0"/>
    <s v="West"/>
    <s v=""/>
    <x v="1"/>
    <n v="0"/>
  </r>
  <r>
    <d v="2014-12-31T09:49:00"/>
    <s v="Follow more foodies. Less stress. More yum. #NewYearsResolution"/>
    <x v="1"/>
    <s v="Eat healthier"/>
    <s v="Minnesota"/>
    <x v="8"/>
    <s v="Midwest"/>
    <s v="Central Time (US &amp; Canada)"/>
    <x v="1"/>
    <n v="0"/>
  </r>
  <r>
    <d v="2014-12-31T09:49:00"/>
    <s v="My hands r itching me to send u New Years wishes, but i promised my self I won't go there. #NewYearsResolution"/>
    <x v="7"/>
    <s v="Be better at keeping in touch with loved ones or friends"/>
    <s v="Jeddah-New York"/>
    <x v="5"/>
    <s v="Northeast"/>
    <s v=""/>
    <x v="1"/>
    <n v="0"/>
  </r>
  <r>
    <d v="2014-12-31T09:49:00"/>
    <s v="#NewYearsResolution on Jan1: &quot;I'm really going to get in shape this year!&quot;on Jan3: &quot;I'm learning to love my body the way it is this year!&quot;"/>
    <x v="1"/>
    <s v="Improve my body"/>
    <s v="Shenandoah"/>
    <x v="33"/>
    <s v="South"/>
    <s v="Eastern Time (US &amp; Canada)"/>
    <x v="0"/>
    <n v="1"/>
  </r>
  <r>
    <d v="2014-12-31T09:50:00"/>
    <s v="Officially done with Trivia Crack as of today. #NewYearsResolution #CrackRehab"/>
    <x v="2"/>
    <s v="Be more positive"/>
    <s v="Bowling Green, OH"/>
    <x v="17"/>
    <s v="Midwest"/>
    <s v="Eastern Time (US &amp; Canada)"/>
    <x v="0"/>
    <n v="0"/>
  </r>
  <r>
    <d v="2014-12-31T09:51:00"/>
    <s v="#NewYearsResolution(s): 1) Secure the apartment I'm getting w/ 1 or 2 ladyfriends. 2) Be less of a fatty. 3) Form a new rock n roll band."/>
    <x v="1"/>
    <s v="Go gluten free"/>
    <s v="New Jersey"/>
    <x v="34"/>
    <s v="Northeast"/>
    <s v="Atlantic Time (Canada)"/>
    <x v="0"/>
    <n v="0"/>
  </r>
  <r>
    <d v="2014-12-31T09:51:00"/>
    <s v="More tweeting less paying attention to the road #NewYearsResolution"/>
    <x v="0"/>
    <s v="Other"/>
    <s v="Rhode Island"/>
    <x v="38"/>
    <s v="Northeast"/>
    <s v="Central Time (US &amp; Canada)"/>
    <x v="0"/>
    <n v="0"/>
  </r>
  <r>
    <d v="2014-12-31T09:51:00"/>
    <s v="RT @tompycan: #NewYearsResolution on Jan1: &quot;I'm really going to get in shape this year!&quot;on Jan3: &quot;I'm learning to love my body the way it‰Û_"/>
    <x v="1"/>
    <s v="Improve my body"/>
    <s v="shenandoah conservatory"/>
    <x v="33"/>
    <s v="South"/>
    <s v="Eastern Time (US &amp; Canada)"/>
    <x v="1"/>
    <n v="0"/>
  </r>
  <r>
    <d v="2014-12-31T09:52:00"/>
    <s v="My #NewYearsResolution to be #backstage for ONE of @AdventureDub 's performances! _Ù÷±_Ù÷ #Music #LoveThisMoment http://t.co/n4nL5mpy04"/>
    <x v="5"/>
    <s v="Spend more time on my hobby"/>
    <s v="Los Angeles, CA "/>
    <x v="0"/>
    <s v="West"/>
    <s v=""/>
    <x v="1"/>
    <n v="0"/>
  </r>
  <r>
    <d v="2014-12-31T09:52:00"/>
    <s v="&amp;gt;@MarkPavelich my #NewYearsResolution &amp;amp; wish is to be more like you in 2015, work hard, live life &amp;amp; have lot's of fun. Happy New Years #NYE"/>
    <x v="2"/>
    <s v="Try new things"/>
    <s v="Manhattan New York USA via Edm"/>
    <x v="5"/>
    <s v="Northeast"/>
    <s v=""/>
    <x v="1"/>
    <n v="1"/>
  </r>
  <r>
    <d v="2014-12-31T09:54:00"/>
    <s v="&quot;@parksandrecnbc: Avoid getting Jammed in 2015. #NewYearsResolution&quot; @calmedoctorhuey"/>
    <x v="6"/>
    <s v="Learn better time management practices"/>
    <s v="Snow City, PA"/>
    <x v="23"/>
    <s v="Northeast"/>
    <s v="Eastern Time (US &amp; Canada)"/>
    <x v="0"/>
    <n v="0"/>
  </r>
  <r>
    <d v="2014-12-31T09:56:00"/>
    <s v="Get Money, Grind Harder, Stay Focused, Work on a better attitude. _Ù÷ö‰Ï__ÙÕ»_ÙÕ¡_ÙÒ__Ù_÷‰Ïö #NewYearsResolution"/>
    <x v="2"/>
    <s v="Improve my attitude"/>
    <s v="Saginaw "/>
    <x v="11"/>
    <s v="Midwest"/>
    <s v="Atlantic Time (Canada)"/>
    <x v="0"/>
    <n v="0"/>
  </r>
  <r>
    <d v="2014-12-31T09:56:00"/>
    <s v="When midnight hits, I'll still be reading The Fellowship of the Ring. #NewYearsResolution : Gonna finish all three + Hobbit before Jan ends."/>
    <x v="5"/>
    <s v="Spend more time outside"/>
    <s v="Peru, IN"/>
    <x v="32"/>
    <s v="Midwest"/>
    <s v="Eastern Time (US &amp; Canada)"/>
    <x v="1"/>
    <n v="0"/>
  </r>
  <r>
    <d v="2014-12-31T09:56:00"/>
    <s v="Just updated my fighter profile. Hopefully returning to training full time and getting back into it in the new year. #NewYearsResolution"/>
    <x v="1"/>
    <s v="Quit smoking"/>
    <s v="Orange County, California"/>
    <x v="0"/>
    <s v="West"/>
    <s v="Pacific Time (US &amp; Canada)"/>
    <x v="0"/>
    <n v="0"/>
  </r>
  <r>
    <d v="2014-12-31T09:57:00"/>
    <s v="#NewYearsResolution: Be positive about every situation I step into."/>
    <x v="2"/>
    <s v="Be more positive"/>
    <s v="Belton South Carolina"/>
    <x v="4"/>
    <s v="South"/>
    <s v="Eastern Time (US &amp; Canada)"/>
    <x v="1"/>
    <n v="0"/>
  </r>
  <r>
    <d v="2014-12-31T09:58:00"/>
    <s v="Out with the old and in with the new #NewYearsResolution"/>
    <x v="2"/>
    <s v="Improve my appearance"/>
    <s v="new york"/>
    <x v="5"/>
    <s v="Northeast"/>
    <s v="Eastern Time (US &amp; Canada)"/>
    <x v="1"/>
    <n v="0"/>
  </r>
  <r>
    <d v="2014-12-31T09:58:00"/>
    <s v="#NewYearsResolution To learn how to play a completely new instrument, probably the Cello."/>
    <x v="9"/>
    <s v="Learn to play an instrument"/>
    <s v="The Lone Star State"/>
    <x v="1"/>
    <s v="South"/>
    <s v=""/>
    <x v="0"/>
    <n v="0"/>
  </r>
  <r>
    <d v="2014-12-31T09:58:00"/>
    <s v="Happy New Year Eve my resolution will be taking more pictures of me and drink no soda #NewYearsResolution"/>
    <x v="2"/>
    <s v="Make better decisions"/>
    <s v="L.A "/>
    <x v="0"/>
    <s v="West"/>
    <s v=""/>
    <x v="0"/>
    <n v="0"/>
  </r>
  <r>
    <d v="2014-12-31T09:59:00"/>
    <s v="My #NewYearsResolution is to watch what I eat. My belly sitting on swole _Ù÷_"/>
    <x v="1"/>
    <s v="Eat healthier"/>
    <s v="601 - Mississippi - Ju City "/>
    <x v="9"/>
    <s v="South"/>
    <s v="Central Time (US &amp; Canada)"/>
    <x v="0"/>
    <n v="0"/>
  </r>
  <r>
    <d v="2014-12-31T10:01:00"/>
    <s v="For 2015, I resolve to continue my tradition of not losing any duels I have with former Vice President Aaron Burr. #NewYearsResolution"/>
    <x v="0"/>
    <s v="Humor about Health and Fitness Resolutions"/>
    <s v="Minneapolis"/>
    <x v="8"/>
    <s v="Midwest"/>
    <s v="Central Time (US &amp; Canada)"/>
    <x v="0"/>
    <n v="0"/>
  </r>
  <r>
    <d v="2014-12-31T10:01:00"/>
    <s v="#NewYearsResolution do everything it takes to meet taylor"/>
    <x v="7"/>
    <s v="Other"/>
    <s v="miami"/>
    <x v="3"/>
    <s v="South"/>
    <s v="Atlantic Time (Canada)"/>
    <x v="1"/>
    <n v="0"/>
  </r>
  <r>
    <d v="2014-12-31T10:01:00"/>
    <s v="@KennedyNation my #NewYearsResolution is Job, Boyfriend, Preparing for 2016 POTUS elections, and gaining responsibilities. #FoxNews2015"/>
    <x v="8"/>
    <s v="Get a new job"/>
    <s v="Las Vegas NV"/>
    <x v="2"/>
    <s v="West"/>
    <s v="Pacific Time (US &amp; Canada)"/>
    <x v="0"/>
    <n v="0"/>
  </r>
  <r>
    <d v="2014-12-31T10:01:00"/>
    <s v="My #NewYearsResolution is to drink more!!!"/>
    <x v="5"/>
    <s v="Other"/>
    <s v="Texas"/>
    <x v="1"/>
    <s v="South"/>
    <s v="Central Time (US &amp; Canada)"/>
    <x v="0"/>
    <n v="0"/>
  </r>
  <r>
    <d v="2014-12-31T10:03:00"/>
    <s v="For 2015, I resolve to not get sucked out into the vacuum of space. #NewYearsResolution"/>
    <x v="0"/>
    <s v="Humor about Personal Growth and Interests Resolutions"/>
    <s v="Minneapolis"/>
    <x v="8"/>
    <s v="Midwest"/>
    <s v="Central Time (US &amp; Canada)"/>
    <x v="0"/>
    <n v="0"/>
  </r>
  <r>
    <d v="2014-12-31T10:04:00"/>
    <s v="I'll care a little less next year! #NewYearsResolution  #2015"/>
    <x v="0"/>
    <s v="Humor about New Years"/>
    <s v="Pacifica, CA"/>
    <x v="0"/>
    <s v="West"/>
    <s v="Pacific Time (US &amp; Canada)"/>
    <x v="1"/>
    <n v="0"/>
  </r>
  <r>
    <d v="2014-12-31T10:04:00"/>
    <s v="I'm finally gonna write that fan fiction on Los Del Rio and capitalize on that Macarena craze. #NewYearsResolution"/>
    <x v="2"/>
    <s v="Focus on my self"/>
    <s v="Oklahoma City"/>
    <x v="16"/>
    <s v="South"/>
    <s v="Central Time (US &amp; Canada)"/>
    <x v="0"/>
    <n v="0"/>
  </r>
  <r>
    <d v="2014-12-31T10:05:00"/>
    <s v="My resolution is to treat 2015 as 365 opportunities rather than a year! #newyearsresolution #newyears‰Û_ http://t.co/fkx051xrNh"/>
    <x v="2"/>
    <s v="Focus on My Future"/>
    <s v="El Sobrante, CA"/>
    <x v="0"/>
    <s v="West"/>
    <s v="Pacific Time (US &amp; Canada)"/>
    <x v="1"/>
    <n v="0"/>
  </r>
  <r>
    <d v="2014-12-31T10:06:00"/>
    <s v="If having &quot;eat more chipotle&quot; as a new years resolution is wrong...then I don't want to be right. #NewYearsResolution"/>
    <x v="0"/>
    <s v="Humor about Health and Fitness Resolutions"/>
    <s v="Boston"/>
    <x v="13"/>
    <s v="Northeast"/>
    <s v="Eastern Time (US &amp; Canada)"/>
    <x v="1"/>
    <n v="0"/>
  </r>
  <r>
    <d v="2014-12-31T10:06:00"/>
    <s v="Drink more #wine in 2015. #NewYearsResolution"/>
    <x v="1"/>
    <s v="Improve my body"/>
    <s v="Deep in the Heart of Texas"/>
    <x v="1"/>
    <s v="South"/>
    <s v="Central Time (US &amp; Canada)"/>
    <x v="1"/>
    <n v="1"/>
  </r>
  <r>
    <d v="2014-12-31T10:07:00"/>
    <s v="#NewYearsResolution: To not make a new years resolution. That is all."/>
    <x v="0"/>
    <s v="Humor about not Keeping Resolutions"/>
    <s v="Colorado"/>
    <x v="25"/>
    <s v="West"/>
    <s v="Eastern Time (US &amp; Canada)"/>
    <x v="0"/>
    <n v="0"/>
  </r>
  <r>
    <d v="2014-12-31T10:08:00"/>
    <s v="#NewYearsResolution 1. Be more competitive"/>
    <x v="2"/>
    <s v="Get my life together"/>
    <s v="Chicago, Illinois"/>
    <x v="27"/>
    <s v="Midwest"/>
    <s v=""/>
    <x v="0"/>
    <n v="0"/>
  </r>
  <r>
    <d v="2014-12-31T10:08:00"/>
    <s v="RT @MrMarkFairhurst: #NewYearsResolution &quot;I must try harder.....&quot; http://t.co/E1WG6meCHO"/>
    <x v="2"/>
    <s v="Improve my attitude"/>
    <s v="tampa, fl"/>
    <x v="3"/>
    <s v="South"/>
    <s v="Atlantic Time (Canada)"/>
    <x v="0"/>
    <n v="3"/>
  </r>
  <r>
    <d v="2014-12-31T10:09:00"/>
    <s v="#NewYearsResolution 3. Love better"/>
    <x v="7"/>
    <s v="Spend more time with significant other"/>
    <s v="Chicago, Illinois"/>
    <x v="27"/>
    <s v="Midwest"/>
    <s v=""/>
    <x v="0"/>
    <n v="0"/>
  </r>
  <r>
    <d v="2014-12-31T10:09:00"/>
    <s v="no more starbucks starting tomorrow... too much money spent on vanilla lattes and lots of jiggly parts to burn off :/ #NewYearsResolution"/>
    <x v="3"/>
    <s v="Save money"/>
    <s v="Washington D.C."/>
    <x v="18"/>
    <s v="South"/>
    <s v="Eastern Time (US &amp; Canada)"/>
    <x v="1"/>
    <n v="0"/>
  </r>
  <r>
    <d v="2014-12-31T10:10:00"/>
    <s v="Having to poop after a shower &amp;lt;&amp;lt;&amp;lt;&amp;lt;.  I refuse to let this happen in 2015!! _Ù÷__Ù÷â #NewYearsResolution"/>
    <x v="0"/>
    <s v="Humor about New Years"/>
    <s v="NJ"/>
    <x v="34"/>
    <s v="Northeast"/>
    <s v="Eastern Time (US &amp; Canada)"/>
    <x v="1"/>
    <n v="0"/>
  </r>
  <r>
    <d v="2014-12-31T10:11:00"/>
    <s v="RT @TSAgov: Talk less. Touch more. #TSA #NewYearsResolution"/>
    <x v="2"/>
    <s v="Other"/>
    <s v="Eastern NC"/>
    <x v="29"/>
    <s v="South"/>
    <s v="Tehran"/>
    <x v="0"/>
    <n v="11"/>
  </r>
  <r>
    <d v="2014-12-31T10:12:00"/>
    <s v="#NewYearsResolution: tweet more about the @Indians because I know all of my Chicago and MPLS-based followers crave it. You're welcome guys"/>
    <x v="2"/>
    <s v="Be more friendly"/>
    <s v="Minneapolis via South Bend/CL"/>
    <x v="8"/>
    <s v="Midwest"/>
    <s v="Central Time (US &amp; Canada)"/>
    <x v="0"/>
    <n v="0"/>
  </r>
  <r>
    <d v="2014-12-31T10:12:00"/>
    <s v="In this new year I promise not to let it be like the last #newyearsresolution"/>
    <x v="2"/>
    <s v="Make better decisions"/>
    <s v="Aurora (The City Of Lights)"/>
    <x v="27"/>
    <s v="Midwest"/>
    <s v=""/>
    <x v="0"/>
    <n v="0"/>
  </r>
  <r>
    <d v="2014-12-31T10:12:00"/>
    <s v="#NewYearsResolution - Go to the gym more. And burn it to the ground."/>
    <x v="0"/>
    <s v="Humor about Health and Fitness Resolutions"/>
    <s v="Los Angeles"/>
    <x v="0"/>
    <s v="West"/>
    <s v=""/>
    <x v="0"/>
    <n v="0"/>
  </r>
  <r>
    <d v="2014-12-31T10:12:00"/>
    <s v="This is my #NewYearsResolution http://t.co/3uvUfZJWCh"/>
    <x v="2"/>
    <s v="Be more positive"/>
    <s v="Minneapolis, Minnesota"/>
    <x v="8"/>
    <s v="Midwest"/>
    <s v="Central Time (US &amp; Canada)"/>
    <x v="0"/>
    <n v="0"/>
  </r>
  <r>
    <d v="2014-12-31T10:13:00"/>
    <s v="Drink beer besides Yuengling #NewYearsResolution"/>
    <x v="5"/>
    <s v="Take a trip"/>
    <s v="Pittsburgh, PA"/>
    <x v="23"/>
    <s v="Northeast"/>
    <s v="Central Time (US &amp; Canada)"/>
    <x v="1"/>
    <n v="0"/>
  </r>
  <r>
    <d v="2014-12-31T10:13:00"/>
    <s v="Bang a stripper #NewYearsResolution"/>
    <x v="0"/>
    <s v="Humor about New Years"/>
    <s v="New York, NY"/>
    <x v="5"/>
    <s v="Northeast"/>
    <s v="Eastern Time (US &amp; Canada)"/>
    <x v="0"/>
    <n v="0"/>
  </r>
  <r>
    <d v="2014-12-31T10:13:00"/>
    <s v="#NewYearsResolution is to start #writing again. I need to get my ass back into gear! #thestruggle"/>
    <x v="8"/>
    <s v="Get dream job"/>
    <s v="Boston"/>
    <x v="13"/>
    <s v="Northeast"/>
    <s v="Alaska"/>
    <x v="1"/>
    <n v="0"/>
  </r>
  <r>
    <d v="2014-12-31T10:13:00"/>
    <s v="Lets leave the words bae, bruh, thot, and fleek in 2014. #NewYearsResolution #stupidwordsof2014"/>
    <x v="0"/>
    <s v="Other"/>
    <s v="Wichita Falls, TX"/>
    <x v="1"/>
    <s v="South"/>
    <s v=""/>
    <x v="0"/>
    <n v="0"/>
  </r>
  <r>
    <d v="2014-12-31T10:13:00"/>
    <s v="Burn as many bridges as possible (literally and figuratively) #NewYearsResolution"/>
    <x v="0"/>
    <s v="Humor about New Years"/>
    <s v="New York, NY"/>
    <x v="5"/>
    <s v="Northeast"/>
    <s v="Eastern Time (US &amp; Canada)"/>
    <x v="0"/>
    <n v="0"/>
  </r>
  <r>
    <d v="2014-12-31T10:14:00"/>
    <s v="#NewYearsResolution: Keep a blog of all the amazing #tacos I have."/>
    <x v="5"/>
    <s v="Spend more time on my hobby"/>
    <s v="Philadelphia, PA"/>
    <x v="23"/>
    <s v="Northeast"/>
    <s v="Eastern Time (US &amp; Canada)"/>
    <x v="0"/>
    <n v="0"/>
  </r>
  <r>
    <d v="2014-12-31T10:14:00"/>
    <s v="I hope to meet more of my internet friends in 2015 #NewYearsResolution"/>
    <x v="7"/>
    <s v="Make more time for friends"/>
    <s v="Jefferson City, MO"/>
    <x v="24"/>
    <s v="Midwest"/>
    <s v=""/>
    <x v="0"/>
    <n v="0"/>
  </r>
  <r>
    <d v="2014-12-31T10:15:00"/>
    <s v="My #NewYearsResolution is to call people back within 24 hours and make more effort with friends. Have to stop falling off the grid."/>
    <x v="7"/>
    <s v="Find a Girlfriend"/>
    <s v="Florida b/c I love weirdos. "/>
    <x v="3"/>
    <s v="South"/>
    <s v=""/>
    <x v="1"/>
    <n v="0"/>
  </r>
  <r>
    <d v="2014-12-31T10:15:00"/>
    <s v="#NewYearsResolution - This year I want to really find myself. My psychic says I'm probably buried underwater or in someone else's grave."/>
    <x v="2"/>
    <s v="Focus on My Future"/>
    <s v="Los Angeles"/>
    <x v="0"/>
    <s v="West"/>
    <s v=""/>
    <x v="0"/>
    <n v="0"/>
  </r>
  <r>
    <d v="2014-12-31T10:16:00"/>
    <s v="Gonna do this in 2015! #newyearsresolution http://t.co/t62lTpkKyL"/>
    <x v="1"/>
    <s v="Drink Less Caffine"/>
    <s v="North Carolina"/>
    <x v="29"/>
    <s v="South"/>
    <s v="Eastern Time (US &amp; Canada)"/>
    <x v="1"/>
    <n v="0"/>
  </r>
  <r>
    <d v="2014-12-31T10:16:00"/>
    <s v="Eat French fries for breakfast every day in 2015 #NewYearsResolution"/>
    <x v="0"/>
    <s v="Humor about Recreation and Leisure Resolutions"/>
    <s v="New York, NY"/>
    <x v="5"/>
    <s v="Northeast"/>
    <s v="Eastern Time (US &amp; Canada)"/>
    <x v="0"/>
    <n v="0"/>
  </r>
  <r>
    <d v="2014-12-31T10:16:00"/>
    <s v="@ochocinco I will tweet you everyday until you notice me!!!!! #NewYearsResolution"/>
    <x v="0"/>
    <s v="Humor about Family/Friends/Relationships Resolutions"/>
    <s v="Texas"/>
    <x v="1"/>
    <s v="South"/>
    <s v="Eastern Time (US &amp; Canada)"/>
    <x v="1"/>
    <n v="0"/>
  </r>
  <r>
    <d v="2014-12-31T10:18:00"/>
    <s v="change people's lives with Necco Wafers #NewYearsResolution"/>
    <x v="4"/>
    <s v="Volunteer more"/>
    <s v="Rochester"/>
    <x v="5"/>
    <s v="Northeast"/>
    <s v=""/>
    <x v="0"/>
    <n v="0"/>
  </r>
  <r>
    <d v="2014-12-31T10:19:00"/>
    <s v="#NewYearsResolution no.more.drunk.texting."/>
    <x v="1"/>
    <s v="Drink Less Caffine"/>
    <s v="Ohio, unfortunately. "/>
    <x v="17"/>
    <s v="Midwest"/>
    <s v="Eastern Time (US &amp; Canada)"/>
    <x v="1"/>
    <n v="0"/>
  </r>
  <r>
    <d v="2014-12-31T10:20:00"/>
    <s v="This will be MY year. #NewYearsResolution #2015 http://t.co/2w3YK3cty5"/>
    <x v="2"/>
    <s v="Be more positive"/>
    <s v="Chicago"/>
    <x v="27"/>
    <s v="Midwest"/>
    <s v="Central Time (US &amp; Canada)"/>
    <x v="1"/>
    <n v="0"/>
  </r>
  <r>
    <d v="2014-12-31T10:20:00"/>
    <s v="#NewYearsResolution get closer to the man above _ÙªÎ_Ùª"/>
    <x v="2"/>
    <s v="Spend less time on Facebook"/>
    <s v="houston, tx"/>
    <x v="1"/>
    <s v="South"/>
    <s v=""/>
    <x v="0"/>
    <n v="0"/>
  </r>
  <r>
    <d v="2014-12-31T10:21:00"/>
    <s v="#NewYearsResolution is to go to the gym regularly but I'm gonna wait a week or two for the other billion or so with the same one to give up."/>
    <x v="1"/>
    <s v="Go to the gym more"/>
    <s v="Massachusetts"/>
    <x v="13"/>
    <s v="Northeast"/>
    <s v="Eastern Time (US &amp; Canada)"/>
    <x v="0"/>
    <n v="0"/>
  </r>
  <r>
    <d v="2014-12-31T10:21:00"/>
    <s v="This is how I‰Ûªm living a connected life in 2015. #NewYearsResolution http://t.co/WnUFDBB7gy #ATTCrowd #ad"/>
    <x v="2"/>
    <s v="Get my life together"/>
    <s v="Barton, VT"/>
    <x v="48"/>
    <s v="Northeast"/>
    <s v="Eastern Time (US &amp; Canada)"/>
    <x v="0"/>
    <n v="0"/>
  </r>
  <r>
    <d v="2014-12-31T10:21:00"/>
    <s v="MMT @neilwatkins05 @elledodd: &quot;I'm setting myself 10, or at most 12, goals for 2015.&quot; Yes but with 159 #indicators! #NewYearsResolution #SDG"/>
    <x v="8"/>
    <s v="Other"/>
    <s v="MoCo, MD &amp; SW DC"/>
    <x v="35"/>
    <s v="South"/>
    <s v=""/>
    <x v="0"/>
    <n v="0"/>
  </r>
  <r>
    <d v="2014-12-31T10:23:00"/>
    <s v="Happy #NewYearsEve . what's your guys #NewYearsResolution ? Mine is to prove you can do good #cosplay #cheep and start getting more &quot;social&quot;"/>
    <x v="7"/>
    <s v="Make new friends"/>
    <s v="Spokane Washington. USA"/>
    <x v="26"/>
    <s v="West"/>
    <s v="Pacific Time (US &amp; Canada)"/>
    <x v="1"/>
    <n v="0"/>
  </r>
  <r>
    <d v="2014-12-31T10:24:00"/>
    <s v="I want 2015 2 lack entropy, become pregnant w/empathy, &amp;amp; put me on the super highway 2 fulfillment! #NewYearsResolution #StopTalkinStartDoin"/>
    <x v="2"/>
    <s v="Be more positive"/>
    <s v="Marquette, Mi"/>
    <x v="11"/>
    <s v="Midwest"/>
    <s v="Eastern Time (US &amp; Canada)"/>
    <x v="1"/>
    <n v="0"/>
  </r>
  <r>
    <d v="2014-12-31T10:24:00"/>
    <s v="My #NewYearsResolution is twofold: eat more #chipotle and be at Wrigley when the @Cubs win the #worldseries this year!"/>
    <x v="1"/>
    <s v="Other"/>
    <s v="Peoria, IL"/>
    <x v="27"/>
    <s v="Midwest"/>
    <s v="Central Time (US &amp; Canada)"/>
    <x v="0"/>
    <n v="0"/>
  </r>
  <r>
    <d v="2014-12-31T10:26:00"/>
    <s v="#NewYearsResolution Get more stuff off craigslist."/>
    <x v="0"/>
    <s v="Humor about New Years"/>
    <s v="Clarksville, TN"/>
    <x v="7"/>
    <s v="South"/>
    <s v="Central Time (US &amp; Canada)"/>
    <x v="0"/>
    <n v="0"/>
  </r>
  <r>
    <d v="2014-12-31T10:26:00"/>
    <s v="My #NewYearsResolution Is To Stay Positive_ÙÔÎ_ÙÔÎ_ÙÔÎ"/>
    <x v="2"/>
    <s v="Be more positive"/>
    <s v="Chicago"/>
    <x v="27"/>
    <s v="Midwest"/>
    <s v="Eastern Time (US &amp; Canada)"/>
    <x v="0"/>
    <n v="13"/>
  </r>
  <r>
    <d v="2014-12-31T10:26:00"/>
    <s v="RT @RuStretch: #NewYearsResolution stop smoking _ÙªÉ‰Ý_•ü"/>
    <x v="1"/>
    <s v="Quit smoking"/>
    <s v="19|Tennessee State University"/>
    <x v="7"/>
    <s v="South"/>
    <s v="Eastern Time (US &amp; Canada)"/>
    <x v="0"/>
    <n v="1"/>
  </r>
  <r>
    <d v="2014-12-31T10:26:00"/>
    <s v="RT @Tquadah: Some of yall  waiting for a new year for change when I been working on change. #NewYearsEve #NewYearsResolution"/>
    <x v="1"/>
    <s v="Go to the gym more"/>
    <s v="SNB‰Ïö Lamar University"/>
    <x v="1"/>
    <s v="South"/>
    <s v="Central Time (US &amp; Canada)"/>
    <x v="0"/>
    <n v="1"/>
  </r>
  <r>
    <d v="2014-12-31T10:27:00"/>
    <s v="#NewYearsResolution be happy"/>
    <x v="2"/>
    <s v="Be more positive"/>
    <s v="Pennsylvania/ Massachusetts"/>
    <x v="13"/>
    <s v="Northeast"/>
    <s v=""/>
    <x v="1"/>
    <n v="0"/>
  </r>
  <r>
    <d v="2014-12-31T10:27:00"/>
    <s v="#NewYearsResolution Transfer to another College"/>
    <x v="8"/>
    <s v="Other"/>
    <s v="Houston, Tx"/>
    <x v="1"/>
    <s v="South"/>
    <s v="Pacific Time (US &amp; Canada)"/>
    <x v="1"/>
    <n v="0"/>
  </r>
  <r>
    <d v="2014-12-31T10:27:00"/>
    <s v="#Newyearsresolution get a #classic #americanmusclecar #pontiacfirebird #400v8 numbers matching 1969‰Û_ http://t.co/tI4ELI7xrT"/>
    <x v="5"/>
    <s v="Spend more time on my hobby"/>
    <s v="Chester Springs,PA"/>
    <x v="23"/>
    <s v="Northeast"/>
    <s v=""/>
    <x v="0"/>
    <n v="0"/>
  </r>
  <r>
    <d v="2014-12-31T10:27:00"/>
    <s v="In 2015 I hope my years &amp;amp; my New Years resolution. Make it the best memorable moment to be amazing #NewYearsResolution #NewYear"/>
    <x v="2"/>
    <s v="Other"/>
    <s v="North Las Vegas, Nevada"/>
    <x v="2"/>
    <s v="West"/>
    <s v="Hawaii"/>
    <x v="0"/>
    <n v="0"/>
  </r>
  <r>
    <d v="2014-12-31T10:28:00"/>
    <s v="Also, date women my own age. Not to say it's their fault, only a seasoned woman can put up with my idiocy. #NewYearsResolution"/>
    <x v="7"/>
    <s v="Find a Girlfriend"/>
    <s v="Kutztown"/>
    <x v="23"/>
    <s v="Northeast"/>
    <s v=""/>
    <x v="0"/>
    <n v="0"/>
  </r>
  <r>
    <d v="2014-12-31T10:28:00"/>
    <s v="#NewYearsResolution 2:Avoid Game of Thrones spoilers.Which will be really hard cause I'm on book 2 and seriously spoilers are EVERYWHERE"/>
    <x v="2"/>
    <s v="Curse less"/>
    <s v="Moscow, Idaho"/>
    <x v="36"/>
    <s v="West"/>
    <s v="Pacific Time (US &amp; Canada)"/>
    <x v="1"/>
    <n v="0"/>
  </r>
  <r>
    <d v="2014-12-31T10:28:00"/>
    <s v="#NewYearsResolution Stop being so nice to people"/>
    <x v="0"/>
    <s v="Humor about Family/Friends/Relationships Resolutions"/>
    <s v="Houston, Tx"/>
    <x v="1"/>
    <s v="South"/>
    <s v="Pacific Time (US &amp; Canada)"/>
    <x v="1"/>
    <n v="0"/>
  </r>
  <r>
    <d v="2014-12-31T10:29:00"/>
    <s v="#NewYearsResolution Stop watching morning national news"/>
    <x v="5"/>
    <s v="Other"/>
    <s v="Long Beach"/>
    <x v="0"/>
    <s v="West"/>
    <s v="Pacific Time (US &amp; Canada)"/>
    <x v="0"/>
    <n v="0"/>
  </r>
  <r>
    <d v="2014-12-31T10:30:00"/>
    <s v="#NewYearsResolution Go to more shows where &quot;you will get wet&quot; is warned before hand."/>
    <x v="0"/>
    <s v="Humor about New Years"/>
    <s v="Clarksville, TN"/>
    <x v="7"/>
    <s v="South"/>
    <s v="Central Time (US &amp; Canada)"/>
    <x v="0"/>
    <n v="0"/>
  </r>
  <r>
    <d v="2014-12-31T10:32:00"/>
    <s v="I was going to resolve to procrastinate less, but honestly what's the rush? #NewYearsResolution"/>
    <x v="0"/>
    <s v="Humor about Personal Growth and Interests Resolutions"/>
    <s v="Chico, CA"/>
    <x v="0"/>
    <s v="West"/>
    <s v="Pacific Time (US &amp; Canada)"/>
    <x v="0"/>
    <n v="0"/>
  </r>
  <r>
    <d v="2014-12-31T10:32:00"/>
    <s v="RT @JessicaDrown: My #NewYearsResolution is to grow and continue to make you guys smile. ‰÷¼•ü_ÙÕ¥"/>
    <x v="2"/>
    <s v="Be more positive"/>
    <s v="San Antonio Tx"/>
    <x v="1"/>
    <s v="South"/>
    <s v=""/>
    <x v="0"/>
    <n v="4"/>
  </r>
  <r>
    <d v="2014-12-31T10:33:00"/>
    <s v="RT @kymeshawhite: #NewYearsResolution To grow in christ and increase spiritually next year."/>
    <x v="2"/>
    <s v="Focus on Religion and Faith"/>
    <s v="Atlanta,GA"/>
    <x v="14"/>
    <s v="South"/>
    <s v="Eastern Time (US &amp; Canada)"/>
    <x v="1"/>
    <n v="1"/>
  </r>
  <r>
    <d v="2014-12-31T10:34:00"/>
    <s v="Time to give up tobacco! #NewYearsResolution"/>
    <x v="1"/>
    <s v="Quit smoking"/>
    <s v="Cincinnati, OH"/>
    <x v="17"/>
    <s v="Midwest"/>
    <s v=""/>
    <x v="0"/>
    <n v="0"/>
  </r>
  <r>
    <d v="2014-12-31T10:34:00"/>
    <s v="Theme 2015 is about trusting justice, peace and love. Bonding with everything from all directions, all forces. #karma #NewYearsResolution"/>
    <x v="2"/>
    <s v="Focus on my self"/>
    <s v="Rock Creek Oregon"/>
    <x v="21"/>
    <s v="West"/>
    <s v=""/>
    <x v="0"/>
    <n v="0"/>
  </r>
  <r>
    <d v="2014-12-31T10:35:00"/>
    <s v="#NewYearsResolution to start a hobby, do it once, and never do it again."/>
    <x v="5"/>
    <s v="Other"/>
    <s v="louisville, ky"/>
    <x v="41"/>
    <s v="South"/>
    <s v="Eastern Time (US &amp; Canada)"/>
    <x v="1"/>
    <n v="0"/>
  </r>
  <r>
    <d v="2014-12-31T10:35:00"/>
    <s v="#NewYearsResolution Watch Die Hard twice a day, instead of just once."/>
    <x v="0"/>
    <s v="Humor about not Keeping Resolutions"/>
    <s v="Clarksville, TN"/>
    <x v="7"/>
    <s v="South"/>
    <s v="Central Time (US &amp; Canada)"/>
    <x v="0"/>
    <n v="0"/>
  </r>
  <r>
    <d v="2014-12-31T10:37:00"/>
    <s v="@Inc @MarlaTabaka YES - let's all take calculated risks and reduce self criticism as part of our #NewYearsResolution"/>
    <x v="2"/>
    <s v="Be more positive"/>
    <s v="New York, NY"/>
    <x v="5"/>
    <s v="Northeast"/>
    <s v="Eastern Time (US &amp; Canada)"/>
    <x v="1"/>
    <n v="0"/>
  </r>
  <r>
    <d v="2014-12-31T10:37:00"/>
    <s v="I always torture myself by looking at old pictures where I was 30 lbs thinner. #NewYearsResolution"/>
    <x v="1"/>
    <s v="Lose weight"/>
    <s v="Menasha, WI"/>
    <x v="6"/>
    <s v="Midwest"/>
    <s v="Pacific Time (US &amp; Canada)"/>
    <x v="1"/>
    <n v="0"/>
  </r>
  <r>
    <d v="2014-12-31T10:37:00"/>
    <s v="treat people the way they treat me! _ÙÕø‰ÏÎ•ü#NewYearsResolution"/>
    <x v="2"/>
    <s v="Try new things"/>
    <s v="Muck City, Florida"/>
    <x v="3"/>
    <s v="South"/>
    <s v="Mountain Time (US &amp; Canada)"/>
    <x v="0"/>
    <n v="0"/>
  </r>
  <r>
    <d v="2014-12-31T10:37:00"/>
    <s v="#NewYearsResolution Stop worrying about irrelevant things"/>
    <x v="2"/>
    <s v="Be more positive"/>
    <s v="Houston, Tx"/>
    <x v="1"/>
    <s v="South"/>
    <s v="Pacific Time (US &amp; Canada)"/>
    <x v="1"/>
    <n v="0"/>
  </r>
  <r>
    <d v="2014-12-31T10:38:00"/>
    <s v="RT @colonsuzan: Easy #NewYearsResolution: Stand up for your health with the @takeayogabreak app! http://t.co/WwL9JDvAhZ http://t.co/vpcfSqm‰Û_"/>
    <x v="1"/>
    <s v="Eat healthier"/>
    <s v="New York"/>
    <x v="5"/>
    <s v="Northeast"/>
    <s v="Quito"/>
    <x v="1"/>
    <n v="1"/>
  </r>
  <r>
    <d v="2014-12-31T10:39:00"/>
    <s v="lost a lot this year...no more tears for the next. #NewYearsResolution"/>
    <x v="2"/>
    <s v="Be more positive"/>
    <s v="San Antonio, Texas"/>
    <x v="1"/>
    <s v="South"/>
    <s v=""/>
    <x v="0"/>
    <n v="0"/>
  </r>
  <r>
    <d v="2014-12-31T10:39:00"/>
    <s v="#ToDoList ‰ÛÏ@blogbooktours: This is you all over the place,  #actors #acting #NewYearsResolution #success @theiflist http://t.co/CIaz7FB0fq‰Û"/>
    <x v="0"/>
    <s v="Humor about not Resolutions in general"/>
    <s v="Los Angeles, CA"/>
    <x v="0"/>
    <s v="West"/>
    <s v="Mountain Time (US &amp; Canada)"/>
    <x v="0"/>
    <n v="0"/>
  </r>
  <r>
    <d v="2014-12-31T10:40:00"/>
    <s v="RT @_Dear_Leader_: #NewYearsResolution - I will get a decent haircut."/>
    <x v="0"/>
    <s v="Humor about Career Resolutions"/>
    <s v="Portland, Oregon USA"/>
    <x v="21"/>
    <s v="West"/>
    <s v="Arizona"/>
    <x v="0"/>
    <n v="3"/>
  </r>
  <r>
    <d v="2014-12-31T10:41:00"/>
    <s v="‰ÛÏ@Becca3129 #NewYearsResolution #ForReal #TheStruggle http://t.co/y1kABoWMbV‰Ûdamn..this is so true."/>
    <x v="0"/>
    <s v="Humor about New Years"/>
    <s v="North Carolina"/>
    <x v="29"/>
    <s v="South"/>
    <s v="Eastern Time (US &amp; Canada)"/>
    <x v="0"/>
    <n v="0"/>
  </r>
  <r>
    <d v="2014-12-31T10:41:00"/>
    <s v="Save a pit bulls life #NewYearsResolution"/>
    <x v="4"/>
    <s v="Volunteer more"/>
    <s v="North Carolina"/>
    <x v="29"/>
    <s v="South"/>
    <s v="Eastern Time (US &amp; Canada)"/>
    <x v="0"/>
    <n v="0"/>
  </r>
  <r>
    <d v="2014-12-31T10:42:00"/>
    <s v="My #NewYearsResolution -Learn how to drive.-Apologize less.-Read and write more.-Get a 4.0 this upcoming quarter-Drop my mixtape"/>
    <x v="5"/>
    <s v="Take a cross country trip"/>
    <s v="Santa Cruz, CA"/>
    <x v="0"/>
    <s v="West"/>
    <s v="Tijuana"/>
    <x v="0"/>
    <n v="0"/>
  </r>
  <r>
    <d v="2014-12-31T10:43:00"/>
    <s v="#NewYearsResolution 1. Eat less.2.quit lying."/>
    <x v="1"/>
    <s v="Eat healthier"/>
    <s v="Odessa Texas. "/>
    <x v="1"/>
    <s v="South"/>
    <s v=""/>
    <x v="0"/>
    <n v="0"/>
  </r>
  <r>
    <d v="2014-12-31T10:44:00"/>
    <s v="#NewYearsResolution #2015Goals #2015bucketlist continued‰_•ü http://t.co/h4P9B7tWjG"/>
    <x v="2"/>
    <s v="Be more positive"/>
    <s v="Pittsburgh, Pennsylvania "/>
    <x v="23"/>
    <s v="Northeast"/>
    <s v="Eastern Time (US &amp; Canada)"/>
    <x v="1"/>
    <n v="0"/>
  </r>
  <r>
    <d v="2014-12-31T10:45:00"/>
    <s v="My #NewYearsResolution is to help my disabled patients discover the emotional and physical therapy from loving a pet. #adoptarescue"/>
    <x v="4"/>
    <s v="Other"/>
    <s v="Metro NYC"/>
    <x v="5"/>
    <s v="Northeast"/>
    <s v=""/>
    <x v="0"/>
    <n v="0"/>
  </r>
  <r>
    <d v="2014-12-31T10:46:00"/>
    <s v="#NewYearsResolution to stop being so damn perf _ÙÕÐ_ÙÕÉ"/>
    <x v="2"/>
    <s v="Be More Confident"/>
    <s v="Hollywood"/>
    <x v="0"/>
    <s v="West"/>
    <s v="Eastern Time (US &amp; Canada)"/>
    <x v="0"/>
    <n v="0"/>
  </r>
  <r>
    <d v="2014-12-31T10:47:00"/>
    <s v="#NewYearsResolution Finally master @ZJ10 's part of Kitchen Sink"/>
    <x v="0"/>
    <s v="Humor about Personal Growth and Interests Resolutions"/>
    <s v="New Jersey"/>
    <x v="34"/>
    <s v="Northeast"/>
    <s v="Central Time (US &amp; Canada)"/>
    <x v="1"/>
    <n v="1"/>
  </r>
  <r>
    <d v="2014-12-31T10:48:00"/>
    <s v="#NewYearsResolution :: Read more books, No scrolling FB/checking email b4 breakfast, stay dedicated to PT/yoga to squash my achin' back!"/>
    <x v="1"/>
    <s v="Eat healthier"/>
    <s v="Southern California"/>
    <x v="0"/>
    <s v="West"/>
    <s v="Pacific Time (US &amp; Canada)"/>
    <x v="1"/>
    <n v="0"/>
  </r>
  <r>
    <d v="2014-12-31T11:41:00"/>
    <s v="Happy New Year! How about a #NewYearsResolution for the planet? I support @WWF with a daily tweet.‰_¥http://t.co/1HCNJhmO7l"/>
    <x v="4"/>
    <s v="Find a charity to support"/>
    <s v="Wytheville VA"/>
    <x v="33"/>
    <s v="South"/>
    <s v="Atlantic Time (Canada)"/>
    <x v="1"/>
    <n v="0"/>
  </r>
  <r>
    <d v="2014-12-31T11:41:00"/>
    <s v="Finish book two by March, work on book three, not jump off a bridge #NewYearsResolution #amwritingfantasy #steampunk"/>
    <x v="8"/>
    <s v="Work for myself"/>
    <s v="Old Bridge, NJ"/>
    <x v="34"/>
    <s v="Northeast"/>
    <s v="Eastern Time (US &amp; Canada)"/>
    <x v="1"/>
    <n v="0"/>
  </r>
  <r>
    <d v="2014-12-31T11:41:00"/>
    <s v="Happy New Year! How about a #NewYearsResolution for the planet? I support @WWF with a daily tweet.‰_¥http://t.co/vPMJPDDDkf"/>
    <x v="4"/>
    <s v="Donate more to charity"/>
    <s v="Beverly Hills"/>
    <x v="0"/>
    <s v="West"/>
    <s v="Central Time (US &amp; Canada)"/>
    <x v="0"/>
    <n v="0"/>
  </r>
  <r>
    <d v="2014-12-31T11:42:00"/>
    <s v="My #NewYearsResolution is to eat more nachos. I've been neglecting them"/>
    <x v="2"/>
    <s v="Spend less time on Facebook"/>
    <s v="Milwaukee, Wisconsin"/>
    <x v="6"/>
    <s v="Midwest"/>
    <s v="Central Time (US &amp; Canada)"/>
    <x v="1"/>
    <n v="0"/>
  </r>
  <r>
    <d v="2014-12-31T11:42:00"/>
    <s v="My #NewYearsResolution. To continue being awesome."/>
    <x v="2"/>
    <s v="Be more positive"/>
    <s v="Boerne, TX (San Antonio area)"/>
    <x v="1"/>
    <s v="South"/>
    <s v="Central Time (US &amp; Canada)"/>
    <x v="0"/>
    <n v="0"/>
  </r>
  <r>
    <d v="2014-12-31T11:43:00"/>
    <s v="My only #NewYearsResolution for 2015 is not to fall for the same crap I did in 2014 or 2013.  #liveandlearn #NewYearsEve"/>
    <x v="2"/>
    <s v="Update my wardrobe"/>
    <s v="Tennessee"/>
    <x v="7"/>
    <s v="South"/>
    <s v=""/>
    <x v="0"/>
    <n v="0"/>
  </r>
  <r>
    <d v="2014-12-31T11:43:00"/>
    <s v="Happy New Year! How about a #NewYearsResolution for the planet? I support @WWF with a daily tweet.‰_¥http://t.co/sRVu6ivz7i"/>
    <x v="4"/>
    <s v="Donate more to charity"/>
    <s v="Texas"/>
    <x v="1"/>
    <s v="South"/>
    <s v="Central Time (US &amp; Canada)"/>
    <x v="1"/>
    <n v="0"/>
  </r>
  <r>
    <d v="2014-12-31T11:43:00"/>
    <s v="Set ambitious realistic goals and don't be afraid of failure. If you fail, learn the lesson and keep moving forward #NewYearsResolution"/>
    <x v="2"/>
    <s v="Acheive My Goals"/>
    <s v="North Platte, Nebraska"/>
    <x v="31"/>
    <s v="Midwest"/>
    <s v="Central Time (US &amp; Canada)"/>
    <x v="1"/>
    <n v="0"/>
  </r>
  <r>
    <d v="2014-12-31T11:43:00"/>
    <s v="#NewYearsResolution Going to lose 30lb and get toned with @Siothehunter32 along with #crocheting doilies so the beautiful art won't die out."/>
    <x v="1"/>
    <s v="Lose weight"/>
    <s v="Anaheim, California"/>
    <x v="0"/>
    <s v="West"/>
    <s v="Pacific Time (US &amp; Canada)"/>
    <x v="1"/>
    <n v="0"/>
  </r>
  <r>
    <d v="2014-12-31T11:43:00"/>
    <s v="RT @jaymichaels13: #NewYearsResolution @Leighannadam more youthful experiments LOL! No seriously!"/>
    <x v="0"/>
    <s v="Humor about Health and Fitness Resolutions"/>
    <s v="Dallas, TX"/>
    <x v="1"/>
    <s v="South"/>
    <s v="Central Time (US &amp; Canada)"/>
    <x v="1"/>
    <n v="1"/>
  </r>
  <r>
    <d v="2014-12-31T11:44:00"/>
    <s v="#NewYearsResolution make the same mistakes and learn the same lessons I did in 2014, 2013....2009."/>
    <x v="0"/>
    <s v="Humor about Recreation and Leisure Resolutions"/>
    <s v="lafayette, in"/>
    <x v="32"/>
    <s v="Midwest"/>
    <s v="Central Time (US &amp; Canada)"/>
    <x v="1"/>
    <n v="0"/>
  </r>
  <r>
    <d v="2014-12-31T11:44:00"/>
    <s v="Happy New Year! How about a #NewYearsResolution for the planet? I support @WWF with a daily tweet.‰_¥http://t.co/SLAgSaVnGP"/>
    <x v="4"/>
    <s v="Donate more to charity"/>
    <s v="Mount Venron, WA"/>
    <x v="26"/>
    <s v="West"/>
    <s v="Arizona"/>
    <x v="1"/>
    <n v="0"/>
  </r>
  <r>
    <d v="2014-12-31T11:44:00"/>
    <s v="his New Year I want to be closer to God and take other people with me. #NewYearsResolution"/>
    <x v="2"/>
    <s v="Focus on Religion and Faith"/>
    <s v="Vegas!"/>
    <x v="2"/>
    <s v="West"/>
    <s v="Arizona"/>
    <x v="1"/>
    <n v="0"/>
  </r>
  <r>
    <d v="2014-12-31T11:44:00"/>
    <s v="#NewYearsResolution #6: stop making numbered lists."/>
    <x v="0"/>
    <s v="Humor about Personal Growth and Interests Resolutions"/>
    <s v="Ithaca, NY"/>
    <x v="5"/>
    <s v="Northeast"/>
    <s v="Eastern Time (US &amp; Canada)"/>
    <x v="0"/>
    <n v="0"/>
  </r>
  <r>
    <d v="2014-12-31T11:45:00"/>
    <s v="My #NewYearsResolution - to sharpen my mind."/>
    <x v="2"/>
    <s v="Improve my attitude"/>
    <s v="New London, Connecticut"/>
    <x v="30"/>
    <s v="Northeast"/>
    <s v="Eastern Time (US &amp; Canada)"/>
    <x v="0"/>
    <n v="0"/>
  </r>
  <r>
    <d v="2014-12-31T11:45:00"/>
    <s v="Or.. #NewYearsResolution to practice #yoga every dang day. #champagneyogi"/>
    <x v="1"/>
    <s v="Run a half / full marathon"/>
    <s v="Brooklyn, NY"/>
    <x v="5"/>
    <s v="Northeast"/>
    <s v="Eastern Time (US &amp; Canada)"/>
    <x v="1"/>
    <n v="0"/>
  </r>
  <r>
    <d v="2014-12-31T11:45:00"/>
    <s v="act like i've been there before#NewYearsResolution"/>
    <x v="2"/>
    <s v="Adopt a pet"/>
    <s v="Chicago"/>
    <x v="27"/>
    <s v="Midwest"/>
    <s v=""/>
    <x v="0"/>
    <n v="0"/>
  </r>
  <r>
    <d v="2014-12-31T11:45:00"/>
    <s v="Goal #3: I will spend more time with my friends and family. #NewYearsResolution #NewYearsEve"/>
    <x v="7"/>
    <s v="Have a baby"/>
    <s v="San Diego, CA"/>
    <x v="0"/>
    <s v="West"/>
    <s v="Pacific Time (US &amp; Canada)"/>
    <x v="1"/>
    <n v="0"/>
  </r>
  <r>
    <d v="2014-12-31T11:45:00"/>
    <s v="Happy New Year! How about a #NewYearsResolution for the planet? I support @WWF with a daily tweet.‰_¥http://t.co/rHyEP86iVL"/>
    <x v="4"/>
    <s v="Donate more to charity"/>
    <s v="sikeston MO"/>
    <x v="24"/>
    <s v="Midwest"/>
    <s v="Eastern Time (US &amp; Canada)"/>
    <x v="1"/>
    <n v="0"/>
  </r>
  <r>
    <d v="2014-12-31T11:46:00"/>
    <s v="My 2015 #NewYearsResolution is whatever it was last year but this time I REALLY MEAN IT."/>
    <x v="2"/>
    <s v="Learn to let things go"/>
    <s v="Portland, OR"/>
    <x v="21"/>
    <s v="West"/>
    <s v=""/>
    <x v="0"/>
    <n v="0"/>
  </r>
  <r>
    <d v="2014-12-31T11:46:00"/>
    <s v="Happy New Year! How about a #NewYearsResolution for the planet? I support @WWF with a daily tweet.‰_¥http://t.co/GN7aDrcN9X"/>
    <x v="4"/>
    <s v="Donate more to charity"/>
    <s v="Mountains of Western PA"/>
    <x v="23"/>
    <s v="Northeast"/>
    <s v="Eastern Time (US &amp; Canada)"/>
    <x v="1"/>
    <n v="0"/>
  </r>
  <r>
    <d v="2014-12-31T11:46:00"/>
    <s v="#NewYearsResolution Be less gullible _Ùªö"/>
    <x v="2"/>
    <s v="Gossip Less"/>
    <s v="Cherry Hill, NJ"/>
    <x v="34"/>
    <s v="Northeast"/>
    <s v="Eastern Time (US &amp; Canada)"/>
    <x v="1"/>
    <n v="0"/>
  </r>
  <r>
    <d v="2014-12-31T11:46:00"/>
    <s v="Happy New Year! How about a #NewYearsResolution for the planet? I support @WWF with a daily tweet.‰_¥http://t.co/Kuw74VFcWZ"/>
    <x v="4"/>
    <s v="Spread Peace"/>
    <s v="Miami"/>
    <x v="3"/>
    <s v="South"/>
    <s v="Quito"/>
    <x v="1"/>
    <n v="0"/>
  </r>
  <r>
    <d v="2014-12-31T11:46:00"/>
    <s v="Happy New Year! How about a #NewYearsResolution for the planet? I support @WWF with a daily tweet.‰_¥http://t.co/lNArMlgnfn"/>
    <x v="5"/>
    <s v="Go to Europe"/>
    <s v="New York, NY"/>
    <x v="5"/>
    <s v="Northeast"/>
    <s v=""/>
    <x v="1"/>
    <n v="0"/>
  </r>
  <r>
    <d v="2014-12-31T11:46:00"/>
    <s v="#NewYearsResolution I'm going to gain 150 pounds."/>
    <x v="1"/>
    <s v="Improve my body"/>
    <s v="Siouxage Falls, South Dakota"/>
    <x v="44"/>
    <s v="Midwest"/>
    <s v="Eastern Time (US &amp; Canada)"/>
    <x v="0"/>
    <n v="0"/>
  </r>
  <r>
    <d v="2014-12-31T11:47:00"/>
    <s v="#NewYearsResolution, post more bathroom selfies."/>
    <x v="2"/>
    <s v="Other"/>
    <s v="Los Angeles, California"/>
    <x v="0"/>
    <s v="West"/>
    <s v="Pacific Time (US &amp; Canada)"/>
    <x v="0"/>
    <n v="0"/>
  </r>
  <r>
    <d v="2014-12-31T11:49:00"/>
    <s v="Happy New Year! How about a #NewYearsResolution for the planet? I support @WWF with a daily tweet.‰_¥http://t.co/nemVp9N7Py"/>
    <x v="4"/>
    <s v="Volunteer more"/>
    <s v="Wilmington, NC"/>
    <x v="29"/>
    <s v="South"/>
    <s v="Eastern Time (US &amp; Canada)"/>
    <x v="1"/>
    <n v="0"/>
  </r>
  <r>
    <d v="2014-12-31T11:49:00"/>
    <s v="Happy New Year! How about a #NewYearsResolution for the planet? I support @WWF with a daily tweet.‰_¥http://t.co/LAEUM5EWJ5"/>
    <x v="4"/>
    <s v="Find a charity to support"/>
    <s v="Jackson, TN "/>
    <x v="7"/>
    <s v="South"/>
    <s v=""/>
    <x v="0"/>
    <n v="0"/>
  </r>
  <r>
    <d v="2014-12-31T11:50:00"/>
    <s v="I have one #NewYearsResolution for 2015. I resolve to win the lottery. Not just a dollar or two either. Big jackpot. #dreamofphilanthropy"/>
    <x v="0"/>
    <s v="Humor about Finance Resolutions"/>
    <s v="Atlanta Metro, Georgia, USA"/>
    <x v="14"/>
    <s v="South"/>
    <s v="Eastern Time (US &amp; Canada)"/>
    <x v="1"/>
    <n v="0"/>
  </r>
  <r>
    <d v="2014-12-31T11:53:00"/>
    <s v="Never wear sunglasses in the gym! #NewYearsResolution http://t.co/1ZDERlt0ZL"/>
    <x v="0"/>
    <s v="Humor about Personal Growth and Interests Resolutions"/>
    <s v="Surprise, AZ"/>
    <x v="22"/>
    <s v="West"/>
    <s v="Central Time (US &amp; Canada)"/>
    <x v="0"/>
    <n v="0"/>
  </r>
  <r>
    <d v="2014-12-31T11:54:00"/>
    <s v="my #NewYearsResolution is eat my bananas before they go brown."/>
    <x v="0"/>
    <s v="Humor about New Years"/>
    <s v="City of Champions, Pittsburgh"/>
    <x v="23"/>
    <s v="Northeast"/>
    <s v="Eastern Time (US &amp; Canada)"/>
    <x v="1"/>
    <n v="0"/>
  </r>
  <r>
    <d v="2014-12-31T11:54:00"/>
    <s v="Which is why my New Years resolution is to become a better athlete all around, for both me and my horse. #lt #NewYearsResolution"/>
    <x v="1"/>
    <s v="Go to the gym more"/>
    <s v="Zone 6"/>
    <x v="14"/>
    <s v="South"/>
    <s v=""/>
    <x v="0"/>
    <n v="0"/>
  </r>
  <r>
    <d v="2014-12-31T11:54:00"/>
    <s v="#NewYearsResolution hit the #gym harder than I did last year #StriveForGreatness"/>
    <x v="1"/>
    <s v="Go to the gym more"/>
    <s v="cc,tx"/>
    <x v="1"/>
    <s v="South"/>
    <s v=""/>
    <x v="0"/>
    <n v="0"/>
  </r>
  <r>
    <d v="2014-12-31T11:54:00"/>
    <s v="What is your New Year's resolution? Mine is to read at least one new book per month! #NewYearsResolution #NewYearsEve #NYE2015"/>
    <x v="2"/>
    <s v="Focus on My Future"/>
    <s v="Green Bay, Wisconsin "/>
    <x v="6"/>
    <s v="Midwest"/>
    <s v="Central Time (US &amp; Canada)"/>
    <x v="1"/>
    <n v="0"/>
  </r>
  <r>
    <d v="2014-12-31T11:55:00"/>
    <s v="Learn how to friggin park cuz after 4 months of driving I still stink at it #NewYearsResolution"/>
    <x v="0"/>
    <s v="Humor about Recreation and Leisure Resolutions"/>
    <s v="Chicago, IL"/>
    <x v="27"/>
    <s v="Midwest"/>
    <s v="Central Time (US &amp; Canada)"/>
    <x v="1"/>
    <n v="0"/>
  </r>
  <r>
    <d v="2014-12-31T11:56:00"/>
    <s v="Stay high. Love life. #NewYearsResolution"/>
    <x v="2"/>
    <s v="Be more positive"/>
    <s v="East Haven, Connecticut "/>
    <x v="30"/>
    <s v="Northeast"/>
    <s v="Central Time (US &amp; Canada)"/>
    <x v="0"/>
    <n v="0"/>
  </r>
  <r>
    <d v="2014-12-31T11:58:00"/>
    <s v="#NewYearsResolution get a follow from these dudes @Michael5SOS @Luke5SOS @Ashton5SOS @Calum5SOS bc idk it would be nice and cool thx"/>
    <x v="7"/>
    <s v="Make new friends"/>
    <s v="Nashville"/>
    <x v="7"/>
    <s v="South"/>
    <s v=""/>
    <x v="1"/>
    <n v="0"/>
  </r>
  <r>
    <d v="2014-12-31T11:59:00"/>
    <s v="#NewYearsResolution Get phat"/>
    <x v="1"/>
    <s v="Eat healthier"/>
    <s v="Atlanta"/>
    <x v="14"/>
    <s v="South"/>
    <s v="Eastern Time (US &amp; Canada)"/>
    <x v="0"/>
    <n v="0"/>
  </r>
  <r>
    <d v="2014-12-31T11:59:00"/>
    <s v="my #NewYearsResolution is 1080p."/>
    <x v="0"/>
    <s v="Humor about Recreation and Leisure Resolutions"/>
    <s v="Grand Rapids, MI"/>
    <x v="11"/>
    <s v="Midwest"/>
    <s v=""/>
    <x v="1"/>
    <n v="1"/>
  </r>
  <r>
    <d v="2014-12-31T12:00:00"/>
    <s v="#NewYearsResolution to meet One Direction and to get in shape!!!"/>
    <x v="5"/>
    <s v="See a Concert/Show"/>
    <s v="Illinois, USA"/>
    <x v="27"/>
    <s v="Midwest"/>
    <s v="Central Time (US &amp; Canada)"/>
    <x v="1"/>
    <n v="0"/>
  </r>
  <r>
    <d v="2014-12-31T12:00:00"/>
    <s v="#NewYearsResolution get my blue belt, drink lots of beer, and paint lots of sneakers"/>
    <x v="2"/>
    <s v="Acheive My Goals"/>
    <s v="Yonkers, NY"/>
    <x v="5"/>
    <s v="Northeast"/>
    <s v="Central Time (US &amp; Canada)"/>
    <x v="0"/>
    <n v="0"/>
  </r>
  <r>
    <d v="2014-12-31T12:02:00"/>
    <s v="#NewYearsResolutionTo regain confidence in myself."/>
    <x v="2"/>
    <s v="Use more social media"/>
    <s v="Tennessee"/>
    <x v="7"/>
    <s v="South"/>
    <s v=""/>
    <x v="1"/>
    <n v="0"/>
  </r>
  <r>
    <d v="2014-12-31T12:03:00"/>
    <s v="My goal #newyearsresolution http://t.co/Awz7GwPjJk"/>
    <x v="1"/>
    <s v="Improve my body"/>
    <s v="Barstow, California"/>
    <x v="0"/>
    <s v="West"/>
    <s v=""/>
    <x v="1"/>
    <n v="0"/>
  </r>
  <r>
    <d v="2014-12-31T12:04:00"/>
    <s v="‰ÛÏ@itsmarshallw: #NewYearsResolution: start wearing pants to check mail.‰Û Oh"/>
    <x v="0"/>
    <s v="Humor about Personal Growth and Interests Resolutions"/>
    <s v="New Jersey"/>
    <x v="34"/>
    <s v="Northeast"/>
    <s v="Central Time (US &amp; Canada)"/>
    <x v="1"/>
    <n v="0"/>
  </r>
  <r>
    <d v="2014-12-31T12:06:00"/>
    <s v="My #NewYearsResolution is the same every year- to NOT make any New Years resolutions! And I always keep it!"/>
    <x v="0"/>
    <s v="Humor about not Keeping Resolutions"/>
    <s v="Houston, TX"/>
    <x v="1"/>
    <s v="South"/>
    <s v=""/>
    <x v="1"/>
    <n v="0"/>
  </r>
  <r>
    <d v="2014-12-31T12:07:00"/>
    <s v="I want to create more memories in 2015 than the year before #NewYearsResolution"/>
    <x v="5"/>
    <s v="Take a trip"/>
    <s v="OH-IO"/>
    <x v="17"/>
    <s v="Midwest"/>
    <s v=""/>
    <x v="0"/>
    <n v="0"/>
  </r>
  <r>
    <d v="2014-12-31T12:07:00"/>
    <s v="Have a safe and happy #NewYearsEve!  #NewYearsResolution http://t.co/5QRhgQxMpy"/>
    <x v="0"/>
    <s v="Humor about New Years"/>
    <s v="Michigan, USA"/>
    <x v="11"/>
    <s v="Midwest"/>
    <s v="Atlantic Time (Canada)"/>
    <x v="1"/>
    <n v="0"/>
  </r>
  <r>
    <d v="2014-12-31T12:09:00"/>
    <s v="RT @IWYarnFest: #NewYearsResolution for fiber fanatics like us! Think they'll mind at work too? LOL -- Happy New Year! http://t.co/F74PVJjV‰Û_"/>
    <x v="2"/>
    <s v="Acheive My Goals"/>
    <s v="Ridgfield Park Nj"/>
    <x v="34"/>
    <s v="Northeast"/>
    <s v=""/>
    <x v="0"/>
    <n v="2"/>
  </r>
  <r>
    <d v="2014-12-31T12:12:00"/>
    <s v="I just want summer and more tattoos. _Ùª #NewYearsResolution"/>
    <x v="5"/>
    <s v="Other"/>
    <s v="Indiana "/>
    <x v="32"/>
    <s v="Midwest"/>
    <s v="Quito"/>
    <x v="0"/>
    <n v="0"/>
  </r>
  <r>
    <d v="2014-12-31T12:12:00"/>
    <s v="That's a resolution I can get behind. RT @DrRubidium: 3. Drink more milkhttp://t.co/80DpjC20zr#NewYearsResolution"/>
    <x v="1"/>
    <s v="Other"/>
    <s v="Cleveland, Ohio"/>
    <x v="17"/>
    <s v="Midwest"/>
    <s v="Eastern Time (US &amp; Canada)"/>
    <x v="0"/>
    <n v="0"/>
  </r>
  <r>
    <d v="2014-12-31T12:12:00"/>
    <s v="For my #NewYearsResolution, I've decided to try to be nicer to @AlmostShawn.  And I'm going to stalk @imcorinnemec a little less.  #Maybe?"/>
    <x v="7"/>
    <s v="Be better at keeping in touch with loved ones or friends"/>
    <s v="Ohio"/>
    <x v="17"/>
    <s v="Midwest"/>
    <s v="Eastern Time (US &amp; Canada)"/>
    <x v="1"/>
    <n v="0"/>
  </r>
  <r>
    <d v="2014-12-31T12:13:00"/>
    <s v="#NewYearsResolution is to keep trying to make positive impressions on people and be the best person I can be! _Ùª"/>
    <x v="2"/>
    <s v="Improve my attitude"/>
    <s v="Lancaster, Pa ‰ÏÎ"/>
    <x v="23"/>
    <s v="Northeast"/>
    <s v=""/>
    <x v="1"/>
    <n v="0"/>
  </r>
  <r>
    <d v="2014-12-31T12:14:00"/>
    <s v="I swore in not to eat ANY more deep fried food for 2015! #NewYearsResolution"/>
    <x v="1"/>
    <s v="Eat healthier"/>
    <s v="Oakland, CA"/>
    <x v="0"/>
    <s v="West"/>
    <s v="Pacific Time (US &amp; Canada)"/>
    <x v="0"/>
    <n v="0"/>
  </r>
  <r>
    <d v="2014-12-31T12:15:00"/>
    <s v="2015 will be the year I bite off more than I can chew and then chew it! #HappyNewYear #NewYearsResolution #Unstoppable #BringOn2015"/>
    <x v="2"/>
    <s v="Improve my attitude"/>
    <s v="California"/>
    <x v="0"/>
    <s v="West"/>
    <s v=""/>
    <x v="0"/>
    <n v="0"/>
  </r>
  <r>
    <d v="2014-12-31T12:15:00"/>
    <s v="#NewYearsResolution burn through a whole candle for Pete's sake http://t.co/ODUt7rqndK"/>
    <x v="5"/>
    <s v="Take a trip"/>
    <s v="Cleveland, Ohio, USA"/>
    <x v="17"/>
    <s v="Midwest"/>
    <s v="Eastern Time (US &amp; Canada)"/>
    <x v="1"/>
    <n v="0"/>
  </r>
  <r>
    <d v="2014-12-31T12:15:00"/>
    <s v="Your &quot;want to&quot; should never be bigger than your &quot;will to.&quot; #newyearsresolution #newyears #2015"/>
    <x v="2"/>
    <s v="Be more positive"/>
    <s v="San Diego. CA"/>
    <x v="0"/>
    <s v="West"/>
    <s v="Pacific Time (US &amp; Canada)"/>
    <x v="0"/>
    <n v="0"/>
  </r>
  <r>
    <d v="2014-12-31T12:16:00"/>
    <s v="#NewYearsResolution finish my community service"/>
    <x v="4"/>
    <s v="Spread Peace"/>
    <s v="Los Angeles, CA"/>
    <x v="0"/>
    <s v="West"/>
    <s v="Pacific Time (US &amp; Canada)"/>
    <x v="1"/>
    <n v="0"/>
  </r>
  <r>
    <d v="2014-12-31T12:16:00"/>
    <s v="#NewYearsResolution for 2015. http://t.co/g7nuqMqzj2 @LumeneUS My resolution spending less tie on tech &amp;amp; more people time face to face"/>
    <x v="6"/>
    <s v="Learn better time management practices"/>
    <s v="MI"/>
    <x v="11"/>
    <s v="Midwest"/>
    <s v="Eastern Time (US &amp; Canada)"/>
    <x v="1"/>
    <n v="0"/>
  </r>
  <r>
    <d v="2014-12-31T12:17:00"/>
    <s v="Unrealistic #NewYearsResolution is to run every day"/>
    <x v="1"/>
    <s v="Run a half / full marathon"/>
    <s v="Gainesville/Tampa"/>
    <x v="3"/>
    <s v="South"/>
    <s v="Eastern Time (US &amp; Canada)"/>
    <x v="1"/>
    <n v="0"/>
  </r>
  <r>
    <d v="2014-12-31T12:17:00"/>
    <s v="My #NewYearsResolution is to get #starbswiththegirls with @JessiTomlinson &amp;amp; @itsashleymorgan._Ù÷÷‰÷¥•ü"/>
    <x v="7"/>
    <s v="Be better at keeping in touch with loved ones or friends"/>
    <s v="Charleston, SC"/>
    <x v="4"/>
    <s v="South"/>
    <s v="Eastern Time (US &amp; Canada)"/>
    <x v="1"/>
    <n v="1"/>
  </r>
  <r>
    <d v="2014-12-31T12:18:00"/>
    <s v="No more false resolutions that will be broken by February.  #NewYearsResolution #WordsToLiveBy"/>
    <x v="2"/>
    <s v="Be more positive"/>
    <s v="Denver,CO"/>
    <x v="25"/>
    <s v="West"/>
    <s v="Mountain Time (US &amp; Canada)"/>
    <x v="0"/>
    <n v="0"/>
  </r>
  <r>
    <d v="2014-12-31T12:18:00"/>
    <s v="More red meat in 2015 #NewYearsResolution"/>
    <x v="1"/>
    <s v="Eat healthier"/>
    <s v="Los Angeles"/>
    <x v="0"/>
    <s v="West"/>
    <s v=""/>
    <x v="0"/>
    <n v="2"/>
  </r>
  <r>
    <d v="2014-12-31T12:19:00"/>
    <s v="RT @DrRubidium: 1. Kick more ass2. Take more names#NewYearsResolution"/>
    <x v="0"/>
    <s v="Humor about not Keeping Resolutions"/>
    <s v="Edwardsville, IL"/>
    <x v="27"/>
    <s v="Midwest"/>
    <s v="Central Time (US &amp; Canada)"/>
    <x v="1"/>
    <n v="9"/>
  </r>
  <r>
    <d v="2014-12-31T12:22:00"/>
    <s v="Marry rich  #NewYearsResolution"/>
    <x v="0"/>
    <s v="Humor about Finance Resolutions"/>
    <s v="San Antonio, Tejas"/>
    <x v="1"/>
    <s v="South"/>
    <s v="Central Time (US &amp; Canada)"/>
    <x v="0"/>
    <n v="0"/>
  </r>
  <r>
    <d v="2014-12-31T12:22:00"/>
    <s v="@tvtag I need to catch up on episodes 3-6 of #JaneTheVirgin before it comes back next month. #NewYearsResolution"/>
    <x v="5"/>
    <s v="See a Concert/Show"/>
    <s v="Baltimore, Maryland"/>
    <x v="35"/>
    <s v="South"/>
    <s v=""/>
    <x v="0"/>
    <n v="1"/>
  </r>
  <r>
    <d v="2014-12-31T12:23:00"/>
    <s v="I'm a little early but,I plan to not give a flying fvck about what other people say and just be ME!! That would be #1. #NewYearsResolution"/>
    <x v="2"/>
    <s v="Appreciate what I have"/>
    <s v="Greenwood,Mississippi"/>
    <x v="9"/>
    <s v="South"/>
    <s v=""/>
    <x v="1"/>
    <n v="0"/>
  </r>
  <r>
    <d v="2014-12-31T12:23:00"/>
    <s v="Enter a glitz pageant and WIN #NewYearsResolution  #2015 #mississippi"/>
    <x v="2"/>
    <s v="Other"/>
    <s v="California"/>
    <x v="0"/>
    <s v="West"/>
    <s v=""/>
    <x v="1"/>
    <n v="0"/>
  </r>
  <r>
    <d v="2014-12-31T12:24:00"/>
    <s v="@YouTube my goal for the year was 400 subscribers! I'm at 349...lets make this goal a reality! #NewYearsResolution http://t.co/YrxVf5eWBs"/>
    <x v="2"/>
    <s v="Acheive My Goals"/>
    <s v="Chicago"/>
    <x v="27"/>
    <s v="Midwest"/>
    <s v="Central Time (US &amp; Canada)"/>
    <x v="0"/>
    <n v="0"/>
  </r>
  <r>
    <d v="2014-12-31T12:24:00"/>
    <s v="@Dolphinsglow yes u can. Have faith. I quit a year 1/2 ago. You can do this. Good luck #NewYearsResolution need a little advice let me know"/>
    <x v="1"/>
    <s v="Improve my body"/>
    <s v="Indiana"/>
    <x v="32"/>
    <s v="Midwest"/>
    <s v="Central Time (US &amp; Canada)"/>
    <x v="1"/>
    <n v="0"/>
  </r>
  <r>
    <d v="2014-12-31T12:24:00"/>
    <s v="RT @InvincibleDuece: Everything I do this year will have purpose if it don't benefit me I ain't wit it #2015 is my turn to be selfish #NewY‰Û_"/>
    <x v="2"/>
    <s v="Acheive My Goals"/>
    <s v="baltimore md."/>
    <x v="35"/>
    <s v="South"/>
    <s v="Central Time (US &amp; Canada)"/>
    <x v="1"/>
    <n v="2"/>
  </r>
  <r>
    <d v="2014-12-31T12:26:00"/>
    <s v="#NewYearsResolution #1: block all those on social media that post articles about how to or not to parent."/>
    <x v="6"/>
    <s v="Re-organize"/>
    <s v="Kansas City, MO"/>
    <x v="24"/>
    <s v="Midwest"/>
    <s v="Central Time (US &amp; Canada)"/>
    <x v="0"/>
    <n v="0"/>
  </r>
  <r>
    <d v="2014-12-31T12:28:00"/>
    <s v="#NewYearsResolution - i'm not eating a single fortune cookie until 2016"/>
    <x v="0"/>
    <s v="Humor about Health and Fitness Resolutions"/>
    <s v="#indiana #palebluedot"/>
    <x v="32"/>
    <s v="Midwest"/>
    <s v="Indiana (East)"/>
    <x v="0"/>
    <n v="0"/>
  </r>
  <r>
    <d v="2014-12-31T12:29:00"/>
    <s v="Doing dishes, listening to #LOTR http://t.co/gL7Vp1d0E5 #NewYearsResolution"/>
    <x v="5"/>
    <s v="Spend more time on my hobby"/>
    <s v="Milwaukee, WI"/>
    <x v="6"/>
    <s v="Midwest"/>
    <s v="Central Time (US &amp; Canada)"/>
    <x v="1"/>
    <n v="0"/>
  </r>
  <r>
    <d v="2014-12-31T12:30:00"/>
    <s v="Stop allowing lukewarm showers to anger me into oblivion #NewYearsResolution"/>
    <x v="2"/>
    <s v="Acheive My Goals"/>
    <s v="San Francisco "/>
    <x v="0"/>
    <s v="West"/>
    <s v="Pacific Time (US &amp; Canada)"/>
    <x v="1"/>
    <n v="0"/>
  </r>
  <r>
    <d v="2014-12-31T12:31:00"/>
    <s v="New Years Resolution #1 : To not be able to remember anything from tonight. #NewYearsEve #NewYearsResolution #smashed"/>
    <x v="0"/>
    <s v="Humor about Family/Friends/Relationships Resolutions"/>
    <s v="Brooklyn, New York"/>
    <x v="5"/>
    <s v="Northeast"/>
    <s v="Eastern Time (US &amp; Canada)"/>
    <x v="0"/>
    <n v="0"/>
  </r>
  <r>
    <d v="2014-12-31T12:31:00"/>
    <s v="Starting tomorrow the &quot;do nothing&quot; part of break is over and I start hardcore studying for the LSAT. #FeelingTerrified #NewYearsResolution"/>
    <x v="2"/>
    <s v="Learn to let things go"/>
    <s v="Lawrence, Kansas"/>
    <x v="39"/>
    <s v="Midwest"/>
    <s v="Central Time (US &amp; Canada)"/>
    <x v="1"/>
    <n v="0"/>
  </r>
  <r>
    <d v="2014-12-31T12:33:00"/>
    <s v="3. Wear more eyeliner. RT @DrRubidium: 1. Kick more ass2. Take more names#NewYearsResolution"/>
    <x v="2"/>
    <s v="Be More Confident"/>
    <s v="Chapel Hill, NC"/>
    <x v="29"/>
    <s v="South"/>
    <s v="Eastern Time (US &amp; Canada)"/>
    <x v="1"/>
    <n v="0"/>
  </r>
  <r>
    <d v="2014-12-31T12:34:00"/>
    <s v="#NewYearsResolution: continue to avoid watching the @BigBang_CBS and anything having to do with @CuocoSweeting"/>
    <x v="5"/>
    <s v="Go to Europe"/>
    <s v="Los Angeles, CA"/>
    <x v="0"/>
    <s v="West"/>
    <s v="Pacific Time (US &amp; Canada)"/>
    <x v="1"/>
    <n v="0"/>
  </r>
  <r>
    <d v="2014-12-31T12:35:00"/>
    <s v="#NewYearsResolution bop Luke Hemmings's nose"/>
    <x v="0"/>
    <s v="Humor about New Years"/>
    <s v="‰Û¢ LA ‰Û¢"/>
    <x v="0"/>
    <s v="West"/>
    <s v="Pacific Time (US &amp; Canada)"/>
    <x v="0"/>
    <n v="0"/>
  </r>
  <r>
    <d v="2014-12-31T12:35:00"/>
    <s v="#NewYearsResolution hold hands with Michael Clifford"/>
    <x v="7"/>
    <s v="Other"/>
    <s v="‰Û¢ LA ‰Û¢"/>
    <x v="0"/>
    <s v="West"/>
    <s v="Pacific Time (US &amp; Canada)"/>
    <x v="0"/>
    <n v="0"/>
  </r>
  <r>
    <d v="2014-12-31T12:35:00"/>
    <s v="#NewYearsResolution kiss Calum Hood's cheek"/>
    <x v="7"/>
    <s v="Make more time for friends"/>
    <s v="‰Û¢ LA ‰Û¢"/>
    <x v="0"/>
    <s v="West"/>
    <s v="Pacific Time (US &amp; Canada)"/>
    <x v="0"/>
    <n v="0"/>
  </r>
  <r>
    <d v="2014-12-31T12:37:00"/>
    <s v="@FCgoodnews To be smarter about finances and lose 40 pounds. CAN IT BE DONE?! #NewYearsResolution"/>
    <x v="3"/>
    <s v="Other"/>
    <s v="Hatton, Alabama"/>
    <x v="37"/>
    <s v="South"/>
    <s v="Central Time (US &amp; Canada)"/>
    <x v="0"/>
    <n v="0"/>
  </r>
  <r>
    <d v="2014-12-31T12:39:00"/>
    <s v="My #NewYearsResolution is to actually use all of the deals on my @ChickfilA calendar card this year. #realisticresolutions"/>
    <x v="6"/>
    <s v="Re-organize"/>
    <s v="ATL"/>
    <x v="14"/>
    <s v="South"/>
    <s v="Eastern Time (US &amp; Canada)"/>
    <x v="0"/>
    <n v="0"/>
  </r>
  <r>
    <d v="2014-12-31T12:39:00"/>
    <s v="I'm using 2015 to focus on doing things outside my comfort zone. #NewYearsResolution"/>
    <x v="2"/>
    <s v="Improve my appearance"/>
    <s v="Indianapolis, IN"/>
    <x v="32"/>
    <s v="Midwest"/>
    <s v="Central Time (US &amp; Canada)"/>
    <x v="1"/>
    <n v="0"/>
  </r>
  <r>
    <d v="2014-12-31T12:39:00"/>
    <s v="I never want to stop creating. That's a lifelong goal #NewYearsResolution #lifelongresolution"/>
    <x v="2"/>
    <s v="Be more positive"/>
    <s v="Richfield, Minnesota"/>
    <x v="8"/>
    <s v="Midwest"/>
    <s v="Mountain Time (US &amp; Canada)"/>
    <x v="0"/>
    <n v="0"/>
  </r>
  <r>
    <d v="2014-12-31T12:39:00"/>
    <s v="No more _Ù for this bad boy _Ù÷ #NewYearsResolution"/>
    <x v="2"/>
    <s v="Acheive My Goals"/>
    <s v="Edinburg,Tx.   "/>
    <x v="1"/>
    <s v="South"/>
    <s v=""/>
    <x v="0"/>
    <n v="0"/>
  </r>
  <r>
    <d v="2014-12-31T12:40:00"/>
    <s v="I will continue to give peace &amp;amp; be open to love. #NewYearsResolution"/>
    <x v="2"/>
    <s v="Be more positive"/>
    <s v="Houston"/>
    <x v="1"/>
    <s v="South"/>
    <s v="Central Time (US &amp; Canada)"/>
    <x v="1"/>
    <n v="0"/>
  </r>
  <r>
    <d v="2014-12-31T12:40:00"/>
    <s v="#NewYearsResolution: More wine, less beer. More books, less Pinterest. More outdoors, less of my apartment. #keepingitsimple #cantfail"/>
    <x v="2"/>
    <s v="Improve my attitude"/>
    <s v="Los Angeles, CA"/>
    <x v="0"/>
    <s v="West"/>
    <s v="Atlantic Time (Canada)"/>
    <x v="1"/>
    <n v="2"/>
  </r>
  <r>
    <d v="2014-12-31T12:42:00"/>
    <s v="I will continue to seek knowledge &amp;amp; share wisdom. #NewYearsResolution"/>
    <x v="9"/>
    <s v="Study More"/>
    <s v="Houston"/>
    <x v="1"/>
    <s v="South"/>
    <s v="Central Time (US &amp; Canada)"/>
    <x v="1"/>
    <n v="0"/>
  </r>
  <r>
    <d v="2014-12-31T12:43:00"/>
    <s v="Spend less time wearing pants #NewYearsResolution #2015ready"/>
    <x v="2"/>
    <s v="Be more friendly"/>
    <s v="FGCU"/>
    <x v="3"/>
    <s v="South"/>
    <s v="Quito"/>
    <x v="1"/>
    <n v="0"/>
  </r>
  <r>
    <d v="2014-12-31T12:43:00"/>
    <s v="RT @sjonez204: #NewYearsResolution not to do what I did in 2014"/>
    <x v="2"/>
    <s v="Be more positive"/>
    <s v="Greenville, NC"/>
    <x v="29"/>
    <s v="South"/>
    <s v="Eastern Time (US &amp; Canada)"/>
    <x v="1"/>
    <n v="1"/>
  </r>
  <r>
    <d v="2014-12-31T12:44:00"/>
    <s v="New Years Resolution: be absolutely perfect. All the time. And maybe acquire another cat. #NYE #NewYearsResolution #MoreCats #CatLyfe"/>
    <x v="2"/>
    <s v="Adopt a pet"/>
    <s v="Dallas, TX"/>
    <x v="1"/>
    <s v="South"/>
    <s v="Central Time (US &amp; Canada)"/>
    <x v="1"/>
    <n v="0"/>
  </r>
  <r>
    <d v="2014-12-31T12:45:00"/>
    <s v="#NewYearsResolution To further myself into making music, and to meet my love @LanaDelRey _ÙÕª_Ù_ä_Ù__"/>
    <x v="8"/>
    <s v="Get dream job"/>
    <s v="Pittsburgh - LDR/DMB"/>
    <x v="23"/>
    <s v="Northeast"/>
    <s v="Eastern Time (US &amp; Canada)"/>
    <x v="1"/>
    <n v="0"/>
  </r>
  <r>
    <d v="2014-12-31T12:46:00"/>
    <s v="Add more fun, inspiration, glamour, mystery, &amp;amp; strength to my life's playlist. #NewYearsResolution"/>
    <x v="5"/>
    <s v="Spend more time on my hobby"/>
    <s v="Houston"/>
    <x v="1"/>
    <s v="South"/>
    <s v="Central Time (US &amp; Canada)"/>
    <x v="1"/>
    <n v="0"/>
  </r>
  <r>
    <d v="2014-12-31T12:46:00"/>
    <s v="#newyearsresolution 1920x1080 same as last year http://t.co/JxOrhjeVcS"/>
    <x v="0"/>
    <s v="Humor about New Years"/>
    <s v="Sunderland, MA"/>
    <x v="13"/>
    <s v="Northeast"/>
    <s v=""/>
    <x v="1"/>
    <n v="0"/>
  </r>
  <r>
    <d v="2014-12-31T12:47:00"/>
    <s v="#NewYearsResolution : take down my Christmas tree before March."/>
    <x v="6"/>
    <s v="Stop procrastinating"/>
    <s v="Omaha, NE"/>
    <x v="31"/>
    <s v="Midwest"/>
    <s v="Central Time (US &amp; Canada)"/>
    <x v="0"/>
    <n v="0"/>
  </r>
  <r>
    <d v="2014-12-31T12:47:00"/>
    <s v="#NewYearsResolution number three would be to travel more, starting with return trips to New Orleans and Florida."/>
    <x v="5"/>
    <s v="Other"/>
    <s v="Gladewater, Texas"/>
    <x v="1"/>
    <s v="South"/>
    <s v="Central Time (US &amp; Canada)"/>
    <x v="0"/>
    <n v="0"/>
  </r>
  <r>
    <d v="2014-12-31T12:48:00"/>
    <s v="Continue to tell people I'm wearing no makeup. #nomakeup #NewYearsResolution #foolsomeofthepeoplesomeofthetime #lotsofmakeup #donteven"/>
    <x v="0"/>
    <s v="Humor about not Resolutions in general"/>
    <s v="California"/>
    <x v="0"/>
    <s v="West"/>
    <s v="Pacific Time (US &amp; Canada)"/>
    <x v="1"/>
    <n v="0"/>
  </r>
  <r>
    <d v="2014-12-31T12:48:00"/>
    <s v="Finish a Chapstick before losing it #NewYearsResolution #2015"/>
    <x v="0"/>
    <s v="Humor about Health and Fitness Resolutions"/>
    <s v="FGCU"/>
    <x v="3"/>
    <s v="South"/>
    <s v="Quito"/>
    <x v="1"/>
    <n v="0"/>
  </r>
  <r>
    <d v="2014-12-31T12:48:00"/>
    <s v="My New Year's Resolutions re: teaching, running, &amp;amp; dancing like a badass. #NYE2015 #NewYearsResolution #2015Goals http://t.co/zlilrRvyzb"/>
    <x v="2"/>
    <s v="Other"/>
    <s v="Honolulu, HI"/>
    <x v="20"/>
    <s v="West"/>
    <s v="Hawaii"/>
    <x v="1"/>
    <n v="0"/>
  </r>
  <r>
    <d v="2014-12-31T12:50:00"/>
    <s v="A healthful #NewYearsResolution: committing to sleeping well!  And, you may want to rethink what that means - http://t.co/9cePZeRzGb"/>
    <x v="1"/>
    <s v="Quit smoking"/>
    <s v="Tucson Arizona"/>
    <x v="22"/>
    <s v="West"/>
    <s v=""/>
    <x v="1"/>
    <n v="0"/>
  </r>
  <r>
    <d v="2014-12-31T12:51:00"/>
    <s v="#NewYearsResolution be a better me and show everyone what I love to do.... #2015"/>
    <x v="2"/>
    <s v="Spend less time on Facebook"/>
    <s v="Las Vegas, Nevada"/>
    <x v="2"/>
    <s v="West"/>
    <s v="Mazatlan"/>
    <x v="1"/>
    <n v="0"/>
  </r>
  <r>
    <d v="2014-12-31T12:51:00"/>
    <s v="Don't spend too much time wearing pants. #NewYearsResolution"/>
    <x v="6"/>
    <s v="Re-organize"/>
    <s v="LA"/>
    <x v="0"/>
    <s v="West"/>
    <s v="Central Time (US &amp; Canada)"/>
    <x v="1"/>
    <n v="0"/>
  </r>
  <r>
    <d v="2014-12-31T12:51:00"/>
    <s v="My #NewYearsResolution is to change my attitude towards everything. No more complaints or quitting just step up, shut up and work hard!"/>
    <x v="2"/>
    <s v="Improve my attitude"/>
    <s v="New York,Ny"/>
    <x v="5"/>
    <s v="Northeast"/>
    <s v="Eastern Time (US &amp; Canada)"/>
    <x v="0"/>
    <n v="0"/>
  </r>
  <r>
    <d v="2014-12-31T12:51:00"/>
    <s v="Remember to write '2015' instead of '2014' #NewYearsResolution"/>
    <x v="0"/>
    <s v="Humor about Time Management/Organization Resolutions"/>
    <s v="LA"/>
    <x v="0"/>
    <s v="West"/>
    <s v="Central Time (US &amp; Canada)"/>
    <x v="1"/>
    <n v="1"/>
  </r>
  <r>
    <d v="2014-12-31T12:51:00"/>
    <s v="Take a walk everyday or at least briefly consider it #NewYearsResolution"/>
    <x v="1"/>
    <s v="Run a half / full marathon"/>
    <s v="LA"/>
    <x v="0"/>
    <s v="West"/>
    <s v="Central Time (US &amp; Canada)"/>
    <x v="1"/>
    <n v="1"/>
  </r>
  <r>
    <d v="2014-12-31T12:52:00"/>
    <s v="Get more than 1.5 gb of free space on my iPhone #NewYearsResolution"/>
    <x v="6"/>
    <s v="Re-organize"/>
    <s v="FGCU"/>
    <x v="3"/>
    <s v="South"/>
    <s v="Quito"/>
    <x v="1"/>
    <n v="0"/>
  </r>
  <r>
    <d v="2014-12-31T12:54:00"/>
    <s v="My New Year's resolution is that in twelve months I'll be one day into a workout routine.  #dedicated #NYE2015  #NewYearsResolution"/>
    <x v="1"/>
    <s v="Improve my body"/>
    <s v="Richmond, Virginia"/>
    <x v="33"/>
    <s v="South"/>
    <s v="Atlantic Time (Canada)"/>
    <x v="0"/>
    <n v="0"/>
  </r>
  <r>
    <d v="2014-12-31T12:54:00"/>
    <s v="This New Year's my resolution is to stop letting the German unicorn who lives behind my eyeballs act so crazy! #NewYearsResolution"/>
    <x v="0"/>
    <s v="Humor about Recreation and Leisure Resolutions"/>
    <s v="Los Angeles, CA"/>
    <x v="0"/>
    <s v="West"/>
    <s v=""/>
    <x v="0"/>
    <n v="0"/>
  </r>
  <r>
    <d v="2014-12-31T12:54:00"/>
    <s v="When I have time, I love to paint. This new year, I want to paint more. #newyearsresolution http://t.co/NgteqIgsqj http://t.co/JQserYOOTp"/>
    <x v="5"/>
    <s v="Spend more time on my hobby"/>
    <s v="Winston Salem NC"/>
    <x v="29"/>
    <s v="South"/>
    <s v="Quito"/>
    <x v="0"/>
    <n v="0"/>
  </r>
  <r>
    <d v="2014-12-31T12:54:00"/>
    <s v="@SandalsResorts #NewYearsResolution to book more Sandals trips. Love Sandals!!"/>
    <x v="5"/>
    <s v="Take a trip"/>
    <s v="Long Island, NY"/>
    <x v="5"/>
    <s v="Northeast"/>
    <s v=""/>
    <x v="1"/>
    <n v="0"/>
  </r>
  <r>
    <d v="2014-12-31T12:55:00"/>
    <s v="RT @itsmehonayy: Going into 2015 single and broke. That's gotta change lol #NewYearsResolution"/>
    <x v="0"/>
    <s v="Humor about Helping Others Resolutions"/>
    <s v="Pearland, Texas"/>
    <x v="1"/>
    <s v="South"/>
    <s v="Eastern Time (US &amp; Canada)"/>
    <x v="0"/>
    <n v="1"/>
  </r>
  <r>
    <d v="2014-12-31T12:55:00"/>
    <s v="My #NewYearsResolution is to stop working out as much"/>
    <x v="1"/>
    <s v="Try a new 'fad' workout"/>
    <s v="Texas"/>
    <x v="1"/>
    <s v="South"/>
    <s v="Eastern Time (US &amp; Canada)"/>
    <x v="0"/>
    <n v="1"/>
  </r>
  <r>
    <d v="2014-12-31T12:57:00"/>
    <s v="My #NewYearsResolution is to not make a #NewYearsResolution"/>
    <x v="0"/>
    <s v="Humor about not Resolutions in general"/>
    <s v="Houston, TX"/>
    <x v="1"/>
    <s v="South"/>
    <s v="Central Time (US &amp; Canada)"/>
    <x v="0"/>
    <n v="0"/>
  </r>
  <r>
    <d v="2014-12-31T12:57:00"/>
    <s v="@dinalohan my #NewYearsResolution is to meet @lindsaylohan ! #help"/>
    <x v="5"/>
    <s v="See a Concert/Show"/>
    <s v="NY"/>
    <x v="5"/>
    <s v="Northeast"/>
    <s v="Eastern Time (US &amp; Canada)"/>
    <x v="1"/>
    <n v="0"/>
  </r>
  <r>
    <d v="2014-12-31T12:58:00"/>
    <s v="Here is a #NewYearsResolution for everyone: learn how to spell my name correctly. #grumpyhuman"/>
    <x v="0"/>
    <s v="Humor about not Resolutions in general"/>
    <s v="Kansas"/>
    <x v="39"/>
    <s v="Midwest"/>
    <s v="Central Time (US &amp; Canada)"/>
    <x v="0"/>
    <n v="0"/>
  </r>
  <r>
    <d v="2014-12-31T12:58:00"/>
    <s v="RT @Bentleyreal: #NewYearsResolution: More wine, less beer. More books, less Pinterest. More outdoors, less of my apartment. #keepingitsimp‰Û_"/>
    <x v="2"/>
    <s v="Read more books"/>
    <s v="Connecticut"/>
    <x v="30"/>
    <s v="Northeast"/>
    <s v=""/>
    <x v="1"/>
    <n v="2"/>
  </r>
  <r>
    <d v="2014-12-31T12:59:00"/>
    <s v="RT @Swoleuniversity: #NewYearsResolution &quot;I just wana do hood rat stuff with my friends.&quot;"/>
    <x v="7"/>
    <s v="Make more time for friends"/>
    <s v="Lafayette, Indiana"/>
    <x v="32"/>
    <s v="Midwest"/>
    <s v="Eastern Time (US &amp; Canada)"/>
    <x v="1"/>
    <n v="0"/>
  </r>
  <r>
    <d v="2014-12-31T13:00:00"/>
    <s v="I‰Ûªm not tryin to have the BEST NIGHT EVER. If I‰Ûªm conscious &amp;amp; not crying by 12 I consider it a win #newyearseve #newyearsresolution #nye2015"/>
    <x v="0"/>
    <s v="Humor about Health and Fitness Resolutions"/>
    <s v="New York, New York"/>
    <x v="5"/>
    <s v="Northeast"/>
    <s v="Quito"/>
    <x v="1"/>
    <n v="1"/>
  </r>
  <r>
    <d v="2014-12-31T13:01:00"/>
    <s v="#NewYearsResolution #1: Make fewer cheesy jokes to restaurant staff."/>
    <x v="2"/>
    <s v="Adopt a pet"/>
    <s v="Los Angeles, CA"/>
    <x v="0"/>
    <s v="West"/>
    <s v="Pacific Time (US &amp; Canada)"/>
    <x v="0"/>
    <n v="0"/>
  </r>
  <r>
    <d v="2014-12-31T13:01:00"/>
    <s v="RT @coreyxstone: Gain 20 pounds #NewYearsResolution"/>
    <x v="1"/>
    <s v="Go gluten free"/>
    <s v="Louisville, KY"/>
    <x v="41"/>
    <s v="South"/>
    <s v=""/>
    <x v="0"/>
    <n v="1"/>
  </r>
  <r>
    <d v="2014-12-31T13:02:00"/>
    <s v="#NewYearsResolution #1 find a guy that embodies these 4 all in one sweet, caring, RESPECTFUL man! #ALittleHelpGod http://t.co/SbjO9lrFoy"/>
    <x v="7"/>
    <s v="Other"/>
    <s v="Northern Wisconsin"/>
    <x v="6"/>
    <s v="Midwest"/>
    <s v="Central Time (US &amp; Canada)"/>
    <x v="0"/>
    <n v="0"/>
  </r>
  <r>
    <d v="2014-12-31T13:02:00"/>
    <s v="RT @koopiepoopie: Spend more time in the now #NewYearsResolution"/>
    <x v="2"/>
    <s v="Focus on my self"/>
    <s v="Mayville, ND "/>
    <x v="50"/>
    <s v="Midwest"/>
    <s v="Central Time (US &amp; Canada)"/>
    <x v="1"/>
    <n v="1"/>
  </r>
  <r>
    <d v="2014-12-31T13:03:00"/>
    <s v="2015 I plan to treat the people who treated me like sh*t like they've never existed #NewYearsResolution #NewYearsEve"/>
    <x v="2"/>
    <s v="Update my wardrobe"/>
    <s v="LUMBERTON, NC"/>
    <x v="29"/>
    <s v="South"/>
    <s v="Eastern Time (US &amp; Canada)"/>
    <x v="1"/>
    <n v="0"/>
  </r>
  <r>
    <d v="2014-12-31T13:04:00"/>
    <s v="RT @AaronMcIntosh_0: #NewYearsResolution stay in school"/>
    <x v="9"/>
    <s v="Study More"/>
    <s v="Cali"/>
    <x v="0"/>
    <s v="West"/>
    <s v="Alaska"/>
    <x v="0"/>
    <n v="3"/>
  </r>
  <r>
    <d v="2014-12-31T13:04:00"/>
    <s v="2015 I'm going to be on top of every situation #NewYearsResolution"/>
    <x v="2"/>
    <s v="Be more positive"/>
    <s v="New Jersey "/>
    <x v="34"/>
    <s v="Northeast"/>
    <s v="Quito"/>
    <x v="0"/>
    <n v="0"/>
  </r>
  <r>
    <d v="2014-12-31T13:05:00"/>
    <s v="Here's a #NewYearsResolution I can confidently endorse: stop dieting! #dropthediet http://t.co/L1giJN3jl3 #starttheyearright"/>
    <x v="1"/>
    <s v="Lose weight"/>
    <s v="Sharon,MA"/>
    <x v="13"/>
    <s v="Northeast"/>
    <s v="Quito"/>
    <x v="1"/>
    <n v="0"/>
  </r>
  <r>
    <d v="2014-12-31T13:05:00"/>
    <s v="#NewYearsResolution Use GymTimidation to get rid of those 3 weekers in 1 week."/>
    <x v="1"/>
    <s v="Stop/Quit Drinking"/>
    <s v="Reno, Nevada"/>
    <x v="2"/>
    <s v="West"/>
    <s v="Pacific Time (US &amp; Canada)"/>
    <x v="0"/>
    <n v="2"/>
  </r>
  <r>
    <d v="2014-12-31T13:06:00"/>
    <s v="#NewYearsResolution allow no distractions_ÙªÉ"/>
    <x v="2"/>
    <s v="Improve my attitude"/>
    <s v="Orlando‰ÏöHarlem "/>
    <x v="3"/>
    <s v="South"/>
    <s v="Pacific Time (US &amp; Canada)"/>
    <x v="1"/>
    <n v="0"/>
  </r>
  <r>
    <d v="2014-12-31T13:06:00"/>
    <s v="#NewYearsResolution nap more"/>
    <x v="5"/>
    <s v="Other"/>
    <s v="Las Vegas, NV"/>
    <x v="2"/>
    <s v="West"/>
    <s v=""/>
    <x v="0"/>
    <n v="0"/>
  </r>
  <r>
    <d v="2014-12-31T13:07:00"/>
    <s v="Move far away from this place _ÙÔÎ#NewYearsResolution"/>
    <x v="2"/>
    <s v="Other"/>
    <s v="Pennsylvania"/>
    <x v="23"/>
    <s v="Northeast"/>
    <s v="Atlantic Time (Canada)"/>
    <x v="1"/>
    <n v="0"/>
  </r>
  <r>
    <d v="2014-12-31T13:07:00"/>
    <s v="&quot;You don't have friends; you have competitors.&quot; -Ms. Dragomir #NewYearsResolution"/>
    <x v="0"/>
    <s v="Humor about Family/Friends/Relationships Resolutions"/>
    <s v="philadelphia"/>
    <x v="23"/>
    <s v="Northeast"/>
    <s v="Eastern Time (US &amp; Canada)"/>
    <x v="1"/>
    <n v="0"/>
  </r>
  <r>
    <d v="2014-12-31T13:08:00"/>
    <s v="#NewYearsResolution: make it to @ThePinkPistolOK and treat myself to a root beer float."/>
    <x v="5"/>
    <s v="Take a trip"/>
    <s v="Oklahoma City, OK"/>
    <x v="16"/>
    <s v="South"/>
    <s v="Central Time (US &amp; Canada)"/>
    <x v="1"/>
    <n v="0"/>
  </r>
  <r>
    <d v="2014-12-31T13:08:00"/>
    <s v="#NewYearsResolution watch more Simpsons#EverySimpsonsEver"/>
    <x v="5"/>
    <s v="Spend more time on my hobby"/>
    <s v="Las Vegas, NV"/>
    <x v="2"/>
    <s v="West"/>
    <s v=""/>
    <x v="0"/>
    <n v="0"/>
  </r>
  <r>
    <d v="2014-12-31T13:08:00"/>
    <s v="#NewYearsResolution Stop global warming"/>
    <x v="2"/>
    <s v="Other"/>
    <s v="L.A. California"/>
    <x v="0"/>
    <s v="West"/>
    <s v=""/>
    <x v="0"/>
    <n v="0"/>
  </r>
  <r>
    <d v="2014-12-31T13:08:00"/>
    <s v="Hanging out at @dfwairport and wishing @ReelVixen best for #news8at4 with the books 4 #NewYearsResolution http://t.co/Mk69Dc8vZI"/>
    <x v="5"/>
    <s v="Spend more time on my hobby"/>
    <s v="Plano, Texas"/>
    <x v="1"/>
    <s v="South"/>
    <s v="Central Time (US &amp; Canada)"/>
    <x v="1"/>
    <n v="1"/>
  </r>
  <r>
    <d v="2014-12-31T13:09:00"/>
    <s v="#NewYearsResolution fart in a giraffe's face"/>
    <x v="0"/>
    <s v="Humor about New Years"/>
    <s v="texas"/>
    <x v="1"/>
    <s v="South"/>
    <s v="Central Time (US &amp; Canada)"/>
    <x v="0"/>
    <n v="0"/>
  </r>
  <r>
    <d v="2014-12-31T13:09:00"/>
    <s v="#NYE2015 Resolution #21 - Only one semester of college at @PlymouthState left. Better make the most of it. #NewYearsResolution"/>
    <x v="9"/>
    <s v="Study More"/>
    <s v="Plymouth, New Hampshire"/>
    <x v="43"/>
    <s v="Northeast"/>
    <s v="Eastern Time (US &amp; Canada)"/>
    <x v="0"/>
    <n v="0"/>
  </r>
  <r>
    <d v="2014-12-31T13:12:00"/>
    <s v="Today I went to a beauty store for the first time AND decided to never go to a beauty store again! #NewYearsResolution"/>
    <x v="0"/>
    <s v="Humor about not Resolutions in general"/>
    <s v="Columbus, Ohio"/>
    <x v="17"/>
    <s v="Midwest"/>
    <s v="Eastern Time (US &amp; Canada)"/>
    <x v="1"/>
    <n v="0"/>
  </r>
  <r>
    <d v="2014-12-31T13:12:00"/>
    <s v="#NewYearsResolution Buy a Porsche"/>
    <x v="5"/>
    <s v="Hike more"/>
    <s v="L.A. California"/>
    <x v="0"/>
    <s v="West"/>
    <s v=""/>
    <x v="0"/>
    <n v="0"/>
  </r>
  <r>
    <d v="2014-12-31T13:13:00"/>
    <s v="#NewYearsEve #NewYear #NewYearsResolution  #NotarizedBET stay in shape, more progress, graduate, lose weight, car, Deanslist,money #success"/>
    <x v="1"/>
    <s v="Drink more water"/>
    <s v="Opelousas"/>
    <x v="12"/>
    <s v="South"/>
    <s v="Central Time (US &amp; Canada)"/>
    <x v="1"/>
    <n v="0"/>
  </r>
  <r>
    <d v="2014-12-31T13:13:00"/>
    <s v="My #NewYearsResolution? To read more. #2015"/>
    <x v="5"/>
    <s v="Other"/>
    <s v="Washington, DC"/>
    <x v="18"/>
    <s v="South"/>
    <s v="Eastern Time (US &amp; Canada)"/>
    <x v="1"/>
    <n v="0"/>
  </r>
  <r>
    <d v="2014-12-31T13:13:00"/>
    <s v="#NewYearsResolution Emotionally destroy McDonalds workers"/>
    <x v="0"/>
    <s v="Humor about Personal Growth and Interests Resolutions"/>
    <s v="L.A. California"/>
    <x v="0"/>
    <s v="West"/>
    <s v=""/>
    <x v="0"/>
    <n v="0"/>
  </r>
  <r>
    <d v="2014-12-31T13:14:00"/>
    <s v="I resolve to be the best father that I can this year. #NewYearsResolution #DaddyToBe"/>
    <x v="2"/>
    <s v="Get a tattoo"/>
    <s v="Lititz, PA"/>
    <x v="23"/>
    <s v="Northeast"/>
    <s v=""/>
    <x v="0"/>
    <n v="0"/>
  </r>
  <r>
    <d v="2014-12-31T13:14:00"/>
    <s v="#NewYearsResolution : Continue watching every episode of #MagnumPI that I started in 2014. #netflix #MyThirties"/>
    <x v="5"/>
    <s v="Hike more"/>
    <s v="New Jersey"/>
    <x v="34"/>
    <s v="Northeast"/>
    <s v="Eastern Time (US &amp; Canada)"/>
    <x v="0"/>
    <n v="0"/>
  </r>
  <r>
    <d v="2014-12-31T13:14:00"/>
    <s v="My #NewYearsResolution is for Kevin Hart to never, ever speak again."/>
    <x v="0"/>
    <s v="Humor about Health and Fitness Resolutions"/>
    <s v="Buffalo, NY"/>
    <x v="5"/>
    <s v="Northeast"/>
    <s v=""/>
    <x v="0"/>
    <n v="1"/>
  </r>
  <r>
    <d v="2014-12-31T13:15:00"/>
    <s v="#newyearsresolution Learn yoga from my cat...how did he get his foot in his ear? http://t.co/D75HeJ62KJ"/>
    <x v="1"/>
    <s v="Other"/>
    <s v="Brooklyn, New York"/>
    <x v="5"/>
    <s v="Northeast"/>
    <s v="Quito"/>
    <x v="1"/>
    <n v="0"/>
  </r>
  <r>
    <d v="2014-12-31T13:15:00"/>
    <s v="8 hours &amp;amp; 45 min left til the #NewYear  what's your #NewYearsResolution Mines to get rid of all the negative crap  &amp;amp; make room to grow _Ù÷__Ù_ä_Ù__"/>
    <x v="2"/>
    <s v="Be more positive"/>
    <s v="Chicago, IL"/>
    <x v="27"/>
    <s v="Midwest"/>
    <s v=""/>
    <x v="0"/>
    <n v="0"/>
  </r>
  <r>
    <d v="2014-12-31T13:16:00"/>
    <s v="RT @ksmith_007: everyone's #NewYearsResolution should be to stop making stupid people famous"/>
    <x v="0"/>
    <s v="Other"/>
    <s v="michigan‰Ï¬"/>
    <x v="11"/>
    <s v="Midwest"/>
    <s v="Central Time (US &amp; Canada)"/>
    <x v="1"/>
    <n v="3"/>
  </r>
  <r>
    <d v="2014-12-31T13:17:00"/>
    <s v="RT @MzWellsh40: #NewYearsResolution have a glass of wine a day #Blendedroyalty"/>
    <x v="2"/>
    <s v="Acheive My Goals"/>
    <s v="Houston, TX"/>
    <x v="1"/>
    <s v="South"/>
    <s v=""/>
    <x v="1"/>
    <n v="6"/>
  </r>
  <r>
    <d v="2014-12-31T13:18:00"/>
    <s v="#NewYearsResolution Capture and raise a eagle"/>
    <x v="2"/>
    <s v="Acheive My Goals"/>
    <s v="L.A. California"/>
    <x v="0"/>
    <s v="West"/>
    <s v=""/>
    <x v="0"/>
    <n v="0"/>
  </r>
  <r>
    <d v="2014-12-31T13:19:00"/>
    <s v="#NewYearsResolution drink no water #SaveWater"/>
    <x v="0"/>
    <s v="Humor about Health and Fitness Resolutions"/>
    <s v="L.A. California"/>
    <x v="0"/>
    <s v="West"/>
    <s v=""/>
    <x v="0"/>
    <n v="0"/>
  </r>
  <r>
    <d v="2014-12-31T13:19:00"/>
    <s v="Just got my workout in. Think I'm gonna take the rest of the year off #lol #NewYearsEve #NewYearsResolution #NYE2015 #fitness #fitspo"/>
    <x v="0"/>
    <s v="Humor about Health and Fitness Resolutions"/>
    <s v="Merrillville, IN"/>
    <x v="32"/>
    <s v="Midwest"/>
    <s v=""/>
    <x v="0"/>
    <n v="0"/>
  </r>
  <r>
    <d v="2014-12-31T13:20:00"/>
    <s v="I was going to resolve to eat less ice cream in 2015, but maybe I should strive to eat more? #NewYearsResolution #icecream"/>
    <x v="0"/>
    <s v="Humor about Health and Fitness Resolutions"/>
    <s v="Columbia, SC"/>
    <x v="4"/>
    <s v="South"/>
    <s v="Atlantic Time (Canada)"/>
    <x v="1"/>
    <n v="0"/>
  </r>
  <r>
    <d v="2014-12-31T13:21:00"/>
    <s v="#NewYearsResolution 2015: More money. Same as 2014."/>
    <x v="3"/>
    <s v="Pay off bill(s)"/>
    <s v="New York City"/>
    <x v="5"/>
    <s v="Northeast"/>
    <s v=""/>
    <x v="0"/>
    <n v="0"/>
  </r>
  <r>
    <d v="2014-12-31T13:21:00"/>
    <s v="Had my last in n out burger yesterday and omy for my last @Starbucks #NewYearsResolution _Ù÷Ä"/>
    <x v="1"/>
    <s v="Eat healthier"/>
    <s v="Linden CA"/>
    <x v="0"/>
    <s v="West"/>
    <s v="Pacific Time (US &amp; Canada)"/>
    <x v="1"/>
    <n v="0"/>
  </r>
  <r>
    <d v="2014-12-31T13:21:00"/>
    <s v="Be more Blair be less Dan #NewYearsResolution"/>
    <x v="2"/>
    <s v="Be more positive"/>
    <s v="Nevada"/>
    <x v="2"/>
    <s v="West"/>
    <s v="Pacific Time (US &amp; Canada)"/>
    <x v="1"/>
    <n v="1"/>
  </r>
  <r>
    <d v="2014-12-31T13:22:00"/>
    <s v="#NewYearsResolution, using @mcuban #SharkTank method of giving ultimatum to stakeholders to ensure quick decisions rather than hesitations"/>
    <x v="8"/>
    <s v="Make more money"/>
    <s v="Boston, MA"/>
    <x v="13"/>
    <s v="Northeast"/>
    <s v="Paris"/>
    <x v="0"/>
    <n v="0"/>
  </r>
  <r>
    <d v="2014-12-31T13:22:00"/>
    <s v="In 2015 I'm starting a jam band called Fluid Druids. Ask yourself: what's chiller than wearing robes?#NewYearsResolution"/>
    <x v="0"/>
    <s v="Other"/>
    <s v="Hollywood, California"/>
    <x v="0"/>
    <s v="West"/>
    <s v="Pacific Time (US &amp; Canada)"/>
    <x v="1"/>
    <n v="0"/>
  </r>
  <r>
    <d v="2014-12-31T13:22:00"/>
    <s v="Live my life like I'm Leslie Knope #NewYearsResolution"/>
    <x v="2"/>
    <s v="Be More Fun"/>
    <s v="Pawnee"/>
    <x v="32"/>
    <s v="Midwest"/>
    <s v="Eastern Time (US &amp; Canada)"/>
    <x v="1"/>
    <n v="0"/>
  </r>
  <r>
    <d v="2014-12-31T13:22:00"/>
    <s v="Yoga New Year‰Ûªs Resolution - http://t.co/DGnd7Bh7uR #yoga #DDPYoga #NewYearsResolution #NewYear #NewYearsHealth #Livehealthy"/>
    <x v="1"/>
    <s v="Meditate"/>
    <s v="Hawley PA"/>
    <x v="23"/>
    <s v="Northeast"/>
    <s v="Eastern Time (US &amp; Canada)"/>
    <x v="0"/>
    <n v="0"/>
  </r>
  <r>
    <d v="2014-12-31T13:23:00"/>
    <s v="#NewYearsResolution ...what's yours? #keepitreal http://t.co/mH6mFTs3C6"/>
    <x v="0"/>
    <s v="Humor about Time Management/Organization Resolutions"/>
    <s v="LI NY"/>
    <x v="5"/>
    <s v="Northeast"/>
    <s v="Eastern Time (US &amp; Canada)"/>
    <x v="0"/>
    <n v="0"/>
  </r>
  <r>
    <d v="2014-12-31T13:23:00"/>
    <s v="My New Years resolutions so far are to 1) Stop losing all my socks 2) Learn to swing dance. #NewYearsResolution #HappyNewYear"/>
    <x v="2"/>
    <s v="Acheive My Goals"/>
    <s v="San Francisco, CA"/>
    <x v="0"/>
    <s v="West"/>
    <s v=""/>
    <x v="0"/>
    <n v="0"/>
  </r>
  <r>
    <d v="2014-12-31T13:23:00"/>
    <s v="#NewYearsResolution To get a next gen gaming system, damn it."/>
    <x v="5"/>
    <s v="Spend more time outside"/>
    <s v="Dover, Delaware, USA"/>
    <x v="47"/>
    <s v="South"/>
    <s v="Eastern Time (US &amp; Canada)"/>
    <x v="0"/>
    <n v="0"/>
  </r>
  <r>
    <d v="2014-12-31T13:25:00"/>
    <s v="#NewYearsResolution to use the word &quot;crotch&quot; more."/>
    <x v="0"/>
    <s v="Humor about Education/Training Resolutions"/>
    <s v="Buffalo"/>
    <x v="5"/>
    <s v="Northeast"/>
    <s v="Eastern Time (US &amp; Canada)"/>
    <x v="0"/>
    <n v="0"/>
  </r>
  <r>
    <d v="2014-12-31T13:25:00"/>
    <s v="Spend less tweet more #NewYearsResolution"/>
    <x v="6"/>
    <s v="Re-organize"/>
    <s v="PA"/>
    <x v="23"/>
    <s v="Northeast"/>
    <s v="Pacific Time (US &amp; Canada)"/>
    <x v="0"/>
    <n v="0"/>
  </r>
  <r>
    <d v="2014-12-31T13:25:00"/>
    <s v="#NewYearsResolution is a goal and I plan to stick to it!"/>
    <x v="2"/>
    <s v="Acheive My Goals"/>
    <s v="South of the Mason-Dixon"/>
    <x v="23"/>
    <s v="Northeast"/>
    <s v="Atlantic Time (Canada)"/>
    <x v="1"/>
    <n v="0"/>
  </r>
  <r>
    <d v="2014-12-31T13:25:00"/>
    <s v="RT @emilylhauser: Suggested #NewYearsResolution The First:I will treat the fantastic machine that is my body with tenderness and respect.‰Û_"/>
    <x v="2"/>
    <s v="Improve my appearance"/>
    <s v="Portland, OR"/>
    <x v="21"/>
    <s v="West"/>
    <s v="Central Time (US &amp; Canada)"/>
    <x v="1"/>
    <n v="1"/>
  </r>
  <r>
    <d v="2014-12-31T13:26:00"/>
    <s v="@pewdiepie my #newyearsresolution is to become more perfect"/>
    <x v="2"/>
    <s v="Be more positive"/>
    <s v="Tulsa, Oklahoma"/>
    <x v="16"/>
    <s v="South"/>
    <s v=""/>
    <x v="1"/>
    <n v="0"/>
  </r>
  <r>
    <d v="2014-12-31T13:26:00"/>
    <s v="&quot;@pewdiepie: #newyearsresolution become less perfect&quot; HECK YEAH! _Ù÷â"/>
    <x v="0"/>
    <s v="Humor about Health and Fitness Resolutions"/>
    <s v="Disneyland"/>
    <x v="3"/>
    <s v="South"/>
    <s v=""/>
    <x v="1"/>
    <n v="0"/>
  </r>
  <r>
    <d v="2014-12-31T13:26:00"/>
    <s v="Lame I know but my #NewYearsResolution is my #Streak32 - Run at least one mile for the first 32 days of my 32nd year. #fatnesstofitness"/>
    <x v="1"/>
    <s v="Run a half / full marathon"/>
    <s v="thecitybythebay"/>
    <x v="0"/>
    <s v="West"/>
    <s v="Eastern Time (US &amp; Canada)"/>
    <x v="0"/>
    <n v="0"/>
  </r>
  <r>
    <d v="2014-12-31T13:26:00"/>
    <s v="&quot;@pewdiepie: #newyearsresolution become less perfect&quot; same thoughh"/>
    <x v="0"/>
    <s v="Humor about Personal Growth and Interests Resolutions"/>
    <s v="Philadelphia, PA"/>
    <x v="23"/>
    <s v="Northeast"/>
    <s v=""/>
    <x v="1"/>
    <n v="0"/>
  </r>
  <r>
    <d v="2014-12-31T13:26:00"/>
    <s v="My last night to get reckless_Ù÷Â_Ù÷ #NewYearsResolution"/>
    <x v="2"/>
    <s v="Be more positive"/>
    <s v="Wenatcheee, WA"/>
    <x v="26"/>
    <s v="West"/>
    <s v=""/>
    <x v="0"/>
    <n v="0"/>
  </r>
  <r>
    <d v="2014-12-31T13:27:00"/>
    <s v="#NewYearsResolution  find real friends...."/>
    <x v="7"/>
    <s v="Make new friends"/>
    <s v="USA, NY"/>
    <x v="5"/>
    <s v="Northeast"/>
    <s v=""/>
    <x v="0"/>
    <n v="0"/>
  </r>
  <r>
    <d v="2014-12-31T13:27:00"/>
    <s v="#newyearsresolution stop burning barbies"/>
    <x v="0"/>
    <s v="Humor about Career Resolutions"/>
    <s v="Troutdale,OR"/>
    <x v="21"/>
    <s v="West"/>
    <s v="Pacific Time (US &amp; Canada)"/>
    <x v="1"/>
    <n v="0"/>
  </r>
  <r>
    <d v="2014-12-31T13:28:00"/>
    <s v="Less horrible screaming matches of inadequacy in my head. And stop reading half a book before I lem it. Waste of life. #NewYearsResolution"/>
    <x v="2"/>
    <s v="Read more books"/>
    <s v="Charlotte, NC"/>
    <x v="29"/>
    <s v="South"/>
    <s v=""/>
    <x v="1"/>
    <n v="0"/>
  </r>
  <r>
    <d v="2014-12-31T13:28:00"/>
    <s v="My New Years resolution is to stop getting irrationally upset over Cara Delevingne‰Ûªs  eyebrows. #NewYearsResolution #2015 #eyebrows"/>
    <x v="0"/>
    <s v="Humor about Personal Growth and Interests Resolutions"/>
    <s v="Chicago"/>
    <x v="27"/>
    <s v="Midwest"/>
    <s v="Central Time (US &amp; Canada)"/>
    <x v="0"/>
    <n v="0"/>
  </r>
  <r>
    <d v="2014-12-31T13:28:00"/>
    <s v="But it‰Ûªs soooo gooood ..  RT @parksandrecnbc: Fewer trips to Paunch Burger. #NewYearsResolution http://t.co/qdRYhYAqsb"/>
    <x v="0"/>
    <s v="Humor about Helping Others Resolutions"/>
    <s v="Los Angeles, CA"/>
    <x v="0"/>
    <s v="West"/>
    <s v="Alaska"/>
    <x v="1"/>
    <n v="0"/>
  </r>
  <r>
    <d v="2014-12-31T13:28:00"/>
    <s v="$4000 away from my goal. I'll get there, slowly but surely. #Toronto i will be in you again. #NewYearsResolution"/>
    <x v="5"/>
    <s v="Take a trip"/>
    <s v="Los Angeles "/>
    <x v="0"/>
    <s v="West"/>
    <s v="Eastern Time (US &amp; Canada)"/>
    <x v="0"/>
    <n v="0"/>
  </r>
  <r>
    <d v="2014-12-31T13:28:00"/>
    <s v="#newyearsresolution become a youtuber _ÙÔÎ"/>
    <x v="5"/>
    <s v="Spend more time on my hobby"/>
    <s v="Haille|| 18 Y.O|| Boston Mass"/>
    <x v="13"/>
    <s v="Northeast"/>
    <s v=""/>
    <x v="0"/>
    <n v="0"/>
  </r>
  <r>
    <d v="2014-12-31T13:28:00"/>
    <s v="#NewYearsResolution Finally put the lotion in the basket"/>
    <x v="0"/>
    <s v="Humor about not Resolutions in general"/>
    <s v="San Francisco"/>
    <x v="0"/>
    <s v="West"/>
    <s v="Eastern Time (US &amp; Canada)"/>
    <x v="1"/>
    <n v="1"/>
  </r>
  <r>
    <d v="2014-12-31T13:28:00"/>
    <s v="RT @ETrickett815: #NewYearsResolution stay fat"/>
    <x v="0"/>
    <s v="Humor about Health and Fitness Resolutions"/>
    <s v="Boston, Ma"/>
    <x v="13"/>
    <s v="Northeast"/>
    <s v="Eastern Time (US &amp; Canada)"/>
    <x v="0"/>
    <n v="1"/>
  </r>
  <r>
    <d v="2014-12-31T13:29:00"/>
    <s v="My #NewYearsResolution is twofold: to start wearing a monocle and to quit misplacing my yoga mat. #Goals"/>
    <x v="6"/>
    <s v="Clean something"/>
    <s v="RI"/>
    <x v="38"/>
    <s v="Northeast"/>
    <s v="Eastern Time (US &amp; Canada)"/>
    <x v="0"/>
    <n v="0"/>
  </r>
  <r>
    <d v="2014-12-31T13:30:00"/>
    <s v="#NewYearsResolution Bring more smiles than frowns or tears to faces around me. Be happy! _Ù÷_"/>
    <x v="2"/>
    <s v="Be more positive"/>
    <s v="Dallas, TX"/>
    <x v="1"/>
    <s v="South"/>
    <s v=""/>
    <x v="1"/>
    <n v="0"/>
  </r>
  <r>
    <d v="2014-12-31T13:30:00"/>
    <s v="RT @parksandrecnbc: Fewer trips to Paunch Burger. #NewYearsResolution http://t.co/gNJmFES2Qi --- Lol"/>
    <x v="1"/>
    <s v="Drink Less Caffine"/>
    <s v="Republic of Brooklyn, New York"/>
    <x v="5"/>
    <s v="Northeast"/>
    <s v="Hawaii"/>
    <x v="1"/>
    <n v="0"/>
  </r>
  <r>
    <d v="2014-12-31T13:30:00"/>
    <s v="#NewYearsResolution Check myself befoooo I wreck myself."/>
    <x v="1"/>
    <s v="Improve my body"/>
    <s v="Bay Area, California, Earth "/>
    <x v="0"/>
    <s v="West"/>
    <s v="Pacific Time (US &amp; Canada)"/>
    <x v="0"/>
    <n v="0"/>
  </r>
  <r>
    <d v="2014-12-31T13:30:00"/>
    <s v="My #NewYearsResolution is to never stop loving with everything I've got, even though it sometimes ends up hurting me. #heartonmysleeve"/>
    <x v="2"/>
    <s v="Be more positive"/>
    <s v="Woolton, PA"/>
    <x v="23"/>
    <s v="Northeast"/>
    <s v=""/>
    <x v="1"/>
    <n v="1"/>
  </r>
  <r>
    <d v="2014-12-31T13:30:00"/>
    <s v="Just said on @NewsChannel8 w/@MikeConneen my #NewYearsResolution to be more patient/loving in 2015, what about you? http://t.co/6IyKk0zzYz"/>
    <x v="2"/>
    <s v="Have more patience"/>
    <s v="Washington D.C."/>
    <x v="18"/>
    <s v="South"/>
    <s v="Eastern Time (US &amp; Canada)"/>
    <x v="0"/>
    <n v="1"/>
  </r>
  <r>
    <d v="2014-12-31T13:31:00"/>
    <s v="#NewYearsResolution Bring the cartel and the mafia together for one big pizza party."/>
    <x v="0"/>
    <s v="Humor about Family/Friends/Relationships Resolutions"/>
    <s v="Bay Area, California, Earth "/>
    <x v="0"/>
    <s v="West"/>
    <s v="Pacific Time (US &amp; Canada)"/>
    <x v="0"/>
    <n v="0"/>
  </r>
  <r>
    <d v="2014-12-31T13:31:00"/>
    <s v="My #NewYearsResolution is to eat it every Mexican restaurant in Chattanooga."/>
    <x v="2"/>
    <s v="Other"/>
    <s v="Auburn, Alabama"/>
    <x v="37"/>
    <s v="South"/>
    <s v="Central Time (US &amp; Canada)"/>
    <x v="0"/>
    <n v="0"/>
  </r>
  <r>
    <d v="2014-12-31T13:31:00"/>
    <s v="Oh.. This is ironic. #NewYearsResolution http://t.co/UMAAUwg7a5"/>
    <x v="0"/>
    <s v="Humor about New Years"/>
    <s v="Atlanta Ga"/>
    <x v="14"/>
    <s v="South"/>
    <s v="Atlantic Time (Canada)"/>
    <x v="1"/>
    <n v="0"/>
  </r>
  <r>
    <d v="2014-12-31T13:31:00"/>
    <s v="Is it a bad thing that my big #NewYearsResolution is to finish sending out my 2014 Christmas cards? #catchingup"/>
    <x v="6"/>
    <s v="Learn better time management practices"/>
    <s v="Philadelphia, PA"/>
    <x v="23"/>
    <s v="Northeast"/>
    <s v="Central Time (US &amp; Canada)"/>
    <x v="1"/>
    <n v="2"/>
  </r>
  <r>
    <d v="2014-12-31T13:31:00"/>
    <s v="RT @serenashortcake: Be more Blair be less Dan #NewYearsResolution"/>
    <x v="0"/>
    <s v="Humor about Family/Friends/Relationships Resolutions"/>
    <s v="vegas"/>
    <x v="2"/>
    <s v="West"/>
    <s v=""/>
    <x v="1"/>
    <n v="1"/>
  </r>
  <r>
    <d v="2014-12-31T13:32:00"/>
    <s v="#NewYearsResolution ---&amp;gt; listen to more @radiohead and @thomyorke each day. Might as well stick to what I know I can accomplish!"/>
    <x v="5"/>
    <s v="Other"/>
    <s v="Atlanta, Georgia"/>
    <x v="14"/>
    <s v="South"/>
    <s v=""/>
    <x v="1"/>
    <n v="0"/>
  </r>
  <r>
    <d v="2014-12-31T13:32:00"/>
    <s v="#NewYearsResolution Never give up"/>
    <x v="2"/>
    <s v="Improve my attitude"/>
    <s v="Los Angeles"/>
    <x v="0"/>
    <s v="West"/>
    <s v=""/>
    <x v="0"/>
    <n v="1"/>
  </r>
  <r>
    <d v="2014-12-31T13:34:00"/>
    <s v="Get high happy New Years #newyearsresolution http://t.co/X0S3zlhWdM"/>
    <x v="2"/>
    <s v="Read more books"/>
    <s v="Encino, CA"/>
    <x v="0"/>
    <s v="West"/>
    <s v="Alaska"/>
    <x v="0"/>
    <n v="0"/>
  </r>
  <r>
    <d v="2014-12-31T13:35:00"/>
    <s v="Resolution 11Use less salt on your wounds#NewYearsResolution"/>
    <x v="7"/>
    <s v="Spend more time with family"/>
    <s v="New York"/>
    <x v="5"/>
    <s v="Northeast"/>
    <s v=""/>
    <x v="0"/>
    <n v="5"/>
  </r>
  <r>
    <d v="2014-12-31T13:35:00"/>
    <s v="@JazEalexander my 2015 #NewYearsResolution is to come up with resolutions for 2016."/>
    <x v="0"/>
    <s v="Humor about New Years"/>
    <s v="Bucks County, PA"/>
    <x v="23"/>
    <s v="Northeast"/>
    <s v="Eastern Time (US &amp; Canada)"/>
    <x v="0"/>
    <n v="0"/>
  </r>
  <r>
    <d v="2014-12-31T13:36:00"/>
    <s v="Thought of a #resolution after all. No fast food in 2015. #NewYearsResolution"/>
    <x v="1"/>
    <s v="Eat healthier"/>
    <s v="Ashland, KY / Huntington, WV "/>
    <x v="41"/>
    <s v="South"/>
    <s v="Eastern Time (US &amp; Canada)"/>
    <x v="0"/>
    <n v="0"/>
  </r>
  <r>
    <d v="2014-12-31T13:37:00"/>
    <s v="@WDBJ7 complain less, be more thankful and relax more with family &amp;amp;friends #NewYearsResolution #2015"/>
    <x v="7"/>
    <s v="Spend more time with family"/>
    <s v="Lynchburg VA"/>
    <x v="33"/>
    <s v="South"/>
    <s v="Central Time (US &amp; Canada)"/>
    <x v="1"/>
    <n v="0"/>
  </r>
  <r>
    <d v="2014-12-31T13:37:00"/>
    <s v="Being the best and over coming obstacles without stressing . #NewYearsResolution"/>
    <x v="2"/>
    <s v="Be more positive"/>
    <s v="Greenville"/>
    <x v="4"/>
    <s v="South"/>
    <s v="America/New_York"/>
    <x v="1"/>
    <n v="0"/>
  </r>
  <r>
    <d v="2014-12-31T13:37:00"/>
    <s v="&quot;@parksandrecnbc: Fewer trips to Paunch Burger. #NewYearsResolution http://t.co/RBaLc5726S&quot;"/>
    <x v="1"/>
    <s v="Eat healthier"/>
    <s v=" pennslvania"/>
    <x v="23"/>
    <s v="Northeast"/>
    <s v="Eastern Time (US &amp; Canada)"/>
    <x v="1"/>
    <n v="0"/>
  </r>
  <r>
    <d v="2014-12-31T13:38:00"/>
    <s v="@The_Deeter You're a true inspiration to the kids! #NewYearsResolution is to be more like Mr. Deeter! #GoBeavs #GoBooze"/>
    <x v="2"/>
    <s v="Try new things"/>
    <s v="PDX"/>
    <x v="21"/>
    <s v="West"/>
    <s v=""/>
    <x v="0"/>
    <n v="0"/>
  </r>
  <r>
    <d v="2014-12-31T13:38:00"/>
    <s v="Loving me more and doing the best for me. #NewYearsResolution"/>
    <x v="2"/>
    <s v="Respect Others"/>
    <s v="Greenville"/>
    <x v="4"/>
    <s v="South"/>
    <s v="America/New_York"/>
    <x v="1"/>
    <n v="0"/>
  </r>
  <r>
    <d v="2014-12-31T13:38:00"/>
    <s v="#NewYearsResolution Taste the inside of your moms mouth."/>
    <x v="0"/>
    <s v="Other"/>
    <s v="texas"/>
    <x v="1"/>
    <s v="South"/>
    <s v="Central Time (US &amp; Canada)"/>
    <x v="0"/>
    <n v="0"/>
  </r>
  <r>
    <d v="2014-12-31T13:38:00"/>
    <s v="#newyearsresolution to lose weight _ÙÔÎ"/>
    <x v="1"/>
    <s v="Excersize More"/>
    <s v="new york city "/>
    <x v="5"/>
    <s v="Northeast"/>
    <s v="Eastern Time (US &amp; Canada)"/>
    <x v="1"/>
    <n v="0"/>
  </r>
  <r>
    <d v="2014-12-31T13:38:00"/>
    <s v="RT @AlanSanchez: In 2015 I want to be a awesome as @DonovanTroi #NewYearsResolution #truth"/>
    <x v="2"/>
    <s v="Improve my attitude"/>
    <s v="Antioch, California"/>
    <x v="0"/>
    <s v="West"/>
    <s v="Arizona"/>
    <x v="0"/>
    <n v="1"/>
  </r>
  <r>
    <d v="2014-12-31T13:39:00"/>
    <s v="Don't let your dreams languish. Wake up and walk in your purpose! ~ #LifeUntapped #NewYearsResolution"/>
    <x v="2"/>
    <s v="Acheive My Goals"/>
    <s v="Richmond, Virginia ~ #RVA"/>
    <x v="33"/>
    <s v="South"/>
    <s v="Eastern Time (US &amp; Canada)"/>
    <x v="1"/>
    <n v="0"/>
  </r>
  <r>
    <d v="2014-12-31T13:39:00"/>
    <s v="Doctors appointment on Tuesday......yaaaayyyy #NewYearsResolution"/>
    <x v="1"/>
    <s v="Go to the gym more"/>
    <s v="Dallas, TX"/>
    <x v="1"/>
    <s v="South"/>
    <s v="Central Time (US &amp; Canada)"/>
    <x v="1"/>
    <n v="0"/>
  </r>
  <r>
    <d v="2014-12-31T13:39:00"/>
    <s v="#newyearsresolution find a resolution"/>
    <x v="0"/>
    <s v="Humor about not Resolutions in general"/>
    <s v="Austin Texas"/>
    <x v="1"/>
    <s v="South"/>
    <s v="Central Time (US &amp; Canada)"/>
    <x v="0"/>
    <n v="2"/>
  </r>
  <r>
    <d v="2014-12-31T13:39:00"/>
    <s v="Res #127243 play more video games #NewYearsResolution"/>
    <x v="5"/>
    <s v="Other"/>
    <s v="Santa Clara, California"/>
    <x v="0"/>
    <s v="West"/>
    <s v="Pacific Time (US &amp; Canada)"/>
    <x v="0"/>
    <n v="1"/>
  </r>
  <r>
    <d v="2014-12-31T13:40:00"/>
    <s v="#NewYearsResolution is to stop looking at salads and vegetables as if they carry Ebola and finally break in Jordan's I got for Xmas in 2009"/>
    <x v="0"/>
    <s v="Humor about Career Resolutions"/>
    <s v="New York City"/>
    <x v="5"/>
    <s v="Northeast"/>
    <s v=""/>
    <x v="0"/>
    <n v="0"/>
  </r>
  <r>
    <d v="2014-12-31T13:40:00"/>
    <s v="The urge for me to drink tequila is real #NewYearsResolution #exit109"/>
    <x v="1"/>
    <s v="Stop/Quit Drinking"/>
    <s v="Radford"/>
    <x v="33"/>
    <s v="South"/>
    <s v=""/>
    <x v="0"/>
    <n v="0"/>
  </r>
  <r>
    <d v="2014-12-31T13:40:00"/>
    <s v="RT @APadeken: Starting yesterday, I don't put up with disrespect. #NewYearsResolution"/>
    <x v="2"/>
    <s v="Respect Others"/>
    <s v="o'ahu"/>
    <x v="20"/>
    <s v="West"/>
    <s v="Hawaii"/>
    <x v="1"/>
    <n v="1"/>
  </r>
  <r>
    <d v="2014-12-31T13:41:00"/>
    <s v="#NewYearsResolution from the 1999. Go to college and play baseball."/>
    <x v="5"/>
    <s v="Spend more time on my hobby"/>
    <s v="Bay Area, California, Earth "/>
    <x v="0"/>
    <s v="West"/>
    <s v="Pacific Time (US &amp; Canada)"/>
    <x v="0"/>
    <n v="0"/>
  </r>
  <r>
    <d v="2014-12-31T13:41:00"/>
    <s v="&quot;@pewdiepie: #newyearsresolution become less perfect&quot; @phoebesmusic  Same."/>
    <x v="0"/>
    <s v="Humor about Health and Fitness Resolutions"/>
    <s v="Lexington, Tennessee"/>
    <x v="7"/>
    <s v="South"/>
    <s v="Mountain Time (US &amp; Canada)"/>
    <x v="0"/>
    <n v="0"/>
  </r>
  <r>
    <d v="2014-12-31T13:41:00"/>
    <s v="New Years resolution: get what I want this year, follow my heart and dreams, become better then u... #NewYearsResolution"/>
    <x v="2"/>
    <s v="Be more positive"/>
    <s v="Ohio"/>
    <x v="17"/>
    <s v="Midwest"/>
    <s v=""/>
    <x v="1"/>
    <n v="0"/>
  </r>
  <r>
    <d v="2014-12-31T13:41:00"/>
    <s v="#NewYearsResolution 3:Be less addicted to social media.Hahaha just kidding."/>
    <x v="0"/>
    <s v="Humor about Helping Others Resolutions"/>
    <s v="Moscow, Idaho"/>
    <x v="36"/>
    <s v="West"/>
    <s v="Pacific Time (US &amp; Canada)"/>
    <x v="1"/>
    <n v="0"/>
  </r>
  <r>
    <d v="2014-12-31T13:42:00"/>
    <s v="@jamesmaslow my #NewYearsResolution is for you to follow me one day I hope u do. #boyrusher."/>
    <x v="7"/>
    <s v="Make more time for friends"/>
    <s v="Rocky Mount, North Carolina"/>
    <x v="29"/>
    <s v="South"/>
    <s v="Pacific Time (US &amp; Canada)"/>
    <x v="0"/>
    <n v="0"/>
  </r>
  <r>
    <d v="2014-12-31T13:43:00"/>
    <s v="My #NewYearsResolution is to become closer with god."/>
    <x v="2"/>
    <s v="Respect Others"/>
    <s v=" hillsville"/>
    <x v="33"/>
    <s v="South"/>
    <s v="Atlantic Time (Canada)"/>
    <x v="0"/>
    <n v="0"/>
  </r>
  <r>
    <d v="2014-12-31T13:44:00"/>
    <s v="A little motivation for writing more in 2015: http://t.co/BMNP4lipVz via @sarahkpeck #NewYearsResolution"/>
    <x v="2"/>
    <s v="Be more positive"/>
    <s v="Tampa, FL"/>
    <x v="3"/>
    <s v="South"/>
    <s v="Eastern Time (US &amp; Canada)"/>
    <x v="0"/>
    <n v="1"/>
  </r>
  <r>
    <d v="2014-12-31T13:45:00"/>
    <s v="#NewYearsResolution 6. Don't steal your best friends girl."/>
    <x v="7"/>
    <s v="Other"/>
    <s v="Chicago, Illinois"/>
    <x v="27"/>
    <s v="Midwest"/>
    <s v=""/>
    <x v="0"/>
    <n v="0"/>
  </r>
  <r>
    <d v="2014-12-31T13:45:00"/>
    <s v="#NewYearsResolution is to have less allergic reactions to corn #ThisStopsToday"/>
    <x v="2"/>
    <s v="Focus on my self"/>
    <s v="Washington, DC"/>
    <x v="18"/>
    <s v="South"/>
    <s v="Pacific Time (US &amp; Canada)"/>
    <x v="1"/>
    <n v="0"/>
  </r>
  <r>
    <d v="2014-12-31T13:45:00"/>
    <s v="#NewYearsResolution Take a penny, leave a penny."/>
    <x v="3"/>
    <s v="Save money"/>
    <s v="Los Angeles, CA"/>
    <x v="0"/>
    <s v="West"/>
    <s v=""/>
    <x v="1"/>
    <n v="0"/>
  </r>
  <r>
    <d v="2014-12-31T13:45:00"/>
    <s v="‰ÛÏ@princesss_bb: Gotta set the bar high #NewYearsResolution _ÙªÎ http://t.co/LC1DoMApBc‰ÛActually doing this"/>
    <x v="2"/>
    <s v="Other"/>
    <s v="MINNESNOTA  ‰ã”ö"/>
    <x v="8"/>
    <s v="Midwest"/>
    <s v=""/>
    <x v="1"/>
    <n v="0"/>
  </r>
  <r>
    <d v="2014-12-31T13:45:00"/>
    <s v="In my 26 years of life, I've lost enough time to cowardice. This year I will be fearless enough to push my limits. #2015 #NewYearsResolution"/>
    <x v="2"/>
    <s v="Try new things"/>
    <s v="Magnolia, TX"/>
    <x v="1"/>
    <s v="South"/>
    <s v=""/>
    <x v="1"/>
    <n v="0"/>
  </r>
  <r>
    <d v="2014-12-31T13:45:00"/>
    <s v="Next year I will spend my New Years Eve in DUBAI #ForSure #20ThingsIWantFor2015 #NewYearsResolution"/>
    <x v="2"/>
    <s v="Respect Others"/>
    <s v="Oklahoma city USA "/>
    <x v="16"/>
    <s v="South"/>
    <s v=""/>
    <x v="0"/>
    <n v="0"/>
  </r>
  <r>
    <d v="2014-12-31T13:46:00"/>
    <s v="#NewYearsResolution Increase my debt."/>
    <x v="3"/>
    <s v="Manage debt"/>
    <s v="Bay Area, California, Earth "/>
    <x v="0"/>
    <s v="West"/>
    <s v="Pacific Time (US &amp; Canada)"/>
    <x v="0"/>
    <n v="0"/>
  </r>
  <r>
    <d v="2014-12-31T13:46:00"/>
    <s v="#NewYearsResolution learn to say, &quot;Me too, guys!&quot; In as many languages as possible."/>
    <x v="2"/>
    <s v="Other"/>
    <s v="The Space Coast"/>
    <x v="3"/>
    <s v="South"/>
    <s v="Central Time (US &amp; Canada)"/>
    <x v="0"/>
    <n v="0"/>
  </r>
  <r>
    <d v="2014-12-31T13:46:00"/>
    <s v="I swear I can't end #2015 without visiting #London.... #NewYearsResolution"/>
    <x v="5"/>
    <s v="Spend more time on my hobby"/>
    <s v="Los Angeles. "/>
    <x v="0"/>
    <s v="West"/>
    <s v="Pacific Time (US &amp; Canada)"/>
    <x v="0"/>
    <n v="0"/>
  </r>
  <r>
    <d v="2014-12-31T13:47:00"/>
    <s v="#NewYearsResolution Go back to using my motorola startac flip phone. No trace."/>
    <x v="0"/>
    <s v="Humor about Recreation and Leisure Resolutions"/>
    <s v="Bay Area, California, Earth "/>
    <x v="0"/>
    <s v="West"/>
    <s v="Pacific Time (US &amp; Canada)"/>
    <x v="0"/>
    <n v="0"/>
  </r>
  <r>
    <d v="2014-12-31T13:47:00"/>
    <s v="#NYE2015 Resolution #20 - Get a job after college that I will enjoy and make a difference in people‰Ûªs lives with. #NewYearsResolution"/>
    <x v="8"/>
    <s v="Get dream job"/>
    <s v="Plymouth, New Hampshire"/>
    <x v="43"/>
    <s v="Northeast"/>
    <s v="Eastern Time (US &amp; Canada)"/>
    <x v="0"/>
    <n v="0"/>
  </r>
  <r>
    <d v="2014-12-31T13:47:00"/>
    <s v="RT @terra_nicole: To finish a shampoo and conditioner bottle at the same time #NewYearsResolution"/>
    <x v="0"/>
    <s v="Humor about Health and Fitness Resolutions"/>
    <s v="Denton, TX "/>
    <x v="1"/>
    <s v="South"/>
    <s v=""/>
    <x v="1"/>
    <n v="1"/>
  </r>
  <r>
    <d v="2014-12-31T13:48:00"/>
    <s v="This year, I resolve to chew Grizzly Mint and drink Diet Coke frequently. #NewYearsResolution"/>
    <x v="1"/>
    <s v="Eat Less Sugar"/>
    <s v="Detroit, MI"/>
    <x v="11"/>
    <s v="Midwest"/>
    <s v="Hawaii"/>
    <x v="0"/>
    <n v="0"/>
  </r>
  <r>
    <d v="2014-12-31T13:48:00"/>
    <s v="Become the kind of person who buys all their clothes off the clearance section of the Settlers of Catan online store. #NewYearsResolution"/>
    <x v="2"/>
    <s v="Update my wardrobe"/>
    <s v="Minnesota"/>
    <x v="8"/>
    <s v="Midwest"/>
    <s v="Central Time (US &amp; Canada)"/>
    <x v="0"/>
    <n v="0"/>
  </r>
  <r>
    <d v="2014-12-31T13:48:00"/>
    <s v="@getoneword LOVE 1 Corinthians 13:4 #NewYearsEve #NewYearsResolution _ÙªÎ_ÙÕÏ"/>
    <x v="7"/>
    <s v="Be better at keeping in touch with loved ones or friends"/>
    <s v="Detroit,Michigan "/>
    <x v="11"/>
    <s v="Midwest"/>
    <s v=""/>
    <x v="0"/>
    <n v="1"/>
  </r>
  <r>
    <d v="2014-12-31T13:49:00"/>
    <s v="I'll take down my Jeff Foxworthy shrine #NewYearsResolution"/>
    <x v="0"/>
    <s v="Humor about New Years"/>
    <s v="Brandon, Fl"/>
    <x v="3"/>
    <s v="South"/>
    <s v=""/>
    <x v="0"/>
    <n v="0"/>
  </r>
  <r>
    <d v="2014-12-31T13:49:00"/>
    <s v="#NewYearsResolution Buy 2 Russian mail order brides. Gotta love groupon."/>
    <x v="0"/>
    <s v="Humor about Family/Friends/Relationships Resolutions"/>
    <s v="Bay Area, California, Earth "/>
    <x v="0"/>
    <s v="West"/>
    <s v="Pacific Time (US &amp; Canada)"/>
    <x v="0"/>
    <n v="0"/>
  </r>
  <r>
    <d v="2014-12-31T13:49:00"/>
    <s v="Win several lotteries. #NewYearsResolution"/>
    <x v="3"/>
    <s v="Other"/>
    <s v="Minnesota"/>
    <x v="8"/>
    <s v="Midwest"/>
    <s v="Central Time (US &amp; Canada)"/>
    <x v="0"/>
    <n v="0"/>
  </r>
  <r>
    <d v="2014-12-31T13:49:00"/>
    <s v="When you dream your best friends with @MileyCyrus #lifegoals #NewYearsResolution #MileyCyrus"/>
    <x v="0"/>
    <s v="Humor about Family/Friends/Relationships Resolutions"/>
    <s v="Vermont"/>
    <x v="48"/>
    <s v="Northeast"/>
    <s v="Quito"/>
    <x v="1"/>
    <n v="0"/>
  </r>
  <r>
    <d v="2014-12-31T13:49:00"/>
    <s v="RT @HaylaKartman: cite more academic journals in casual everyday arguments:  #NewYearsResolution"/>
    <x v="2"/>
    <s v="Be more positive"/>
    <s v="New York, New York"/>
    <x v="5"/>
    <s v="Northeast"/>
    <s v="Eastern Time (US &amp; Canada)"/>
    <x v="1"/>
    <n v="2"/>
  </r>
  <r>
    <d v="2014-12-31T13:49:00"/>
    <s v="My #NewYearsResolution to give up #onlinedating #datingadvice #singlelife #amwriting http://t.co/l8xE23oNpG"/>
    <x v="2"/>
    <s v="Get a tattoo"/>
    <s v="New York"/>
    <x v="5"/>
    <s v="Northeast"/>
    <s v="Eastern Time (US &amp; Canada)"/>
    <x v="1"/>
    <n v="1"/>
  </r>
  <r>
    <d v="2014-12-31T13:50:00"/>
    <s v="My #NewYearsResolution is to begin, and grow my empire. #success #conquer"/>
    <x v="5"/>
    <s v="Take more vacation"/>
    <s v="Quantico"/>
    <x v="33"/>
    <s v="South"/>
    <s v="Atlantic Time (Canada)"/>
    <x v="0"/>
    <n v="0"/>
  </r>
  <r>
    <d v="2014-12-31T13:50:00"/>
    <s v="My #NewYearsresolution is to forgive those who hurt me in the past and embrace with open arms what ever comes my way in the near future."/>
    <x v="2"/>
    <s v="Respect Others"/>
    <s v="Signal Hill California"/>
    <x v="0"/>
    <s v="West"/>
    <s v="Pacific Time (US &amp; Canada)"/>
    <x v="1"/>
    <n v="0"/>
  </r>
  <r>
    <d v="2014-12-31T13:51:00"/>
    <s v="#NewYearsResolution ::: Start listening to more 3 6 Mafia @therealjuicyj"/>
    <x v="5"/>
    <s v="Buy a motorcycle"/>
    <s v="Kansas City, MO"/>
    <x v="24"/>
    <s v="Midwest"/>
    <s v="Central Time (US &amp; Canada)"/>
    <x v="0"/>
    <n v="0"/>
  </r>
  <r>
    <d v="2014-12-31T13:51:00"/>
    <s v="#GoalsFor2015 make a conscience effort to stop criticizing others and hold myself to a higher standard. I deserve it. #NewYearsResolution"/>
    <x v="2"/>
    <s v="Be more positive"/>
    <s v="Emeryville"/>
    <x v="0"/>
    <s v="West"/>
    <s v="Alaska"/>
    <x v="0"/>
    <n v="0"/>
  </r>
  <r>
    <d v="2014-12-31T13:51:00"/>
    <s v="#NewYearsResolution : to rid the world of you're/your mix ups"/>
    <x v="9"/>
    <s v="Other"/>
    <s v="             Longmont, Co. LHS"/>
    <x v="25"/>
    <s v="West"/>
    <s v=""/>
    <x v="0"/>
    <n v="1"/>
  </r>
  <r>
    <d v="2014-12-31T13:52:00"/>
    <s v="Big bucks, big bucks!! No whammies, no whammies!! #NewYearsResolution"/>
    <x v="3"/>
    <s v="Save money"/>
    <s v="The Abyss, Portland, Oregon"/>
    <x v="21"/>
    <s v="West"/>
    <s v="Pacific Time (US &amp; Canada)"/>
    <x v="0"/>
    <n v="0"/>
  </r>
  <r>
    <d v="2014-12-31T13:53:00"/>
    <s v="#NewYearsResolution #1 - Grow a deeper relationship with #ChristJesus  l #MyOasisLA #Hillsong #HillsongLA"/>
    <x v="2"/>
    <s v="Focus on Religion and Faith"/>
    <s v="Los Angeles, California"/>
    <x v="0"/>
    <s v="West"/>
    <s v="Pacific Time (US &amp; Canada)"/>
    <x v="0"/>
    <n v="0"/>
  </r>
  <r>
    <d v="2014-12-31T13:55:00"/>
    <s v="#newyearsresolution Eat More Peanut Butter. Peanut Butter Pie Crust http://t.co/ySZl3BnMus via @MyRecipeMagic"/>
    <x v="2"/>
    <s v="Other"/>
    <s v="MD"/>
    <x v="35"/>
    <s v="South"/>
    <s v=""/>
    <x v="1"/>
    <n v="0"/>
  </r>
  <r>
    <d v="2014-12-31T13:55:00"/>
    <s v="Imma make sure I be the best I can EACH AND EVERYDAY. Only positive thoughts and positive ppl. #NewYearsResolution"/>
    <x v="2"/>
    <s v="Appreciate what I have"/>
    <s v="Greenville"/>
    <x v="4"/>
    <s v="South"/>
    <s v="America/New_York"/>
    <x v="1"/>
    <n v="0"/>
  </r>
  <r>
    <d v="2014-12-31T13:55:00"/>
    <s v="I'm so busy my New Year's resolution is to come up with a New Year's resolution for next New Year's Eve. #NewYearsResolution"/>
    <x v="2"/>
    <s v="Be more positive"/>
    <s v="Southern California, USA"/>
    <x v="0"/>
    <s v="West"/>
    <s v="Pacific Time (US &amp; Canada)"/>
    <x v="0"/>
    <n v="0"/>
  </r>
  <r>
    <d v="2014-12-31T13:55:00"/>
    <s v="I'm gonna stop procrastinating, tomorrow. #NewYearsResolution"/>
    <x v="0"/>
    <s v="Humor about Time Management/Organization Resolutions"/>
    <s v="Anaheim, CA"/>
    <x v="0"/>
    <s v="West"/>
    <s v="Pacific Time (US &amp; Canada)"/>
    <x v="0"/>
    <n v="0"/>
  </r>
  <r>
    <d v="2014-12-31T13:56:00"/>
    <s v="My #NewYearsResolution is to tweet more for my fans. So be looking for my first tweet of 2015 in early September. #ResolutionsFor2015"/>
    <x v="7"/>
    <s v="Other"/>
    <s v="Jacksonville, FL"/>
    <x v="3"/>
    <s v="South"/>
    <s v="Eastern Time (US &amp; Canada)"/>
    <x v="0"/>
    <n v="0"/>
  </r>
  <r>
    <d v="2014-12-31T13:57:00"/>
    <s v="#NewYearsResolution To fight socialism until hell freezes over and then to fight on ice.  #tcot @marklevinshow"/>
    <x v="0"/>
    <s v="Humor about Personal Growth and Interests Resolutions"/>
    <s v="Texas"/>
    <x v="1"/>
    <s v="South"/>
    <s v=""/>
    <x v="0"/>
    <n v="0"/>
  </r>
  <r>
    <d v="2014-12-31T13:58:00"/>
    <s v="‰ÛÏ@pewdiepie: #newyearsresolution become less perfect‰Û _Ù÷â_Ù÷â"/>
    <x v="2"/>
    <s v="Appreciate what I have"/>
    <s v="Cochran, Ga"/>
    <x v="14"/>
    <s v="South"/>
    <s v=""/>
    <x v="1"/>
    <n v="0"/>
  </r>
  <r>
    <d v="2014-12-31T13:58:00"/>
    <s v="My #NewYearsResolution is to find help for @meghugs. http://t.co/V9Xbbh2k3l"/>
    <x v="4"/>
    <s v="Volunteer more"/>
    <s v="Memphis"/>
    <x v="7"/>
    <s v="South"/>
    <s v="Central Time (US &amp; Canada)"/>
    <x v="1"/>
    <n v="1"/>
  </r>
  <r>
    <d v="2014-12-31T14:01:00"/>
    <s v="#NewYearsResolution saying goodbye to the old and welcoming the new."/>
    <x v="7"/>
    <s v="Other"/>
    <s v="Missouri"/>
    <x v="24"/>
    <s v="Midwest"/>
    <s v="Central Time (US &amp; Canada)"/>
    <x v="1"/>
    <n v="0"/>
  </r>
  <r>
    <d v="2014-12-31T14:02:00"/>
    <s v="#NewYearsResolution 3- Say no more often to the 'add bacon?' button at wawa #NYE2015"/>
    <x v="1"/>
    <s v="Eat healthier"/>
    <s v="Baltimore, MD"/>
    <x v="35"/>
    <s v="South"/>
    <s v="Eastern Time (US &amp; Canada)"/>
    <x v="0"/>
    <n v="0"/>
  </r>
  <r>
    <d v="2014-12-31T14:02:00"/>
    <s v="So my #NewYearsResolution for 2015 is to become more ambidextrous,I hate feeling like my left hand is just there hahaha _Ù÷â"/>
    <x v="0"/>
    <s v="Other"/>
    <s v="Island Lake, IL"/>
    <x v="27"/>
    <s v="Midwest"/>
    <s v="Central Time (US &amp; Canada)"/>
    <x v="1"/>
    <n v="0"/>
  </r>
  <r>
    <d v="2014-12-31T14:02:00"/>
    <s v="Res #157143 workout 7 days a week vs 5 #gains moar #NewYearsResolution"/>
    <x v="1"/>
    <s v="Eat less meat"/>
    <s v="Santa Clara, California"/>
    <x v="0"/>
    <s v="West"/>
    <s v="Pacific Time (US &amp; Canada)"/>
    <x v="0"/>
    <n v="0"/>
  </r>
  <r>
    <d v="2014-12-31T14:02:00"/>
    <s v="RT @rockii96: #NewYearsResolution Go to the gym once this year."/>
    <x v="1"/>
    <s v="Excersize More"/>
    <s v="Tanana, Alaska"/>
    <x v="15"/>
    <s v="West"/>
    <s v="Alaska"/>
    <x v="1"/>
    <n v="2"/>
  </r>
  <r>
    <d v="2014-12-31T14:02:00"/>
    <s v="RT @MaryPapas2: My #NewYearsResolution as a reader is to finish all the eBooks on my Kindle by midnight tonight."/>
    <x v="5"/>
    <s v="Other"/>
    <s v="Sacramento, CA"/>
    <x v="0"/>
    <s v="West"/>
    <s v=""/>
    <x v="1"/>
    <n v="1"/>
  </r>
  <r>
    <d v="2014-12-31T14:03:00"/>
    <s v="RT @vacuumkiller: Well the 12 Days of Dizzmas are coming to a close. My #NewYearsResolution is to have 365 Days of Dizzmas in 2015. #Booyah"/>
    <x v="0"/>
    <s v="Humor about Career Resolutions"/>
    <s v="Boston, MA"/>
    <x v="13"/>
    <s v="Northeast"/>
    <s v="Eastern Time (US &amp; Canada)"/>
    <x v="1"/>
    <n v="1"/>
  </r>
  <r>
    <d v="2014-12-31T14:04:00"/>
    <s v="If I chose one word to keep me on track for 2015, it would be #mindful. And let's make that a bit more quantifiable.. #NewYearsResolution"/>
    <x v="2"/>
    <s v="Improve my attitude"/>
    <s v="Brooklyn, CT"/>
    <x v="30"/>
    <s v="Northeast"/>
    <s v="Eastern Time (US &amp; Canada)"/>
    <x v="0"/>
    <n v="0"/>
  </r>
  <r>
    <d v="2014-12-31T14:04:00"/>
    <s v="My #NewYearsResolution is to hopefully find love that can fill the empty whole in my heart."/>
    <x v="7"/>
    <s v="Find a Girlfriend"/>
    <s v="Westfield, Massachusetts"/>
    <x v="13"/>
    <s v="Northeast"/>
    <s v="Atlantic Time (Canada)"/>
    <x v="0"/>
    <n v="0"/>
  </r>
  <r>
    <d v="2014-12-31T14:05:00"/>
    <s v="#NewYearsResolution Get 4 girls pregnant and go on the Maury show."/>
    <x v="0"/>
    <s v="Humor about Family/Friends/Relationships Resolutions"/>
    <s v="Bay Area, California, Earth "/>
    <x v="0"/>
    <s v="West"/>
    <s v="Pacific Time (US &amp; Canada)"/>
    <x v="0"/>
    <n v="0"/>
  </r>
  <r>
    <d v="2014-12-31T14:06:00"/>
    <s v="#newyears2015 #newyearsresolution SOCIAL ENTREPRENEURISM MEETS SUSTAINABLE PHILANTHROPY - Make a difference in 2015! http://t.co/kFzkoTH2zP"/>
    <x v="8"/>
    <s v="Get a new job"/>
    <s v=" Seattle, WA"/>
    <x v="26"/>
    <s v="West"/>
    <s v="Central Time (US &amp; Canada)"/>
    <x v="1"/>
    <n v="0"/>
  </r>
  <r>
    <d v="2014-12-31T14:07:00"/>
    <s v="RT @OCFlowPromo: #NewYearsResolution Keep living life P3 and making _ÙÕ© happen while continuing to follow our own Flow &amp;amp; grow as individual‰Û_"/>
    <x v="0"/>
    <s v="Humor about Family/Friends/Relationships Resolutions"/>
    <s v="Orange County ‰ÏÎ•ü Los Angeles"/>
    <x v="0"/>
    <s v="West"/>
    <s v="Arizona"/>
    <x v="0"/>
    <n v="4"/>
  </r>
  <r>
    <d v="2014-12-31T14:07:00"/>
    <s v="my #NewYearsResolution is to call my grandmother more often"/>
    <x v="7"/>
    <s v="Spend more time with family"/>
    <s v="Tanana, Alaska"/>
    <x v="15"/>
    <s v="West"/>
    <s v="Alaska"/>
    <x v="1"/>
    <n v="0"/>
  </r>
  <r>
    <d v="2014-12-31T14:07:00"/>
    <s v="I will dedicate more time to be creative in 2015 #NewYearsResolution"/>
    <x v="2"/>
    <s v="Try new things"/>
    <s v="Oregon, USA"/>
    <x v="21"/>
    <s v="West"/>
    <s v="America/Phoenix"/>
    <x v="1"/>
    <n v="0"/>
  </r>
  <r>
    <d v="2014-12-31T14:08:00"/>
    <s v="#newyearsresolution Get Everything that God has for me. Faith+ Works."/>
    <x v="2"/>
    <s v="Focus on Religion and Faith"/>
    <s v="Atlanta, GA"/>
    <x v="14"/>
    <s v="South"/>
    <s v="Quito"/>
    <x v="1"/>
    <n v="0"/>
  </r>
  <r>
    <d v="2014-12-31T14:08:00"/>
    <s v="#NewYearsEve YEAAAAH! #NewYearsResolution Perfect self flipping pancake, and invent non-breakable eggs."/>
    <x v="0"/>
    <s v="Humor about Recreation and Leisure Resolutions"/>
    <s v="Southern California "/>
    <x v="0"/>
    <s v="West"/>
    <s v="Pacific Time (US &amp; Canada)"/>
    <x v="0"/>
    <n v="0"/>
  </r>
  <r>
    <d v="2014-12-31T14:08:00"/>
    <s v="RT @TYB_Jarvey: #NewYearsResolution make every cent count."/>
    <x v="3"/>
    <s v="Save money"/>
    <s v="East ATL, Alabama "/>
    <x v="37"/>
    <s v="South"/>
    <s v="Central Time (US &amp; Canada)"/>
    <x v="0"/>
    <n v="1"/>
  </r>
  <r>
    <d v="2014-12-31T14:09:00"/>
    <s v="RT @JNotha: #NewYearsResolution quit Planet Fitness"/>
    <x v="1"/>
    <s v="Eat less meat"/>
    <s v="albany GA"/>
    <x v="14"/>
    <s v="South"/>
    <s v="Central Time (US &amp; Canada)"/>
    <x v="0"/>
    <n v="1"/>
  </r>
  <r>
    <d v="2014-12-31T14:10:00"/>
    <s v="RT @Niki_J_Blige: My #NewYearsResolution is to find and destroy all selfie sticks."/>
    <x v="0"/>
    <s v="Humor about Personal Growth and Interests Resolutions"/>
    <s v="Kansas City #Target"/>
    <x v="24"/>
    <s v="Midwest"/>
    <s v="Mountain Time (US &amp; Canada)"/>
    <x v="1"/>
    <n v="1"/>
  </r>
  <r>
    <d v="2014-12-31T14:11:00"/>
    <s v="Here you go people. #newyearsresolution http://t.co/MQj6TpZoku"/>
    <x v="0"/>
    <s v="Humor about Time Management/Organization Resolutions"/>
    <s v="Dallas,Texas"/>
    <x v="1"/>
    <s v="South"/>
    <s v=""/>
    <x v="1"/>
    <n v="0"/>
  </r>
  <r>
    <d v="2014-12-31T14:11:00"/>
    <s v="@Cariloha #hashtagoftheweek My #NewYearsResolution is to give up drinking diet soda! I LOVE it so much so it's going to be tough :("/>
    <x v="1"/>
    <s v="Improve my body"/>
    <s v="Manasquan, NJ"/>
    <x v="34"/>
    <s v="Northeast"/>
    <s v=""/>
    <x v="1"/>
    <n v="0"/>
  </r>
  <r>
    <d v="2014-12-31T14:11:00"/>
    <s v="RT @cgutierrezz101: #NewYearsResolution hit a growth spurt. Didn't happen in 2014. Let's hope 2015 is my year."/>
    <x v="2"/>
    <s v="Other"/>
    <s v="Sherman, Texas‰÷Û•ü"/>
    <x v="1"/>
    <s v="South"/>
    <s v=""/>
    <x v="1"/>
    <n v="2"/>
  </r>
  <r>
    <d v="2014-12-31T14:12:00"/>
    <s v="Get More RetweetsGrow a beardBulk upDevelop killer wit and self confidenceHope things look up this coming year! #NewYearsResolution"/>
    <x v="2"/>
    <s v="Focus on my self"/>
    <s v="Boston "/>
    <x v="13"/>
    <s v="Northeast"/>
    <s v="Atlantic Time (Canada)"/>
    <x v="0"/>
    <n v="0"/>
  </r>
  <r>
    <d v="2014-12-31T14:12:00"/>
    <s v="My #NewYearsResolution is to be happy and inspire happiness and goodness in others"/>
    <x v="2"/>
    <s v="Be more positive"/>
    <s v="Buffalo, N.Y"/>
    <x v="5"/>
    <s v="Northeast"/>
    <s v="Eastern Time (US &amp; Canada)"/>
    <x v="0"/>
    <n v="1"/>
  </r>
  <r>
    <d v="2014-12-31T14:13:00"/>
    <s v="My New Years Resolution is to stop bumping into things. Wish I was kidding #foreverclumsy #nye #newyearseve #NewYearsResolution #resolution"/>
    <x v="2"/>
    <s v="Other"/>
    <s v="Houston, TX"/>
    <x v="1"/>
    <s v="South"/>
    <s v="Eastern Time (US &amp; Canada)"/>
    <x v="1"/>
    <n v="0"/>
  </r>
  <r>
    <d v="2014-12-31T14:13:00"/>
    <s v="@delsolcolor #hashtagoftheweek #NewYearsResolution My resolution is to give up diet soda and learn to sew! :)"/>
    <x v="1"/>
    <s v="Stop/Quit Drinking"/>
    <s v="Manasquan, NJ"/>
    <x v="34"/>
    <s v="Northeast"/>
    <s v=""/>
    <x v="1"/>
    <n v="0"/>
  </r>
  <r>
    <d v="2014-12-31T14:13:00"/>
    <s v="#NewYearsResolution : buy a new toothbrush."/>
    <x v="1"/>
    <s v="Other"/>
    <s v="Houston, TX "/>
    <x v="1"/>
    <s v="South"/>
    <s v=""/>
    <x v="1"/>
    <n v="0"/>
  </r>
  <r>
    <d v="2014-12-31T14:14:00"/>
    <s v="In 2015 I'm gonna go skydiving at least 3 times, and finally achieve a level of fitness I can be satisfied with. #NewYearsResolution"/>
    <x v="1"/>
    <s v="Improve my body"/>
    <s v="Charleston, SC"/>
    <x v="4"/>
    <s v="South"/>
    <s v=""/>
    <x v="0"/>
    <n v="0"/>
  </r>
  <r>
    <d v="2014-12-31T14:14:00"/>
    <s v="Cardio day: run until your nipples start to chafe. #lifetime #workout #run #NewYearsResolution #weightloss"/>
    <x v="1"/>
    <s v="Lose weight"/>
    <s v="Los Angeles"/>
    <x v="0"/>
    <s v="West"/>
    <s v="Eastern Time (US &amp; Canada)"/>
    <x v="0"/>
    <n v="0"/>
  </r>
  <r>
    <d v="2014-12-31T14:14:00"/>
    <s v="#NewYearsResolution : Stop Trusting So Many People. &amp;amp; Make More Music."/>
    <x v="2"/>
    <s v="Focus on my self"/>
    <s v="Covington, TN"/>
    <x v="7"/>
    <s v="South"/>
    <s v="Central Time (US &amp; Canada)"/>
    <x v="0"/>
    <n v="0"/>
  </r>
  <r>
    <d v="2014-12-31T14:15:00"/>
    <s v="Try to be more creative. #NewYearsResolution"/>
    <x v="2"/>
    <s v="Be more friendly"/>
    <s v="Cleveland"/>
    <x v="17"/>
    <s v="Midwest"/>
    <s v="Eastern Time (US &amp; Canada)"/>
    <x v="0"/>
    <n v="0"/>
  </r>
  <r>
    <d v="2014-12-31T14:15:00"/>
    <s v="The Resolution I Failed, lessons learned and why I'm still proud of that failure. http://t.co/4zBTG7dPxl #NewYearsResolution #amwriting"/>
    <x v="2"/>
    <s v="Face Fears"/>
    <s v="South Williamsport, PA"/>
    <x v="23"/>
    <s v="Northeast"/>
    <s v=""/>
    <x v="1"/>
    <n v="0"/>
  </r>
  <r>
    <d v="2014-12-31T14:15:00"/>
    <s v="2014: Marathoning Shows and Book Series 2015: Marathoning Shows and Book Series while eating a carrot. #NewYearsResolution #NewYear2015"/>
    <x v="0"/>
    <s v="Humor about not Resolutions in general"/>
    <s v="California"/>
    <x v="0"/>
    <s v="West"/>
    <s v="Pacific Time (US &amp; Canada)"/>
    <x v="1"/>
    <n v="1"/>
  </r>
  <r>
    <d v="2014-12-31T14:16:00"/>
    <s v="Join a cool gang and start &quot;rolling deep.&quot; #NewYearsResolution"/>
    <x v="7"/>
    <s v="Make more time for friends"/>
    <s v="New Jersey"/>
    <x v="34"/>
    <s v="Northeast"/>
    <s v="Eastern Time (US &amp; Canada)"/>
    <x v="0"/>
    <n v="0"/>
  </r>
  <r>
    <d v="2014-12-31T14:16:00"/>
    <s v="#NewYearsResolution: breathe more deeply; be more present; seize more opportunities; be more playful; be the ball Danny.  #startup"/>
    <x v="2"/>
    <s v="Be more positive"/>
    <s v="Boston"/>
    <x v="13"/>
    <s v="Northeast"/>
    <s v="Eastern Time (US &amp; Canada)"/>
    <x v="0"/>
    <n v="0"/>
  </r>
  <r>
    <d v="2014-12-31T14:16:00"/>
    <s v="RT @AZRogerNaylor: #Arizona #NewYearsResolution Drink in a real saloon. For 10 minutes do nothing but study a cactus flower. http://t.co/P8‰Û_"/>
    <x v="0"/>
    <s v="Humor about Personal Growth and Interests Resolutions"/>
    <s v="Arizona"/>
    <x v="22"/>
    <s v="West"/>
    <s v=""/>
    <x v="1"/>
    <n v="3"/>
  </r>
  <r>
    <d v="2014-12-31T14:17:00"/>
    <s v="2014: fat2015: fit &amp;amp; amazing naked_Ù÷ #NewYearsResolution"/>
    <x v="1"/>
    <s v="Lose weight"/>
    <s v="Fredericksburg"/>
    <x v="33"/>
    <s v="South"/>
    <s v="Arizona"/>
    <x v="1"/>
    <n v="0"/>
  </r>
  <r>
    <d v="2014-12-31T14:17:00"/>
    <s v="I'm gonna see if I can chug an entire beer while everybody else is kissing somebody at midnight. #NewYearsResolution"/>
    <x v="0"/>
    <s v="Humor about not Keeping Resolutions"/>
    <s v="Hollywood, Maryland"/>
    <x v="35"/>
    <s v="South"/>
    <s v="Atlantic Time (Canada)"/>
    <x v="0"/>
    <n v="0"/>
  </r>
  <r>
    <d v="2014-12-31T14:17:00"/>
    <s v="#NewYearsResolution #2015 1.) Read 12 books = 1 book/mo"/>
    <x v="5"/>
    <s v="Cook more"/>
    <s v="Seattle"/>
    <x v="26"/>
    <s v="West"/>
    <s v=""/>
    <x v="1"/>
    <n v="0"/>
  </r>
  <r>
    <d v="2014-12-31T14:19:00"/>
    <s v="#NewYearsResolution get more #chickens and #ducks get a #miniaturecow and a #miniaturedonkey 2015 sounds awesome already!"/>
    <x v="0"/>
    <s v="Humor about New Years"/>
    <s v="Elizabethtown, PA"/>
    <x v="23"/>
    <s v="Northeast"/>
    <s v=""/>
    <x v="0"/>
    <n v="0"/>
  </r>
  <r>
    <d v="2014-12-31T14:19:00"/>
    <s v="#NewYearsResolution continue to be a better human than @BMNYC53"/>
    <x v="2"/>
    <s v="Be more positive"/>
    <s v="NY"/>
    <x v="5"/>
    <s v="Northeast"/>
    <s v="Eastern Time (US &amp; Canada)"/>
    <x v="0"/>
    <n v="1"/>
  </r>
  <r>
    <d v="2014-12-31T14:20:00"/>
    <s v="#NewYearsResolution get famous duh"/>
    <x v="2"/>
    <s v="Be more positive"/>
    <s v="prosper, tx usa "/>
    <x v="1"/>
    <s v="South"/>
    <s v=""/>
    <x v="1"/>
    <n v="0"/>
  </r>
  <r>
    <d v="2014-12-31T14:20:00"/>
    <s v="#NewYearsResolution Start actually doing all the stuff I'm pinning on #Pinterest xD #yeahright"/>
    <x v="6"/>
    <s v="Stop procrastinating"/>
    <s v="North Carolina"/>
    <x v="29"/>
    <s v="South"/>
    <s v="Eastern Time (US &amp; Canada)"/>
    <x v="1"/>
    <n v="0"/>
  </r>
  <r>
    <d v="2014-12-31T14:20:00"/>
    <s v="To start the year in the best way possible, tomorrow I'm gonna do a super workout !! _ÙÕ»_ÙÔÎ #fitandhealthy @blogilates #newyearsresolution"/>
    <x v="1"/>
    <s v="Eat less meat"/>
    <s v="New York "/>
    <x v="5"/>
    <s v="Northeast"/>
    <s v="Lisbon"/>
    <x v="1"/>
    <n v="0"/>
  </r>
  <r>
    <d v="2014-12-31T14:21:00"/>
    <s v="RT @hannahvns: #newyearsresolution be less perfect"/>
    <x v="0"/>
    <s v="Humor about not Resolutions in general"/>
    <s v="Battery City"/>
    <x v="5"/>
    <s v="Northeast"/>
    <s v="Atlantic Time (Canada)"/>
    <x v="1"/>
    <n v="1"/>
  </r>
  <r>
    <d v="2014-12-31T14:22:00"/>
    <s v="#NewYearsResolution  : read the #BiOY http://t.co/JF0NEJad6M"/>
    <x v="5"/>
    <s v="Spend more time on my hobby"/>
    <s v="Norman, Oklahoma"/>
    <x v="16"/>
    <s v="South"/>
    <s v=""/>
    <x v="0"/>
    <n v="0"/>
  </r>
  <r>
    <d v="2014-12-31T14:22:00"/>
    <s v="RT @OriginalCindy_: #NewYearsResolution to try out new things that life has to offer"/>
    <x v="2"/>
    <s v="Try new things"/>
    <s v="New york"/>
    <x v="5"/>
    <s v="Northeast"/>
    <s v=""/>
    <x v="1"/>
    <n v="1"/>
  </r>
  <r>
    <d v="2014-12-31T14:23:00"/>
    <s v="Can't wait for 2015, this #NewYearsResolution : Acquire more experiences than things. Anyone care to share?"/>
    <x v="2"/>
    <s v="Improve my attitude"/>
    <s v="Kansas City, MO"/>
    <x v="24"/>
    <s v="Midwest"/>
    <s v="Central Time (US &amp; Canada)"/>
    <x v="1"/>
    <n v="0"/>
  </r>
  <r>
    <d v="2014-12-31T14:23:00"/>
    <s v="be a better me: not having such a _Ù__ mouth_Ùª_, trying not to be so lazy_Ù÷«, be more possitive‰_¥ |  #2015Goals #NewYearsResolution #NewYear"/>
    <x v="2"/>
    <s v="Have more patience"/>
    <s v="Chicago"/>
    <x v="27"/>
    <s v="Midwest"/>
    <s v=""/>
    <x v="1"/>
    <n v="0"/>
  </r>
  <r>
    <d v="2014-12-31T14:24:00"/>
    <s v="My #NewYearsResolution for 2015: to send out thank you cards from my wedding... the one that occurred in 2013. #weddingetiquette"/>
    <x v="7"/>
    <s v="Spend more time with family"/>
    <s v="Temecula, CA"/>
    <x v="0"/>
    <s v="West"/>
    <s v="Pacific Time (US &amp; Canada)"/>
    <x v="1"/>
    <n v="0"/>
  </r>
  <r>
    <d v="2014-12-31T14:24:00"/>
    <s v="#NewYearsResolution To stay out of everyone's way until they need someone to blame."/>
    <x v="2"/>
    <s v="Respect Others"/>
    <s v="Spring Lake, Indiana"/>
    <x v="32"/>
    <s v="Midwest"/>
    <s v="Eastern Time (US &amp; Canada)"/>
    <x v="0"/>
    <n v="0"/>
  </r>
  <r>
    <d v="2014-12-31T14:24:00"/>
    <s v="To tolerate fools more gladly, provided this does not encourage them to take up more of my time.#NewYearsResolution #LOL"/>
    <x v="2"/>
    <s v="Have more patience"/>
    <s v="Florida"/>
    <x v="3"/>
    <s v="South"/>
    <s v=""/>
    <x v="1"/>
    <n v="0"/>
  </r>
  <r>
    <d v="2014-12-31T14:25:00"/>
    <s v="#NewYearsResolution   Resolve to keep your remarks to people, especially strangers, kind and civil.  #EndBullying"/>
    <x v="7"/>
    <s v="Other"/>
    <s v="The British Isles/Pennsylvania"/>
    <x v="23"/>
    <s v="Northeast"/>
    <s v="Eastern Time (US &amp; Canada)"/>
    <x v="1"/>
    <n v="0"/>
  </r>
  <r>
    <d v="2014-12-31T14:25:00"/>
    <s v="#NewYearsResolution To never speak until someone wants me to accept blame for whatever went wrong."/>
    <x v="2"/>
    <s v="Improve my attitude"/>
    <s v="Spring Lake, Indiana"/>
    <x v="32"/>
    <s v="Midwest"/>
    <s v="Eastern Time (US &amp; Canada)"/>
    <x v="0"/>
    <n v="0"/>
  </r>
  <r>
    <d v="2014-12-31T14:25:00"/>
    <s v="2015 resolutions: Write more music, play more gigs and defriend everyone that sends me an invitation to play candy crush #NewYearsResolution"/>
    <x v="5"/>
    <s v="Spend more time on my hobby"/>
    <s v="Nashville TN"/>
    <x v="7"/>
    <s v="South"/>
    <s v="Central Time (US &amp; Canada)"/>
    <x v="0"/>
    <n v="1"/>
  </r>
  <r>
    <d v="2014-12-31T14:25:00"/>
    <s v="RT @jbones77: #NewYearsResolution continue to be a better human than @BMNYC53"/>
    <x v="0"/>
    <s v="Humor about Personal Growth and Interests Resolutions"/>
    <s v="NYC"/>
    <x v="5"/>
    <s v="Northeast"/>
    <s v=""/>
    <x v="0"/>
    <n v="1"/>
  </r>
  <r>
    <d v="2014-12-31T14:26:00"/>
    <s v="#newyearsresolution gain at least 20 lbs."/>
    <x v="1"/>
    <s v="Eat healthier"/>
    <s v="Nebraska"/>
    <x v="31"/>
    <s v="Midwest"/>
    <s v=""/>
    <x v="0"/>
    <n v="0"/>
  </r>
  <r>
    <d v="2014-12-31T14:26:00"/>
    <s v="Never say no to an adventure. ‰Ýµ•ü#NewYearsResolution"/>
    <x v="5"/>
    <s v="Spend more time outside"/>
    <s v="North Carolina "/>
    <x v="29"/>
    <s v="South"/>
    <s v="Atlantic Time (Canada)"/>
    <x v="1"/>
    <n v="1"/>
  </r>
  <r>
    <d v="2014-12-31T14:27:00"/>
    <s v="Decided my #NewYearsResolution will be to refill my tank whenever it's still 3/4 full as long as the price is under $2/gal. #gaspump"/>
    <x v="3"/>
    <s v="Save money"/>
    <s v="Tampa, FL"/>
    <x v="3"/>
    <s v="South"/>
    <s v="Eastern Time (US &amp; Canada)"/>
    <x v="1"/>
    <n v="0"/>
  </r>
  <r>
    <d v="2014-12-31T14:27:00"/>
    <s v="@_Argento  my #NewYearsResolution : treat myself more kindly, and take time to relax and de-stress. :)"/>
    <x v="2"/>
    <s v="Adopt a pet"/>
    <s v="Ohio"/>
    <x v="17"/>
    <s v="Midwest"/>
    <s v="Eastern Time (US &amp; Canada)"/>
    <x v="1"/>
    <n v="0"/>
  </r>
  <r>
    <d v="2014-12-31T14:27:00"/>
    <s v="1. Focus on me2. Sell my t-shirts3. Graduate 4. Being financially stable #NewYearsResolution #NewYear #NewYearsEve"/>
    <x v="2"/>
    <s v="Appreciate what I have"/>
    <s v="New Orleans, LA"/>
    <x v="12"/>
    <s v="South"/>
    <s v="Central Time (US &amp; Canada)"/>
    <x v="0"/>
    <n v="0"/>
  </r>
  <r>
    <d v="2014-12-31T14:27:00"/>
    <s v="#NewYearsResolution Fitness: @LesMills #SHBAM/#BodyPump certification, #BodyVive AIM 1 &amp;amp; attend a #LesMills quarterly. Thanks, @GetLesMills!"/>
    <x v="1"/>
    <s v="Excersize More"/>
    <s v="Houston, TX"/>
    <x v="1"/>
    <s v="South"/>
    <s v="Central Time (US &amp; Canada)"/>
    <x v="0"/>
    <n v="0"/>
  </r>
  <r>
    <d v="2014-12-31T14:28:00"/>
    <s v="Car looking and job applications! #productive #NewYearsResolution"/>
    <x v="8"/>
    <s v="Get a new job"/>
    <s v="winter park, fl"/>
    <x v="3"/>
    <s v="South"/>
    <s v=""/>
    <x v="1"/>
    <n v="0"/>
  </r>
  <r>
    <d v="2014-12-31T14:28:00"/>
    <s v="#NewYearsResolution number 1: figure out #twitter _Ù÷Ï"/>
    <x v="2"/>
    <s v="Use more social media"/>
    <s v="Brooklyn, NY"/>
    <x v="5"/>
    <s v="Northeast"/>
    <s v=""/>
    <x v="1"/>
    <n v="0"/>
  </r>
  <r>
    <d v="2014-12-31T14:29:00"/>
    <s v="I WILL get hair like this in 2015. You watch me. #NewYearsResolution http://t.co/ypltHQIWmo"/>
    <x v="1"/>
    <s v="Improve my body"/>
    <s v=" Fort Towson, OK"/>
    <x v="16"/>
    <s v="South"/>
    <s v=""/>
    <x v="1"/>
    <n v="0"/>
  </r>
  <r>
    <d v="2014-12-31T14:30:00"/>
    <s v="My #NewYearsResolution is to get as far away as possible from anyone who TELLS me my NYR should be to &quot;be more positive/mindful.&quot;"/>
    <x v="7"/>
    <s v="Have a baby"/>
    <s v="West Virginia"/>
    <x v="33"/>
    <s v="South"/>
    <s v="Eastern Time (US &amp; Canada)"/>
    <x v="1"/>
    <n v="0"/>
  </r>
  <r>
    <d v="2014-12-31T14:31:00"/>
    <s v="#NewYearsResolution Watch everything in my @netflix  queue."/>
    <x v="5"/>
    <s v="Take a cross country trip"/>
    <s v="Houston, TX"/>
    <x v="1"/>
    <s v="South"/>
    <s v="Central Time (US &amp; Canada)"/>
    <x v="0"/>
    <n v="0"/>
  </r>
  <r>
    <d v="2014-12-31T14:32:00"/>
    <s v="RT @ReillyAround: Goal for 2015: Let &quot;Let It Go&quot; go. #NewYearsResolution"/>
    <x v="0"/>
    <s v="Humor about not Resolutions in general"/>
    <s v="Rochelle, Illinois"/>
    <x v="27"/>
    <s v="Midwest"/>
    <s v="Central Time (US &amp; Canada)"/>
    <x v="0"/>
    <n v="8"/>
  </r>
  <r>
    <d v="2014-12-31T14:32:00"/>
    <s v="For #NewYearsResolution I'm including getting a new job that is closer to my desired #careerpath #nurselife #nurse #career #workhard"/>
    <x v="8"/>
    <s v="Get a new job"/>
    <s v="Kentucky, U.S.A."/>
    <x v="41"/>
    <s v="South"/>
    <s v=""/>
    <x v="1"/>
    <n v="0"/>
  </r>
  <r>
    <d v="2014-12-31T14:33:00"/>
    <s v="#NewYearsResolution... healthier lifestyle, better relationships w/ friends &amp;amp; continued blog &amp;amp; writing success! Bring on 2015!!! #newyear"/>
    <x v="1"/>
    <s v="Drink more water"/>
    <s v="Austin, Texas"/>
    <x v="1"/>
    <s v="South"/>
    <s v="Hawaii"/>
    <x v="0"/>
    <n v="0"/>
  </r>
  <r>
    <d v="2014-12-31T14:33:00"/>
    <s v="start a blog and keep it #NewYearsResolution"/>
    <x v="2"/>
    <s v="Try new things"/>
    <s v="Washington, DC"/>
    <x v="18"/>
    <s v="South"/>
    <s v="Eastern Time (US &amp; Canada)"/>
    <x v="0"/>
    <n v="0"/>
  </r>
  <r>
    <d v="2014-12-31T14:33:00"/>
    <s v="#NewYearsResolution follow in the footsteps of my idol teddy roosevelt and bust the monopolies"/>
    <x v="2"/>
    <s v="Acheive My Goals"/>
    <s v="Nastyville, Ohio"/>
    <x v="17"/>
    <s v="Midwest"/>
    <s v="Atlantic Time (Canada)"/>
    <x v="0"/>
    <n v="0"/>
  </r>
  <r>
    <d v="2014-12-31T14:33:00"/>
    <s v="This new year I will focus on less instead of more. Weigh less, spend less, work less, miss less, forget less. #NewYearsResolution"/>
    <x v="2"/>
    <s v="Be more positive"/>
    <s v="Las Vegas"/>
    <x v="2"/>
    <s v="West"/>
    <s v="Pacific Time (US &amp; Canada)"/>
    <x v="0"/>
    <n v="0"/>
  </r>
  <r>
    <d v="2014-12-31T14:33:00"/>
    <s v="RT @Not_Typical: Never say no to an adventure. ‰Ýµ•ü#NewYearsResolution"/>
    <x v="2"/>
    <s v="Face Fears"/>
    <s v="Salisbury, NC "/>
    <x v="29"/>
    <s v="South"/>
    <s v="Atlantic Time (Canada)"/>
    <x v="0"/>
    <n v="1"/>
  </r>
  <r>
    <d v="2014-12-31T14:34:00"/>
    <s v="There are no words to explain #cheating. Either you care or you don't, anything else makes you a liar. ‰_•ü #NewYearsResolution"/>
    <x v="7"/>
    <s v="Other"/>
    <s v="Los Angeles"/>
    <x v="0"/>
    <s v="West"/>
    <s v=""/>
    <x v="1"/>
    <n v="0"/>
  </r>
  <r>
    <d v="2014-12-31T14:35:00"/>
    <s v="RT @JesusOfNaz316: Listen to more praise music. jk LOL #NewYearsResolution"/>
    <x v="0"/>
    <s v="Humor about Recreation and Leisure Resolutions"/>
    <s v="Troutdale, OR"/>
    <x v="21"/>
    <s v="West"/>
    <s v=""/>
    <x v="0"/>
    <n v="6"/>
  </r>
  <r>
    <d v="2014-12-31T14:35:00"/>
    <s v="Finish everything I start. Including that bag of chips, jar of salsa and box of chocolates #NewYearsResolution"/>
    <x v="2"/>
    <s v="Make better decisions"/>
    <s v="FGCU"/>
    <x v="3"/>
    <s v="South"/>
    <s v="Quito"/>
    <x v="1"/>
    <n v="0"/>
  </r>
  <r>
    <d v="2014-12-31T14:35:00"/>
    <s v="#NewYearsResolution Work Hard. Sleep Harder. Never be afraid to be fabulous."/>
    <x v="2"/>
    <s v="Other"/>
    <s v="Vienna/Williamsburg, VA"/>
    <x v="33"/>
    <s v="South"/>
    <s v="Eastern Time (US &amp; Canada)"/>
    <x v="1"/>
    <n v="0"/>
  </r>
  <r>
    <d v="2014-12-31T14:35:00"/>
    <s v="#NewYearsResolution: Travel more (out of state/country)"/>
    <x v="5"/>
    <s v="Take a trip"/>
    <s v="Portland, Oregon, USA"/>
    <x v="21"/>
    <s v="West"/>
    <s v="Alaska"/>
    <x v="0"/>
    <n v="0"/>
  </r>
  <r>
    <d v="2014-12-31T14:36:00"/>
    <s v="#NewYearsResolution : to learn #php like its my sister instead of my second cousin_ÙªÎ‰ÏÎ•ü_Ù_ä #webdesign #webdevelopment"/>
    <x v="9"/>
    <s v="Learn a new skill"/>
    <s v="Seattle Area"/>
    <x v="26"/>
    <s v="West"/>
    <s v=""/>
    <x v="1"/>
    <n v="0"/>
  </r>
  <r>
    <d v="2014-12-31T14:36:00"/>
    <s v="After tonight, I'm not drinking until next year!#NewYearsResolution"/>
    <x v="1"/>
    <s v="Stop/Quit Drinking"/>
    <s v="Lexington, Ky"/>
    <x v="41"/>
    <s v="South"/>
    <s v="Atlantic Time (Canada)"/>
    <x v="0"/>
    <n v="0"/>
  </r>
  <r>
    <d v="2014-12-31T14:37:00"/>
    <s v="I'm so ready for this a new start. It's time to stay focused. #NewYearsResolution"/>
    <x v="2"/>
    <s v="Focus on My Future"/>
    <s v="Marietta, Ga "/>
    <x v="14"/>
    <s v="South"/>
    <s v=""/>
    <x v="0"/>
    <n v="0"/>
  </r>
  <r>
    <d v="2014-12-31T14:37:00"/>
    <s v="RT @meaganjacobsonn: I miss volunteering at shelters &amp;amp; fostering homeless animals...what's your #NewYearsResolution? _Ù¦_Ù±‰_•ü‰Û_ http://t.co/pd62‰Û_"/>
    <x v="4"/>
    <s v="Volunteer more"/>
    <s v="Agoura Hills, CA"/>
    <x v="0"/>
    <s v="West"/>
    <s v="Pacific Time (US &amp; Canada)"/>
    <x v="0"/>
    <n v="1"/>
  </r>
  <r>
    <d v="2014-12-31T14:38:00"/>
    <s v="My new year's resolution is to be more creative and take more pictures with a real camera #NewYearsResolution"/>
    <x v="5"/>
    <s v="Other"/>
    <s v="St. Rose"/>
    <x v="5"/>
    <s v="Northeast"/>
    <s v=""/>
    <x v="1"/>
    <n v="0"/>
  </r>
  <r>
    <d v="2014-12-31T14:38:00"/>
    <s v="#NewYearsResolution start fresh."/>
    <x v="2"/>
    <s v="Other"/>
    <s v="Miami,FL"/>
    <x v="3"/>
    <s v="South"/>
    <s v=""/>
    <x v="1"/>
    <n v="0"/>
  </r>
  <r>
    <d v="2014-12-31T14:39:00"/>
    <s v="Getting my last taste of fast food in 2014, then not having it again until 2016. #NewYearsResolution #eathealthier"/>
    <x v="1"/>
    <s v="Other"/>
    <s v="Harrisburg, Pa"/>
    <x v="23"/>
    <s v="Northeast"/>
    <s v="Atlantic Time (Canada)"/>
    <x v="0"/>
    <n v="0"/>
  </r>
  <r>
    <d v="2014-12-31T14:40:00"/>
    <s v="New year's resolution? Forcing words into becoming actions and dreams into realities. #2015 #NewYearsResolution"/>
    <x v="2"/>
    <s v="Make better decisions"/>
    <s v="Utah"/>
    <x v="40"/>
    <s v="West"/>
    <s v=""/>
    <x v="1"/>
    <n v="0"/>
  </r>
  <r>
    <d v="2014-12-31T14:40:00"/>
    <s v="#NewYearsResolution 1: Don't just post on @Pinterest. Actually do it!"/>
    <x v="2"/>
    <s v="Other"/>
    <s v="Pensacola, FL "/>
    <x v="3"/>
    <s v="South"/>
    <s v="Eastern Time (US &amp; Canada)"/>
    <x v="1"/>
    <n v="0"/>
  </r>
  <r>
    <d v="2014-12-31T14:41:00"/>
    <s v="Wear more turtlenecks #NewYearsResolution"/>
    <x v="0"/>
    <s v="Humor about not Resolutions in general"/>
    <s v="Chicago"/>
    <x v="27"/>
    <s v="Midwest"/>
    <s v="Eastern Time (US &amp; Canada)"/>
    <x v="1"/>
    <n v="0"/>
  </r>
  <r>
    <d v="2014-12-31T14:41:00"/>
    <s v="Damn I'm working the last day of 2014 and I'm working the first day of 2015 ! Hope it's like that all year #NewYearsResolution"/>
    <x v="2"/>
    <s v="Other"/>
    <s v="Phx. By way of Bylas, AZ "/>
    <x v="22"/>
    <s v="West"/>
    <s v="Arizona"/>
    <x v="0"/>
    <n v="0"/>
  </r>
  <r>
    <d v="2014-12-31T14:41:00"/>
    <s v="RT @ShaneNash94: #NewYearsResolution Eat more Pizza as well! Almost forgot about that! _Ù¥_Ù¥_Ù¥_Ù¥"/>
    <x v="5"/>
    <s v="Other"/>
    <s v="Atlanta"/>
    <x v="14"/>
    <s v="South"/>
    <s v="Quito"/>
    <x v="1"/>
    <n v="2"/>
  </r>
  <r>
    <d v="2014-12-31T14:41:00"/>
    <s v="RT @LauraECPaul: My #NewYearsResolution: To Be #Happy. Join me! http://t.co/u8Ie8G9YED  http://t.co/35NMTTGmfY"/>
    <x v="2"/>
    <s v="Be more positive"/>
    <s v="Vermont, USA"/>
    <x v="48"/>
    <s v="Northeast"/>
    <s v="Eastern Time (US &amp; Canada)"/>
    <x v="0"/>
    <n v="1"/>
  </r>
  <r>
    <d v="2014-12-31T14:42:00"/>
    <s v="My #NewYearsResolution is to keep being awesome, which is nothing new. #andwhat"/>
    <x v="0"/>
    <s v="Humor about Personal Growth and Interests Resolutions"/>
    <s v="Dallas / Fort Worth, TX"/>
    <x v="1"/>
    <s v="South"/>
    <s v=""/>
    <x v="1"/>
    <n v="0"/>
  </r>
  <r>
    <d v="2014-12-31T14:42:00"/>
    <s v="RT @PeterMorlow: @boowup  My #NewYearsResolution me too  http://t.co/oLGyN16v8N"/>
    <x v="7"/>
    <s v="Spend more time with significant other"/>
    <s v="Orange County, CA, USA"/>
    <x v="0"/>
    <s v="West"/>
    <s v="Pacific Time (US &amp; Canada)"/>
    <x v="0"/>
    <n v="4"/>
  </r>
  <r>
    <d v="2014-12-31T14:42:00"/>
    <s v="RT @tkamking: &quot;@tylerleejones4: #NewYearsResolution Be better than everyone else.&quot; Oh wait I already am _ÙÕ"/>
    <x v="2"/>
    <s v="Be more positive"/>
    <s v="West Jefferson "/>
    <x v="29"/>
    <s v="South"/>
    <s v=""/>
    <x v="0"/>
    <n v="1"/>
  </r>
  <r>
    <d v="2014-12-31T14:44:00"/>
    <s v="RT @worsteditorever: #newyearsresolution Stop using the desktop. Instead, create folder on Desktop called ‰ÛÏstuff‰Û for media / projects and ‰Û_"/>
    <x v="6"/>
    <s v="Learn better time management practices"/>
    <s v="DC"/>
    <x v="18"/>
    <s v="South"/>
    <s v="Eastern Time (US &amp; Canada)"/>
    <x v="0"/>
    <n v="10"/>
  </r>
  <r>
    <d v="2014-12-31T14:45:00"/>
    <s v="#NewYearsResolution 320 x 200, enough to play some DOS classics. 1080p and 4K are overrated anyway."/>
    <x v="5"/>
    <s v="Hike more"/>
    <s v="New Jersey"/>
    <x v="34"/>
    <s v="Northeast"/>
    <s v="Eastern Time (US &amp; Canada)"/>
    <x v="0"/>
    <n v="0"/>
  </r>
  <r>
    <d v="2014-12-31T14:46:00"/>
    <s v="My #NewYearsResolution is to read more fiction. Especially all the books I faked reading in high school English. #2k15"/>
    <x v="5"/>
    <s v="Spend more time on my hobby"/>
    <s v="St. Paul, MN, USA"/>
    <x v="8"/>
    <s v="Midwest"/>
    <s v="Central Time (US &amp; Canada)"/>
    <x v="1"/>
    <n v="0"/>
  </r>
  <r>
    <d v="2014-12-31T14:46:00"/>
    <s v="RT @Realadamkaufman: #NewYearsResolution find the #mountain lion that left these tracks http://t.co/nJzI5WNpJv"/>
    <x v="2"/>
    <s v="Acheive My Goals"/>
    <s v="Mystic Falls &amp; New Orleans"/>
    <x v="12"/>
    <s v="South"/>
    <s v="Paris"/>
    <x v="1"/>
    <n v="3"/>
  </r>
  <r>
    <d v="2014-12-31T14:48:00"/>
    <s v="My #NewYearsResolution....don't die and stay as equally fat. #keepitsimple"/>
    <x v="0"/>
    <s v="Humor about Helping Others Resolutions"/>
    <s v="Hammond, LA"/>
    <x v="12"/>
    <s v="South"/>
    <s v=""/>
    <x v="0"/>
    <n v="0"/>
  </r>
  <r>
    <d v="2014-12-31T14:48:00"/>
    <s v="Tonight is the Black Friday for fried foods #NewYearsResolution"/>
    <x v="0"/>
    <s v="Humor about Helping Others Resolutions"/>
    <s v="Dallas"/>
    <x v="1"/>
    <s v="South"/>
    <s v="Central Time (US &amp; Canada)"/>
    <x v="0"/>
    <n v="0"/>
  </r>
  <r>
    <d v="2014-12-31T14:48:00"/>
    <s v="Successfully secured a buggy full of vegetarian foods! _ÙÄ_Ù___Ù_à #NewYearsResolution #vegetarian #nomeat #vegetarianism http://t.co/bP1rcG4XXd"/>
    <x v="1"/>
    <s v="Eat more vegetables"/>
    <s v="Gate City, VA"/>
    <x v="33"/>
    <s v="South"/>
    <s v="Atlantic Time (Canada)"/>
    <x v="1"/>
    <n v="0"/>
  </r>
  <r>
    <d v="2014-12-31T14:49:00"/>
    <s v="RT @HumpdayHairNet: #Hairstylist #NewYearsResolution- To deal with frustrating clients happier, providing it doesnt encourage them to take ‰Û_"/>
    <x v="7"/>
    <s v="Other"/>
    <s v="North Carolina"/>
    <x v="29"/>
    <s v="South"/>
    <s v="Alaska"/>
    <x v="1"/>
    <n v="5"/>
  </r>
  <r>
    <d v="2014-12-31T14:50:00"/>
    <s v="My only #NewYearsResolution is: I continue on being a Better Happier Me! 2014 has been #Amazing &amp;amp; I know 2015 will be even Better!"/>
    <x v="2"/>
    <s v="Improve my attitude"/>
    <s v="#WestLA &amp; #WestLBC, CALI"/>
    <x v="0"/>
    <s v="West"/>
    <s v="Pacific Time (US &amp; Canada)"/>
    <x v="1"/>
    <n v="0"/>
  </r>
  <r>
    <d v="2014-12-31T14:50:00"/>
    <s v="I want @THEYOUNGKB to follow me #NewYearsResolution _Ù÷÷"/>
    <x v="7"/>
    <s v="Make new friends"/>
    <s v="North Carolina "/>
    <x v="29"/>
    <s v="South"/>
    <s v=""/>
    <x v="0"/>
    <n v="1"/>
  </r>
  <r>
    <d v="2014-12-31T14:52:00"/>
    <s v="Tbh another rough year gone,ready for new beginnings in 2015 &amp;amp; meeting new people_Ù÷ and let go of the past_ÙÔÜ_ÙÕÐ #2015 #newyearsresolution"/>
    <x v="2"/>
    <s v="Be more positive"/>
    <s v="Houston, TX"/>
    <x v="1"/>
    <s v="South"/>
    <s v=""/>
    <x v="1"/>
    <n v="0"/>
  </r>
  <r>
    <d v="2014-12-31T14:52:00"/>
    <s v=".... My #NewYearsResolution .......  Simple. I will do the best I can at any attempt at doing whatever it is that I'm doing at that time."/>
    <x v="2"/>
    <s v="Be More Confident"/>
    <s v="Delray Beach, Florida. "/>
    <x v="3"/>
    <s v="South"/>
    <s v="Eastern Time (US &amp; Canada)"/>
    <x v="1"/>
    <n v="0"/>
  </r>
  <r>
    <d v="2014-12-31T14:53:00"/>
    <s v="New Year's Resolution: Don't make fake new year's resolutions. Not even being ironic. #NewYearsResolution"/>
    <x v="2"/>
    <s v="Other"/>
    <s v="Bloomington, IN"/>
    <x v="32"/>
    <s v="Midwest"/>
    <s v="Eastern Time (US &amp; Canada)"/>
    <x v="0"/>
    <n v="0"/>
  </r>
  <r>
    <d v="2014-12-31T14:53:00"/>
    <s v="RT @Don_Marcell: #NewYearsResolution Be Happy #2015"/>
    <x v="2"/>
    <s v="Be more positive"/>
    <s v="Galesburg, Il"/>
    <x v="27"/>
    <s v="Midwest"/>
    <s v="Central Time (US &amp; Canada)"/>
    <x v="0"/>
    <n v="1"/>
  </r>
  <r>
    <d v="2014-12-31T14:54:00"/>
    <s v="My #NewYearsResolution to meet @JessicaVaugn then marry @JessicaVaugn #SeemsRealistic"/>
    <x v="0"/>
    <s v="Humor about Family/Friends/Relationships Resolutions"/>
    <s v="Tennessee"/>
    <x v="7"/>
    <s v="South"/>
    <s v="Eastern Time (US &amp; Canada)"/>
    <x v="0"/>
    <n v="0"/>
  </r>
  <r>
    <d v="2014-12-31T14:54:00"/>
    <s v="#NewYearsResolution is to somehow get an invite to co-host @TheFive someday! #FoxNews2015 Call me!"/>
    <x v="0"/>
    <s v="Humor about Family/Friends/Relationships Resolutions"/>
    <s v="Oklahoma,  radio or airplane."/>
    <x v="16"/>
    <s v="South"/>
    <s v="Central Time (US &amp; Canada)"/>
    <x v="0"/>
    <n v="0"/>
  </r>
  <r>
    <d v="2014-12-31T14:55:00"/>
    <s v="I just made a #NewYearsResolution with @ScottRude120 say goodbye carbs and sugars... yes.. its the NEW #YOTC @120Sports"/>
    <x v="1"/>
    <s v="Eat fewer carbs"/>
    <s v="chicago, IL"/>
    <x v="27"/>
    <s v="Midwest"/>
    <s v="Quito"/>
    <x v="0"/>
    <n v="0"/>
  </r>
  <r>
    <d v="2014-12-31T14:55:00"/>
    <s v="#NewYearsResolution: punch anybody in the temple who says Bae."/>
    <x v="0"/>
    <s v="Humor about Health and Fitness Resolutions"/>
    <s v="The Granite State "/>
    <x v="43"/>
    <s v="Northeast"/>
    <s v=""/>
    <x v="0"/>
    <n v="0"/>
  </r>
  <r>
    <d v="2014-12-31T14:56:00"/>
    <s v="My #NewYearsResolution is to stop hating everyone and hate 1 less person than everyone."/>
    <x v="2"/>
    <s v="Be more positive"/>
    <s v="Evansville, IN"/>
    <x v="32"/>
    <s v="Midwest"/>
    <s v="Mountain Time (US &amp; Canada)"/>
    <x v="0"/>
    <n v="0"/>
  </r>
  <r>
    <d v="2014-12-31T14:56:00"/>
    <s v="RT @HershelGreene1: #NewYearsResolution Gonna Replace My Neckties With Head Scarves. #TheWalkingDeadMarathon"/>
    <x v="0"/>
    <s v="Humor about New Years"/>
    <s v="‰Ï¬SOUTH CAROLINA COAST‰Ï¬"/>
    <x v="4"/>
    <s v="South"/>
    <s v=""/>
    <x v="1"/>
    <n v="4"/>
  </r>
  <r>
    <d v="2014-12-31T14:57:00"/>
    <s v="In the new year, I pledge to never take a selfie with a selfie stick (or on the toilet). #NewYearsResolution http://t.co/eVP7l19SuJ"/>
    <x v="0"/>
    <s v="Humor about Health and Fitness Resolutions"/>
    <s v="Wyoming"/>
    <x v="49"/>
    <s v="West"/>
    <s v="Pacific Time (US &amp; Canada)"/>
    <x v="1"/>
    <n v="0"/>
  </r>
  <r>
    <d v="2014-12-31T14:57:00"/>
    <s v="OK guys 2015 is gonna finally be the year I lose my virginity. #NewYearsResolution"/>
    <x v="0"/>
    <s v="Humor about Health and Fitness Resolutions"/>
    <s v="Michigan"/>
    <x v="11"/>
    <s v="Midwest"/>
    <s v=""/>
    <x v="0"/>
    <n v="0"/>
  </r>
  <r>
    <d v="2014-12-31T14:58:00"/>
    <s v="#NewYearsResolution stop doing meth"/>
    <x v="1"/>
    <s v="Other"/>
    <s v="Northville Michigan"/>
    <x v="11"/>
    <s v="Midwest"/>
    <s v="Quito"/>
    <x v="0"/>
    <n v="0"/>
  </r>
  <r>
    <d v="2014-12-31T14:59:00"/>
    <s v="My New years resolution is to stop buying fake jewelry. #NewYearsResolution"/>
    <x v="3"/>
    <s v="Save money"/>
    <s v="Memphis TN"/>
    <x v="7"/>
    <s v="South"/>
    <s v=""/>
    <x v="0"/>
    <n v="0"/>
  </r>
  <r>
    <d v="2014-12-31T15:00:00"/>
    <s v="#NewYearsResolution wear more color- haha who am I kidding"/>
    <x v="2"/>
    <s v="Other"/>
    <s v="columbia college chicago"/>
    <x v="27"/>
    <s v="Midwest"/>
    <s v="Pacific Time (US &amp; Canada)"/>
    <x v="1"/>
    <n v="2"/>
  </r>
  <r>
    <d v="2014-12-31T15:01:00"/>
    <s v="#newyearsresolution with Becky #2015 https://t.co/u3mUzftzYx"/>
    <x v="0"/>
    <s v="Humor about Family/Friends/Relationships Resolutions"/>
    <s v="Wynantskill, NY"/>
    <x v="5"/>
    <s v="Northeast"/>
    <s v="Eastern Time (US &amp; Canada)"/>
    <x v="0"/>
    <n v="0"/>
  </r>
  <r>
    <d v="2014-12-31T15:02:00"/>
    <s v="My #NewYearsResolution is to run/bike #500in2015 and to become an Apple Distinguished Educator #ADE http://t.co/cZhuStU1B3"/>
    <x v="8"/>
    <s v="Work for myself"/>
    <s v="Hagerstown, MD"/>
    <x v="35"/>
    <s v="South"/>
    <s v=""/>
    <x v="0"/>
    <n v="0"/>
  </r>
  <r>
    <d v="2014-12-31T15:02:00"/>
    <s v="I pray to walk closer to God!! #NewYearsResolution"/>
    <x v="2"/>
    <s v="Focus on Religion and Faith"/>
    <s v="Section, AL"/>
    <x v="37"/>
    <s v="South"/>
    <s v="Eastern Time (US &amp; Canada)"/>
    <x v="1"/>
    <n v="0"/>
  </r>
  <r>
    <d v="2014-12-31T15:03:00"/>
    <s v="#NewYearsResolution In 2015 I will take more chances _Ù_ä"/>
    <x v="2"/>
    <s v="Be more positive"/>
    <s v="Columbia, Alabama"/>
    <x v="37"/>
    <s v="South"/>
    <s v=""/>
    <x v="1"/>
    <n v="0"/>
  </r>
  <r>
    <d v="2014-12-31T15:04:00"/>
    <s v="@MLBPAClubhouse #NewYearsResolution #HappyNewYear go to more Bucco games"/>
    <x v="5"/>
    <s v="Take a cross country trip"/>
    <s v="pittsburgh"/>
    <x v="23"/>
    <s v="Northeast"/>
    <s v=""/>
    <x v="0"/>
    <n v="0"/>
  </r>
  <r>
    <d v="2014-12-31T15:04:00"/>
    <s v="#NewYearsResolution Don't drop out of # college"/>
    <x v="9"/>
    <s v="Study More"/>
    <s v="New York City, NY"/>
    <x v="5"/>
    <s v="Northeast"/>
    <s v="Eastern Time (US &amp; Canada)"/>
    <x v="0"/>
    <n v="0"/>
  </r>
  <r>
    <d v="2014-12-31T15:04:00"/>
    <s v="@MLBPAClubhouse Being a better father and husband by spending more time with family then work #NewYearsResolution"/>
    <x v="7"/>
    <s v="Be better at keeping in touch with loved ones or friends"/>
    <s v=" Westside Long Beach"/>
    <x v="0"/>
    <s v="West"/>
    <s v="Pacific Time (US &amp; Canada)"/>
    <x v="0"/>
    <n v="0"/>
  </r>
  <r>
    <d v="2014-12-31T15:04:00"/>
    <s v="@MLBPAClubhouse Sleep earlier and eat healthier!! #NewYearsResolution #HappyNewYear"/>
    <x v="1"/>
    <s v="Eat fewer carbs"/>
    <s v="San Francisco, CA"/>
    <x v="0"/>
    <s v="West"/>
    <s v="Pacific Time (US &amp; Canada)"/>
    <x v="1"/>
    <n v="0"/>
  </r>
  <r>
    <d v="2014-12-31T15:05:00"/>
    <s v="@MLBPAClubhouse #NewYearsResolution to visit five stadiums I have never seen before"/>
    <x v="5"/>
    <s v="Take a trip"/>
    <s v="Wyoming, MI"/>
    <x v="11"/>
    <s v="Midwest"/>
    <s v="Eastern Time (US &amp; Canada)"/>
    <x v="0"/>
    <n v="0"/>
  </r>
  <r>
    <d v="2014-12-31T15:05:00"/>
    <s v="...Develop my own signature fragrance #NewYearsResolution"/>
    <x v="8"/>
    <s v="Start a new business"/>
    <s v="Los Angeles"/>
    <x v="0"/>
    <s v="West"/>
    <s v=""/>
    <x v="0"/>
    <n v="0"/>
  </r>
  <r>
    <d v="2014-12-31T15:05:00"/>
    <s v="@MLBPAClubhouse my New Years Resolution is to be healthier and go to a lot of baseball games! #NewYearsResolution #HappyNewYear"/>
    <x v="1"/>
    <s v="Run a half / full marathon"/>
    <s v="Stockton, CA"/>
    <x v="0"/>
    <s v="West"/>
    <s v="Pacific Time (US &amp; Canada)"/>
    <x v="1"/>
    <n v="0"/>
  </r>
  <r>
    <d v="2014-12-31T15:05:00"/>
    <s v="@MLBPAClubhouse I want to spend more time w/ my family especially niece and nephews #NewYearsResolution #HappyNewYear #DoYouWantIn #IwantIN"/>
    <x v="7"/>
    <s v="Spend more time with significant other"/>
    <s v="Long Island, NY"/>
    <x v="5"/>
    <s v="Northeast"/>
    <s v="Eastern Time (US &amp; Canada)"/>
    <x v="1"/>
    <n v="0"/>
  </r>
  <r>
    <d v="2014-12-31T15:06:00"/>
    <s v="#NewYearsResolution I will not leave the toilet paper roll empty"/>
    <x v="0"/>
    <s v="Humor about not Keeping Resolutions"/>
    <s v="Annapolis, MD"/>
    <x v="35"/>
    <s v="South"/>
    <s v="Atlantic Time (Canada)"/>
    <x v="0"/>
    <n v="0"/>
  </r>
  <r>
    <d v="2014-12-31T15:07:00"/>
    <s v="Go hard or go home#NewYearsResolution"/>
    <x v="2"/>
    <s v="Improve my attitude"/>
    <s v="Merced, Ca"/>
    <x v="0"/>
    <s v="West"/>
    <s v="Pacific Time (US &amp; Canada)"/>
    <x v="0"/>
    <n v="0"/>
  </r>
  <r>
    <d v="2014-12-31T15:07:00"/>
    <s v="#NewYearsResolution enjoy life‰ÏÎ•ü"/>
    <x v="2"/>
    <s v="Be more positive"/>
    <s v="Skowhegan, Maine"/>
    <x v="42"/>
    <s v="Northeast"/>
    <s v="Eastern Time (US &amp; Canada)"/>
    <x v="1"/>
    <n v="0"/>
  </r>
  <r>
    <d v="2014-12-31T15:08:00"/>
    <s v="@MLBPAClubhouse my #NewYearsResolution is to forget about the small things"/>
    <x v="2"/>
    <s v="Be more positive"/>
    <s v="Bowling Green, KY"/>
    <x v="41"/>
    <s v="South"/>
    <s v=""/>
    <x v="0"/>
    <n v="0"/>
  </r>
  <r>
    <d v="2014-12-31T15:08:00"/>
    <s v="My New Year's resolution is 1280x1600 #NewYearsResolution"/>
    <x v="0"/>
    <s v="Humor about not Resolutions in general"/>
    <s v="Los Angeles"/>
    <x v="0"/>
    <s v="West"/>
    <s v="Pacific Time (US &amp; Canada)"/>
    <x v="0"/>
    <n v="0"/>
  </r>
  <r>
    <d v="2014-12-31T15:08:00"/>
    <s v="The only, ONLY resolution I will make is to sleep more. #NewYearsResolution"/>
    <x v="0"/>
    <s v="Humor about Health and Fitness Resolutions"/>
    <s v="Burien, WA"/>
    <x v="26"/>
    <s v="West"/>
    <s v="Central Time (US &amp; Canada)"/>
    <x v="1"/>
    <n v="0"/>
  </r>
  <r>
    <d v="2014-12-31T15:09:00"/>
    <s v="@MLBPAClubhouse #NewYearsResolution to quit smoking. (again)"/>
    <x v="1"/>
    <s v="Eat fewer carbs"/>
    <s v="Tioga"/>
    <x v="50"/>
    <s v="Midwest"/>
    <s v="Eastern Time (US &amp; Canada)"/>
    <x v="0"/>
    <n v="0"/>
  </r>
  <r>
    <d v="2014-12-31T15:09:00"/>
    <s v="@MLBPAClubhouse #NewYearsResolution #HappyNewYear Mine is quitting smoking."/>
    <x v="1"/>
    <s v="Quit smoking"/>
    <s v="Illinois"/>
    <x v="27"/>
    <s v="Midwest"/>
    <s v=""/>
    <x v="0"/>
    <n v="0"/>
  </r>
  <r>
    <d v="2014-12-31T15:09:00"/>
    <s v="@MLBPAClubhouse my #NewYearsResolution is to be more positive and focus on my loved ones."/>
    <x v="7"/>
    <s v="Be better at keeping in touch with loved ones or friends"/>
    <s v="Cleveland"/>
    <x v="17"/>
    <s v="Midwest"/>
    <s v="Quito"/>
    <x v="0"/>
    <n v="0"/>
  </r>
  <r>
    <d v="2014-12-31T15:10:00"/>
    <s v="My #NewYearsResolution is to be like this guy... http://t.co/CzyuP0mG2O"/>
    <x v="2"/>
    <s v="Improve my appearance"/>
    <s v="Carlsbad, NM"/>
    <x v="28"/>
    <s v="West"/>
    <s v="Central Time (US &amp; Canada)"/>
    <x v="0"/>
    <n v="0"/>
  </r>
  <r>
    <d v="2014-12-31T15:10:00"/>
    <s v="#NewYearsResolution 5- Stop blaming Eddie Murphy everytime I stub my toeåÊ#NYE2015"/>
    <x v="2"/>
    <s v="Improve my attitude"/>
    <s v="Baltimore, MD"/>
    <x v="35"/>
    <s v="South"/>
    <s v="Eastern Time (US &amp; Canada)"/>
    <x v="0"/>
    <n v="0"/>
  </r>
  <r>
    <d v="2014-12-31T15:10:00"/>
    <s v="#NewYearsResolution I'm finally going to unpack everything I own out of that box to the left."/>
    <x v="0"/>
    <s v="Humor about Time Management/Organization Resolutions"/>
    <s v="Los Angeles, CA"/>
    <x v="0"/>
    <s v="West"/>
    <s v="Pacific Time (US &amp; Canada)"/>
    <x v="0"/>
    <n v="0"/>
  </r>
  <r>
    <d v="2014-12-31T15:10:00"/>
    <s v="@MLBPAClubhouse #NewYearsResolution is to go to games at three ballparks i've never been to before."/>
    <x v="5"/>
    <s v="Spend more time on my hobby"/>
    <s v="NYC"/>
    <x v="5"/>
    <s v="Northeast"/>
    <s v="Eastern Time (US &amp; Canada)"/>
    <x v="0"/>
    <n v="0"/>
  </r>
  <r>
    <d v="2014-12-31T15:10:00"/>
    <s v="My #NewYearsResolution: Continue to believe that miracles can happen if you fight for them. #NYE2015 #2014Memories http://t.co/XWehx6u88W"/>
    <x v="2"/>
    <s v="Be more positive"/>
    <s v="Union, NJ"/>
    <x v="34"/>
    <s v="Northeast"/>
    <s v="Atlantic Time (Canada)"/>
    <x v="0"/>
    <n v="0"/>
  </r>
  <r>
    <d v="2014-12-31T15:11:00"/>
    <s v="fart less burp more #NewYearsResolution"/>
    <x v="0"/>
    <s v="Humor about New Years"/>
    <s v="Baltimore"/>
    <x v="35"/>
    <s v="South"/>
    <s v="Atlantic Time (Canada)"/>
    <x v="0"/>
    <n v="0"/>
  </r>
  <r>
    <d v="2014-12-31T15:11:00"/>
    <s v="#NewYearsResolution #3:more help, less desk"/>
    <x v="4"/>
    <s v="Volunteer more"/>
    <s v="NYC"/>
    <x v="5"/>
    <s v="Northeast"/>
    <s v="Eastern Time (US &amp; Canada)"/>
    <x v="0"/>
    <n v="0"/>
  </r>
  <r>
    <d v="2014-12-31T15:11:00"/>
    <s v="That just hang out either, but simply talk and stay connected w/ people I used to talk too..hopefully they'll be nicee#NewYearsResolution"/>
    <x v="7"/>
    <s v="Be better at keeping in touch with loved ones or friends"/>
    <s v="California"/>
    <x v="0"/>
    <s v="West"/>
    <s v=""/>
    <x v="0"/>
    <n v="0"/>
  </r>
  <r>
    <d v="2014-12-31T15:11:00"/>
    <s v="#NewYearsResolution Make everyone gain about 40-50lbs, so I don't have to workout or diet. &quot;Happy Birthday! Have some lard!&quot;"/>
    <x v="0"/>
    <s v="Humor about Health and Fitness Resolutions"/>
    <s v="New York"/>
    <x v="5"/>
    <s v="Northeast"/>
    <s v="Eastern Time (US &amp; Canada)"/>
    <x v="0"/>
    <n v="1"/>
  </r>
  <r>
    <d v="2014-12-31T15:12:00"/>
    <s v="I'm really hoping that I finally get to meet @IamStevenT in 2015 :) #NewYearsResolution"/>
    <x v="5"/>
    <s v="Take a trip"/>
    <s v="Cincinnati, Ohio"/>
    <x v="17"/>
    <s v="Midwest"/>
    <s v=""/>
    <x v="1"/>
    <n v="0"/>
  </r>
  <r>
    <d v="2014-12-31T15:12:00"/>
    <s v="#NewYearsResolution unfollow everyone tonight who puts up a stupid instagram"/>
    <x v="7"/>
    <s v="Other"/>
    <s v="Atlanta, GA"/>
    <x v="14"/>
    <s v="South"/>
    <s v="Eastern Time (US &amp; Canada)"/>
    <x v="1"/>
    <n v="0"/>
  </r>
  <r>
    <d v="2014-12-31T15:12:00"/>
    <s v=".@zorm Yes. Because if I ate them all myself that would go against #newyearsresolution number 5: Don't gain 100 lbs."/>
    <x v="1"/>
    <s v="Lose weight"/>
    <s v="Norman, OK"/>
    <x v="16"/>
    <s v="South"/>
    <s v="Central Time (US &amp; Canada)"/>
    <x v="1"/>
    <n v="0"/>
  </r>
  <r>
    <d v="2014-12-31T15:12:00"/>
    <s v="RT @AaronJNS: #NewYearsResolution Play one game at a time. I have a habit of juggling multiple games at once then never finishing them.‰Û_"/>
    <x v="5"/>
    <s v="Spend more time on my hobby"/>
    <s v="Baton Rouge, Louisiana "/>
    <x v="12"/>
    <s v="South"/>
    <s v="Central Time (US &amp; Canada)"/>
    <x v="0"/>
    <n v="1"/>
  </r>
  <r>
    <d v="2014-12-31T15:13:00"/>
    <s v="@MLBPAClubhouse #NewYearsResolution go to more baseball games"/>
    <x v="5"/>
    <s v="Other"/>
    <s v="Arvada, CO"/>
    <x v="25"/>
    <s v="West"/>
    <s v="Mountain Time (US &amp; Canada)"/>
    <x v="0"/>
    <n v="0"/>
  </r>
  <r>
    <d v="2014-12-31T15:13:00"/>
    <s v="#NewYearsResolution #2015 2.) Reflect on each day in a journal = successes, struggles, goals (no length requirement)"/>
    <x v="2"/>
    <s v="Appreciate what I have"/>
    <s v="Seattle"/>
    <x v="26"/>
    <s v="West"/>
    <s v=""/>
    <x v="1"/>
    <n v="0"/>
  </r>
  <r>
    <d v="2014-12-31T15:13:00"/>
    <s v="@MLBPAClubhouse get healthier, and stop basing my mood off of what the Pirates do #NewYearsResolution"/>
    <x v="1"/>
    <s v="Eat healthier"/>
    <s v="Pittsburgh, Pa"/>
    <x v="23"/>
    <s v="Northeast"/>
    <s v=""/>
    <x v="0"/>
    <n v="0"/>
  </r>
  <r>
    <d v="2014-12-31T15:13:00"/>
    <s v="@MLBPAClubhouse My #NewYearsResolution is to bring my 6yo to her first Mets game in '15."/>
    <x v="5"/>
    <s v="Spend more time outside"/>
    <s v="Stony Brook, NY"/>
    <x v="5"/>
    <s v="Northeast"/>
    <s v="Eastern Time (US &amp; Canada)"/>
    <x v="0"/>
    <n v="0"/>
  </r>
  <r>
    <d v="2014-12-31T15:13:00"/>
    <s v="#NewYearsResolution Accomplish a dream ."/>
    <x v="2"/>
    <s v="Focus on My Future"/>
    <s v="Atlanta, Georgia"/>
    <x v="14"/>
    <s v="South"/>
    <s v="Mountain Time (US &amp; Canada)"/>
    <x v="0"/>
    <n v="0"/>
  </r>
  <r>
    <d v="2014-12-31T15:13:00"/>
    <s v="My #NewYearsResolution, is to see more #art &amp;amp; 2015 marks my first full year in one of the best cities on on earth to do that #nycarts"/>
    <x v="5"/>
    <s v="Spend more time on my hobby"/>
    <s v="Brooklyn NY"/>
    <x v="5"/>
    <s v="Northeast"/>
    <s v="Eastern Time (US &amp; Canada)"/>
    <x v="1"/>
    <n v="0"/>
  </r>
  <r>
    <d v="2014-12-31T15:13:00"/>
    <s v="@MLBPAClubhouse #NewYearsResolution  #HappyNewYear to go to more @MLB Games this year"/>
    <x v="5"/>
    <s v="Spend more time on my hobby"/>
    <s v="collinsville, il"/>
    <x v="27"/>
    <s v="Midwest"/>
    <s v=""/>
    <x v="0"/>
    <n v="0"/>
  </r>
  <r>
    <d v="2014-12-31T15:13:00"/>
    <s v="RT @OnlyOneSilletti: #NewYearsResolution is to not lose 1 game of beer pong in 2015 with @DWall_21"/>
    <x v="5"/>
    <s v="Spend more time on my hobby"/>
    <s v="New Jersey"/>
    <x v="34"/>
    <s v="Northeast"/>
    <s v="Quito"/>
    <x v="0"/>
    <n v="1"/>
  </r>
  <r>
    <d v="2014-12-31T15:14:00"/>
    <s v="#NewYearsResolution Be a better wife, clean my house, take care of myself better, take less work home, enjoy life more #FoxNews2015"/>
    <x v="2"/>
    <s v="Appreciate what I have"/>
    <s v="Minnesota"/>
    <x v="8"/>
    <s v="Midwest"/>
    <s v="Central Time (US &amp; Canada)"/>
    <x v="1"/>
    <n v="0"/>
  </r>
  <r>
    <d v="2014-12-31T15:14:00"/>
    <s v="@MLBPAClubhouse #NewYearsResolution to go to more twins games!"/>
    <x v="5"/>
    <s v="See a Concert/Show"/>
    <s v="minneapolis"/>
    <x v="8"/>
    <s v="Midwest"/>
    <s v=""/>
    <x v="0"/>
    <n v="0"/>
  </r>
  <r>
    <d v="2014-12-31T15:14:00"/>
    <s v="RT @billnofi: #NewYearsResolution Make everyone gain about 40-50lbs, so I don't have to workout or diet. &quot;Happy Birthday! Have some lard!&quot;"/>
    <x v="0"/>
    <s v="Humor about New Years"/>
    <s v="East Moriches, NY"/>
    <x v="5"/>
    <s v="Northeast"/>
    <s v="Atlantic Time (Canada)"/>
    <x v="0"/>
    <n v="1"/>
  </r>
  <r>
    <d v="2014-12-31T15:15:00"/>
    <s v="My first New Years resolution is to try to remember to write 2015 as the date.#NewYearsResolution"/>
    <x v="0"/>
    <s v="Humor about Health and Fitness Resolutions"/>
    <s v="Arizona"/>
    <x v="22"/>
    <s v="West"/>
    <s v="Pacific Time (US &amp; Canada)"/>
    <x v="1"/>
    <n v="0"/>
  </r>
  <r>
    <d v="2014-12-31T15:15:00"/>
    <s v="#NewYearsResolution _Ù÷ö_Ù÷_be less perfect"/>
    <x v="2"/>
    <s v="Improve my attitude"/>
    <s v="Laramie, Wyoming"/>
    <x v="49"/>
    <s v="West"/>
    <s v=""/>
    <x v="1"/>
    <n v="0"/>
  </r>
  <r>
    <d v="2014-12-31T15:15:00"/>
    <s v="#NewYearsResolution #2 - Build more friendships through #JesusChrist #MyOasisLA #Hillsong #HillsongLA"/>
    <x v="7"/>
    <s v="Make new friends"/>
    <s v="Los Angeles, California"/>
    <x v="0"/>
    <s v="West"/>
    <s v="Pacific Time (US &amp; Canada)"/>
    <x v="0"/>
    <n v="0"/>
  </r>
  <r>
    <d v="2014-12-31T15:16:00"/>
    <s v="I think my #NewYearsResolution is just to try to be a better me."/>
    <x v="2"/>
    <s v="Focus on my self"/>
    <s v="North Carolina"/>
    <x v="29"/>
    <s v="South"/>
    <s v="Eastern Time (US &amp; Canada)"/>
    <x v="1"/>
    <n v="0"/>
  </r>
  <r>
    <d v="2014-12-31T15:16:00"/>
    <s v="@MLBPAClubhouse my #NewYearsResolution is to go to as many @Padres games as possible. #HappyNewYear"/>
    <x v="5"/>
    <s v="See a Concert/Show"/>
    <s v="Oceanside, CA"/>
    <x v="0"/>
    <s v="West"/>
    <s v="Pacific Time (US &amp; Canada)"/>
    <x v="0"/>
    <n v="0"/>
  </r>
  <r>
    <d v="2014-12-31T15:16:00"/>
    <s v="I'd like to teach the world to sing in perfect harmony. #NewYearsResolution"/>
    <x v="4"/>
    <s v="Find a charity to support"/>
    <s v="Boston, MA"/>
    <x v="13"/>
    <s v="Northeast"/>
    <s v="Eastern Time (US &amp; Canada)"/>
    <x v="1"/>
    <n v="0"/>
  </r>
  <r>
    <d v="2014-12-31T15:16:00"/>
    <s v="RT @KalynHarris1: My #newyearsresolution is to pet more cats"/>
    <x v="0"/>
    <s v="Other"/>
    <s v="Johnson City, TN"/>
    <x v="7"/>
    <s v="South"/>
    <s v=""/>
    <x v="1"/>
    <n v="2"/>
  </r>
  <r>
    <d v="2014-12-31T15:16:00"/>
    <s v="Be more like Kanye #NewYearsResolution"/>
    <x v="2"/>
    <s v="Focus on my self"/>
    <s v="St.Paul, Minnesota"/>
    <x v="8"/>
    <s v="Midwest"/>
    <s v="Central Time (US &amp; Canada)"/>
    <x v="0"/>
    <n v="1"/>
  </r>
  <r>
    <d v="2014-12-31T15:17:00"/>
    <s v="I'm gonna wear Skinny jeans every time I hang with my White friends even if I have to take Blood pressure Meds.#NewYearsResolution"/>
    <x v="2"/>
    <s v="Improve my attitude"/>
    <s v="South Carolina"/>
    <x v="4"/>
    <s v="South"/>
    <s v=""/>
    <x v="0"/>
    <n v="0"/>
  </r>
  <r>
    <d v="2014-12-31T15:17:00"/>
    <s v="I pray that I attract beautiful loving souls in 2015. &amp;lt;3 #HappyNewYear #NewYearsResolution"/>
    <x v="7"/>
    <s v="Be better at keeping in touch with loved ones or friends"/>
    <s v="Grand Rapids "/>
    <x v="11"/>
    <s v="Midwest"/>
    <s v=""/>
    <x v="1"/>
    <n v="0"/>
  </r>
  <r>
    <d v="2014-12-31T15:17:00"/>
    <s v="RT @NiGGiEMiNAJ: I want my #NewYearsResolution to be drinking more"/>
    <x v="0"/>
    <s v="Humor about New Years"/>
    <s v="Boston, MA"/>
    <x v="13"/>
    <s v="Northeast"/>
    <s v=""/>
    <x v="1"/>
    <n v="1"/>
  </r>
  <r>
    <d v="2014-12-31T15:18:00"/>
    <s v="@MLBPAClubhouse The basic one.  Get in shape #NewYearsResolution #HappyNewYear"/>
    <x v="1"/>
    <s v="Go to the gym more"/>
    <s v="Arkansas"/>
    <x v="46"/>
    <s v="South"/>
    <s v="Central Time (US &amp; Canada)"/>
    <x v="0"/>
    <n v="0"/>
  </r>
  <r>
    <d v="2014-12-31T15:18:00"/>
    <s v="2015 #NewYearsResolution to seek quiet time, quiet space &amp;amp; quiet people! #quiet"/>
    <x v="2"/>
    <s v="Be more positive"/>
    <s v="Brooklyn, NY USA"/>
    <x v="5"/>
    <s v="Northeast"/>
    <s v="Eastern Time (US &amp; Canada)"/>
    <x v="1"/>
    <n v="0"/>
  </r>
  <r>
    <d v="2014-12-31T15:19:00"/>
    <s v="@MLBPAClubhouse quit smoking and get a steady job #NewYearsResolution"/>
    <x v="1"/>
    <s v="Quit smoking"/>
    <s v="Massachusetts!"/>
    <x v="13"/>
    <s v="Northeast"/>
    <s v=""/>
    <x v="0"/>
    <n v="0"/>
  </r>
  <r>
    <d v="2014-12-31T15:20:00"/>
    <s v="My New Years resolution is to start working out and get fit #NewYearsResolution #workout #getfit"/>
    <x v="1"/>
    <s v="Improve my body"/>
    <s v="Huntington, Indiana "/>
    <x v="32"/>
    <s v="Midwest"/>
    <s v=""/>
    <x v="1"/>
    <n v="0"/>
  </r>
  <r>
    <d v="2014-12-31T15:20:00"/>
    <s v="#NewYearsResolution have a good school year _ÙÒ"/>
    <x v="9"/>
    <s v="Finish school"/>
    <s v="California, USA"/>
    <x v="0"/>
    <s v="West"/>
    <s v="Pacific Time (US &amp; Canada)"/>
    <x v="0"/>
    <n v="0"/>
  </r>
  <r>
    <d v="2014-12-31T15:20:00"/>
    <s v="#NewYearsResolution I will finally get off the griddle. That is, I will no longer begin every day by eating 14 Belgian waffles."/>
    <x v="1"/>
    <s v="Eat healthier"/>
    <s v="Los Angeles, CA"/>
    <x v="0"/>
    <s v="West"/>
    <s v="Pacific Time (US &amp; Canada)"/>
    <x v="0"/>
    <n v="0"/>
  </r>
  <r>
    <d v="2014-12-31T15:21:00"/>
    <s v="@MLBPAClubhouse My #NewYearsResolution is going to be to go to more baseball games next year#"/>
    <x v="5"/>
    <s v="Spend more time on my hobby"/>
    <s v="San Antonio, Texas"/>
    <x v="1"/>
    <s v="South"/>
    <s v="Mountain Time (US &amp; Canada)"/>
    <x v="0"/>
    <n v="0"/>
  </r>
  <r>
    <d v="2014-12-31T15:21:00"/>
    <s v="#NewYearsResolution hit 1,000 followers? _ÙÎÙ"/>
    <x v="7"/>
    <s v="Other"/>
    <s v="California, USA"/>
    <x v="0"/>
    <s v="West"/>
    <s v="Pacific Time (US &amp; Canada)"/>
    <x v="0"/>
    <n v="0"/>
  </r>
  <r>
    <d v="2014-12-31T15:21:00"/>
    <s v="@CVS_Extra Being a better communicator and taking care of my blood pressure! #NewYearsResolution"/>
    <x v="1"/>
    <s v="Other"/>
    <s v="MI"/>
    <x v="11"/>
    <s v="Midwest"/>
    <s v="Eastern Time (US &amp; Canada)"/>
    <x v="0"/>
    <n v="0"/>
  </r>
  <r>
    <d v="2014-12-31T15:23:00"/>
    <s v="My #NewYearsResolution in 2015 is to not give up anything for #Lent"/>
    <x v="2"/>
    <s v="Appreciate what I have"/>
    <s v="New York City"/>
    <x v="5"/>
    <s v="Northeast"/>
    <s v="Eastern Time (US &amp; Canada)"/>
    <x v="0"/>
    <n v="0"/>
  </r>
  <r>
    <d v="2014-12-31T15:23:00"/>
    <s v="RT @CoilaHodges: My New Years Resolution is to keep paying attention to rape culture, b/c knowledge is power #NewYearsResolution #FeministN‰Û_"/>
    <x v="2"/>
    <s v="Acheive My Goals"/>
    <s v="colorado springs"/>
    <x v="25"/>
    <s v="West"/>
    <s v=""/>
    <x v="1"/>
    <n v="1"/>
  </r>
  <r>
    <d v="2014-12-31T15:25:00"/>
    <s v="#newyearseve workout! #nodaysoff we stay working hard. So there's no #newyearsresolution for me‰Û_ http://t.co/Uwbzn9CQcz"/>
    <x v="2"/>
    <s v="Have more patience"/>
    <s v="Brooklyn, NY"/>
    <x v="5"/>
    <s v="Northeast"/>
    <s v="Eastern Time (US &amp; Canada)"/>
    <x v="0"/>
    <n v="0"/>
  </r>
  <r>
    <d v="2014-12-31T15:26:00"/>
    <s v="#NewYearsResolution For 2015 I'm revamping my wardrobe. No one needs three closets worth of fast fashion. #breakingupwithH&amp;amp;M"/>
    <x v="6"/>
    <s v="Stop procrastinating"/>
    <s v="San Diego, CA"/>
    <x v="0"/>
    <s v="West"/>
    <s v="Arizona"/>
    <x v="1"/>
    <n v="0"/>
  </r>
  <r>
    <d v="2014-12-31T15:29:00"/>
    <s v="#NewYearsResolution the worlds ending this year fr this time I promise (September 13)"/>
    <x v="0"/>
    <s v="Humor about not Resolutions in general"/>
    <s v="North Ridgeville, Ohio"/>
    <x v="17"/>
    <s v="Midwest"/>
    <s v="Quito"/>
    <x v="0"/>
    <n v="0"/>
  </r>
  <r>
    <d v="2014-12-31T15:30:00"/>
    <s v="#NewYearsResolution : quit taking myself so seriously, save more money &amp;amp; get organized. These r listed frm most to least likely to succeed."/>
    <x v="3"/>
    <s v="Save money"/>
    <s v="Athens, Georgia"/>
    <x v="14"/>
    <s v="South"/>
    <s v="Atlantic Time (Canada)"/>
    <x v="1"/>
    <n v="0"/>
  </r>
  <r>
    <d v="2014-12-31T15:30:00"/>
    <s v="#NewYearsResolution #1 to be kinder to myself."/>
    <x v="2"/>
    <s v="Focus on my self"/>
    <s v="Palo Alto, Ca"/>
    <x v="0"/>
    <s v="West"/>
    <s v="Pacific Time (US &amp; Canada)"/>
    <x v="1"/>
    <n v="0"/>
  </r>
  <r>
    <d v="2014-12-31T15:31:00"/>
    <s v="My #NewYearsResolution is to stop procrastinating. Eh, screw it, maybe I'll do it next year instead... #lol"/>
    <x v="2"/>
    <s v="Make better decisions"/>
    <s v="Northwest Connecticut, USA"/>
    <x v="30"/>
    <s v="Northeast"/>
    <s v="Eastern Time (US &amp; Canada)"/>
    <x v="0"/>
    <n v="0"/>
  </r>
  <r>
    <d v="2014-12-31T15:31:00"/>
    <s v="My only #NewYearsResolution is pulled from @owenpallett: I Am Not Afraid. To #2015"/>
    <x v="2"/>
    <s v="Face Fears"/>
    <s v="Chicago, IL"/>
    <x v="27"/>
    <s v="Midwest"/>
    <s v="Central Time (US &amp; Canada)"/>
    <x v="1"/>
    <n v="0"/>
  </r>
  <r>
    <d v="2014-12-31T15:31:00"/>
    <s v="While everyone is watching the ball drop tonight, I will be in the gym lifting heavy ass weights #NewYearsResolution"/>
    <x v="1"/>
    <s v="Go to the gym more"/>
    <s v="FLORIDA!!!!!!!"/>
    <x v="3"/>
    <s v="South"/>
    <s v=""/>
    <x v="0"/>
    <n v="0"/>
  </r>
  <r>
    <d v="2014-12-31T15:32:00"/>
    <s v="Un friending the white folk #NewYearsResolution"/>
    <x v="7"/>
    <s v="Make more time for friends"/>
    <s v="Virginia"/>
    <x v="33"/>
    <s v="South"/>
    <s v="Central Time (US &amp; Canada)"/>
    <x v="0"/>
    <n v="0"/>
  </r>
  <r>
    <d v="2014-12-31T15:33:00"/>
    <s v="#NewYearsResolution 2: Complete the 2015 Reading Challenge! http://t.co/XpdGInZbpQ"/>
    <x v="5"/>
    <s v="Spend more time on my hobby"/>
    <s v="Pensacola, FL "/>
    <x v="3"/>
    <s v="South"/>
    <s v="Eastern Time (US &amp; Canada)"/>
    <x v="1"/>
    <n v="0"/>
  </r>
  <r>
    <d v="2014-12-31T15:33:00"/>
    <s v="‰ÛÏ@Haaileeyy7: #NewYearsResolution no sheeshing, smoking weed, or drinking.‰Û That's what we all say_Ù÷Õ"/>
    <x v="1"/>
    <s v="Quit smoking"/>
    <s v="San Diego, CA"/>
    <x v="0"/>
    <s v="West"/>
    <s v=""/>
    <x v="0"/>
    <n v="0"/>
  </r>
  <r>
    <d v="2014-12-31T15:33:00"/>
    <s v="#NewYearsResolution: Break the mental block that makes me hate writing the number 5"/>
    <x v="2"/>
    <s v="Use more social media"/>
    <s v="california"/>
    <x v="0"/>
    <s v="West"/>
    <s v="Pacific Time (US &amp; Canada)"/>
    <x v="0"/>
    <n v="0"/>
  </r>
  <r>
    <d v="2014-12-31T15:34:00"/>
    <s v="@MLBPAClubhouse My #NewYearsResolution is to watch more baseball. If that's possible."/>
    <x v="5"/>
    <s v="Buy a motorcycle"/>
    <s v="York, PA"/>
    <x v="23"/>
    <s v="Northeast"/>
    <s v=""/>
    <x v="0"/>
    <n v="0"/>
  </r>
  <r>
    <d v="2014-12-31T15:37:00"/>
    <s v="@AuntieAnnes #1 New year's resolution is to be a healthier me. #NewYearsResolution"/>
    <x v="1"/>
    <s v="Eat healthier"/>
    <s v="San Antonio, Texas, USA"/>
    <x v="1"/>
    <s v="South"/>
    <s v=""/>
    <x v="1"/>
    <n v="0"/>
  </r>
  <r>
    <d v="2014-12-31T15:37:00"/>
    <s v="‰ÛÏ@BobsBurgersFOX: #NewYearsResolution: Eat more tacos on the toilet. #bobsburgers http://t.co/hDnetntjMh‰Û @ehhhhmily"/>
    <x v="0"/>
    <s v="Humor about Health and Fitness Resolutions"/>
    <s v="NC"/>
    <x v="29"/>
    <s v="South"/>
    <s v="Eastern Time (US &amp; Canada)"/>
    <x v="1"/>
    <n v="0"/>
  </r>
  <r>
    <d v="2014-12-31T15:37:00"/>
    <s v="NYE 2015...My resolution for next year is: To Be The Best Version Of Myself!! #NewYearsResolution #thankful2014 http://t.co/aP01w140fR"/>
    <x v="2"/>
    <s v="Improve my attitude"/>
    <s v="Florida"/>
    <x v="3"/>
    <s v="South"/>
    <s v=""/>
    <x v="0"/>
    <n v="0"/>
  </r>
  <r>
    <d v="2014-12-31T15:37:00"/>
    <s v="#NewYearsResolution 6- Think up a catch phrase. Make it popular. Over use it until it's hated. Bring it back in 2016 as retro  #NYE2015"/>
    <x v="0"/>
    <s v="Humor about not Resolutions in general"/>
    <s v="Baltimore, MD"/>
    <x v="35"/>
    <s v="South"/>
    <s v="Eastern Time (US &amp; Canada)"/>
    <x v="0"/>
    <n v="0"/>
  </r>
  <r>
    <d v="2014-12-31T15:37:00"/>
    <s v="Here's my New Year's resolution: to be fabulous!!!!! And this. #NewYearsResolution #HappyNewYear #2015 #StephTurns40 http://t.co/TxUXXJApSU"/>
    <x v="2"/>
    <s v="Be more positive"/>
    <s v="Brooklyn, NY"/>
    <x v="5"/>
    <s v="Northeast"/>
    <s v="Central Time (US &amp; Canada)"/>
    <x v="1"/>
    <n v="0"/>
  </r>
  <r>
    <d v="2014-12-31T15:37:00"/>
    <s v="If you can't think of a New Year's resolution, how about flossing every day! #healthyteeth #NewYearsResolution"/>
    <x v="1"/>
    <s v="Other"/>
    <s v="Kansas"/>
    <x v="39"/>
    <s v="Midwest"/>
    <s v=""/>
    <x v="1"/>
    <n v="0"/>
  </r>
  <r>
    <d v="2014-12-31T15:37:00"/>
    <s v="#NewYearsResolution get as many girls as @AaronHerman2 gets"/>
    <x v="0"/>
    <s v="Humor about Personal Growth and Interests Resolutions"/>
    <s v="Wyandotte/East Lansing"/>
    <x v="11"/>
    <s v="Midwest"/>
    <s v="Central Time (US &amp; Canada)"/>
    <x v="0"/>
    <n v="1"/>
  </r>
  <r>
    <d v="2014-12-31T15:38:00"/>
    <s v="My #NewYearsResolution is to keep up with the trimming of my toe nails."/>
    <x v="1"/>
    <s v="Improve my body"/>
    <s v="Union, NJ"/>
    <x v="34"/>
    <s v="Northeast"/>
    <s v="Eastern Time (US &amp; Canada)"/>
    <x v="0"/>
    <n v="0"/>
  </r>
  <r>
    <d v="2014-12-31T15:39:00"/>
    <s v="@StubHub I want to go to a lot of Detroit Tigers games in 2015! #TixWish #NewYearsResolution"/>
    <x v="5"/>
    <s v="Spend more time on my hobby"/>
    <s v="East Grand Rapids (Nice Area)"/>
    <x v="11"/>
    <s v="Midwest"/>
    <s v="Eastern Time (US &amp; Canada)"/>
    <x v="1"/>
    <n v="0"/>
  </r>
  <r>
    <d v="2014-12-31T15:39:00"/>
    <s v="‰ÛÏ@RealSimple: Our #NewYearsResolution? Drink more red wine: http://t.co/xLgrxpZHH9‰Û good idea"/>
    <x v="5"/>
    <s v="Spend more time outside"/>
    <s v="Omaha, NE"/>
    <x v="31"/>
    <s v="Midwest"/>
    <s v="Central Time (US &amp; Canada)"/>
    <x v="1"/>
    <n v="0"/>
  </r>
  <r>
    <d v="2014-12-31T15:39:00"/>
    <s v="RT @tor_casale: The new year means nothing if your still in love with your comfort zone. #NewYearsResolution #2015 #LetsMakeItAGoodOne"/>
    <x v="2"/>
    <s v="Be more positive"/>
    <s v="Cranston, Rhode Island "/>
    <x v="38"/>
    <s v="Northeast"/>
    <s v="Eastern Time (US &amp; Canada)"/>
    <x v="1"/>
    <n v="1"/>
  </r>
  <r>
    <d v="2014-12-31T15:40:00"/>
    <s v="@MLBPAClubhouse My #NewYearsResolution  is to watch more baseball. #HappyNewYear"/>
    <x v="5"/>
    <s v="Spend more time on my hobby"/>
    <s v="Kansas"/>
    <x v="39"/>
    <s v="Midwest"/>
    <s v="Central Time (US &amp; Canada)"/>
    <x v="0"/>
    <n v="0"/>
  </r>
  <r>
    <d v="2014-12-31T15:40:00"/>
    <s v="#NewYearsResolution I'm buying oven mitts without holes"/>
    <x v="0"/>
    <s v="Other"/>
    <s v="Marshall, MN"/>
    <x v="8"/>
    <s v="Midwest"/>
    <s v="Central Time (US &amp; Canada)"/>
    <x v="0"/>
    <n v="0"/>
  </r>
  <r>
    <d v="2014-12-31T15:41:00"/>
    <s v="#NewYearsResolution RT @Katrin_Albert Don't mistake obscurity for art."/>
    <x v="2"/>
    <s v="Improve my attitude"/>
    <s v="NYC/Brooklyn/LI"/>
    <x v="5"/>
    <s v="Northeast"/>
    <s v="Eastern Time (US &amp; Canada)"/>
    <x v="1"/>
    <n v="0"/>
  </r>
  <r>
    <d v="2014-12-31T15:42:00"/>
    <s v="My #NewYearsResolution is to avoid the gym for the first 2 weeks of the year until the crowds die down _Ù÷â_Ù÷â_Ù÷â."/>
    <x v="1"/>
    <s v="Quit smoking"/>
    <s v="East Moline, IL"/>
    <x v="27"/>
    <s v="Midwest"/>
    <s v=""/>
    <x v="0"/>
    <n v="0"/>
  </r>
  <r>
    <d v="2014-12-31T15:42:00"/>
    <s v="#NewYearsResolution: Lose some damn weight lol"/>
    <x v="1"/>
    <s v="Lose weight"/>
    <s v="Detroit, Michigan "/>
    <x v="11"/>
    <s v="Midwest"/>
    <s v="Eastern Time (US &amp; Canada)"/>
    <x v="0"/>
    <n v="0"/>
  </r>
  <r>
    <d v="2014-12-31T15:42:00"/>
    <s v="#NewYearsResolution: To truly get closer with God"/>
    <x v="2"/>
    <s v="Focus on Religion and Faith"/>
    <s v="Detroit, Michigan "/>
    <x v="11"/>
    <s v="Midwest"/>
    <s v="Eastern Time (US &amp; Canada)"/>
    <x v="0"/>
    <n v="0"/>
  </r>
  <r>
    <d v="2014-12-31T15:42:00"/>
    <s v="My #NewYearsResolution? To do my best to always see the world like this chick... #BrightSide http://t.co/ICtrCaJwfV"/>
    <x v="2"/>
    <s v="Spend less time on Facebook"/>
    <s v="Durham, NC"/>
    <x v="29"/>
    <s v="South"/>
    <s v="Eastern Time (US &amp; Canada)"/>
    <x v="1"/>
    <n v="0"/>
  </r>
  <r>
    <d v="2014-12-31T15:43:00"/>
    <s v="Keep my head on straight and not let anyone tear me down! #NewYearsResolution"/>
    <x v="2"/>
    <s v="Be more positive"/>
    <s v="St. Louis, Missouri "/>
    <x v="24"/>
    <s v="Midwest"/>
    <s v=""/>
    <x v="1"/>
    <n v="0"/>
  </r>
  <r>
    <d v="2014-12-31T15:43:00"/>
    <s v="RT @_BritneeGunz: #NewYearsResolution no more pork"/>
    <x v="1"/>
    <s v="Eat less meat"/>
    <s v="Murphysboro"/>
    <x v="27"/>
    <s v="Midwest"/>
    <s v="Central Time (US &amp; Canada)"/>
    <x v="1"/>
    <n v="1"/>
  </r>
  <r>
    <d v="2014-12-31T15:44:00"/>
    <s v="My #NewYearsResolution is to open a line of corduroy evening-wear for middle age women #2015"/>
    <x v="0"/>
    <s v="Humor about not Resolutions in general"/>
    <s v="Florida"/>
    <x v="3"/>
    <s v="South"/>
    <s v="Central Time (US &amp; Canada)"/>
    <x v="0"/>
    <n v="0"/>
  </r>
  <r>
    <d v="2014-12-31T15:44:00"/>
    <s v="My #NewYearsResolution is to shell my own peanuts, I really need the cardio. http://t.co/80AeY9i4Y5"/>
    <x v="0"/>
    <s v="Humor about Health and Fitness Resolutions"/>
    <s v="BellingHAM, WA"/>
    <x v="26"/>
    <s v="West"/>
    <s v="Arizona"/>
    <x v="0"/>
    <n v="0"/>
  </r>
  <r>
    <d v="2014-12-31T15:44:00"/>
    <s v="@StubHub I really want/NEED to see maroon5 in 2015! #TixWish #NewYearsResolution"/>
    <x v="5"/>
    <s v="See a Concert/Show"/>
    <s v="Ohio"/>
    <x v="17"/>
    <s v="Midwest"/>
    <s v="Central Time (US &amp; Canada)"/>
    <x v="1"/>
    <n v="0"/>
  </r>
  <r>
    <d v="2014-12-31T15:44:00"/>
    <s v="Get a life #NewYearsResolution"/>
    <x v="2"/>
    <s v="Get my life together"/>
    <s v="chicago :P "/>
    <x v="27"/>
    <s v="Midwest"/>
    <s v=""/>
    <x v="0"/>
    <n v="0"/>
  </r>
  <r>
    <d v="2014-12-31T15:45:00"/>
    <s v="@MLBPAClubhouse My #NewYearsResolution is to stop procrastinatingAlsoGet more MLBP gearYou can never have too much swag #HappyNewYear"/>
    <x v="2"/>
    <s v="Be more positive"/>
    <s v="Saginaw - Michigan"/>
    <x v="11"/>
    <s v="Midwest"/>
    <s v=""/>
    <x v="0"/>
    <n v="0"/>
  </r>
  <r>
    <d v="2014-12-31T15:46:00"/>
    <s v="&quot;@_TalyahAlesia: My #NewYearsResolution  is to get my education and get money.&quot; You got this!"/>
    <x v="9"/>
    <s v="Improve Grades"/>
    <s v="New York"/>
    <x v="5"/>
    <s v="Northeast"/>
    <s v="Quito"/>
    <x v="0"/>
    <n v="0"/>
  </r>
  <r>
    <d v="2014-12-31T15:46:00"/>
    <s v="@FoxNews New Years resolution is to leave the past in the past and focus on the future _Ù÷__Ù÷_‰ÏÎ•ü‰Ï__ÙÔ ‰ÏÜ #DadMadeMeDoThis #NewYearsResolution"/>
    <x v="2"/>
    <s v="Improve my attitude"/>
    <s v="hyndman ,pa"/>
    <x v="23"/>
    <s v="Northeast"/>
    <s v=""/>
    <x v="1"/>
    <n v="0"/>
  </r>
  <r>
    <d v="2014-12-31T15:46:00"/>
    <s v="My #NewYearsResolution for #2015 is to share the love #ShareTheLove"/>
    <x v="2"/>
    <s v="Get a tattoo"/>
    <s v="NY: Pomona, White Plains "/>
    <x v="5"/>
    <s v="Northeast"/>
    <s v="Quito"/>
    <x v="0"/>
    <n v="0"/>
  </r>
  <r>
    <d v="2014-12-31T15:46:00"/>
    <s v="#NYE2015 Resolution #18 - Position is not action, and action is not position. Keep your constituency in mind. #NewYearsResolution"/>
    <x v="2"/>
    <s v="Appreciate what I have"/>
    <s v="Plymouth, New Hampshire"/>
    <x v="43"/>
    <s v="Northeast"/>
    <s v="Eastern Time (US &amp; Canada)"/>
    <x v="0"/>
    <n v="0"/>
  </r>
  <r>
    <d v="2014-12-31T15:46:00"/>
    <s v="I almost got to 215lbs before 20 15. New goal: be 215 before 2/15/15. #NewYearsResolution"/>
    <x v="1"/>
    <s v="Run a half / full marathon"/>
    <s v="st. louis"/>
    <x v="24"/>
    <s v="Midwest"/>
    <s v=""/>
    <x v="0"/>
    <n v="0"/>
  </r>
  <r>
    <d v="2014-12-31T15:46:00"/>
    <s v="Moving to Canada because we so strongly dislike Obama #NewYearsResolution @CoryVogelsberg @DerekHigdon1"/>
    <x v="5"/>
    <s v="Take a trip"/>
    <s v="Louisville/Bowling Green "/>
    <x v="41"/>
    <s v="South"/>
    <s v="Quito"/>
    <x v="1"/>
    <n v="0"/>
  </r>
  <r>
    <d v="2014-12-31T15:48:00"/>
    <s v="#my #newyearsresolution #more #hiphop #vinyl #records#beats #lootpack #madlib #2015 #wildchild‰Û_ http://t.co/lWMBZhfO8E"/>
    <x v="5"/>
    <s v="Other"/>
    <s v="Chicago"/>
    <x v="27"/>
    <s v="Midwest"/>
    <s v=""/>
    <x v="0"/>
    <n v="0"/>
  </r>
  <r>
    <d v="2014-12-31T15:49:00"/>
    <s v="&quot;@rachel_koshy: I need to be more productive #NewYearsResolution we'll see how long that one lasts.. :3&quot; Just one day at a time!"/>
    <x v="6"/>
    <s v="Re-organize"/>
    <s v="New York"/>
    <x v="5"/>
    <s v="Northeast"/>
    <s v="Quito"/>
    <x v="0"/>
    <n v="0"/>
  </r>
  <r>
    <d v="2014-12-31T15:52:00"/>
    <s v="#NewYearsResolution Go to sleep before midnight... Starting on 1/2. _Ù÷ã"/>
    <x v="1"/>
    <s v="Get more sleep"/>
    <s v="Las Cruces, NM - USA"/>
    <x v="28"/>
    <s v="West"/>
    <s v="Mountain Time (US &amp; Canada)"/>
    <x v="0"/>
    <n v="0"/>
  </r>
  <r>
    <d v="2014-12-31T15:53:00"/>
    <s v="#NewYearsResolution... Win state_ÙÛ_ÙÕ_Ù ‰Û"/>
    <x v="1"/>
    <s v="Other"/>
    <s v="Parker, Colorado"/>
    <x v="25"/>
    <s v="West"/>
    <s v="Central Time (US &amp; Canada)"/>
    <x v="0"/>
    <n v="7"/>
  </r>
  <r>
    <d v="2014-12-31T15:53:00"/>
    <s v="#NewYearsResolution strike these words from my vocabulary http://t.co/ABg3xEUtf9.  My takeaway, bae is cra-cra #polarvortex-nation"/>
    <x v="2"/>
    <s v="Be more positive"/>
    <s v="Chicago, IL"/>
    <x v="27"/>
    <s v="Midwest"/>
    <s v=""/>
    <x v="0"/>
    <n v="0"/>
  </r>
  <r>
    <d v="2014-12-31T15:55:00"/>
    <s v="Drop my feelings its all business *kanye shrug * oh well ‰ÏÎ #NewYear #NewYearsResolution"/>
    <x v="0"/>
    <s v="Other"/>
    <s v="Houston, Texas"/>
    <x v="1"/>
    <s v="South"/>
    <s v=""/>
    <x v="0"/>
    <n v="0"/>
  </r>
  <r>
    <d v="2014-12-31T15:56:00"/>
    <s v="My real #NewYearsResolution is to become #MoreActionMike and be greater than my potential."/>
    <x v="2"/>
    <s v="Make better decisions"/>
    <s v="Union, NJ"/>
    <x v="34"/>
    <s v="Northeast"/>
    <s v="Eastern Time (US &amp; Canada)"/>
    <x v="0"/>
    <n v="0"/>
  </r>
  <r>
    <d v="2014-12-31T15:56:00"/>
    <s v="#NewYearsResolution to get back in the air starts Sat with a transition to the SR20, G1000, and IPC at @JATOAviation http://t.co/o6y0suNgXJ"/>
    <x v="8"/>
    <s v="Get a new job"/>
    <s v="San Francisco, CA"/>
    <x v="0"/>
    <s v="West"/>
    <s v=""/>
    <x v="0"/>
    <n v="0"/>
  </r>
  <r>
    <d v="2014-12-31T15:56:00"/>
    <s v="My #NewYearsResolution is to have no more because they won't get true anyway."/>
    <x v="0"/>
    <s v="Humor about not Resolutions in general"/>
    <s v="Stark/Avengers Tower - NY"/>
    <x v="5"/>
    <s v="Northeast"/>
    <s v="Ljubljana"/>
    <x v="0"/>
    <n v="1"/>
  </r>
  <r>
    <d v="2014-12-31T15:57:00"/>
    <s v="#NewYearsResolution: don't catch feelings under any circumstance _Ù÷« #nope"/>
    <x v="2"/>
    <s v="Be more positive"/>
    <s v="Bozeman, MT"/>
    <x v="45"/>
    <s v="West"/>
    <s v=""/>
    <x v="0"/>
    <n v="0"/>
  </r>
  <r>
    <d v="2014-12-31T15:58:00"/>
    <s v="#NewYearsResolution finally help greg with a meal plan lol"/>
    <x v="1"/>
    <s v="Other"/>
    <s v="Wasco, Ca"/>
    <x v="0"/>
    <s v="West"/>
    <s v=""/>
    <x v="0"/>
    <n v="0"/>
  </r>
  <r>
    <d v="2014-12-31T15:58:00"/>
    <s v="#NewYearsResolution figure out how to tear #saranwrap without getting it all stuck on itself"/>
    <x v="5"/>
    <s v="Hike more"/>
    <s v="Baltimore, MD"/>
    <x v="35"/>
    <s v="South"/>
    <s v=""/>
    <x v="1"/>
    <n v="0"/>
  </r>
  <r>
    <d v="2014-12-31T15:58:00"/>
    <s v="RT @jcoleman328: #NewYearsResolution Launching #200DaysWithoutRayBan. 200 ways to spend $200 on something other than @ray_ban. Response to ‰Û_"/>
    <x v="2"/>
    <s v="Be more positive"/>
    <s v="Raleigh, NC"/>
    <x v="29"/>
    <s v="South"/>
    <s v="Eastern Time (US &amp; Canada)"/>
    <x v="0"/>
    <n v="1"/>
  </r>
  <r>
    <d v="2014-12-31T15:59:00"/>
    <s v="#NewYearsResolution Don't lose weight this year, move somewhere fatter."/>
    <x v="0"/>
    <s v="Humor about Finance Resolutions"/>
    <s v="Boulder, CO"/>
    <x v="25"/>
    <s v="West"/>
    <s v="Pacific Time (US &amp; Canada)"/>
    <x v="0"/>
    <n v="0"/>
  </r>
  <r>
    <d v="2014-12-31T15:59:00"/>
    <s v="Haven't worked out many #NewYearsResolution this year, just 1.STOP WATCHING SO MUCH D*MN LAW &amp;amp; ORDER SVU!!!!Took up most of THIS year"/>
    <x v="2"/>
    <s v="Watch less TV"/>
    <s v="King, North Carolina"/>
    <x v="29"/>
    <s v="South"/>
    <s v=""/>
    <x v="0"/>
    <n v="0"/>
  </r>
  <r>
    <d v="2014-12-31T16:00:00"/>
    <s v="My #NewYearsResolution is to make friends that have good New Years resolutions. #NewYearsEve"/>
    <x v="7"/>
    <s v="Spend more time with family"/>
    <s v="Los Angeles, CA"/>
    <x v="0"/>
    <s v="West"/>
    <s v=""/>
    <x v="0"/>
    <n v="0"/>
  </r>
  <r>
    <d v="2014-12-31T16:00:00"/>
    <s v="NEW YEARS RESOLUTION: To catch up on my resolutions for 2O12, 2O13, and 2O14..!! #NewYearsResolution _Ù÷â"/>
    <x v="0"/>
    <s v="Humor about not Keeping Resolutions"/>
    <s v="Miami, FL"/>
    <x v="3"/>
    <s v="South"/>
    <s v="Atlantic Time (Canada)"/>
    <x v="1"/>
    <n v="0"/>
  </r>
  <r>
    <d v="2014-12-31T16:01:00"/>
    <s v="#NewYearsResolution I choose the miraculous over the mundane.#Jesus"/>
    <x v="2"/>
    <s v="Focus on Religion and Faith"/>
    <s v="Athens, GA USA"/>
    <x v="14"/>
    <s v="South"/>
    <s v="Quito"/>
    <x v="0"/>
    <n v="0"/>
  </r>
  <r>
    <d v="2014-12-31T16:02:00"/>
    <s v="#NewYearsResolution Instead of losing weight, lose the bad attitude. #Christianity -cp"/>
    <x v="2"/>
    <s v="Improve my attitude"/>
    <s v="Long Beach, CA"/>
    <x v="0"/>
    <s v="West"/>
    <s v="Pacific Time (US &amp; Canada)"/>
    <x v="0"/>
    <n v="0"/>
  </r>
  <r>
    <d v="2014-12-31T16:02:00"/>
    <s v="My last purchase of #2014 no more #shopping till #birthday wknd #newyearsresolution #noshopping #save$‰Û_ http://t.co/wvapIT05Q2"/>
    <x v="3"/>
    <s v="Save money"/>
    <s v="Chicago"/>
    <x v="27"/>
    <s v="Midwest"/>
    <s v="Central Time (US &amp; Canada)"/>
    <x v="1"/>
    <n v="0"/>
  </r>
  <r>
    <d v="2014-12-31T16:02:00"/>
    <s v="My #NewYearsResolution is to either 'favorite' a tweet or reTweet it; but not both. I mean if you &quot;RT&quot; it, it implies that you LIKE it."/>
    <x v="0"/>
    <s v="Humor about Helping Others Resolutions"/>
    <s v="Wheaton, IL, USA"/>
    <x v="27"/>
    <s v="Midwest"/>
    <s v=""/>
    <x v="0"/>
    <n v="1"/>
  </r>
  <r>
    <d v="2014-12-31T16:03:00"/>
    <s v="Goles for 2015: learn how to spell goles correctly #NewYearsResolution #newyearseve"/>
    <x v="0"/>
    <s v="Humor about not Resolutions in general"/>
    <s v="Austin, Texas "/>
    <x v="1"/>
    <s v="South"/>
    <s v="Central Time (US &amp; Canada)"/>
    <x v="0"/>
    <n v="0"/>
  </r>
  <r>
    <d v="2014-12-31T16:04:00"/>
    <s v="My #NewYearsResolution is to not have a resolution.Oh... dang it!"/>
    <x v="0"/>
    <s v="Humor about Health and Fitness Resolutions"/>
    <s v="North Carolina"/>
    <x v="29"/>
    <s v="South"/>
    <s v="Atlantic Time (Canada)"/>
    <x v="0"/>
    <n v="0"/>
  </r>
  <r>
    <d v="2014-12-31T16:04:00"/>
    <s v="#NewYearsResolution stop cursing and be nicer and not respect people more!"/>
    <x v="2"/>
    <s v="Use less social media"/>
    <s v="La"/>
    <x v="0"/>
    <s v="West"/>
    <s v="Atlantic Time (Canada)"/>
    <x v="1"/>
    <n v="0"/>
  </r>
  <r>
    <d v="2014-12-31T16:05:00"/>
    <s v="My #NewYearsResolution is to not post my Facebook Year-In-Review video. You‰Ûªre welcome."/>
    <x v="2"/>
    <s v="Spend less time on Facebook"/>
    <s v="Simpsonville ‰Û¢ South Carolina"/>
    <x v="4"/>
    <s v="South"/>
    <s v="Eastern Time (US &amp; Canada)"/>
    <x v="0"/>
    <n v="0"/>
  </r>
  <r>
    <d v="2014-12-31T16:06:00"/>
    <s v="#NewYearsResolution Instead of being the tale, work hard to be the head.#Christianity -cp"/>
    <x v="2"/>
    <s v="Improve my attitude"/>
    <s v="Long Beach, CA"/>
    <x v="0"/>
    <s v="West"/>
    <s v="Pacific Time (US &amp; Canada)"/>
    <x v="0"/>
    <n v="0"/>
  </r>
  <r>
    <d v="2014-12-31T16:08:00"/>
    <s v="resolution #8: focus on being healthy. avoid unnatural ingredients #cleaneating #newyearsresolution #CountdownTo2015"/>
    <x v="1"/>
    <s v="Eat healthier"/>
    <s v="Silicon Valley, California"/>
    <x v="0"/>
    <s v="West"/>
    <s v="Pacific Time (US &amp; Canada)"/>
    <x v="0"/>
    <n v="0"/>
  </r>
  <r>
    <d v="2014-12-31T16:08:00"/>
    <s v="I still haven't seen Magic Mike... There's my first #NewYearsResolution. @channingtatum #magicmike"/>
    <x v="5"/>
    <s v="See a Concert/Show"/>
    <s v="Panama City, Florida"/>
    <x v="3"/>
    <s v="South"/>
    <s v="Central Time (US &amp; Canada)"/>
    <x v="0"/>
    <n v="0"/>
  </r>
  <r>
    <d v="2014-12-31T16:08:00"/>
    <s v="#NewYearsResolution 3: Lose my holiday weight!"/>
    <x v="1"/>
    <s v="Lose weight"/>
    <s v="Pensacola, FL "/>
    <x v="3"/>
    <s v="South"/>
    <s v="Eastern Time (US &amp; Canada)"/>
    <x v="1"/>
    <n v="0"/>
  </r>
  <r>
    <d v="2014-12-31T16:10:00"/>
    <s v="The term &quot;turn up&quot; should officially stop being used starting tomorrow. #NewYearsResolution"/>
    <x v="2"/>
    <s v="Be more positive"/>
    <s v="Inland Empire, Ca."/>
    <x v="0"/>
    <s v="West"/>
    <s v="Arizona"/>
    <x v="0"/>
    <n v="0"/>
  </r>
  <r>
    <d v="2014-12-31T16:10:00"/>
    <s v="#NewYearsResolution tweet nicer, tweet smarter, tweet less often. except on gameday."/>
    <x v="5"/>
    <s v="Take a cross country trip"/>
    <s v="Brooklyn, NY"/>
    <x v="5"/>
    <s v="Northeast"/>
    <s v="Eastern Time (US &amp; Canada)"/>
    <x v="1"/>
    <n v="1"/>
  </r>
  <r>
    <d v="2014-12-31T16:10:00"/>
    <s v="RT @lzoatkinson: Get rid of all the negative energy in my life. #NewYearsResolution"/>
    <x v="2"/>
    <s v="Be more positive"/>
    <s v="from the bronx--tampa--tally"/>
    <x v="5"/>
    <s v="Northeast"/>
    <s v="Central Time (US &amp; Canada)"/>
    <x v="1"/>
    <n v="1"/>
  </r>
  <r>
    <d v="2014-12-31T16:10:00"/>
    <s v="My #NewYearsResolution: I Resolve to be or do more, not less. #NYE2015 @hypeORL @wannabebeckham @orlandosentinel h"/>
    <x v="2"/>
    <s v="Respect Others"/>
    <s v="Orlando Florida "/>
    <x v="3"/>
    <s v="South"/>
    <s v=""/>
    <x v="1"/>
    <n v="1"/>
  </r>
  <r>
    <d v="2014-12-31T16:13:00"/>
    <s v="@theycallmejanay You are right, I have neglected my pop princess. I will DEFINITELY give you more attention in 2015. #NewYearsResolution"/>
    <x v="7"/>
    <s v="Spend more time with family"/>
    <s v="New York City"/>
    <x v="5"/>
    <s v="Northeast"/>
    <s v="Pacific Time (US &amp; Canada)"/>
    <x v="0"/>
    <n v="0"/>
  </r>
  <r>
    <d v="2014-12-31T16:13:00"/>
    <s v="#NewYearsResolution - collaborate with YouTubers, get in shape &amp;amp; get the ball rolling on Apt3 Channel"/>
    <x v="2"/>
    <s v="Be more positive"/>
    <s v="LA"/>
    <x v="0"/>
    <s v="West"/>
    <s v="Eastern Time (US &amp; Canada)"/>
    <x v="0"/>
    <n v="2"/>
  </r>
  <r>
    <d v="2014-12-31T16:13:00"/>
    <s v="RT @ThorsSecret: Submissive #NewYearsResolution #1 - Buy more crotchless panties."/>
    <x v="2"/>
    <s v="Update my wardrobe"/>
    <s v="Nevada"/>
    <x v="2"/>
    <s v="West"/>
    <s v=""/>
    <x v="1"/>
    <n v="1"/>
  </r>
  <r>
    <d v="2014-12-31T16:14:00"/>
    <s v="@MLBPAClubhouse #NewYearsResolution  to die tad get off the coach and play outside with my son more"/>
    <x v="7"/>
    <s v="Spend more time with family"/>
    <s v="michigan "/>
    <x v="11"/>
    <s v="Midwest"/>
    <s v=""/>
    <x v="0"/>
    <n v="0"/>
  </r>
  <r>
    <d v="2014-12-31T16:15:00"/>
    <s v="#NewYearsResolution 7- Go fishing once, so while talking to my coworkers around the water cooler I can say &quot;I'd rather be fishing&quot;åÊ#NYE2015"/>
    <x v="5"/>
    <s v="Take a trip"/>
    <s v="Baltimore, MD"/>
    <x v="35"/>
    <s v="South"/>
    <s v="Eastern Time (US &amp; Canada)"/>
    <x v="0"/>
    <n v="0"/>
  </r>
  <r>
    <d v="2014-12-31T16:15:00"/>
    <s v="#NewYearsResolution Only make love to BoyzIIMen in 2015."/>
    <x v="5"/>
    <s v="Other"/>
    <s v="Portland, Maine"/>
    <x v="42"/>
    <s v="Northeast"/>
    <s v="Eastern Time (US &amp; Canada)"/>
    <x v="0"/>
    <n v="1"/>
  </r>
  <r>
    <d v="2014-12-31T16:16:00"/>
    <s v="#NewYearsResolution Try harder to get one of my ideals to follow me! @onedirection @Ashton5SOS @Luke5SOS @NiallOfficial @Harry_Styles @5SOS"/>
    <x v="7"/>
    <s v="Be better at keeping in touch with loved ones or friends"/>
    <s v="Bronx, New York"/>
    <x v="5"/>
    <s v="Northeast"/>
    <s v=""/>
    <x v="1"/>
    <n v="0"/>
  </r>
  <r>
    <d v="2014-12-31T16:16:00"/>
    <s v="#NewYearsResolution: Be more involved within the #comics medium. Community, events, discipline, determination; perhaps a published work(?)."/>
    <x v="8"/>
    <s v="Get dream job"/>
    <s v="Michigan"/>
    <x v="11"/>
    <s v="Midwest"/>
    <s v="Eastern Time (US &amp; Canada)"/>
    <x v="0"/>
    <n v="0"/>
  </r>
  <r>
    <d v="2014-12-31T16:16:00"/>
    <s v="My only #NewYearsResolution for 2015 is to not dip my pizza in ranch anymore."/>
    <x v="0"/>
    <s v="Humor about not Resolutions in general"/>
    <s v="Louisville, KY"/>
    <x v="41"/>
    <s v="South"/>
    <s v="Eastern Time (US &amp; Canada)"/>
    <x v="0"/>
    <n v="0"/>
  </r>
  <r>
    <d v="2014-12-31T16:17:00"/>
    <s v="Again, while sober, I actually have a #NewYearsResolution Not to dwell, no matter what, keep pushing forward, don't look back carpe diem!"/>
    <x v="2"/>
    <s v="Focus on My Future"/>
    <s v="Philadelphia, Pennsylvania"/>
    <x v="23"/>
    <s v="Northeast"/>
    <s v="Eastern Time (US &amp; Canada)"/>
    <x v="0"/>
    <n v="0"/>
  </r>
  <r>
    <d v="2014-12-31T16:19:00"/>
    <s v="#NewYearsResolution:Never go to gym/gain weightMake less moneyBe meaner to peopleTry nothing new@AngeloLPerez @rochae_04 @tperez_3434"/>
    <x v="0"/>
    <s v="Humor about Personal Growth and Interests Resolutions"/>
    <s v="Denver, CO"/>
    <x v="25"/>
    <s v="West"/>
    <s v=""/>
    <x v="0"/>
    <n v="0"/>
  </r>
  <r>
    <d v="2014-12-31T16:19:00"/>
    <s v="2014 was the best year of my life cause I met @ddlovato so in 2015 my only goal is to meet @ddlovato again #NewYearsResolution"/>
    <x v="5"/>
    <s v="Spend more time on my hobby"/>
    <s v="New Jersey"/>
    <x v="34"/>
    <s v="Northeast"/>
    <s v="Eastern Time (US &amp; Canada)"/>
    <x v="0"/>
    <n v="0"/>
  </r>
  <r>
    <d v="2014-12-31T16:20:00"/>
    <s v="Let's do it guys! Happy new year_Ù_ä #NewYearsResolution #NewYearsEve #NewYear #ColorfulCountdown #2015Goals http://t.co/uIuorFCVw5"/>
    <x v="2"/>
    <s v="Try new things"/>
    <s v="Southern Illinois"/>
    <x v="27"/>
    <s v="Midwest"/>
    <s v=""/>
    <x v="1"/>
    <n v="0"/>
  </r>
  <r>
    <d v="2014-12-31T16:20:00"/>
    <s v="resolution #6: spend more time showing friends and family how important they are #NewYearsResolution #CountdownTo2015"/>
    <x v="7"/>
    <s v="Make more time for friends"/>
    <s v="Silicon Valley, California"/>
    <x v="0"/>
    <s v="West"/>
    <s v="Pacific Time (US &amp; Canada)"/>
    <x v="0"/>
    <n v="0"/>
  </r>
  <r>
    <d v="2014-12-31T16:22:00"/>
    <s v="&quot;More submissive and less fertile&quot;#NewYearsResolution"/>
    <x v="7"/>
    <s v="Other"/>
    <s v="Fort Collins, CO"/>
    <x v="25"/>
    <s v="West"/>
    <s v="Quito"/>
    <x v="0"/>
    <n v="0"/>
  </r>
  <r>
    <d v="2014-12-31T16:23:00"/>
    <s v="My #newyearsresolution is to take a break from producing edm and get back to my musical roots.‰Û_ http://t.co/J1yNpbFvYH"/>
    <x v="8"/>
    <s v="Other"/>
    <s v="Columbus, OH"/>
    <x v="17"/>
    <s v="Midwest"/>
    <s v="Eastern Time (US &amp; Canada)"/>
    <x v="0"/>
    <n v="0"/>
  </r>
  <r>
    <d v="2014-12-31T16:23:00"/>
    <s v="My #NewYearsResolution is to get on that workout grind_ÙÕ»_ÙÔÎ‰Ï__Ù÷©_ÙÕø"/>
    <x v="1"/>
    <s v="Excersize More"/>
    <s v="flower mound "/>
    <x v="1"/>
    <s v="South"/>
    <s v="Eastern Time (US &amp; Canada)"/>
    <x v="0"/>
    <n v="0"/>
  </r>
  <r>
    <d v="2014-12-31T16:24:00"/>
    <s v="Trying to be a worse person in 2015 #NewYearsResolution"/>
    <x v="0"/>
    <s v="Humor about not Resolutions in general"/>
    <s v="los angeles"/>
    <x v="0"/>
    <s v="West"/>
    <s v="Pacific Time (US &amp; Canada)"/>
    <x v="0"/>
    <n v="0"/>
  </r>
  <r>
    <d v="2014-12-31T16:24:00"/>
    <s v="My other #NewYearsResolution is to not lose any Chapstick"/>
    <x v="0"/>
    <s v="Humor about Health and Fitness Resolutions"/>
    <s v="flower mound "/>
    <x v="1"/>
    <s v="South"/>
    <s v="Eastern Time (US &amp; Canada)"/>
    <x v="0"/>
    <n v="0"/>
  </r>
  <r>
    <d v="2014-12-31T16:24:00"/>
    <s v="New Years resolution 2015 = Step foot in yoga Studio + carry over 2014 New Years resolutions. #NewYearsResolution #motivation"/>
    <x v="1"/>
    <s v="Excersize More"/>
    <s v="San Francisco"/>
    <x v="0"/>
    <s v="West"/>
    <s v="Pacific Time (US &amp; Canada)"/>
    <x v="1"/>
    <n v="0"/>
  </r>
  <r>
    <d v="2014-12-31T16:26:00"/>
    <s v="#NewYearsResolution 2015 ~ Be grateful, forgiving, humbled, #Empire successful, &amp;amp; meet @adamlambert ‰ªÁ @samsmithworld http://t.co/4B0umkNjFH"/>
    <x v="2"/>
    <s v="Be more positive"/>
    <s v="N San Diego/ LA, CA"/>
    <x v="0"/>
    <s v="West"/>
    <s v=""/>
    <x v="1"/>
    <n v="1"/>
  </r>
  <r>
    <d v="2014-12-31T16:26:00"/>
    <s v="This year I don't have a #NewYearsResolution. 2015 is going to be all about me making myself a better, happier, and healthier person."/>
    <x v="2"/>
    <s v="Be more positive"/>
    <s v="Eldersburg, Maryland"/>
    <x v="35"/>
    <s v="South"/>
    <s v=""/>
    <x v="1"/>
    <n v="1"/>
  </r>
  <r>
    <d v="2014-12-31T16:27:00"/>
    <s v="RT @lightmalum: #NewYearsResolution stop being so cool!åÁ"/>
    <x v="0"/>
    <s v="Humor about Personal Growth and Interests Resolutions"/>
    <s v=" Texas"/>
    <x v="1"/>
    <s v="South"/>
    <s v="Central Time (US &amp; Canada)"/>
    <x v="0"/>
    <n v="1"/>
  </r>
  <r>
    <d v="2014-12-31T16:28:00"/>
    <s v="Stop wanting more for people than they want for themselves in 2015. #NewYearsResolution"/>
    <x v="2"/>
    <s v="Appreciate what I have"/>
    <s v="Jacksonville, Florida"/>
    <x v="3"/>
    <s v="South"/>
    <s v=""/>
    <x v="0"/>
    <n v="0"/>
  </r>
  <r>
    <d v="2014-12-31T16:28:00"/>
    <s v="I'd like to poison your mind with wrong ideas that appeal to you, though I am not unkind. #NewYearsResolution"/>
    <x v="2"/>
    <s v="Other"/>
    <s v="Boston, MA"/>
    <x v="13"/>
    <s v="Northeast"/>
    <s v="Eastern Time (US &amp; Canada)"/>
    <x v="1"/>
    <n v="0"/>
  </r>
  <r>
    <d v="2014-12-31T16:28:00"/>
    <s v="#NewYearsResolution to have this same gear for 2015 #LetsGoRoyals #KansasCityRoyals http://t.co/RNKsFRAi7Z"/>
    <x v="5"/>
    <s v="Other"/>
    <s v="kansas"/>
    <x v="39"/>
    <s v="Midwest"/>
    <s v="Central Time (US &amp; Canada)"/>
    <x v="0"/>
    <n v="0"/>
  </r>
  <r>
    <d v="2014-12-31T16:29:00"/>
    <s v="To make split ends a style  #newyearsresolution http://t.co/V06tRwmxJp"/>
    <x v="5"/>
    <s v="Spend more time on my hobby"/>
    <s v="new york"/>
    <x v="5"/>
    <s v="Northeast"/>
    <s v="Pacific Time (US &amp; Canada)"/>
    <x v="1"/>
    <n v="0"/>
  </r>
  <r>
    <d v="2014-12-31T16:30:00"/>
    <s v="#NewYearsResolution: I will save energy and look for renewable sources of energy. ‰_Ò•ü"/>
    <x v="2"/>
    <s v="Other"/>
    <s v="Phoenix, Arizona"/>
    <x v="22"/>
    <s v="West"/>
    <s v="Arizona"/>
    <x v="1"/>
    <n v="1"/>
  </r>
  <r>
    <d v="2014-12-31T16:31:00"/>
    <s v="I resolve to buy more Adventure Time clothing and wear it at inappropriate times, like funerals. #NewYearsResolution"/>
    <x v="0"/>
    <s v="Humor about Family/Friends/Relationships Resolutions"/>
    <s v="Louisiana"/>
    <x v="12"/>
    <s v="South"/>
    <s v=""/>
    <x v="0"/>
    <n v="0"/>
  </r>
  <r>
    <d v="2014-12-31T16:32:00"/>
    <s v="Taking time to take care for self is rewarding. Dying my hair with henna! No chemical dyes in 2015. #organic #hair #NewYearsResolution"/>
    <x v="1"/>
    <s v="Drink more water"/>
    <s v="Portland, OR"/>
    <x v="21"/>
    <s v="West"/>
    <s v="Alaska"/>
    <x v="1"/>
    <n v="0"/>
  </r>
  <r>
    <d v="2014-12-31T16:33:00"/>
    <s v="My #NewYearsResolution is to go by the philosophy &quot;Why Not Me?&quot;"/>
    <x v="2"/>
    <s v="Focus on my self"/>
    <s v="ellaville, ga"/>
    <x v="14"/>
    <s v="South"/>
    <s v=""/>
    <x v="0"/>
    <n v="0"/>
  </r>
  <r>
    <d v="2014-12-31T16:33:00"/>
    <s v="One resolution I have made, and try always to keep, is this: To rise above the little things. John Burroughs #NewYearsResolution"/>
    <x v="2"/>
    <s v="Be more positive"/>
    <s v="Athens, GA"/>
    <x v="14"/>
    <s v="South"/>
    <s v=""/>
    <x v="1"/>
    <n v="0"/>
  </r>
  <r>
    <d v="2014-12-31T16:33:00"/>
    <s v="My #NewYearsResolution is to stop spending so much time chatting online.eeer wait; I think that was my NY's Resolution 15 years ago?"/>
    <x v="0"/>
    <s v="Humor about not Keeping Resolutions"/>
    <s v="Wheaton, IL, USA"/>
    <x v="27"/>
    <s v="Midwest"/>
    <s v=""/>
    <x v="0"/>
    <n v="1"/>
  </r>
  <r>
    <d v="2014-12-31T16:34:00"/>
    <s v="My #NewYearsResolution? To use more George Lopez quotes in my daily conversations."/>
    <x v="0"/>
    <s v="Humor about Education/Training Resolutions"/>
    <s v="Atlanta, GA"/>
    <x v="14"/>
    <s v="South"/>
    <s v="Eastern Time (US &amp; Canada)"/>
    <x v="1"/>
    <n v="0"/>
  </r>
  <r>
    <d v="2014-12-31T16:35:00"/>
    <s v="RT @TomAdelsbach: My #NewYearsResolution is to stop spending so much time chatting online.eeer wait; I think that was my NY's Resolution 1‰Û_"/>
    <x v="2"/>
    <s v="Use less social media"/>
    <s v="Hudson Valley/Catskills, NY"/>
    <x v="5"/>
    <s v="Northeast"/>
    <s v="Eastern Time (US &amp; Canada)"/>
    <x v="1"/>
    <n v="1"/>
  </r>
  <r>
    <d v="2014-12-31T16:36:00"/>
    <s v="#NewYearsResolution go for a run every day in 2015!!!!!"/>
    <x v="1"/>
    <s v="Excersize More"/>
    <s v="Minnesota"/>
    <x v="8"/>
    <s v="Midwest"/>
    <s v="Central Time (US &amp; Canada)"/>
    <x v="0"/>
    <n v="2"/>
  </r>
  <r>
    <d v="2014-12-31T16:36:00"/>
    <s v="I'm gunna have a good time next year. More YouTube videos. #NewYearsResolution"/>
    <x v="5"/>
    <s v="Other"/>
    <s v="Texas"/>
    <x v="1"/>
    <s v="South"/>
    <s v="Eastern Time (US &amp; Canada)"/>
    <x v="0"/>
    <n v="1"/>
  </r>
  <r>
    <d v="2014-12-31T16:37:00"/>
    <s v="Day #365 @TheEllenShow Well I did it, daily tweeting for #ShowTickets and/or #12Days tickets for my #NewYearsResolution #2015 continues it!"/>
    <x v="5"/>
    <s v="Other"/>
    <s v="Las Vegas Nevada"/>
    <x v="2"/>
    <s v="West"/>
    <s v=""/>
    <x v="0"/>
    <n v="0"/>
  </r>
  <r>
    <d v="2014-12-31T16:37:00"/>
    <s v="After his 6th cookie, Cayden said, &quot;I wanna have a fat belly like Santa!&quot; #NewYearsResolution"/>
    <x v="1"/>
    <s v="Lose weight"/>
    <s v="Lawrenceburg, Ky"/>
    <x v="41"/>
    <s v="South"/>
    <s v="Eastern Time (US &amp; Canada)"/>
    <x v="1"/>
    <n v="0"/>
  </r>
  <r>
    <d v="2014-12-31T16:38:00"/>
    <s v="My #NewYearsResolution is to write more song lyrics and watch less #twilight _Ù÷_"/>
    <x v="2"/>
    <s v="Watch less TV"/>
    <s v="Wisconsin"/>
    <x v="6"/>
    <s v="Midwest"/>
    <s v="Central Time (US &amp; Canada)"/>
    <x v="1"/>
    <n v="0"/>
  </r>
  <r>
    <d v="2014-12-31T16:38:00"/>
    <s v="#NewYearsResolution To dress my dogs up like idiots, because hairy children need to have their parents humiliate them in public, too"/>
    <x v="0"/>
    <s v="Other"/>
    <s v="Lexington, KY, USA"/>
    <x v="41"/>
    <s v="South"/>
    <s v="Eastern Time (US &amp; Canada)"/>
    <x v="1"/>
    <n v="0"/>
  </r>
  <r>
    <d v="2014-12-31T16:40:00"/>
    <s v="#NewYearsResolution #1: I would like to cut back on playing videogames and focus on spending more time with my family and friends."/>
    <x v="7"/>
    <s v="Spend more time with family"/>
    <s v="Cuba, Illinois"/>
    <x v="27"/>
    <s v="Midwest"/>
    <s v="Central Time (US &amp; Canada)"/>
    <x v="0"/>
    <n v="0"/>
  </r>
  <r>
    <d v="2014-12-31T16:41:00"/>
    <s v="Make seeking God and growing in your prevenient grace your 2015 resolution. Claim 2015 in the name if God! #God #2015 #NewYearsResolution"/>
    <x v="5"/>
    <s v="Other"/>
    <s v="Denton TX"/>
    <x v="1"/>
    <s v="South"/>
    <s v=""/>
    <x v="0"/>
    <n v="0"/>
  </r>
  <r>
    <d v="2014-12-31T16:41:00"/>
    <s v="RT @SerinsSphere: #NewYearsResolution Love yourself http://t.co/wFDgF8OnOl the only one worth making.... #insperation"/>
    <x v="2"/>
    <s v="Be more positive"/>
    <s v="Dayton TX  77535 "/>
    <x v="1"/>
    <s v="South"/>
    <s v="Central Time (US &amp; Canada)"/>
    <x v="0"/>
    <n v="2"/>
  </r>
  <r>
    <d v="2014-12-31T16:42:00"/>
    <s v="Take care of my family and get us to a point where we can live comfortable #NewYearsResolution"/>
    <x v="7"/>
    <s v="Spend more time with family"/>
    <s v="Brooklyn,NY"/>
    <x v="5"/>
    <s v="Northeast"/>
    <s v=""/>
    <x v="1"/>
    <n v="0"/>
  </r>
  <r>
    <d v="2014-12-31T16:42:00"/>
    <s v="My #NewYearsResolution is for my Facebook friends to lead more interesting lives."/>
    <x v="7"/>
    <s v="Other"/>
    <s v="Near Spokane, WA - USA"/>
    <x v="26"/>
    <s v="West"/>
    <s v="Pacific Time (US &amp; Canada)"/>
    <x v="0"/>
    <n v="0"/>
  </r>
  <r>
    <d v="2014-12-31T16:42:00"/>
    <s v="My #NewYearsResolution is to be more patient and not blow up so easily _Ù÷Õ"/>
    <x v="2"/>
    <s v="Have more patience"/>
    <s v="Florida"/>
    <x v="3"/>
    <s v="South"/>
    <s v="Quito"/>
    <x v="0"/>
    <n v="1"/>
  </r>
  <r>
    <d v="2014-12-31T16:43:00"/>
    <s v="Fully plan on going to 3 different warped tour dates this year #NewYearsResolution"/>
    <x v="5"/>
    <s v="Take a trip"/>
    <s v="Statesboro"/>
    <x v="14"/>
    <s v="South"/>
    <s v=""/>
    <x v="0"/>
    <n v="0"/>
  </r>
  <r>
    <d v="2014-12-31T16:44:00"/>
    <s v="File taxes on time. #NewYearsResolution"/>
    <x v="6"/>
    <s v="Learn better time management practices"/>
    <s v="Glendale, AZ"/>
    <x v="22"/>
    <s v="West"/>
    <s v=""/>
    <x v="0"/>
    <n v="0"/>
  </r>
  <r>
    <d v="2014-12-31T16:44:00"/>
    <s v="RT @RyanCapouch: Avoid death by scorpion bite. #NewYearsResolution"/>
    <x v="0"/>
    <s v="Humor about New Years"/>
    <s v="Glendale, AZ "/>
    <x v="22"/>
    <s v="West"/>
    <s v="Central Time (US &amp; Canada)"/>
    <x v="1"/>
    <n v="1"/>
  </r>
  <r>
    <d v="2014-12-31T16:44:00"/>
    <s v="So going under 4:20 for the mile this year #NewYearsResolution"/>
    <x v="1"/>
    <s v="Go to the gym more"/>
    <s v="Stamford, CT"/>
    <x v="30"/>
    <s v="Northeast"/>
    <s v=""/>
    <x v="0"/>
    <n v="1"/>
  </r>
  <r>
    <d v="2014-12-31T16:45:00"/>
    <s v="My #NewYearsResolution is to be rich. Filthy rich. #2015ismyyear #HappyNewYear"/>
    <x v="3"/>
    <s v="Save money"/>
    <s v="Chicago, Illinois"/>
    <x v="27"/>
    <s v="Midwest"/>
    <s v="Pacific Time (US &amp; Canada)"/>
    <x v="1"/>
    <n v="0"/>
  </r>
  <r>
    <d v="2014-12-31T16:45:00"/>
    <s v="I resolve to quit fixing my hair in the reflections of bald people's skulls. It just seems cruel. #NewYearsResolution"/>
    <x v="0"/>
    <s v="Other"/>
    <s v="Louisiana"/>
    <x v="12"/>
    <s v="South"/>
    <s v=""/>
    <x v="0"/>
    <n v="0"/>
  </r>
  <r>
    <d v="2014-12-31T16:46:00"/>
    <s v="My #NewYearsResolution is to learn every dance routine of #theinlivingcolor #flygirls #HappyNewYear"/>
    <x v="5"/>
    <s v="Other"/>
    <s v="Richmond,Va."/>
    <x v="33"/>
    <s v="South"/>
    <s v="Central Time (US &amp; Canada)"/>
    <x v="0"/>
    <n v="0"/>
  </r>
  <r>
    <d v="2014-12-31T16:46:00"/>
    <s v="Drink more water.Wear more sunscreen.Give my foot time to heal.Set limits until my foot is healed.#NewYearsResolution"/>
    <x v="1"/>
    <s v="Improve my body"/>
    <s v="Denver"/>
    <x v="25"/>
    <s v="West"/>
    <s v="Pacific Time (US &amp; Canada)"/>
    <x v="1"/>
    <n v="0"/>
  </r>
  <r>
    <d v="2014-12-31T16:47:00"/>
    <s v="I am not resolving to lose weight, eat better or exercise more#NewYearsResolution"/>
    <x v="1"/>
    <s v="Excersize More"/>
    <s v="Denver"/>
    <x v="25"/>
    <s v="West"/>
    <s v="Pacific Time (US &amp; Canada)"/>
    <x v="1"/>
    <n v="0"/>
  </r>
  <r>
    <d v="2014-12-31T16:47:00"/>
    <s v="My #NewYearsResolution is to stop forgiving folks who speak to me in a way I would never speak to them."/>
    <x v="2"/>
    <s v="Be More Confident"/>
    <s v="Marshfield, Wisconsin"/>
    <x v="6"/>
    <s v="Midwest"/>
    <s v="Central Time (US &amp; Canada)"/>
    <x v="1"/>
    <n v="0"/>
  </r>
  <r>
    <d v="2014-12-31T16:48:00"/>
    <s v="Acquire taste for fine whiskey. #NewYearsResolution"/>
    <x v="2"/>
    <s v="Have more patience"/>
    <s v="Glendale, AZ"/>
    <x v="22"/>
    <s v="West"/>
    <s v=""/>
    <x v="0"/>
    <n v="0"/>
  </r>
  <r>
    <d v="2014-12-31T16:48:00"/>
    <s v="#NewYearsResolution sleep until 2016"/>
    <x v="0"/>
    <s v="Humor about Personal Growth and Interests Resolutions"/>
    <s v="AK"/>
    <x v="15"/>
    <s v="West"/>
    <s v="Alaska"/>
    <x v="1"/>
    <n v="1"/>
  </r>
  <r>
    <d v="2014-12-31T16:48:00"/>
    <s v="If everyone's #NewYearsResolution was to simply be kind to others the world would be a better place in 2015."/>
    <x v="7"/>
    <s v="Make more time for friends"/>
    <s v="Bremerton, WA"/>
    <x v="26"/>
    <s v="West"/>
    <s v="Pacific Time (US &amp; Canada)"/>
    <x v="0"/>
    <n v="1"/>
  </r>
  <r>
    <d v="2014-12-31T16:49:00"/>
    <s v="I am going to talk to more White people about our racism.#NewYearsResolution"/>
    <x v="7"/>
    <s v="Have a baby"/>
    <s v="Denver"/>
    <x v="25"/>
    <s v="West"/>
    <s v="Pacific Time (US &amp; Canada)"/>
    <x v="1"/>
    <n v="4"/>
  </r>
  <r>
    <d v="2014-12-31T16:49:00"/>
    <s v="I have 4 #NewYearsResolution categories for 2015Resolutions to:1. God 2. Husband 3. Children 4. Myself Bring on the #HappyNewYear!"/>
    <x v="7"/>
    <s v="Spend more time with family"/>
    <s v="Long Island, NY "/>
    <x v="5"/>
    <s v="Northeast"/>
    <s v=""/>
    <x v="1"/>
    <n v="0"/>
  </r>
  <r>
    <d v="2014-12-31T16:50:00"/>
    <s v="You know what? I'm seriously going to release a country song in 2015. Change things up a bit. #2015 #NewYearsResolution #musiclife"/>
    <x v="8"/>
    <s v="Other"/>
    <s v="Cartersville, Ga"/>
    <x v="14"/>
    <s v="South"/>
    <s v="Central Time (US &amp; Canada)"/>
    <x v="0"/>
    <n v="0"/>
  </r>
  <r>
    <d v="2014-12-31T16:50:00"/>
    <s v="I really hope I am going to start grad school#NewYearsResolution"/>
    <x v="9"/>
    <s v="Study More"/>
    <s v="Denver"/>
    <x v="25"/>
    <s v="West"/>
    <s v="Pacific Time (US &amp; Canada)"/>
    <x v="1"/>
    <n v="0"/>
  </r>
  <r>
    <d v="2014-12-31T16:50:00"/>
    <s v="My #NewYearsResolution is to release artistic me. I've confined her long enough. Time to set her free."/>
    <x v="2"/>
    <s v="Try new things"/>
    <s v="California, USA"/>
    <x v="0"/>
    <s v="West"/>
    <s v=""/>
    <x v="1"/>
    <n v="0"/>
  </r>
  <r>
    <d v="2014-12-31T16:51:00"/>
    <s v="I'm going to go to New York and see @UnusedPotential #NewYearsResolution"/>
    <x v="5"/>
    <s v="Take a trip"/>
    <s v="Denver"/>
    <x v="25"/>
    <s v="West"/>
    <s v="Pacific Time (US &amp; Canada)"/>
    <x v="1"/>
    <n v="0"/>
  </r>
  <r>
    <d v="2014-12-31T16:51:00"/>
    <s v="I resolve to quit resolving to do things and just let things slap me in the face without prior planning. #NewYearsResolution"/>
    <x v="2"/>
    <s v="Spend less time on Facebook"/>
    <s v="Louisiana"/>
    <x v="12"/>
    <s v="South"/>
    <s v=""/>
    <x v="0"/>
    <n v="0"/>
  </r>
  <r>
    <d v="2014-12-31T16:51:00"/>
    <s v="And I am going to keep speaking when it is needed. Amplifying when it is not. I'm going to love myself more.#NewYearsResolution"/>
    <x v="2"/>
    <s v="Be more positive"/>
    <s v="Denver"/>
    <x v="25"/>
    <s v="West"/>
    <s v="Pacific Time (US &amp; Canada)"/>
    <x v="1"/>
    <n v="0"/>
  </r>
  <r>
    <d v="2014-12-31T16:52:00"/>
    <s v="&quot;Standing out&quot; is the new &quot;fitting in,&quot; so step out of the shadows and embrace the light! #NewYearsResolution #letsdothis"/>
    <x v="2"/>
    <s v="Use less social media"/>
    <s v="Dallas, TX"/>
    <x v="1"/>
    <s v="South"/>
    <s v="Central Time (US &amp; Canada)"/>
    <x v="0"/>
    <n v="0"/>
  </r>
  <r>
    <d v="2014-12-31T16:52:00"/>
    <s v="To have an awesome wedding and first year of marriage #NewYearsResolution @cavs c125r24seat7 http://t.co/cfZzDjTjIE"/>
    <x v="7"/>
    <s v="Find a Girlfriend"/>
    <s v="Cleveland Ohio"/>
    <x v="17"/>
    <s v="Midwest"/>
    <s v=""/>
    <x v="1"/>
    <n v="0"/>
  </r>
  <r>
    <d v="2014-12-31T16:52:00"/>
    <s v="RT @UnusedPotential: I'm gonna have @grimalkinrn visit. &quot;@grimalkinrn: I'm going to go to New York and see @UnusedPotential #NewYearsReso‰Û_"/>
    <x v="5"/>
    <s v="Take a trip"/>
    <s v="Denver"/>
    <x v="25"/>
    <s v="West"/>
    <s v="Pacific Time (US &amp; Canada)"/>
    <x v="1"/>
    <n v="1"/>
  </r>
  <r>
    <d v="2014-12-31T16:52:00"/>
    <s v="I'm gonna have @grimalkinrn visit. &quot;@grimalkinrn: I'm going to go to New York and see @UnusedPotential #NewYearsResolution&quot;"/>
    <x v="5"/>
    <s v="Take a trip"/>
    <s v="New York, NY"/>
    <x v="5"/>
    <s v="Northeast"/>
    <s v=""/>
    <x v="1"/>
    <n v="1"/>
  </r>
  <r>
    <d v="2014-12-31T16:53:00"/>
    <s v="RT @chrisbrockman: as always, my #NewYearsResolution is to be more like Tom Brady. http://t.co/3ylxiaNRQX"/>
    <x v="0"/>
    <s v="Humor about New Years"/>
    <s v="Othello, WA"/>
    <x v="26"/>
    <s v="West"/>
    <s v="Pacific Time (US &amp; Canada)"/>
    <x v="0"/>
    <n v="13"/>
  </r>
  <r>
    <d v="2014-12-31T16:53:00"/>
    <s v="Actually, I resolve to quit laughing in people's faces. Period. I always get the meanest looks. #NewYearsResolution"/>
    <x v="7"/>
    <s v="Propose to my girlfriend / boyfriend"/>
    <s v="Louisiana"/>
    <x v="12"/>
    <s v="South"/>
    <s v=""/>
    <x v="0"/>
    <n v="0"/>
  </r>
  <r>
    <d v="2014-12-31T16:53:00"/>
    <s v="#NewYearsResolution I wanna know God as well as I know my significant other, what makes him happy, know what makes him upset.. #believe _Ùª_ÙÕø"/>
    <x v="2"/>
    <s v="Adopt a pet"/>
    <s v="Waterloo, IA"/>
    <x v="19"/>
    <s v="Midwest"/>
    <s v=""/>
    <x v="0"/>
    <n v="0"/>
  </r>
  <r>
    <d v="2014-12-31T16:54:00"/>
    <s v="#1 goal for 2015: win the lottery, invest it, go back to school, &amp;amp; never have to work again if I don't want to _Ù_ä_ÙÔÎ_Ù__ #NewYearsResolution"/>
    <x v="3"/>
    <s v="Other"/>
    <s v="Detroit, Michigan"/>
    <x v="11"/>
    <s v="Midwest"/>
    <s v="Eastern Time (US &amp; Canada)"/>
    <x v="1"/>
    <n v="0"/>
  </r>
  <r>
    <d v="2014-12-31T16:54:00"/>
    <s v="Last selfie of the year #NYE #NewYear #NewYearsEve #NewYearsResolution to stay awesome http://t.co/XuN08ZpyD5"/>
    <x v="0"/>
    <s v="Humor about Personal Growth and Interests Resolutions"/>
    <s v="Tampa, Florida"/>
    <x v="3"/>
    <s v="South"/>
    <s v="Hawaii"/>
    <x v="1"/>
    <n v="2"/>
  </r>
  <r>
    <d v="2014-12-31T16:55:00"/>
    <s v="@MLBPAClubhouse My #NewYearsResolution is to begin reading more often at night!!  A chapter a night a sports book, most likely!  Need it"/>
    <x v="9"/>
    <s v="Other"/>
    <s v="Connecticut"/>
    <x v="30"/>
    <s v="Northeast"/>
    <s v="Eastern Time (US &amp; Canada)"/>
    <x v="0"/>
    <n v="0"/>
  </r>
  <r>
    <d v="2014-12-31T16:55:00"/>
    <s v="#NewYearsResolution Own a robot, eat more cheeseburgers, eat more pizza and meet my idols."/>
    <x v="2"/>
    <s v="Try new things"/>
    <s v="Wilmington, NC"/>
    <x v="29"/>
    <s v="South"/>
    <s v="Central Time (US &amp; Canada)"/>
    <x v="1"/>
    <n v="0"/>
  </r>
  <r>
    <d v="2014-12-31T16:56:00"/>
    <s v="I'll make it this year. 2015 will be my year to conquer my dreams. #HappyNewYear #NewYearsResolution"/>
    <x v="2"/>
    <s v="Acheive My Goals"/>
    <s v="St.Louis, MO"/>
    <x v="24"/>
    <s v="Midwest"/>
    <s v="Central Time (US &amp; Canada)"/>
    <x v="1"/>
    <n v="0"/>
  </r>
  <r>
    <d v="2014-12-31T16:56:00"/>
    <s v="I wanna shine some pennies! I wanna mend some leather! I wanna Krazy-Glue my head to the bottom of a big steel girder! #NewYearsResolution"/>
    <x v="0"/>
    <s v="Humor about Finance Resolutions"/>
    <s v="Boston, MA"/>
    <x v="13"/>
    <s v="Northeast"/>
    <s v="Eastern Time (US &amp; Canada)"/>
    <x v="1"/>
    <n v="0"/>
  </r>
  <r>
    <d v="2014-12-31T16:56:00"/>
    <s v="My #NewYearsResolution is to stop making #NewYearsResolution. The calendar is cyclical. What makes 1/1 so special?"/>
    <x v="0"/>
    <s v="Humor about New Years"/>
    <s v="West Michigan"/>
    <x v="11"/>
    <s v="Midwest"/>
    <s v="Eastern Time (US &amp; Canada)"/>
    <x v="0"/>
    <n v="1"/>
  </r>
  <r>
    <d v="2014-12-31T16:57:00"/>
    <s v="Start listening to more Nelly. #NewYearsResolution"/>
    <x v="5"/>
    <s v="See a Concert/Show"/>
    <s v="San Diego, CA"/>
    <x v="0"/>
    <s v="West"/>
    <s v="Pacific Time (US &amp; Canada)"/>
    <x v="1"/>
    <n v="0"/>
  </r>
  <r>
    <d v="2014-12-31T16:57:00"/>
    <s v="RT @delta_dc: My #NewYearsResolution is to stop making #NewYearsResolution. The calendar is cyclical. What makes 1/1 so special?"/>
    <x v="0"/>
    <s v="Humor about not Keeping Resolutions"/>
    <s v="Stillwater, OK"/>
    <x v="16"/>
    <s v="South"/>
    <s v="Central Time (US &amp; Canada)"/>
    <x v="0"/>
    <n v="1"/>
  </r>
  <r>
    <d v="2014-12-31T16:58:00"/>
    <s v="My #NewYearsResolution is to clean my house."/>
    <x v="6"/>
    <s v="Re-organize"/>
    <s v="Stuart, FL"/>
    <x v="3"/>
    <s v="South"/>
    <s v="Eastern Time (US &amp; Canada)"/>
    <x v="1"/>
    <n v="0"/>
  </r>
  <r>
    <d v="2014-12-31T16:58:00"/>
    <s v="RT @grimalkinrn: Also..I'm going to masturbate more. #NewYearsResolution"/>
    <x v="0"/>
    <s v="Humor about Personal Growth and Interests Resolutions"/>
    <s v="Miami Beach, FL"/>
    <x v="3"/>
    <s v="South"/>
    <s v="Central Time (US &amp; Canada)"/>
    <x v="1"/>
    <n v="1"/>
  </r>
  <r>
    <d v="2014-12-31T16:59:00"/>
    <s v="RT @TheCatchFence: #NewYearsResolution: attend more races in 2015."/>
    <x v="5"/>
    <s v="Spend more time on my hobby"/>
    <s v="Savannah, Georgia"/>
    <x v="14"/>
    <s v="South"/>
    <s v="Eastern Time (US &amp; Canada)"/>
    <x v="1"/>
    <n v="17"/>
  </r>
  <r>
    <d v="2014-12-31T16:59:00"/>
    <s v="#NewYearsResolution ...? To use social media more 0.0"/>
    <x v="5"/>
    <s v="Other"/>
    <s v="Los Angeles, CA"/>
    <x v="0"/>
    <s v="West"/>
    <s v="Eastern Time (US &amp; Canada)"/>
    <x v="1"/>
    <n v="0"/>
  </r>
  <r>
    <d v="2014-12-31T16:59:00"/>
    <s v="@AC360 Going to climb Mount Rainier. #NewYearsResolution"/>
    <x v="5"/>
    <s v="Take a trip"/>
    <s v="Atlanta, GA-USA"/>
    <x v="14"/>
    <s v="South"/>
    <s v="Eastern Time (US &amp; Canada)"/>
    <x v="0"/>
    <n v="0"/>
  </r>
  <r>
    <d v="2014-12-31T16:59:00"/>
    <s v="My #newyearsresolution is to wake up looking like Blake Lively #wcw http://t.co/6iE9kG1Sx8"/>
    <x v="2"/>
    <s v="Improve my appearance"/>
    <s v="Alabama"/>
    <x v="37"/>
    <s v="South"/>
    <s v="Central Time (US &amp; Canada)"/>
    <x v="1"/>
    <n v="0"/>
  </r>
  <r>
    <d v="2014-12-31T16:59:00"/>
    <s v="RT @iReekofSuccess: #NewYearsResolution Get on postbadbeards lol http://t.co/FIZ6tR9RlH"/>
    <x v="2"/>
    <s v="Improve my attitude"/>
    <s v="Chicago, IL"/>
    <x v="27"/>
    <s v="Midwest"/>
    <s v="Mountain Time (US &amp; Canada)"/>
    <x v="1"/>
    <n v="1"/>
  </r>
  <r>
    <d v="2014-12-31T16:59:00"/>
    <s v="RT @juliwithoutane: Hate cats more #NewYearsResolution"/>
    <x v="0"/>
    <s v="Humor about Recreation and Leisure Resolutions"/>
    <s v="Chicago, IL"/>
    <x v="27"/>
    <s v="Midwest"/>
    <s v="Central Time (US &amp; Canada)"/>
    <x v="0"/>
    <n v="1"/>
  </r>
  <r>
    <d v="2014-12-31T17:00:00"/>
    <s v="And I'm locking up everyone who ever laid a finger on me. #NewYearsResolution"/>
    <x v="0"/>
    <s v="Humor about Family/Friends/Relationships Resolutions"/>
    <s v="Brooklyn"/>
    <x v="5"/>
    <s v="Northeast"/>
    <s v="Eastern Time (US &amp; Canada)"/>
    <x v="1"/>
    <n v="0"/>
  </r>
  <r>
    <d v="2014-12-31T17:00:00"/>
    <s v="Really gonna ramp up the misogyny this year #NewYearsResolution"/>
    <x v="2"/>
    <s v="Respect Others"/>
    <s v="los angeles"/>
    <x v="0"/>
    <s v="West"/>
    <s v="Pacific Time (US &amp; Canada)"/>
    <x v="0"/>
    <n v="0"/>
  </r>
  <r>
    <d v="2014-12-31T17:00:00"/>
    <s v="Anyone want to suggest a survival skill I should learn this year? Or teach me? #NewYearsResolution"/>
    <x v="2"/>
    <s v="Other"/>
    <s v="Provo, UT"/>
    <x v="40"/>
    <s v="West"/>
    <s v=""/>
    <x v="0"/>
    <n v="0"/>
  </r>
  <r>
    <d v="2014-12-31T17:00:00"/>
    <s v="RT @arman_dela: #NewYearsResolution have some things go my way"/>
    <x v="2"/>
    <s v="Be more positive"/>
    <s v="Bartlett TN"/>
    <x v="7"/>
    <s v="South"/>
    <s v=""/>
    <x v="0"/>
    <n v="1"/>
  </r>
  <r>
    <d v="2014-12-31T17:01:00"/>
    <s v="Resolution 12Sock, Sock, Shoe, Shoe instead of Sock, Shoe, Sock, Shoe. #NewYearsResolution"/>
    <x v="0"/>
    <s v="Humor about Personal Growth and Interests Resolutions"/>
    <s v="New York"/>
    <x v="5"/>
    <s v="Northeast"/>
    <s v=""/>
    <x v="0"/>
    <n v="0"/>
  </r>
  <r>
    <d v="2014-12-31T17:01:00"/>
    <s v="#NewYearsResolution NO MORE MR. NICE GUY!!I've worked, contributed / volunteered too much of my life to people and organizations. &quot;No More&quot;"/>
    <x v="4"/>
    <s v="Donate more to charity"/>
    <s v="Tampa, FL"/>
    <x v="3"/>
    <s v="South"/>
    <s v="Eastern Time (US &amp; Canada)"/>
    <x v="0"/>
    <n v="0"/>
  </r>
  <r>
    <d v="2014-12-31T17:02:00"/>
    <s v="@MLBPAClubhouse #NewYearsResolution #HappyNewYear  My Resolution is to go to more Baseball games in 2015!"/>
    <x v="5"/>
    <s v="Spend more time on my hobby"/>
    <s v="York, PA"/>
    <x v="23"/>
    <s v="Northeast"/>
    <s v=""/>
    <x v="0"/>
    <n v="0"/>
  </r>
  <r>
    <d v="2014-12-31T17:02:00"/>
    <s v="#NewYearsResolution talk more about the things that makes you happy than things that make you sad! #BeHappy"/>
    <x v="2"/>
    <s v="Improve my attitude"/>
    <s v="New York City - PT"/>
    <x v="5"/>
    <s v="Northeast"/>
    <s v="Lisbon"/>
    <x v="1"/>
    <n v="0"/>
  </r>
  <r>
    <d v="2014-12-31T17:02:00"/>
    <s v="Another 2015 #NewYearsResolution of mine is to really put the crotch in crotchety."/>
    <x v="0"/>
    <s v="Humor about Personal Growth and Interests Resolutions"/>
    <s v="Baton Rouge"/>
    <x v="12"/>
    <s v="South"/>
    <s v="Central Time (US &amp; Canada)"/>
    <x v="0"/>
    <n v="0"/>
  </r>
  <r>
    <d v="2014-12-31T17:03:00"/>
    <s v="#NewYearsResolution quit or at least minimize sharing my sh*tty opinions on twitter."/>
    <x v="2"/>
    <s v="Learn to Say No"/>
    <s v="Clemson, SC"/>
    <x v="4"/>
    <s v="South"/>
    <s v=""/>
    <x v="0"/>
    <n v="0"/>
  </r>
  <r>
    <d v="2014-12-31T17:03:00"/>
    <s v="I want 2015 to be the year that changes everything in my life!! I want to stop being afraid and start living MY LIFE!! #NewYearsResolution"/>
    <x v="2"/>
    <s v="Be more positive"/>
    <s v="Independence, MO"/>
    <x v="24"/>
    <s v="Midwest"/>
    <s v="Eastern Time (US &amp; Canada)"/>
    <x v="1"/>
    <n v="0"/>
  </r>
  <r>
    <d v="2014-12-31T17:03:00"/>
    <s v="Complain less, appreciate more. #NewYearsResolution"/>
    <x v="2"/>
    <s v="Be more positive"/>
    <s v="Atlanta, GA"/>
    <x v="14"/>
    <s v="South"/>
    <s v=""/>
    <x v="1"/>
    <n v="0"/>
  </r>
  <r>
    <d v="2014-12-31T17:04:00"/>
    <s v="#NewYearsResolution  to curse more"/>
    <x v="0"/>
    <s v="Humor about Recreation and Leisure Resolutions"/>
    <s v="Media, PA"/>
    <x v="23"/>
    <s v="Northeast"/>
    <s v="Eastern Time (US &amp; Canada)"/>
    <x v="0"/>
    <n v="0"/>
  </r>
  <r>
    <d v="2014-12-31T17:05:00"/>
    <s v="RT @UptownAmbition: #NewYearsResolution to finally stop putting everyone before myself."/>
    <x v="2"/>
    <s v="Focus on my self"/>
    <s v="Lynchburg,VA"/>
    <x v="33"/>
    <s v="South"/>
    <s v="Central Time (US &amp; Canada)"/>
    <x v="0"/>
    <n v="3"/>
  </r>
  <r>
    <d v="2014-12-31T17:05:00"/>
    <s v="@MLBPAClubhouse #NewYearsResolution #HappyNewYear go to more baseball games and visit Fenway for the first time"/>
    <x v="5"/>
    <s v="See a Concert/Show"/>
    <s v="indianpolis, in"/>
    <x v="32"/>
    <s v="Midwest"/>
    <s v="Eastern Time (US &amp; Canada)"/>
    <x v="0"/>
    <n v="0"/>
  </r>
  <r>
    <d v="2014-12-31T17:06:00"/>
    <s v="#NewYearsResolution Attend as many cons as possible (this is a resolution I'm DETERMINED to keep) #NewYearsEve #NewYearsResolution"/>
    <x v="5"/>
    <s v="Other"/>
    <s v="Northern California"/>
    <x v="0"/>
    <s v="West"/>
    <s v="Tijuana"/>
    <x v="0"/>
    <n v="0"/>
  </r>
  <r>
    <d v="2014-12-31T17:06:00"/>
    <s v="T-minus 6 hours. Better grab a couple 2-liters #sodafree2015 #NewYearsResolution"/>
    <x v="1"/>
    <s v="Eat healthier"/>
    <s v="Utah"/>
    <x v="40"/>
    <s v="West"/>
    <s v="Mountain Time (US &amp; Canada)"/>
    <x v="0"/>
    <n v="0"/>
  </r>
  <r>
    <d v="2014-12-31T17:06:00"/>
    <s v="Never believed in #NewYearsResolution I do the same every year try harder at being a better women of God  and,  increasing my hustle _ÙÔÎ"/>
    <x v="2"/>
    <s v="Try new things"/>
    <s v="Bay Area"/>
    <x v="0"/>
    <s v="West"/>
    <s v=""/>
    <x v="1"/>
    <n v="0"/>
  </r>
  <r>
    <d v="2014-12-31T17:06:00"/>
    <s v="RT @aalomelii: Do not carry or abandon your cross, Hug the cross with faith and Love. #NewYearsResolution #Catholic"/>
    <x v="2"/>
    <s v="Use less social media"/>
    <s v="Texas"/>
    <x v="1"/>
    <s v="South"/>
    <s v=""/>
    <x v="1"/>
    <n v="2"/>
  </r>
  <r>
    <d v="2014-12-31T17:07:00"/>
    <s v="RT @amaditalks: My #NewYearsResolution is the same as it is every year. Be more awesome. I always keep it."/>
    <x v="2"/>
    <s v="Acheive My Goals"/>
    <s v="Upstate , South Carolina "/>
    <x v="4"/>
    <s v="South"/>
    <s v="Central Time (US &amp; Canada)"/>
    <x v="1"/>
    <n v="12"/>
  </r>
  <r>
    <d v="2014-12-31T17:07:00"/>
    <s v="In 2015, I'll expect less from others and more from myself. I'll be my own advocate and let nothing hinder my goals. #NewYearsResolution"/>
    <x v="2"/>
    <s v="Acheive My Goals"/>
    <s v="Greensburg, PA"/>
    <x v="23"/>
    <s v="Northeast"/>
    <s v="Eastern Time (US &amp; Canada)"/>
    <x v="0"/>
    <n v="0"/>
  </r>
  <r>
    <d v="2014-12-31T17:07:00"/>
    <s v="‰ÛÏ@sydney_1515: #NewYearsResolution to not break any boners_Ù÷â_Ù÷É‰Û"/>
    <x v="0"/>
    <s v="Humor about Health and Fitness Resolutions"/>
    <s v="Nashville"/>
    <x v="7"/>
    <s v="South"/>
    <s v="Central Time (US &amp; Canada)"/>
    <x v="0"/>
    <n v="0"/>
  </r>
  <r>
    <d v="2014-12-31T17:08:00"/>
    <s v="Photo: #Bye2014 I have nothing but blessings awaiting me in #2015 #NewYearsEve #NewYearsResolution #Goals http://t.co/uLOnx0tFzk"/>
    <x v="2"/>
    <s v="Watch less TV"/>
    <s v="DFW, Texas"/>
    <x v="1"/>
    <s v="South"/>
    <s v="Central Time (US &amp; Canada)"/>
    <x v="1"/>
    <n v="0"/>
  </r>
  <r>
    <d v="2014-12-31T17:08:00"/>
    <s v="Resolve to evolve #ResolutionsFor2015 #NewYearsResolution"/>
    <x v="2"/>
    <s v="Be more positive"/>
    <s v="Nashville, TN"/>
    <x v="7"/>
    <s v="South"/>
    <s v="Central Time (US &amp; Canada)"/>
    <x v="0"/>
    <n v="0"/>
  </r>
  <r>
    <d v="2014-12-31T17:08:00"/>
    <s v="RT @RyanCapouch: Pass all my classes. #NewYearsResolution"/>
    <x v="9"/>
    <s v="Improve Grades"/>
    <s v="Glendale, AZ "/>
    <x v="22"/>
    <s v="West"/>
    <s v="Central Time (US &amp; Canada)"/>
    <x v="1"/>
    <n v="1"/>
  </r>
  <r>
    <d v="2014-12-31T17:10:00"/>
    <s v="I don't want to keep making the same mistakes!! But if I do make a mistake, I want it to be a NEW mistake! #NewYearsResolution #NewYearsWish"/>
    <x v="2"/>
    <s v="Be more positive"/>
    <s v="Independence, MO"/>
    <x v="24"/>
    <s v="Midwest"/>
    <s v="Eastern Time (US &amp; Canada)"/>
    <x v="1"/>
    <n v="0"/>
  </r>
  <r>
    <d v="2014-12-31T17:10:00"/>
    <s v="@MLBPAClubhouse To be more patient and to help others more. #NewYearsResolution #NewYear2015"/>
    <x v="4"/>
    <s v="Volunteer more"/>
    <s v="Custer, MI"/>
    <x v="11"/>
    <s v="Midwest"/>
    <s v=""/>
    <x v="1"/>
    <n v="0"/>
  </r>
  <r>
    <d v="2014-12-31T17:10:00"/>
    <s v="#NewYearsResolution leave the fake people behind."/>
    <x v="2"/>
    <s v="Be More Fun"/>
    <s v="LA "/>
    <x v="0"/>
    <s v="West"/>
    <s v=""/>
    <x v="1"/>
    <n v="0"/>
  </r>
  <r>
    <d v="2014-12-31T17:10:00"/>
    <s v="OK, I have another #NewYearsResolution : to not read the comments anymore."/>
    <x v="0"/>
    <s v="Humor about Family/Friends/Relationships Resolutions"/>
    <s v="Burien, WA"/>
    <x v="26"/>
    <s v="West"/>
    <s v="Central Time (US &amp; Canada)"/>
    <x v="1"/>
    <n v="0"/>
  </r>
  <r>
    <d v="2014-12-31T17:11:00"/>
    <s v="I resolve to take more naps throughout the day. Power naps, twenty-minute naps, naps standing, naps sleeping, anything. #NewYearsResolution"/>
    <x v="0"/>
    <s v="Humor about Finance Resolutions"/>
    <s v="Louisiana"/>
    <x v="12"/>
    <s v="South"/>
    <s v=""/>
    <x v="0"/>
    <n v="0"/>
  </r>
  <r>
    <d v="2014-12-31T17:12:00"/>
    <s v="#NewYearsResolution - rebuild at least 5 burned bridges."/>
    <x v="7"/>
    <s v="Other"/>
    <s v="California."/>
    <x v="0"/>
    <s v="West"/>
    <s v=""/>
    <x v="1"/>
    <n v="0"/>
  </r>
  <r>
    <d v="2014-12-31T17:12:00"/>
    <s v="#NewYearsResolution - learn to take criticism."/>
    <x v="2"/>
    <s v="Face Fears"/>
    <s v="California."/>
    <x v="0"/>
    <s v="West"/>
    <s v=""/>
    <x v="1"/>
    <n v="0"/>
  </r>
  <r>
    <d v="2014-12-31T17:13:00"/>
    <s v="#NewYearsResolution to be pretty."/>
    <x v="2"/>
    <s v="Improve my appearance"/>
    <s v="Florida‰÷Û•ü"/>
    <x v="3"/>
    <s v="South"/>
    <s v="Eastern Time (US &amp; Canada)"/>
    <x v="1"/>
    <n v="0"/>
  </r>
  <r>
    <d v="2014-12-31T17:13:00"/>
    <s v="Wife up a Cook twin. #NewYearsResolution"/>
    <x v="7"/>
    <s v="Have a baby"/>
    <s v="Tallahassee, Fl"/>
    <x v="3"/>
    <s v="South"/>
    <s v="Eastern Time (US &amp; Canada)"/>
    <x v="0"/>
    <n v="0"/>
  </r>
  <r>
    <d v="2014-12-31T17:14:00"/>
    <s v="RT @elisalamia: #NewYearsResolution get to school on time"/>
    <x v="6"/>
    <s v="Start waking up earlier"/>
    <s v="Brooklyn"/>
    <x v="5"/>
    <s v="Northeast"/>
    <s v="Atlantic Time (Canada)"/>
    <x v="1"/>
    <n v="6"/>
  </r>
  <r>
    <d v="2014-12-31T17:14:00"/>
    <s v="#NewYearsResolution Recruit more people to @AnookDotCom."/>
    <x v="2"/>
    <s v="Try new things"/>
    <s v="Southeastern PA"/>
    <x v="23"/>
    <s v="Northeast"/>
    <s v="Eastern Time (US &amp; Canada)"/>
    <x v="0"/>
    <n v="0"/>
  </r>
  <r>
    <d v="2014-12-31T17:14:00"/>
    <s v="#NewYearsResolution design and a produce a really absurd but awesome kigurumi (onesie)"/>
    <x v="8"/>
    <s v="Work for myself"/>
    <s v="Lexington, KY, USA"/>
    <x v="41"/>
    <s v="South"/>
    <s v="Eastern Time (US &amp; Canada)"/>
    <x v="1"/>
    <n v="0"/>
  </r>
  <r>
    <d v="2014-12-31T17:14:00"/>
    <s v="RT @MansonBriana: #NewYearsResolution 2015 ~ Be grateful, forgiving, humbled, #Empire successful, &amp;amp; meet @adamlambert ‰ªÁ @samsmithworld http‰Û_"/>
    <x v="2"/>
    <s v="Use more social media"/>
    <s v="dallas Oregon "/>
    <x v="21"/>
    <s v="West"/>
    <s v=""/>
    <x v="0"/>
    <n v="1"/>
  </r>
  <r>
    <d v="2014-12-31T17:15:00"/>
    <s v="#NewYearsResolution To stop being so built bang-bang"/>
    <x v="0"/>
    <s v="Humor about not Keeping Resolutions"/>
    <s v="NY"/>
    <x v="5"/>
    <s v="Northeast"/>
    <s v="Eastern Time (US &amp; Canada)"/>
    <x v="0"/>
    <n v="0"/>
  </r>
  <r>
    <d v="2014-12-31T17:15:00"/>
    <s v="Less 40's #NewYearsResolution"/>
    <x v="0"/>
    <s v="Humor about Personal Growth and Interests Resolutions"/>
    <s v="New York"/>
    <x v="5"/>
    <s v="Northeast"/>
    <s v="Eastern Time (US &amp; Canada)"/>
    <x v="0"/>
    <n v="0"/>
  </r>
  <r>
    <d v="2014-12-31T17:15:00"/>
    <s v="#NewYearsResolution - have 10 affirmations per every 1 criticism I have to give."/>
    <x v="2"/>
    <s v="Be more positive"/>
    <s v="California."/>
    <x v="0"/>
    <s v="West"/>
    <s v=""/>
    <x v="1"/>
    <n v="0"/>
  </r>
  <r>
    <d v="2014-12-31T17:15:00"/>
    <s v="I resolve to quit giving fake high-fives because, well, that's also cruel. #NewYearsResolution"/>
    <x v="2"/>
    <s v="Be more positive"/>
    <s v="Louisiana"/>
    <x v="12"/>
    <s v="South"/>
    <s v=""/>
    <x v="0"/>
    <n v="0"/>
  </r>
  <r>
    <d v="2014-12-31T17:16:00"/>
    <s v="My #newyearsresolution is to take a break from producing edm and get back to my musical roots. _Ù÷__ÙÔ_Ù___Ù__ #FredericChopin #Etudes"/>
    <x v="2"/>
    <s v="Focus on My Future"/>
    <s v="Lancaster, Tx"/>
    <x v="1"/>
    <s v="South"/>
    <s v="Central Time (US &amp; Canada)"/>
    <x v="0"/>
    <n v="0"/>
  </r>
  <r>
    <d v="2014-12-31T17:16:00"/>
    <s v="Join a gym! Write more!Act more!Land an agent!Be the bigger person!(Maybe) settle down!Find a hobby!Make friends!#NewYearsResolution"/>
    <x v="1"/>
    <s v="Excersize More"/>
    <s v="New York City"/>
    <x v="5"/>
    <s v="Northeast"/>
    <s v="Eastern Time (US &amp; Canada)"/>
    <x v="0"/>
    <n v="0"/>
  </r>
  <r>
    <d v="2014-12-31T17:16:00"/>
    <s v="My #NewYearsResolution is to make more money. Thanks to @l00tapp that is possible! http://t.co/9tY5A4GSFh"/>
    <x v="3"/>
    <s v="Save money"/>
    <s v="California "/>
    <x v="0"/>
    <s v="West"/>
    <s v="Pacific Time (US &amp; Canada)"/>
    <x v="1"/>
    <n v="0"/>
  </r>
  <r>
    <d v="2014-12-31T17:16:00"/>
    <s v="RT @leevonperry69: #NewYearsResolution : Don't get shot/stay out of jail/ don't have any oops babies. #SimpleEnough"/>
    <x v="0"/>
    <s v="Humor about Personal Growth and Interests Resolutions"/>
    <s v="North Dakota"/>
    <x v="50"/>
    <s v="Midwest"/>
    <s v=""/>
    <x v="0"/>
    <n v="1"/>
  </r>
  <r>
    <d v="2014-12-31T17:17:00"/>
    <s v="RT @gilmar_barrios: So going under 4:20 for the mile this year #NewYearsResolution"/>
    <x v="1"/>
    <s v="Excersize More"/>
    <s v="Stamford CT"/>
    <x v="30"/>
    <s v="Northeast"/>
    <s v="Eastern Time (US &amp; Canada)"/>
    <x v="0"/>
    <n v="1"/>
  </r>
  <r>
    <d v="2014-12-31T17:19:00"/>
    <s v="One of my #NewYearsResolution is to make more time for the people who mean the most in my life..."/>
    <x v="7"/>
    <s v="Spend more time with significant other"/>
    <s v="Columbus, OH"/>
    <x v="17"/>
    <s v="Midwest"/>
    <s v="Eastern Time (US &amp; Canada)"/>
    <x v="1"/>
    <n v="0"/>
  </r>
  <r>
    <d v="2014-12-31T17:19:00"/>
    <s v="#NewYearsResolution 1) YouTube twice a week, 2) find non-profit career position, 3) finish dissertation proposal."/>
    <x v="9"/>
    <s v="Start Master‰Ûªs program"/>
    <s v="New York, New York"/>
    <x v="5"/>
    <s v="Northeast"/>
    <s v=""/>
    <x v="0"/>
    <n v="0"/>
  </r>
  <r>
    <d v="2014-12-31T17:20:00"/>
    <s v="If at first you don't succeed, drink a lot of wine until you don't care anymore. #NewYearsResolution #MovingOn #breakup #regrets"/>
    <x v="0"/>
    <s v="Humor about New Years"/>
    <s v="Chicago, IL"/>
    <x v="27"/>
    <s v="Midwest"/>
    <s v="Central Time (US &amp; Canada)"/>
    <x v="1"/>
    <n v="0"/>
  </r>
  <r>
    <d v="2014-12-31T17:20:00"/>
    <s v="#NewYearsResolution Learn how to Twitter better"/>
    <x v="2"/>
    <s v="Use more social media"/>
    <s v="Tucson, Ariz."/>
    <x v="22"/>
    <s v="West"/>
    <s v=""/>
    <x v="0"/>
    <n v="0"/>
  </r>
  <r>
    <d v="2014-12-31T17:21:00"/>
    <s v="For 2015, my #NewYearsResolution is #DSED #DoSomethingEveryDay ... athletic, sporty... doesn't have to be big... Just Something! Join me!"/>
    <x v="1"/>
    <s v="Excersize More"/>
    <s v="Boston!"/>
    <x v="13"/>
    <s v="Northeast"/>
    <s v="Quito"/>
    <x v="0"/>
    <n v="0"/>
  </r>
  <r>
    <d v="2014-12-31T17:21:00"/>
    <s v="I resolve to have a baby this year #NewYearsResolution #40weeks #thatsapromise take it to the _Ù_"/>
    <x v="7"/>
    <s v="Have a baby"/>
    <s v="New York"/>
    <x v="5"/>
    <s v="Northeast"/>
    <s v="Eastern Time (US &amp; Canada)"/>
    <x v="1"/>
    <n v="0"/>
  </r>
  <r>
    <d v="2014-12-31T17:22:00"/>
    <s v="try to keep the best music in my playlist?!:-) #NewYearsResolution"/>
    <x v="5"/>
    <s v="Other"/>
    <s v="New Jersey"/>
    <x v="34"/>
    <s v="Northeast"/>
    <s v="Eastern Time (US &amp; Canada)"/>
    <x v="1"/>
    <n v="0"/>
  </r>
  <r>
    <d v="2014-12-31T17:22:00"/>
    <s v="My #NewYearsResolution is to de-friend anyone on Facebook who invites me to play Candy Crush."/>
    <x v="0"/>
    <s v="Humor about Recreation and Leisure Resolutions"/>
    <s v="Fair Lawn,NJ"/>
    <x v="34"/>
    <s v="Northeast"/>
    <s v="Eastern Time (US &amp; Canada)"/>
    <x v="0"/>
    <n v="0"/>
  </r>
  <r>
    <d v="2014-12-31T17:23:00"/>
    <s v="#NewYearsResolution not getting mad easily.."/>
    <x v="2"/>
    <s v="Have more patience"/>
    <s v="Upper East Side"/>
    <x v="5"/>
    <s v="Northeast"/>
    <s v="Eastern Time (US &amp; Canada)"/>
    <x v="1"/>
    <n v="0"/>
  </r>
  <r>
    <d v="2014-12-31T17:23:00"/>
    <s v="#PitbullNYE being the greatest (FATHER) and becoming the next (MR) worldwide #NewYearsResolution #God1St"/>
    <x v="7"/>
    <s v="Other"/>
    <s v="NYC - MIA  (HEAR MY MUSIC) AT"/>
    <x v="5"/>
    <s v="Northeast"/>
    <s v="Eastern Time (US &amp; Canada)"/>
    <x v="0"/>
    <n v="0"/>
  </r>
  <r>
    <d v="2014-12-31T17:23:00"/>
    <s v="#NewYearsResolution saving my money_Ù÷©_Ù÷_"/>
    <x v="3"/>
    <s v="Save money"/>
    <s v="Upper East Side"/>
    <x v="5"/>
    <s v="Northeast"/>
    <s v="Eastern Time (US &amp; Canada)"/>
    <x v="1"/>
    <n v="0"/>
  </r>
  <r>
    <d v="2014-12-31T17:23:00"/>
    <s v="My #NewYearsResolution is to become a British pop singer. One Direction made me realize that would make my life about 150 times easier."/>
    <x v="0"/>
    <s v="Humor about Time Management/Organization Resolutions"/>
    <s v="Bloomington IN "/>
    <x v="32"/>
    <s v="Midwest"/>
    <s v="Indiana (East)"/>
    <x v="0"/>
    <n v="0"/>
  </r>
  <r>
    <d v="2014-12-31T17:23:00"/>
    <s v="#NewYearsResolution to enact more with my #Wilson fandom family. But sometimes easier said then done.  But we'll see in 2015"/>
    <x v="7"/>
    <s v="Spend more time with family"/>
    <s v="San Francisco,California"/>
    <x v="0"/>
    <s v="West"/>
    <s v="Arizona"/>
    <x v="1"/>
    <n v="1"/>
  </r>
  <r>
    <d v="2014-12-31T17:24:00"/>
    <s v="RT @MaryJsDiary: My #NewYearsResolution is to stop pocketing lighters. Well, at least pocket less lighters. #stonerproblems"/>
    <x v="2"/>
    <s v="Other"/>
    <s v="Reno, NV"/>
    <x v="2"/>
    <s v="West"/>
    <s v=""/>
    <x v="0"/>
    <n v="1"/>
  </r>
  <r>
    <d v="2014-12-31T17:25:00"/>
    <s v="Bought my wife a tablet yesterday. Now I want one. One goal for 2015: Buy a new tablet. #NewYearsResolution"/>
    <x v="5"/>
    <s v="Other"/>
    <s v="Baltimore, MD, USA"/>
    <x v="35"/>
    <s v="South"/>
    <s v="Eastern Time (US &amp; Canada)"/>
    <x v="0"/>
    <n v="0"/>
  </r>
  <r>
    <d v="2014-12-31T17:25:00"/>
    <s v="#NewYearsResolution To rid myself of all chill that I have."/>
    <x v="1"/>
    <s v="Improve my body"/>
    <s v="Superior, WI "/>
    <x v="6"/>
    <s v="Midwest"/>
    <s v="Eastern Time (US &amp; Canada)"/>
    <x v="0"/>
    <n v="0"/>
  </r>
  <r>
    <d v="2014-12-31T17:25:00"/>
    <s v="One of my #NewYearsResolution is to make more friends at other schools (specifically LBJ _ÙÔÛ)"/>
    <x v="7"/>
    <s v="Make more time for friends"/>
    <s v="Austin,Tx"/>
    <x v="1"/>
    <s v="South"/>
    <s v=""/>
    <x v="1"/>
    <n v="0"/>
  </r>
  <r>
    <d v="2014-12-31T17:25:00"/>
    <s v="RT @TommyMilagro: @KymKral I decided my #NewYearsResolution is to do @mouthypants in the new year. Think I'd be a good fit for it?"/>
    <x v="5"/>
    <s v="Hike more"/>
    <s v="Hollywood"/>
    <x v="0"/>
    <s v="West"/>
    <s v="Pacific Time (US &amp; Canada)"/>
    <x v="1"/>
    <n v="2"/>
  </r>
  <r>
    <d v="2014-12-31T17:27:00"/>
    <s v="Amen! RT @coreywoodstempe: #NewYearsResolution I need to go suit shopping with @AnthonyHotels That guy's suit game is no joke. #realtalk"/>
    <x v="2"/>
    <s v="Update my wardrobe"/>
    <s v="Maryville, TN"/>
    <x v="7"/>
    <s v="South"/>
    <s v="Eastern Time (US &amp; Canada)"/>
    <x v="0"/>
    <n v="0"/>
  </r>
  <r>
    <d v="2014-12-31T17:27:00"/>
    <s v="My 2nd #NewYearsResolution is to dig deeper and focus on pursuing my dream of being a music artist. #NewYearsResolutions #PitbullNYE"/>
    <x v="8"/>
    <s v="Get dream job"/>
    <s v="Newport, RI"/>
    <x v="38"/>
    <s v="Northeast"/>
    <s v="Eastern Time (US &amp; Canada)"/>
    <x v="1"/>
    <n v="0"/>
  </r>
  <r>
    <d v="2014-12-31T17:27:00"/>
    <s v="My goal for the next year. Become a power ranger and save the world. _ÙÔ__ÙÔ__ÙÔ_ #NewYearsResolution"/>
    <x v="0"/>
    <s v="Humor about Helping Others Resolutions"/>
    <s v=" Califrionia / Michigan"/>
    <x v="11"/>
    <s v="Midwest"/>
    <s v="Arizona"/>
    <x v="1"/>
    <n v="1"/>
  </r>
  <r>
    <d v="2014-12-31T17:28:00"/>
    <s v="I start fresh every morning. Never needed a year. #NewYearsResolution"/>
    <x v="2"/>
    <s v="Improve my attitude"/>
    <s v="Connecticut "/>
    <x v="30"/>
    <s v="Northeast"/>
    <s v=""/>
    <x v="0"/>
    <n v="0"/>
  </r>
  <r>
    <d v="2014-12-31T17:29:00"/>
    <s v="New Year's Eve is the perfect time to block those pesky relatives on Facebook that you've shown restraint to in 2014. #NewYearsResolution"/>
    <x v="7"/>
    <s v="Spend more time with family"/>
    <s v="Alaska"/>
    <x v="15"/>
    <s v="West"/>
    <s v="Alaska"/>
    <x v="1"/>
    <n v="0"/>
  </r>
  <r>
    <d v="2014-12-31T17:29:00"/>
    <s v="My #NewYearsResolution is to get back to writing every day.Thanks for the inspiration @kellysue @BRIANMBENDIS @samhumphries @mattfraction."/>
    <x v="2"/>
    <s v="Read more books"/>
    <s v="Lakewood, CA"/>
    <x v="0"/>
    <s v="West"/>
    <s v=""/>
    <x v="0"/>
    <n v="0"/>
  </r>
  <r>
    <d v="2014-12-31T17:30:00"/>
    <s v="RT @ChuckWendig: @sblackmoore Fewer semen oaths. #NewYearsResolution"/>
    <x v="2"/>
    <s v="Other"/>
    <s v="Los Angeles"/>
    <x v="0"/>
    <s v="West"/>
    <s v="Pacific Time (US &amp; Canada)"/>
    <x v="0"/>
    <n v="1"/>
  </r>
  <r>
    <d v="2014-12-31T17:30:00"/>
    <s v="@ChuckWendig @sblackmoore About the same amount of mucus oaths. #NewYearsResolution"/>
    <x v="0"/>
    <s v="Humor about Time Management/Organization Resolutions"/>
    <s v="Bellingham, WA"/>
    <x v="26"/>
    <s v="West"/>
    <s v="Pacific Time (US &amp; Canada)"/>
    <x v="1"/>
    <n v="1"/>
  </r>
  <r>
    <d v="2014-12-31T17:31:00"/>
    <s v="#NewYearsResolution  To not poop on the floor until at least April 2015#ChuckCJohnson#CharlesCJohnson #ChuckCJohnsonPoopedOnTheFloor"/>
    <x v="0"/>
    <s v="Humor about Health and Fitness Resolutions"/>
    <s v="Clovis, CA"/>
    <x v="0"/>
    <s v="West"/>
    <s v=""/>
    <x v="0"/>
    <n v="0"/>
  </r>
  <r>
    <d v="2014-12-31T17:32:00"/>
    <s v="#NewYearsResolution have a friggin baby by this time next year. this childless adult thing is boring"/>
    <x v="7"/>
    <s v="Spend more time with family"/>
    <s v="Cleveland, Ohio, USA"/>
    <x v="17"/>
    <s v="Midwest"/>
    <s v="Eastern Time (US &amp; Canada)"/>
    <x v="1"/>
    <n v="0"/>
  </r>
  <r>
    <d v="2014-12-31T17:32:00"/>
    <s v="I resolve to avoid making fun of the sloppy New Year's kisses between drunk people who just met. #NewYearsResolution"/>
    <x v="0"/>
    <s v="Humor about New Years"/>
    <s v="Louisiana"/>
    <x v="12"/>
    <s v="South"/>
    <s v=""/>
    <x v="0"/>
    <n v="0"/>
  </r>
  <r>
    <d v="2014-12-31T17:34:00"/>
    <s v="I will not pay any #taxes until #AlSharpton pays his #tax debt plus interest and penalties. #NewYearsResolution"/>
    <x v="3"/>
    <s v="Invest for retirement"/>
    <s v="Las Vegas, Nevada, USA"/>
    <x v="2"/>
    <s v="West"/>
    <s v="Pacific Time (US &amp; Canada)"/>
    <x v="0"/>
    <n v="0"/>
  </r>
  <r>
    <d v="2014-12-31T17:34:00"/>
    <s v="#NewYearsResolution since 2012: get fit."/>
    <x v="1"/>
    <s v="Excersize More"/>
    <s v="california"/>
    <x v="0"/>
    <s v="West"/>
    <s v="Pacific Time (US &amp; Canada)"/>
    <x v="1"/>
    <n v="0"/>
  </r>
  <r>
    <d v="2014-12-31T17:34:00"/>
    <s v="I would like to be more straightforward this year, please. ‰Ï_ #NewYearsResolution"/>
    <x v="2"/>
    <s v="Be more positive"/>
    <s v="Tonganoxie, KS"/>
    <x v="39"/>
    <s v="Midwest"/>
    <s v=""/>
    <x v="1"/>
    <n v="0"/>
  </r>
  <r>
    <d v="2014-12-31T17:35:00"/>
    <s v="@MarkPacker My New Year's Resolution starts early.....use the mute button anytime Jesse Palmer is doing a game. #NewYearsResolution"/>
    <x v="0"/>
    <s v="Humor about Recreation and Leisure Resolutions"/>
    <s v="Belmont, NC"/>
    <x v="29"/>
    <s v="South"/>
    <s v=""/>
    <x v="0"/>
    <n v="0"/>
  </r>
  <r>
    <d v="2014-12-31T17:35:00"/>
    <s v="be nicer to americans who say &quot;mum&quot;#NewYearsResolution"/>
    <x v="2"/>
    <s v="Be more positive"/>
    <s v="Los Angeles, CA"/>
    <x v="0"/>
    <s v="West"/>
    <s v=""/>
    <x v="0"/>
    <n v="0"/>
  </r>
  <r>
    <d v="2014-12-31T17:35:00"/>
    <s v="@Jaclynhill were opposites this year! My #NewYearsResolution is to wear more warm tones! All I do is silver, it's time for me to warm it up"/>
    <x v="2"/>
    <s v="Have more patience"/>
    <s v="Worcester, MA"/>
    <x v="13"/>
    <s v="Northeast"/>
    <s v="Central Time (US &amp; Canada)"/>
    <x v="0"/>
    <n v="0"/>
  </r>
  <r>
    <d v="2014-12-31T17:35:00"/>
    <s v="This year I will date more, kiss more, be smarter and choose wiser.  #NewYearsResolution"/>
    <x v="2"/>
    <s v="Be more positive"/>
    <s v="Detroit "/>
    <x v="11"/>
    <s v="Midwest"/>
    <s v=""/>
    <x v="1"/>
    <n v="0"/>
  </r>
  <r>
    <d v="2014-12-31T17:35:00"/>
    <s v="#NewYearsResolution stop eating so much!"/>
    <x v="1"/>
    <s v="Eat healthier"/>
    <s v="california"/>
    <x v="0"/>
    <s v="West"/>
    <s v="Pacific Time (US &amp; Canada)"/>
    <x v="1"/>
    <n v="0"/>
  </r>
  <r>
    <d v="2014-12-31T17:36:00"/>
    <s v="Today is a sad day today is the last day I will be smoking weed #NewYearsResolution"/>
    <x v="1"/>
    <s v="Improve my body"/>
    <s v="Santa Clara "/>
    <x v="0"/>
    <s v="West"/>
    <s v=""/>
    <x v="0"/>
    <n v="0"/>
  </r>
  <r>
    <d v="2014-12-31T17:36:00"/>
    <s v="try not to blame everything bad in the world on yoko ono#NewYearsResolution"/>
    <x v="2"/>
    <s v="Be more positive"/>
    <s v="Los Angeles, CA"/>
    <x v="0"/>
    <s v="West"/>
    <s v=""/>
    <x v="0"/>
    <n v="0"/>
  </r>
  <r>
    <d v="2014-12-31T17:36:00"/>
    <s v="RT @alan_lonewolf: More tattoos #NewYearsResolution"/>
    <x v="2"/>
    <s v="Get a tattoo"/>
    <s v="Healy, AK"/>
    <x v="15"/>
    <s v="West"/>
    <s v="Mountain Time (US &amp; Canada)"/>
    <x v="0"/>
    <n v="1"/>
  </r>
  <r>
    <d v="2014-12-31T17:38:00"/>
    <s v="New Years Resolution: make it happen. Oh, and try to get in the next Star Wars... somehow. #NewYearsResolution #StarWars @bad_robot"/>
    <x v="2"/>
    <s v="Acheive My Goals"/>
    <s v="New Jersey"/>
    <x v="34"/>
    <s v="Northeast"/>
    <s v=""/>
    <x v="0"/>
    <n v="0"/>
  </r>
  <r>
    <d v="2014-12-31T17:38:00"/>
    <s v="If my life #music could just be the #soundtrack  from the &quot;Ocean's&quot; #movies, that would be #awesome. #NewYearsResolution #2015"/>
    <x v="5"/>
    <s v="Spend more time on my hobby"/>
    <s v="Nashville"/>
    <x v="7"/>
    <s v="South"/>
    <s v=""/>
    <x v="0"/>
    <n v="0"/>
  </r>
  <r>
    <d v="2014-12-31T17:38:00"/>
    <s v="#NewYearsResolution eat more jelly beans."/>
    <x v="0"/>
    <s v="Humor about Health and Fitness Resolutions"/>
    <s v="tallahassee, fl"/>
    <x v="3"/>
    <s v="South"/>
    <s v="Mountain Time (US &amp; Canada)"/>
    <x v="1"/>
    <n v="0"/>
  </r>
  <r>
    <d v="2014-12-31T17:39:00"/>
    <s v="I just dealt with &amp;gt;500 emails. Only 1100 more to go. Sigh. #NewYearsResolution #InboxZero #YeahRight"/>
    <x v="6"/>
    <s v="Re-organize"/>
    <s v="Seattle, WA"/>
    <x v="26"/>
    <s v="West"/>
    <s v="Pacific Time (US &amp; Canada)"/>
    <x v="1"/>
    <n v="0"/>
  </r>
  <r>
    <d v="2014-12-31T17:39:00"/>
    <s v="#NewYearsResolution is to maintain my friendships with my wonderful friends, @osnapitzlyndsey, @Johnnyboyyy904, @AmandaDymek, @mymomsagingr"/>
    <x v="7"/>
    <s v="Make new friends"/>
    <s v="Memphis, Michigan"/>
    <x v="11"/>
    <s v="Midwest"/>
    <s v="Atlantic Time (Canada)"/>
    <x v="0"/>
    <n v="0"/>
  </r>
  <r>
    <d v="2014-12-31T17:39:00"/>
    <s v="New year, new me _Ù÷_ imma start putting on more makeup...weird resolution #NewYearsResolution http://t.co/myUxPAs6Pz"/>
    <x v="2"/>
    <s v="Update my wardrobe"/>
    <s v="Fairbanks, AK"/>
    <x v="15"/>
    <s v="West"/>
    <s v="Alaska"/>
    <x v="1"/>
    <n v="0"/>
  </r>
  <r>
    <d v="2014-12-31T17:40:00"/>
    <s v="#NewYearsResolution to eat more, to eat all that I can. Also to draw more. Maybe make that comic. Oh also do good in school."/>
    <x v="2"/>
    <s v="Acheive My Goals"/>
    <s v="Florida"/>
    <x v="3"/>
    <s v="South"/>
    <s v="Atlantic Time (Canada)"/>
    <x v="1"/>
    <n v="0"/>
  </r>
  <r>
    <d v="2014-12-31T17:40:00"/>
    <s v="Stop stalking Val Kilmer. #NewYearsResolution"/>
    <x v="0"/>
    <s v="Humor about Family/Friends/Relationships Resolutions"/>
    <s v="Glen Mills, PA"/>
    <x v="23"/>
    <s v="Northeast"/>
    <s v=""/>
    <x v="0"/>
    <n v="0"/>
  </r>
  <r>
    <d v="2014-12-31T17:40:00"/>
    <s v="Also this year I'm determined to try sushi for the first time. I hear it's made of raw fish! #yuck #NewYearsResolution"/>
    <x v="2"/>
    <s v="Be More Fun"/>
    <s v="Los Angeles"/>
    <x v="0"/>
    <s v="West"/>
    <s v="Sydney"/>
    <x v="0"/>
    <n v="0"/>
  </r>
  <r>
    <d v="2014-12-31T17:40:00"/>
    <s v="#NewYearsResolution refer to Canada as beyond the wall."/>
    <x v="0"/>
    <s v="Humor about Personal Growth and Interests Resolutions"/>
    <s v="tallahassee, fl"/>
    <x v="3"/>
    <s v="South"/>
    <s v="Mountain Time (US &amp; Canada)"/>
    <x v="1"/>
    <n v="0"/>
  </r>
  <r>
    <d v="2014-12-31T17:41:00"/>
    <s v="‰ÛÏ@Cinemax: #NewYearsResolution? Be more badass. http://t.co/R4BBOecfSF @ivanamilicevic‰Û best show on TV"/>
    <x v="0"/>
    <s v="Humor about Personal Growth and Interests Resolutions"/>
    <s v="Wheeling, WV"/>
    <x v="10"/>
    <s v="South"/>
    <s v=""/>
    <x v="0"/>
    <n v="0"/>
  </r>
  <r>
    <d v="2014-12-31T17:41:00"/>
    <s v="Learned of the bad news tonight @Cara__Miller. #NewYearsResolution is that you heal quickly! ‰÷•ü"/>
    <x v="2"/>
    <s v="Other"/>
    <s v="Okemos, MI"/>
    <x v="11"/>
    <s v="Midwest"/>
    <s v="Eastern Time (US &amp; Canada)"/>
    <x v="0"/>
    <n v="0"/>
  </r>
  <r>
    <d v="2014-12-31T17:41:00"/>
    <s v="#NewYearsResolution Accept all chances to grow and evolve as an individual while also finding peace and acceptance when faced with change _Ù_ä"/>
    <x v="2"/>
    <s v="Improve my attitude"/>
    <s v="SC"/>
    <x v="4"/>
    <s v="South"/>
    <s v=""/>
    <x v="0"/>
    <n v="0"/>
  </r>
  <r>
    <d v="2014-12-31T17:42:00"/>
    <s v="RT @grimalkinrn: I am going to talk to more White people about our racism.#NewYearsResolution"/>
    <x v="4"/>
    <s v="Spread Peace"/>
    <s v="Minnesota"/>
    <x v="8"/>
    <s v="Midwest"/>
    <s v=""/>
    <x v="0"/>
    <n v="4"/>
  </r>
  <r>
    <d v="2014-12-31T17:42:00"/>
    <s v="No more single use disposable plastics for me! #ZeroWaste2015 #NewYearsEve #NewYearsResolution Image @PostLandfill http://t.co/nGdwcZGsJR"/>
    <x v="4"/>
    <s v="Other"/>
    <s v="Boston-New Hampshire"/>
    <x v="43"/>
    <s v="Northeast"/>
    <s v=""/>
    <x v="1"/>
    <n v="0"/>
  </r>
  <r>
    <d v="2014-12-31T17:43:00"/>
    <s v="I'll resolve what I always resolve: To be less of an idiot. #ResolutionsFor2015 #NewYearsResolution"/>
    <x v="2"/>
    <s v="Read more books"/>
    <s v="Holland Point, Maryland"/>
    <x v="35"/>
    <s v="South"/>
    <s v="Arizona"/>
    <x v="0"/>
    <n v="0"/>
  </r>
  <r>
    <d v="2014-12-31T17:44:00"/>
    <s v="I would like to eat 1 #pound of #redmeat per #day. #NewYearsResolution #2015 #bestolutions #manolutions"/>
    <x v="0"/>
    <s v="Humor about Health and Fitness Resolutions"/>
    <s v="Nashville"/>
    <x v="7"/>
    <s v="South"/>
    <s v=""/>
    <x v="0"/>
    <n v="0"/>
  </r>
  <r>
    <d v="2014-12-31T17:45:00"/>
    <s v="I was challenged to read a book a week by @PastorCLW at the start of 2014.  Finished #57 yesterday! #NewYearsResolution"/>
    <x v="2"/>
    <s v="Read more books"/>
    <s v="KC"/>
    <x v="24"/>
    <s v="Midwest"/>
    <s v="Mountain Time (US &amp; Canada)"/>
    <x v="0"/>
    <n v="0"/>
  </r>
  <r>
    <d v="2014-12-31T22:46:00"/>
    <s v="#NewYearsResolution Is to loosen up, laugh more, and enjoy the path that is my life."/>
    <x v="2"/>
    <s v="Be more positive"/>
    <s v="Corpus Christi"/>
    <x v="1"/>
    <s v="South"/>
    <s v="Eastern Time (US &amp; Canada)"/>
    <x v="0"/>
    <n v="0"/>
  </r>
  <r>
    <d v="2014-12-31T22:46:00"/>
    <s v="I resolve to learn how to Twitter. #NewYearsEve #NewYearsResolution #Twitter"/>
    <x v="9"/>
    <s v="Learn a new skill"/>
    <s v="Texas"/>
    <x v="1"/>
    <s v="South"/>
    <s v="Central Time (US &amp; Canada)"/>
    <x v="1"/>
    <n v="0"/>
  </r>
  <r>
    <d v="2014-12-31T22:47:00"/>
    <s v="RT @chels_corder: #NewYearsResolution watch as much Netflix as possible and only leave my room when necessary‰ÏÎ•ü"/>
    <x v="5"/>
    <s v="Spend more time on my hobby"/>
    <s v="Pennsylvania"/>
    <x v="23"/>
    <s v="Northeast"/>
    <s v="Atlantic Time (Canada)"/>
    <x v="1"/>
    <n v="2"/>
  </r>
  <r>
    <d v="2014-12-31T22:47:00"/>
    <s v="For all who asked what my #NewYearsResolution was. Well, here it is... http://t.co/ZFBfQF6td2"/>
    <x v="4"/>
    <s v="Find a charity to support"/>
    <s v="ˆ´ | Queens | NYC  |  Earth"/>
    <x v="5"/>
    <s v="Northeast"/>
    <s v="Eastern Time (US &amp; Canada)"/>
    <x v="1"/>
    <n v="0"/>
  </r>
  <r>
    <d v="2014-12-31T22:48:00"/>
    <s v="#NewYearsResolution 1) BE UNDER 300LBS2) FIND A BETTER JOB3) BE MORE RESPONSIBLE4) READ 2 BOOK5) PAY OFF CREDIT CARD6) BE FEARLESS#JG"/>
    <x v="1"/>
    <s v="Improve my body"/>
    <s v="Roselle,IL 60172"/>
    <x v="27"/>
    <s v="Midwest"/>
    <s v="Central Time (US &amp; Canada)"/>
    <x v="0"/>
    <n v="0"/>
  </r>
  <r>
    <d v="2014-12-31T22:48:00"/>
    <s v="#NewYearsResolution 1.. Be more positive.."/>
    <x v="2"/>
    <s v="Be more positive"/>
    <s v="Killeen, Tx"/>
    <x v="1"/>
    <s v="South"/>
    <s v="Alaska"/>
    <x v="0"/>
    <n v="0"/>
  </r>
  <r>
    <d v="2014-12-31T22:48:00"/>
    <s v="#NewYearsResolution .. Get a solid / loyal Girl ‰Ï__Ù÷Î"/>
    <x v="7"/>
    <s v="Find a Girlfriend"/>
    <s v="Inglewood Ca"/>
    <x v="0"/>
    <s v="West"/>
    <s v="Pacific Time (US &amp; Canada)"/>
    <x v="0"/>
    <n v="1"/>
  </r>
  <r>
    <d v="2014-12-31T22:49:00"/>
    <s v="#NewYearsResolution keep my lips in-chapped @ChapStick you're my new best friend for #2015"/>
    <x v="0"/>
    <s v="Humor about Personal Growth and Interests Resolutions"/>
    <s v="Virginia"/>
    <x v="33"/>
    <s v="South"/>
    <s v="Eastern Time (US &amp; Canada)"/>
    <x v="1"/>
    <n v="0"/>
  </r>
  <r>
    <d v="2014-12-31T22:50:00"/>
    <s v="Staying single #NewYearsResolution"/>
    <x v="7"/>
    <s v="Make new friends"/>
    <s v="Camp Pendleton, CA"/>
    <x v="0"/>
    <s v="West"/>
    <s v="Eastern Time (US &amp; Canada)"/>
    <x v="0"/>
    <n v="0"/>
  </r>
  <r>
    <d v="2014-12-31T22:50:00"/>
    <s v="#NewYearsResolution 2... 5/27/2015 change the way i look at life completely... Change life as i know it... #OneMoreBirthday #23"/>
    <x v="2"/>
    <s v="Improve my attitude"/>
    <s v="Killeen, Tx"/>
    <x v="1"/>
    <s v="South"/>
    <s v="Alaska"/>
    <x v="0"/>
    <n v="0"/>
  </r>
  <r>
    <d v="2014-12-31T22:50:00"/>
    <s v="Don't let bs in my life #NewYearsResolution"/>
    <x v="2"/>
    <s v="Be more positive"/>
    <s v="Seattle "/>
    <x v="26"/>
    <s v="West"/>
    <s v=""/>
    <x v="1"/>
    <n v="1"/>
  </r>
  <r>
    <d v="2014-12-31T22:51:00"/>
    <s v="My #NewYearsResolution is simply remembering to write 2015 instead of 2014"/>
    <x v="0"/>
    <s v="Humor about New Years"/>
    <s v="Grayling, Michigan"/>
    <x v="11"/>
    <s v="Midwest"/>
    <s v="Eastern Time (US &amp; Canada)"/>
    <x v="0"/>
    <n v="0"/>
  </r>
  <r>
    <d v="2014-12-31T22:52:00"/>
    <s v="#NewYearsResolution is to eat healthier!!! Fruits and veggies everyday"/>
    <x v="1"/>
    <s v="Eat healthier"/>
    <s v="nyc"/>
    <x v="5"/>
    <s v="Northeast"/>
    <s v="Eastern Time (US &amp; Canada)"/>
    <x v="1"/>
    <n v="0"/>
  </r>
  <r>
    <d v="2014-12-31T22:52:00"/>
    <s v="#NewYearsResolution 3.. Become legendary...."/>
    <x v="2"/>
    <s v="Use less social media"/>
    <s v="Killeen, Tx"/>
    <x v="1"/>
    <s v="South"/>
    <s v="Alaska"/>
    <x v="0"/>
    <n v="0"/>
  </r>
  <r>
    <d v="2014-12-31T22:53:00"/>
    <s v="#NewYearsResolution meet new people, and make more friends"/>
    <x v="7"/>
    <s v="Make new friends"/>
    <s v="nyc"/>
    <x v="5"/>
    <s v="Northeast"/>
    <s v="Eastern Time (US &amp; Canada)"/>
    <x v="1"/>
    <n v="0"/>
  </r>
  <r>
    <d v="2014-12-31T22:53:00"/>
    <s v="This year I vowed to be less judgmental. I already failed. Twice. #oops #NewYearsResolution"/>
    <x v="2"/>
    <s v="Read more books"/>
    <s v="Manhattan, KS"/>
    <x v="39"/>
    <s v="Midwest"/>
    <s v="Mountain Time (US &amp; Canada)"/>
    <x v="1"/>
    <n v="0"/>
  </r>
  <r>
    <d v="2014-12-31T22:53:00"/>
    <s v="My #NewYearsResolution is #mealprep _ÙÔÎ"/>
    <x v="1"/>
    <s v="Eat healthier"/>
    <s v="brewster ny"/>
    <x v="5"/>
    <s v="Northeast"/>
    <s v=""/>
    <x v="0"/>
    <n v="0"/>
  </r>
  <r>
    <d v="2014-12-31T22:53:00"/>
    <s v="#NewYearsResolution stay healthy for sports and to become a better man."/>
    <x v="1"/>
    <s v="Lose weight"/>
    <s v="Tahlequah, Ok"/>
    <x v="16"/>
    <s v="South"/>
    <s v=""/>
    <x v="0"/>
    <n v="0"/>
  </r>
  <r>
    <d v="2014-12-31T22:55:00"/>
    <s v="#NewYearsResolution to be happy at all times and appreciate and value any times"/>
    <x v="2"/>
    <s v="Be more positive"/>
    <s v="Williamstown, NJ"/>
    <x v="34"/>
    <s v="Northeast"/>
    <s v=""/>
    <x v="1"/>
    <n v="3"/>
  </r>
  <r>
    <d v="2014-12-31T22:55:00"/>
    <s v="#NewYearsResolution Watch more Netflix"/>
    <x v="2"/>
    <s v="Be More Fun"/>
    <s v="Brooklyn, NY "/>
    <x v="5"/>
    <s v="Northeast"/>
    <s v="Quito"/>
    <x v="1"/>
    <n v="0"/>
  </r>
  <r>
    <d v="2014-12-31T22:55:00"/>
    <s v="But my one #NewYearsResolution for this year: pet a penguin."/>
    <x v="5"/>
    <s v="Other"/>
    <s v="indianapolis"/>
    <x v="32"/>
    <s v="Midwest"/>
    <s v="Central Time (US &amp; Canada)"/>
    <x v="1"/>
    <n v="0"/>
  </r>
  <r>
    <d v="2014-12-31T22:55:00"/>
    <s v="#NewyearsResolution Resolved, Never to give over, nor in the least to slacken, my fight with my corruptions, however unsuccessful I may be"/>
    <x v="2"/>
    <s v="Acheive My Goals"/>
    <s v="Wichita, KS"/>
    <x v="39"/>
    <s v="Midwest"/>
    <s v="Central Time (US &amp; Canada)"/>
    <x v="0"/>
    <n v="0"/>
  </r>
  <r>
    <d v="2014-12-31T22:55:00"/>
    <s v="#NewYearsResolution to try to stop s.h _Ù÷_"/>
    <x v="2"/>
    <s v="Other"/>
    <s v="Laredo"/>
    <x v="1"/>
    <s v="South"/>
    <s v=""/>
    <x v="1"/>
    <n v="0"/>
  </r>
  <r>
    <d v="2014-12-31T22:56:00"/>
    <s v="&quot;In 2015, my #NewYearsResolution is to NOT give you iced tea after 8 PM.&quot; -@SumanRavuri, to a boisterous me."/>
    <x v="7"/>
    <s v="Have a baby"/>
    <s v="Oakland, CA"/>
    <x v="0"/>
    <s v="West"/>
    <s v="Pacific Time (US &amp; Canada)"/>
    <x v="1"/>
    <n v="0"/>
  </r>
  <r>
    <d v="2014-12-31T22:57:00"/>
    <s v="#NewYearsResolution: to never limit the boundaries of any genuine love I'm capable of bestowing on the earth &amp;amp; mankind."/>
    <x v="2"/>
    <s v="Be more positive"/>
    <s v="Warrenton Virginia"/>
    <x v="33"/>
    <s v="South"/>
    <s v=""/>
    <x v="0"/>
    <n v="0"/>
  </r>
  <r>
    <d v="2014-12-31T22:57:00"/>
    <s v="I'm not sure if I'm scared of seeing my blood, the pain or the needle. I need to get over my fears. I'm a grown as mf #NewYearsResolution"/>
    <x v="2"/>
    <s v="Focus on my self"/>
    <s v="Minnesota"/>
    <x v="8"/>
    <s v="Midwest"/>
    <s v="Central Time (US &amp; Canada)"/>
    <x v="1"/>
    <n v="0"/>
  </r>
  <r>
    <d v="2014-12-31T22:58:00"/>
    <s v="My New Years Resolution is 1080p just like last year #NewYearsResolution"/>
    <x v="0"/>
    <s v="Humor about not Resolutions in general"/>
    <s v="Osage Beach/Cincinnati Ohio"/>
    <x v="17"/>
    <s v="Midwest"/>
    <s v="Mountain Time (US &amp; Canada)"/>
    <x v="0"/>
    <n v="1"/>
  </r>
  <r>
    <d v="2014-12-31T22:59:00"/>
    <s v="RT @kingLorenzo911: Buy more shoes #NewYearsResolution #nike2015"/>
    <x v="2"/>
    <s v="Update my wardrobe"/>
    <s v="Abilene, TX"/>
    <x v="1"/>
    <s v="South"/>
    <s v=""/>
    <x v="0"/>
    <n v="2"/>
  </r>
  <r>
    <d v="2014-12-31T22:59:00"/>
    <s v="My word for the year. Because I seriously need some #patience in my life #newyearsresolution http://t.co/p1eIshng0I"/>
    <x v="2"/>
    <s v="Have more patience"/>
    <s v="Nebraska"/>
    <x v="31"/>
    <s v="Midwest"/>
    <s v="Central Time (US &amp; Canada)"/>
    <x v="1"/>
    <n v="0"/>
  </r>
  <r>
    <d v="2014-12-31T23:01:00"/>
    <s v="My #NewYearsResolution is to spend more time at @GulfstreamPark #HorseRacing http://t.co/FoYcfG2me0"/>
    <x v="5"/>
    <s v="Spend more time on my hobby"/>
    <s v="Key West"/>
    <x v="3"/>
    <s v="South"/>
    <s v="Eastern Time (US &amp; Canada)"/>
    <x v="0"/>
    <n v="0"/>
  </r>
  <r>
    <d v="2014-12-31T23:02:00"/>
    <s v="To take time to stop and smell the roses (and the wildflowers) _ÙÎÈ#NewYearsResolution"/>
    <x v="2"/>
    <s v="Be more positive"/>
    <s v="Waco, TX"/>
    <x v="1"/>
    <s v="South"/>
    <s v="Mountain Time (US &amp; Canada)"/>
    <x v="0"/>
    <n v="0"/>
  </r>
  <r>
    <d v="2014-12-31T23:02:00"/>
    <s v="RT @BryceMan80: My #2015 #NewYearsResolution is to hate every thing! #GrumpyCat @RealGrumpyCat http://t.co/x3FJeptops"/>
    <x v="0"/>
    <s v="Humor about Health and Fitness Resolutions"/>
    <s v="Seattle,  WA "/>
    <x v="26"/>
    <s v="West"/>
    <s v="Pacific Time (US &amp; Canada)"/>
    <x v="0"/>
    <n v="1"/>
  </r>
  <r>
    <d v="2014-12-31T23:02:00"/>
    <s v="315 ass to grass #NewYearsResolution"/>
    <x v="0"/>
    <s v="Humor about Helping Others Resolutions"/>
    <s v="Bartlett, TN"/>
    <x v="7"/>
    <s v="South"/>
    <s v="Central Time (US &amp; Canada)"/>
    <x v="0"/>
    <n v="1"/>
  </r>
  <r>
    <d v="2014-12-31T23:03:00"/>
    <s v="Be positive no matter what, go to the gym 2-3 times a week, and never stop standing up for myself, my fam &amp;amp; friends  #NewYearsResolution"/>
    <x v="2"/>
    <s v="Try new things"/>
    <s v="Connecticut"/>
    <x v="30"/>
    <s v="Northeast"/>
    <s v="Eastern Time (US &amp; Canada)"/>
    <x v="1"/>
    <n v="0"/>
  </r>
  <r>
    <d v="2014-12-31T23:03:00"/>
    <s v="My #NewYearsResolution: 1. Quit drinking soda. 2. Reduce carb intake. 3. Lose weight &amp;amp; belly fat. 4. Get BMI to 24.9 or lower."/>
    <x v="1"/>
    <s v="Lose weight"/>
    <s v="Blackfoot, ID"/>
    <x v="36"/>
    <s v="West"/>
    <s v="Mountain Time (US &amp; Canada)"/>
    <x v="0"/>
    <n v="0"/>
  </r>
  <r>
    <d v="2014-12-31T23:04:00"/>
    <s v="#NewYearsResolution for 2015: create my first illustrated story and buy #byuvocalpoint new CD"/>
    <x v="5"/>
    <s v="Other"/>
    <s v="Globe, AZ"/>
    <x v="22"/>
    <s v="West"/>
    <s v="Mountain Time (US &amp; Canada)"/>
    <x v="0"/>
    <n v="0"/>
  </r>
  <r>
    <d v="2014-12-31T23:04:00"/>
    <s v="#NewYearsResolution get ready to leave fl"/>
    <x v="6"/>
    <s v="Other"/>
    <s v="ridgecrest, CA"/>
    <x v="0"/>
    <s v="West"/>
    <s v="Eastern Time (US &amp; Canada)"/>
    <x v="1"/>
    <n v="0"/>
  </r>
  <r>
    <d v="2014-12-31T23:04:00"/>
    <s v="#NewYearsResolution to be the best father to my family that I can be."/>
    <x v="7"/>
    <s v="Spend more time with family"/>
    <s v="Corona, CA"/>
    <x v="0"/>
    <s v="West"/>
    <s v="Arizona"/>
    <x v="0"/>
    <n v="0"/>
  </r>
  <r>
    <d v="2014-12-31T23:05:00"/>
    <s v="#NewYearsResolution  the engage more in the word for the girls. _Ù÷Ò_Ù÷à_Ùª"/>
    <x v="5"/>
    <s v="Other"/>
    <s v="Corona, CA"/>
    <x v="0"/>
    <s v="West"/>
    <s v="Arizona"/>
    <x v="0"/>
    <n v="0"/>
  </r>
  <r>
    <d v="2014-12-31T23:06:00"/>
    <s v="No more mediocre women #NewYearsResolution"/>
    <x v="7"/>
    <s v="Find a Girlfriend"/>
    <s v="NYC"/>
    <x v="5"/>
    <s v="Northeast"/>
    <s v="Quito"/>
    <x v="0"/>
    <n v="3"/>
  </r>
  <r>
    <d v="2014-12-31T23:09:00"/>
    <s v="RT @DHenry52: Get at least 3 girls pregnant, quit school, and mooch off taxpayers... #NewYearsResolution"/>
    <x v="0"/>
    <s v="Humor about New Years"/>
    <s v="sioux city ia"/>
    <x v="19"/>
    <s v="Midwest"/>
    <s v="Central Time (US &amp; Canada)"/>
    <x v="0"/>
    <n v="1"/>
  </r>
  <r>
    <d v="2014-12-31T23:10:00"/>
    <s v="#NewYearsResolution : lite sum illegal fireworks"/>
    <x v="0"/>
    <s v="Humor about New Years"/>
    <s v="United States of Cali4nia"/>
    <x v="0"/>
    <s v="West"/>
    <s v="Pacific Time (US &amp; Canada)"/>
    <x v="0"/>
    <n v="0"/>
  </r>
  <r>
    <d v="2014-12-31T23:10:00"/>
    <s v="Gonna make bank from stocks. #newyearsresolution"/>
    <x v="3"/>
    <s v="Cash in on my stock options"/>
    <s v="Seattle"/>
    <x v="26"/>
    <s v="West"/>
    <s v="Pacific Time (US &amp; Canada)"/>
    <x v="0"/>
    <n v="0"/>
  </r>
  <r>
    <d v="2014-12-31T23:11:00"/>
    <s v="1) Make fewer Taylor Swift jokes2) Make more Bastille jokes If you close yo oys#NewYearsResolution"/>
    <x v="0"/>
    <s v="Humor about Helping Others Resolutions"/>
    <s v="Utah"/>
    <x v="40"/>
    <s v="West"/>
    <s v=""/>
    <x v="0"/>
    <n v="0"/>
  </r>
  <r>
    <d v="2014-12-31T23:11:00"/>
    <s v="RT @Jessiceratsix: @alexxssiss I am legit wearing my pjs.  #notopants #NewYearsResolution"/>
    <x v="2"/>
    <s v="Update my wardrobe"/>
    <s v="new york"/>
    <x v="5"/>
    <s v="Northeast"/>
    <s v="Pacific Time (US &amp; Canada)"/>
    <x v="1"/>
    <n v="1"/>
  </r>
  <r>
    <d v="2014-12-31T23:13:00"/>
    <s v="#NewYearsResolution  to continue working hard with modeling and promoting and not using the kids as a crutch to hold me back."/>
    <x v="8"/>
    <s v="Quit job"/>
    <s v="Corona, CA"/>
    <x v="0"/>
    <s v="West"/>
    <s v="Arizona"/>
    <x v="0"/>
    <n v="0"/>
  </r>
  <r>
    <d v="2014-12-31T23:13:00"/>
    <s v="#NewYearsResolution to eat a little better &amp;amp; try to keep my skin as clear as possible"/>
    <x v="1"/>
    <s v="Eat healthier"/>
    <s v="Maryland"/>
    <x v="35"/>
    <s v="South"/>
    <s v="Eastern Time (US &amp; Canada)"/>
    <x v="1"/>
    <n v="0"/>
  </r>
  <r>
    <d v="2014-12-31T23:14:00"/>
    <s v="#NewYearsResolution figure out my acting as well, that's the career move #yeslawd"/>
    <x v="8"/>
    <s v="Other"/>
    <s v="Corona, CA"/>
    <x v="0"/>
    <s v="West"/>
    <s v="Arizona"/>
    <x v="0"/>
    <n v="0"/>
  </r>
  <r>
    <d v="2014-12-31T23:14:00"/>
    <s v="#NewYearsResolution... Get some PT _Ù÷â_Ù÷â"/>
    <x v="5"/>
    <s v="Other"/>
    <s v="Illinois"/>
    <x v="27"/>
    <s v="Midwest"/>
    <s v=""/>
    <x v="0"/>
    <n v="0"/>
  </r>
  <r>
    <d v="2014-12-31T23:16:00"/>
    <s v="‰ÛÏ@ChaldeanCutie: My #NewYearsResolution is too stop letting @TheUncurvable nut in me‰Û http://t.co/Pt1pxlbweg"/>
    <x v="2"/>
    <s v="Have more patience"/>
    <s v="compton, Ca "/>
    <x v="0"/>
    <s v="West"/>
    <s v=""/>
    <x v="0"/>
    <n v="1"/>
  </r>
  <r>
    <d v="2014-12-31T23:17:00"/>
    <s v="&quot;@KingAshari: #NewYearsResolution finish my mixtape _Ù÷â_Ù÷â&quot;"/>
    <x v="8"/>
    <s v="Other"/>
    <s v="Lufkin"/>
    <x v="1"/>
    <s v="South"/>
    <s v=""/>
    <x v="0"/>
    <n v="0"/>
  </r>
  <r>
    <d v="2014-12-31T23:19:00"/>
    <s v="Rather than despair, I want to repair. #NewYearsResolution"/>
    <x v="2"/>
    <s v="Read more books"/>
    <s v="Sunny California"/>
    <x v="0"/>
    <s v="West"/>
    <s v="Nairobi"/>
    <x v="0"/>
    <n v="0"/>
  </r>
  <r>
    <d v="2014-12-31T23:19:00"/>
    <s v="#NewYearsResolution finish what I start lol. Can't stay with a job for more than 6 months anymore because of all these  opportunities."/>
    <x v="2"/>
    <s v="Spend less time on Facebook"/>
    <s v="Covington"/>
    <x v="12"/>
    <s v="South"/>
    <s v="Arizona"/>
    <x v="1"/>
    <n v="0"/>
  </r>
  <r>
    <d v="2014-12-31T23:19:00"/>
    <s v="Okay it's been more than an hour...can I give up on my resolutions yet?#NewYearsResolution"/>
    <x v="0"/>
    <s v="Humor about not Resolutions in general"/>
    <s v="New Orleans"/>
    <x v="12"/>
    <s v="South"/>
    <s v=""/>
    <x v="0"/>
    <n v="0"/>
  </r>
  <r>
    <d v="2014-12-31T23:20:00"/>
    <s v="Live life to its fullest! Love like there's no tomorrow! Pay it forward! What's yours? #ResolutionsFor2015 #NewYearsResolution #resolutions"/>
    <x v="2"/>
    <s v="Be more positive"/>
    <s v="Southern California"/>
    <x v="0"/>
    <s v="West"/>
    <s v="PST"/>
    <x v="1"/>
    <n v="0"/>
  </r>
  <r>
    <d v="2014-12-31T23:20:00"/>
    <s v="#NewYearsResolution give 'em a chase"/>
    <x v="0"/>
    <s v="Humor about Health and Fitness Resolutions"/>
    <s v="Evansville, IN"/>
    <x v="32"/>
    <s v="Midwest"/>
    <s v="Eastern Time (US &amp; Canada)"/>
    <x v="1"/>
    <n v="0"/>
  </r>
  <r>
    <d v="2014-12-31T23:21:00"/>
    <s v="RT @Trenton_jones: FAITH that God is workingHOPE that the future is good LOVE no matter what#TheGreatestOfThese #NewYearsResolution #2015"/>
    <x v="2"/>
    <s v="Appreciate what I have"/>
    <s v="Chicago, Illinois"/>
    <x v="27"/>
    <s v="Midwest"/>
    <s v="Atlantic Time (Canada)"/>
    <x v="0"/>
    <n v="2"/>
  </r>
  <r>
    <d v="2014-12-31T23:21:00"/>
    <s v="Dare to be great #NewYearsResolution"/>
    <x v="2"/>
    <s v="Be more positive"/>
    <s v="Minneapolis, MN"/>
    <x v="8"/>
    <s v="Midwest"/>
    <s v="Arizona"/>
    <x v="0"/>
    <n v="0"/>
  </r>
  <r>
    <d v="2014-12-31T23:21:00"/>
    <s v="Be a wolf. #NewYearsResolution"/>
    <x v="0"/>
    <s v="Humor about Personal Growth and Interests Resolutions"/>
    <s v="San Diego, CA"/>
    <x v="0"/>
    <s v="West"/>
    <s v="Pacific Time (US &amp; Canada)"/>
    <x v="0"/>
    <n v="0"/>
  </r>
  <r>
    <d v="2014-12-31T23:22:00"/>
    <s v="RT @The_Real_Kolby_: #NewYearsResolution marry @Lfm_xo ."/>
    <x v="7"/>
    <s v="Spend more time with family"/>
    <s v="KY "/>
    <x v="41"/>
    <s v="South"/>
    <s v="Mountain Time (US &amp; Canada)"/>
    <x v="1"/>
    <n v="1"/>
  </r>
  <r>
    <d v="2014-12-31T23:23:00"/>
    <s v="&quot;This is the year I will be stronger, braver, kinder, &amp;amp; unstoppable. &quot; ~unknown#NewYearsResolution"/>
    <x v="2"/>
    <s v="Be more positive"/>
    <s v="louisiana"/>
    <x v="12"/>
    <s v="South"/>
    <s v=""/>
    <x v="1"/>
    <n v="2"/>
  </r>
  <r>
    <d v="2014-12-31T23:25:00"/>
    <s v="_Ù÷__Ù÷¨_ÙÔ_ÙÔ_ÙÔ_ÙÔ You go Glen Coco! ‰ÛÏ@chrisbrown: Supper club right now!!!! #NewYearsResolution stop smoking cigarettes‰Û"/>
    <x v="1"/>
    <s v="Quit smoking"/>
    <s v="Brooklyn, Nueva York"/>
    <x v="5"/>
    <s v="Northeast"/>
    <s v="Pacific Time (US &amp; Canada)"/>
    <x v="1"/>
    <n v="2"/>
  </r>
  <r>
    <d v="2014-12-31T23:25:00"/>
    <s v="‰ÛÏ@chrisbrown: Supper club right now!!!! #NewYearsResolution stop smoking cigarettes‰Ûyasss leave them cancer sticks alone _ÙªÎ"/>
    <x v="1"/>
    <s v="Quit smoking"/>
    <s v="Chicago"/>
    <x v="27"/>
    <s v="Midwest"/>
    <s v="Central Time (US &amp; Canada)"/>
    <x v="1"/>
    <n v="0"/>
  </r>
  <r>
    <d v="2014-12-31T23:25:00"/>
    <s v="#2015Goals: The year I publish my book, catalyze transformational thought, and serve as a channel for success.#NewYearsResolution"/>
    <x v="8"/>
    <s v="Start a new business"/>
    <s v="In service to others‰Ñ San Diego"/>
    <x v="0"/>
    <s v="West"/>
    <s v="Pacific Time (US &amp; Canada)"/>
    <x v="0"/>
    <n v="0"/>
  </r>
  <r>
    <d v="2014-12-31T23:25:00"/>
    <s v="#NewYearsResolution be more honest"/>
    <x v="2"/>
    <s v="Improve my attitude"/>
    <s v="Eastvale/Riverside"/>
    <x v="0"/>
    <s v="West"/>
    <s v="Pacific Time (US &amp; Canada)"/>
    <x v="0"/>
    <n v="0"/>
  </r>
  <r>
    <d v="2014-12-31T23:25:00"/>
    <s v="‰ÛÏ@chrisbrown: Supper club right now!!!! #NewYearsResolution stop smoking cigarettes‰Û _ÙÔ_ÙÔ"/>
    <x v="1"/>
    <s v="Quit smoking"/>
    <s v="Birmingham &amp; Huntsville, AL"/>
    <x v="37"/>
    <s v="South"/>
    <s v="Central Time (US &amp; Canada)"/>
    <x v="1"/>
    <n v="0"/>
  </r>
  <r>
    <d v="2014-12-31T23:25:00"/>
    <s v="Uh huh ‰ÛÏ@chrisbrown: Supper club right now!!!! #NewYearsResolution stop smoking cigarettes‰Û"/>
    <x v="1"/>
    <s v="Quit smoking"/>
    <s v="troy, AL ‰Ïö•ü madison, MS"/>
    <x v="9"/>
    <s v="South"/>
    <s v="Central Time (US &amp; Canada)"/>
    <x v="1"/>
    <n v="0"/>
  </r>
  <r>
    <d v="2014-12-31T23:25:00"/>
    <s v="‰ÛÏ@chrisbrown: Supper club right now!!!! #NewYearsResolution stop smoking cigarettes‰Û _ÙªÎ_ÙªÎ_ÙªÎ"/>
    <x v="1"/>
    <s v="Quit smoking"/>
    <s v="Bellflower, Ca"/>
    <x v="0"/>
    <s v="West"/>
    <s v="Pacific Time (US &amp; Canada)"/>
    <x v="0"/>
    <n v="0"/>
  </r>
  <r>
    <d v="2014-12-31T23:25:00"/>
    <s v="RT @BTebo5: #NewYearsResolution Get hammered at least once a week"/>
    <x v="0"/>
    <s v="Humor about Finance Resolutions"/>
    <s v="Marquette, Michigan"/>
    <x v="11"/>
    <s v="Midwest"/>
    <s v="Eastern Time (US &amp; Canada)"/>
    <x v="0"/>
    <n v="1"/>
  </r>
  <r>
    <d v="2014-12-31T23:25:00"/>
    <s v="‰ÛÏ@chrisbrown: Supper club right now!!!! #NewYearsResolution stop smoking cigarettes‰Û http://t.co/NJMQhSPJgp"/>
    <x v="1"/>
    <s v="Quit smoking"/>
    <s v="los angeles"/>
    <x v="0"/>
    <s v="West"/>
    <s v=""/>
    <x v="0"/>
    <n v="1"/>
  </r>
  <r>
    <d v="2014-12-31T23:26:00"/>
    <s v="#NewYearsResolution wake@up every morning with a story to tell _Ù÷ #partypartyparty"/>
    <x v="2"/>
    <s v="Face Fears"/>
    <s v="Newport Beach, CA"/>
    <x v="0"/>
    <s v="West"/>
    <s v=""/>
    <x v="0"/>
    <n v="0"/>
  </r>
  <r>
    <d v="2014-12-31T23:26:00"/>
    <s v="‰ÛÏ@chrisbrown: Supper club right now!!!! #NewYearsResolution stop smoking cigarettes‰Û forreal"/>
    <x v="1"/>
    <s v="Quit smoking"/>
    <s v="Buffalo, New York"/>
    <x v="5"/>
    <s v="Northeast"/>
    <s v=""/>
    <x v="0"/>
    <n v="0"/>
  </r>
  <r>
    <d v="2014-12-31T23:26:00"/>
    <s v="YUS I'm so proud of you already RT @chrisbrown: Supper club right now!!!! #NewYearsResolution stop smoking cigarettes"/>
    <x v="1"/>
    <s v="Quit smoking"/>
    <s v="TEXAS!!!"/>
    <x v="1"/>
    <s v="South"/>
    <s v="Central Time (US &amp; Canada)"/>
    <x v="1"/>
    <n v="0"/>
  </r>
  <r>
    <d v="2014-12-31T23:26:00"/>
    <s v="‰ÛÏ@chrisbrown: Supper club right now!!!! #NewYearsResolution stop smoking cigarettes‰Ûand go to church"/>
    <x v="1"/>
    <s v="Eat less meat"/>
    <s v="Oakland, CA"/>
    <x v="0"/>
    <s v="West"/>
    <s v="Pacific Time (US &amp; Canada)"/>
    <x v="0"/>
    <n v="0"/>
  </r>
  <r>
    <d v="2014-12-31T23:26:00"/>
    <s v="‰ÛÏ@chrisbrown: Supper club right now!!!! #NewYearsResolution stop smoking cigarettes‰Ûyeah right"/>
    <x v="1"/>
    <s v="Quit smoking"/>
    <s v="ATL"/>
    <x v="14"/>
    <s v="South"/>
    <s v="Quito"/>
    <x v="1"/>
    <n v="0"/>
  </r>
  <r>
    <d v="2014-12-31T23:26:00"/>
    <s v="My New Years Resolution is simplistic. I am going to spend 2015 being happy. Be Happy no matter what life throws my way #NewYearsResolution"/>
    <x v="2"/>
    <s v="Get a tattoo"/>
    <s v="Alabama "/>
    <x v="37"/>
    <s v="South"/>
    <s v=""/>
    <x v="1"/>
    <n v="0"/>
  </r>
  <r>
    <d v="2014-12-31T23:26:00"/>
    <s v="Yesss bae!! &quot;@chrisbrown: Supper club right now!!!! #NewYearsResolution stop smoking cigarettes&quot;"/>
    <x v="1"/>
    <s v="Quit smoking"/>
    <s v="Philly"/>
    <x v="23"/>
    <s v="Northeast"/>
    <s v="Quito"/>
    <x v="1"/>
    <n v="0"/>
  </r>
  <r>
    <d v="2014-12-31T23:26:00"/>
    <s v="‰ÛÏ@chrisbrown: Supper club right now!!!! #NewYearsResolution stop smoking cigarettes‰Ûsame babe"/>
    <x v="1"/>
    <s v="Quit smoking"/>
    <s v="CA"/>
    <x v="0"/>
    <s v="West"/>
    <s v="Pacific Time (US &amp; Canada)"/>
    <x v="1"/>
    <n v="0"/>
  </r>
  <r>
    <d v="2014-12-31T23:26:00"/>
    <s v="#NewYearsResolution #1: Be a more proactive member of social media (so far, so good!)"/>
    <x v="2"/>
    <s v="Use more social media"/>
    <s v="New York"/>
    <x v="5"/>
    <s v="Northeast"/>
    <s v=""/>
    <x v="1"/>
    <n v="0"/>
  </r>
  <r>
    <d v="2014-12-31T23:26:00"/>
    <s v="How about reading 10 pages of a book? RT @chrisbrown: Supper club right now!!!! #NewYearsResolution stop smoking cigarettes"/>
    <x v="1"/>
    <s v="Quit smoking"/>
    <s v="Georgia/New York"/>
    <x v="14"/>
    <s v="South"/>
    <s v="Eastern Time (US &amp; Canada)"/>
    <x v="0"/>
    <n v="0"/>
  </r>
  <r>
    <d v="2014-12-31T23:26:00"/>
    <s v="Do better, dance more, remember to write 2015. #NewYearsResolution"/>
    <x v="2"/>
    <s v="Be more friendly"/>
    <s v="Indianapolis, Indiana"/>
    <x v="32"/>
    <s v="Midwest"/>
    <s v="Eastern Time (US &amp; Canada)"/>
    <x v="1"/>
    <n v="1"/>
  </r>
  <r>
    <d v="2014-12-31T23:26:00"/>
    <s v="‰ÛÏ@chrisbrown: Supper club right now!!!! #NewYearsResolution stop smoking cigarettes‰Û _ÙÒ_ÙÒ"/>
    <x v="1"/>
    <s v="Quit smoking"/>
    <s v="nc "/>
    <x v="29"/>
    <s v="South"/>
    <s v="Eastern Time (US &amp; Canada)"/>
    <x v="1"/>
    <n v="1"/>
  </r>
  <r>
    <d v="2014-12-31T23:27:00"/>
    <s v="#NewYearsResolution -- Laugh more worry less"/>
    <x v="2"/>
    <s v="Be more positive"/>
    <s v="Miami Florida .."/>
    <x v="3"/>
    <s v="South"/>
    <s v="Eastern Time (US &amp; Canada)"/>
    <x v="0"/>
    <n v="0"/>
  </r>
  <r>
    <d v="2014-12-31T23:27:00"/>
    <s v="#NewYearsResolution Stay positive."/>
    <x v="2"/>
    <s v="Be more positive"/>
    <s v="Rockland County"/>
    <x v="5"/>
    <s v="Northeast"/>
    <s v="Atlantic Time (Canada)"/>
    <x v="0"/>
    <n v="0"/>
  </r>
  <r>
    <d v="2014-12-31T23:27:00"/>
    <s v="&quot;@chrisbrown: Supper club right now!!!! #NewYearsResolution stop smoking cigarettes&quot; _ÙÔ_ÙÔ_ÙÔ_Ù÷©"/>
    <x v="1"/>
    <s v="Quit smoking"/>
    <s v="Memphis, TN"/>
    <x v="7"/>
    <s v="South"/>
    <s v="Pacific Time (US &amp; Canada)"/>
    <x v="1"/>
    <n v="0"/>
  </r>
  <r>
    <d v="2014-12-31T23:27:00"/>
    <s v="#NewYearsResolution Mine is to workout more. #GetRiped _ÙÕ»"/>
    <x v="1"/>
    <s v="Set up a home gym"/>
    <s v="Chicago IL."/>
    <x v="27"/>
    <s v="Midwest"/>
    <s v="Central Time (US &amp; Canada)"/>
    <x v="1"/>
    <n v="0"/>
  </r>
  <r>
    <d v="2014-12-31T23:27:00"/>
    <s v="Terrible resolution LONG LIVE CEREAL RT @ScottWarner18: My #NewYearsResolution is to stop eating cereal...Never mind. Can't do it."/>
    <x v="0"/>
    <s v="Other"/>
    <s v="Sacramento, California"/>
    <x v="0"/>
    <s v="West"/>
    <s v="Pacific Time (US &amp; Canada)"/>
    <x v="0"/>
    <n v="0"/>
  </r>
  <r>
    <d v="2014-12-31T23:27:00"/>
    <s v="pleeaaasseeeeee _Ù÷_ÙªÎ_ÙªRT @chrisbrown: Supper club right now!!!! #NewYearsResolution stop smoking cigarettes"/>
    <x v="1"/>
    <s v="Stop/Quit Drinking"/>
    <s v="Longview/Kilgore Tx ‰_•ü"/>
    <x v="1"/>
    <s v="South"/>
    <s v="Pacific Time (US &amp; Canada)"/>
    <x v="1"/>
    <n v="0"/>
  </r>
  <r>
    <d v="2014-12-31T23:27:00"/>
    <s v="Not gonna let emotions take control of me this year. Choosing happiness! Easier said than done... But I'm gonna do it. #NewYearsResolution"/>
    <x v="2"/>
    <s v="Be more positive"/>
    <s v="Cazenovia College '17"/>
    <x v="5"/>
    <s v="Northeast"/>
    <s v="Eastern Time (US &amp; Canada)"/>
    <x v="1"/>
    <n v="0"/>
  </r>
  <r>
    <d v="2014-12-31T23:27:00"/>
    <s v="‰ÛÏ@chrisbrown: Supper club right now!!!! #NewYearsResolution stop smoking cigarettes‰Û GOOD."/>
    <x v="1"/>
    <s v="Quit smoking"/>
    <s v="Memphis åÈ Knoxville"/>
    <x v="7"/>
    <s v="South"/>
    <s v="Eastern Time (US &amp; Canada)"/>
    <x v="1"/>
    <n v="0"/>
  </r>
  <r>
    <d v="2014-12-31T23:28:00"/>
    <s v="My #NewYearsResolution is to publish a couple of books finally! #NewYear #NewYear2015"/>
    <x v="8"/>
    <s v="Ask for a promotion"/>
    <s v="Olympia, WA"/>
    <x v="26"/>
    <s v="West"/>
    <s v="Pacific Time (US &amp; Canada)"/>
    <x v="0"/>
    <n v="0"/>
  </r>
  <r>
    <d v="2014-12-31T23:28:00"/>
    <s v="#amwriting In this intermediary zone of sleepy mind, prepping for completing the Rice Uni application. #NewYearsResolution"/>
    <x v="9"/>
    <s v="Study More"/>
    <s v="NY"/>
    <x v="5"/>
    <s v="Northeast"/>
    <s v="Eastern Time (US &amp; Canada)"/>
    <x v="0"/>
    <n v="1"/>
  </r>
  <r>
    <d v="2014-12-31T23:28:00"/>
    <s v="#NewYearsResolution to have @chrisbrown tell me he loves me _Ù÷Ç_ÙÕÐ_ÙÕÐ_ÙÕÐ_ÙÕÐ"/>
    <x v="0"/>
    <s v="Humor about Family/Friends/Relationships Resolutions"/>
    <s v="CA"/>
    <x v="0"/>
    <s v="West"/>
    <s v="Pacific Time (US &amp; Canada)"/>
    <x v="1"/>
    <n v="1"/>
  </r>
  <r>
    <d v="2014-12-31T23:29:00"/>
    <s v="#NewYearsResolution To live more thoughtfully, see things from different perspectives, &amp;amp; offer only encouragement and constructive criticism"/>
    <x v="2"/>
    <s v="Be more positive"/>
    <s v="Sunny California"/>
    <x v="0"/>
    <s v="West"/>
    <s v="Nairobi"/>
    <x v="0"/>
    <n v="0"/>
  </r>
  <r>
    <d v="2014-12-31T23:29:00"/>
    <s v="Blessings RT @chrisbrown: Supper club right now!!!! #NewYearsResolution stop smoking cigarettes"/>
    <x v="1"/>
    <s v="Quit smoking"/>
    <s v="Never Never Land (NYC) "/>
    <x v="5"/>
    <s v="Northeast"/>
    <s v="Eastern Time (US &amp; Canada)"/>
    <x v="1"/>
    <n v="1"/>
  </r>
  <r>
    <d v="2014-12-31T23:29:00"/>
    <s v="Scouty's #NewYearsResolution...&quot;Sleep more, worry less.&quot; #dogslife #NewYears2015 http://t.co/5gSt0VaYhc"/>
    <x v="1"/>
    <s v="Get more sleep"/>
    <s v="Michigan"/>
    <x v="11"/>
    <s v="Midwest"/>
    <s v="Eastern Time (US &amp; Canada)"/>
    <x v="1"/>
    <n v="1"/>
  </r>
  <r>
    <d v="2014-12-31T23:30:00"/>
    <s v="@chrisbrown: Supper club right now!!!! #NewYearsResolution stop smoking cigaretteshttp://t.co/UV8hwIpB0e"/>
    <x v="1"/>
    <s v="Go gluten free"/>
    <s v="Macon, GA &amp; Nairobi. "/>
    <x v="14"/>
    <s v="South"/>
    <s v=""/>
    <x v="0"/>
    <n v="0"/>
  </r>
  <r>
    <d v="2014-12-31T23:30:00"/>
    <s v="_ÙÔ_ÙÔ ‰ÛÏ@chrisbrown: Supper club right now!!!! #NewYearsResolution stop smoking cigarettes‰Û"/>
    <x v="1"/>
    <s v="Quit smoking"/>
    <s v="New York "/>
    <x v="5"/>
    <s v="Northeast"/>
    <s v="Eastern Time (US &amp; Canada)"/>
    <x v="1"/>
    <n v="0"/>
  </r>
  <r>
    <d v="2014-12-31T23:30:00"/>
    <s v="My #NewYearsResolution is to drink more water _Ù÷â #8glassesaday #slurpslurp"/>
    <x v="1"/>
    <s v="Drink more water"/>
    <s v="Chicago"/>
    <x v="27"/>
    <s v="Midwest"/>
    <s v=""/>
    <x v="1"/>
    <n v="0"/>
  </r>
  <r>
    <d v="2014-12-31T23:30:00"/>
    <s v="#NewYearsResolution read before I tweet so I have no more typos #DoingGreatThings _ÙÔÎ"/>
    <x v="2"/>
    <s v="Have more patience"/>
    <s v="*Vegas* ‰_ÒOn A Flawless Boat‰_Ò "/>
    <x v="2"/>
    <s v="West"/>
    <s v="Arizona"/>
    <x v="1"/>
    <n v="1"/>
  </r>
  <r>
    <d v="2014-12-31T23:30:00"/>
    <s v="2015 is going to be the year of flushing negative out of my life and eliminating unnecessary stress and upset. _Ùª_ÙÔÎ‰Ï¬ #NewYearsResolution"/>
    <x v="2"/>
    <s v="Be more positive"/>
    <s v="California"/>
    <x v="0"/>
    <s v="West"/>
    <s v="Pacific Time (US &amp; Canada)"/>
    <x v="1"/>
    <n v="1"/>
  </r>
  <r>
    <d v="2014-12-31T23:31:00"/>
    <s v="#GoalsFor2015 to tweet more!!! #NewYearsResolution"/>
    <x v="2"/>
    <s v="Update my wardrobe"/>
    <s v=" Indiana!"/>
    <x v="32"/>
    <s v="Midwest"/>
    <s v="Central Time (US &amp; Canada)"/>
    <x v="1"/>
    <n v="0"/>
  </r>
  <r>
    <d v="2014-12-31T23:31:00"/>
    <s v="Go 4broke or keep wondering think its time I face the truth &amp;amp; stop living in my fantasy land Let the heartache begin #NewYearsResolution"/>
    <x v="2"/>
    <s v="Learn to let things go"/>
    <s v="Illinois"/>
    <x v="27"/>
    <s v="Midwest"/>
    <s v="Central Time (US &amp; Canada)"/>
    <x v="1"/>
    <n v="0"/>
  </r>
  <r>
    <d v="2014-12-31T23:31:00"/>
    <s v="#NewYearsResolution stop using my famous duck face _Ù÷â_Ù÷ (not in all my pictures but some) ... okay bye now"/>
    <x v="0"/>
    <s v="Humor about Helping Others Resolutions"/>
    <s v="rochester ny 585"/>
    <x v="5"/>
    <s v="Northeast"/>
    <s v="Eastern Time (US &amp; Canada)"/>
    <x v="1"/>
    <n v="0"/>
  </r>
  <r>
    <d v="2014-12-31T23:32:00"/>
    <s v="Can't wait for the gym to be super packed. Just kidding..  I don't go to the gym. #NewYearsResolution"/>
    <x v="0"/>
    <s v="Humor about Health and Fitness Resolutions"/>
    <s v="tennessee"/>
    <x v="7"/>
    <s v="South"/>
    <s v="Central Time (US &amp; Canada)"/>
    <x v="1"/>
    <n v="0"/>
  </r>
  <r>
    <d v="2014-12-31T23:32:00"/>
    <s v="#NewYearsResolution I'm going to try to tweet about something everyday until 2016. 1st"/>
    <x v="5"/>
    <s v="Spend more time on my hobby"/>
    <s v="Broward"/>
    <x v="3"/>
    <s v="South"/>
    <s v=""/>
    <x v="0"/>
    <n v="0"/>
  </r>
  <r>
    <d v="2014-12-31T23:32:00"/>
    <s v="You can do it RT @chrisbrown: Supper club right now!!!! #NewYearsResolution stop smoking cigarettes&quot;"/>
    <x v="1"/>
    <s v="Quit smoking"/>
    <s v="Atlanta Ga."/>
    <x v="14"/>
    <s v="South"/>
    <s v="Eastern Time (US &amp; Canada)"/>
    <x v="1"/>
    <n v="0"/>
  </r>
  <r>
    <d v="2014-12-31T23:33:00"/>
    <s v="#NewYearsResolution No visits to the hospital _Ù÷â_Ù÷â"/>
    <x v="1"/>
    <s v="Lose weight"/>
    <s v="Mississippi"/>
    <x v="9"/>
    <s v="South"/>
    <s v="Central Time (US &amp; Canada)"/>
    <x v="1"/>
    <n v="0"/>
  </r>
  <r>
    <d v="2014-12-31T23:33:00"/>
    <s v="My cliche #NewYearsResolution is to definitely love Dillon better and to read more books. and the always eat better amd exercise more."/>
    <x v="1"/>
    <s v="Excersize More"/>
    <s v="Titletown, USA."/>
    <x v="6"/>
    <s v="Midwest"/>
    <s v="Mountain Time (US &amp; Canada)"/>
    <x v="1"/>
    <n v="0"/>
  </r>
  <r>
    <d v="2014-12-31T23:33:00"/>
    <s v="Drink more gin. #NewYearsResolution"/>
    <x v="5"/>
    <s v="Other"/>
    <s v="Philadelphia"/>
    <x v="23"/>
    <s v="Northeast"/>
    <s v="Eastern Time (US &amp; Canada)"/>
    <x v="1"/>
    <n v="0"/>
  </r>
  <r>
    <d v="2014-12-31T23:33:00"/>
    <s v="lol MAN RT @chrisbrown: Supper club right now!!!! #NewYearsResolution stop smoking cigarettes"/>
    <x v="1"/>
    <s v="Quit smoking"/>
    <s v="LA."/>
    <x v="0"/>
    <s v="West"/>
    <s v="Pacific Time (US &amp; Canada)"/>
    <x v="1"/>
    <n v="0"/>
  </r>
  <r>
    <d v="2014-12-31T23:34:00"/>
    <s v="RT @Adorn_Ambreezzy: #NewYearsResolution to have @chrisbrown tell me he loves me _Ù÷Ç_ÙÕÐ_ÙÕÐ_ÙÕÐ_ÙÕÐ"/>
    <x v="0"/>
    <s v="Humor about Career Resolutions"/>
    <s v="Los Angeles !‰ªÁ"/>
    <x v="0"/>
    <s v="West"/>
    <s v="Pacific Time (US &amp; Canada)"/>
    <x v="1"/>
    <n v="1"/>
  </r>
  <r>
    <d v="2014-12-31T23:35:00"/>
    <s v="Good for you Chris _Ù÷_ &quot;@chrisbrown: Supper club right now!!!! #NewYearsResolution stop smoking cigarettes&quot;"/>
    <x v="1"/>
    <s v="Other"/>
    <s v="Palmdale, California"/>
    <x v="0"/>
    <s v="West"/>
    <s v="Pacific Time (US &amp; Canada)"/>
    <x v="1"/>
    <n v="0"/>
  </r>
  <r>
    <d v="2014-12-31T23:35:00"/>
    <s v="*changes plans* RT @chrisbrown: Supper club right now!!!! #NewYearsResolution stop smoking cigarettes"/>
    <x v="1"/>
    <s v="Stop/Quit Drinking"/>
    <s v="To Live &amp; Die In LA"/>
    <x v="0"/>
    <s v="West"/>
    <s v="Pacific Time (US &amp; Canada)"/>
    <x v="1"/>
    <n v="0"/>
  </r>
  <r>
    <d v="2014-12-31T23:36:00"/>
    <s v="my #NewYearsResolution is #8bit cuz im #lofi"/>
    <x v="0"/>
    <s v="Humor about Recreation and Leisure Resolutions"/>
    <s v="Wild Horse Desert, Sexas"/>
    <x v="1"/>
    <s v="South"/>
    <s v="Central Time (US &amp; Canada)"/>
    <x v="0"/>
    <n v="2"/>
  </r>
  <r>
    <d v="2014-12-31T23:37:00"/>
    <s v="Awesome! Write it down! Attitude is everything! @gnix20 @bronix86 @LyndsNix @NZMoney88 @winnie4ed #NewYearsResolution http://t.co/pbSS92ZRqj"/>
    <x v="2"/>
    <s v="Be more positive"/>
    <s v="Idaho, USA"/>
    <x v="36"/>
    <s v="West"/>
    <s v="Mountain Time (US &amp; Canada)"/>
    <x v="1"/>
    <n v="2"/>
  </r>
  <r>
    <d v="2014-12-31T23:38:00"/>
    <s v="Give/Receive more love #NewYearsResolution"/>
    <x v="7"/>
    <s v="Be better at keeping in touch with loved ones or friends"/>
    <s v="California"/>
    <x v="0"/>
    <s v="West"/>
    <s v="Arizona"/>
    <x v="0"/>
    <n v="0"/>
  </r>
  <r>
    <d v="2014-12-31T23:39:00"/>
    <s v="Likewise RT @chrisbrown: Supper club right now!!!! #NewYearsResolution stop smoking cigarettes"/>
    <x v="1"/>
    <s v="Quit smoking"/>
    <s v="South FL"/>
    <x v="3"/>
    <s v="South"/>
    <s v="Quito"/>
    <x v="0"/>
    <n v="0"/>
  </r>
  <r>
    <d v="2014-12-31T23:39:00"/>
    <s v="My New Years resolution is to be happy cuz thats what life is all about thats the pursuit! #NewYearsResolution #happiness #life"/>
    <x v="2"/>
    <s v="Be more positive"/>
    <s v="Vegas"/>
    <x v="2"/>
    <s v="West"/>
    <s v="Pacific Time (US &amp; Canada)"/>
    <x v="0"/>
    <n v="0"/>
  </r>
  <r>
    <d v="2014-12-31T23:40:00"/>
    <s v="&quot;@chrisbrown: Supper club right now!!!! #NewYearsResolution stop smoking cigarettes&quot; factz ... dope avi"/>
    <x v="1"/>
    <s v="Quit smoking"/>
    <s v="BROOKLYN"/>
    <x v="5"/>
    <s v="Northeast"/>
    <s v="Pacific Time (US &amp; Canada)"/>
    <x v="0"/>
    <n v="0"/>
  </r>
  <r>
    <d v="2014-12-31T23:40:00"/>
    <s v="New Years resolution: see @TriviumOfficial @TriviumPaolo @coreytrivium @matthewkheafy @MatMadiro live. #NewYearsResolution"/>
    <x v="5"/>
    <s v="See a Concert/Show"/>
    <s v="Joplin, MO"/>
    <x v="24"/>
    <s v="Midwest"/>
    <s v=""/>
    <x v="0"/>
    <n v="0"/>
  </r>
  <r>
    <d v="2014-12-31T23:42:00"/>
    <s v="My #NewYearsResolution is to be less afraid of pooping in public. Samsies @emilieeharris??"/>
    <x v="0"/>
    <s v="Humor about not Resolutions in general"/>
    <s v="Huntsville, TX "/>
    <x v="1"/>
    <s v="South"/>
    <s v="Central Time (US &amp; Canada)"/>
    <x v="0"/>
    <n v="0"/>
  </r>
  <r>
    <d v="2014-12-31T23:43:00"/>
    <s v="RT @ShanaBo_O: Good for you _ÙÔ_ÙÔ RT @chrisbrown: Supper club right now!!!! #NewYearsResolution stop smoking cigarettes"/>
    <x v="1"/>
    <s v="Try a new 'fad' workout"/>
    <s v="upper west side, ny"/>
    <x v="5"/>
    <s v="Northeast"/>
    <s v="Quito"/>
    <x v="1"/>
    <n v="1"/>
  </r>
  <r>
    <d v="2014-12-31T23:44:00"/>
    <s v="One of my #NewYearsResolution is literally to work on my flirt and flirt more this year lmao"/>
    <x v="0"/>
    <s v="Humor about not Keeping Resolutions"/>
    <s v="Room 93, TX"/>
    <x v="1"/>
    <s v="South"/>
    <s v="Arizona"/>
    <x v="1"/>
    <n v="1"/>
  </r>
  <r>
    <d v="2014-12-31T23:44:00"/>
    <s v="RT @McKynnaLorraine: #NewYearsResolution Meet my main man @GabeLandeskog92 from the @Avalanche"/>
    <x v="7"/>
    <s v="Make more time for friends"/>
    <s v="beautiful state of colorado"/>
    <x v="25"/>
    <s v="West"/>
    <s v="Mountain Time (US &amp; Canada)"/>
    <x v="1"/>
    <n v="1"/>
  </r>
  <r>
    <d v="2014-12-31T23:45:00"/>
    <s v="‰ÛÏ@chrisbrown: Supper club right now!!!! #NewYearsResolution stop smoking cigarettes‰Û I hope you stick to this. I really do"/>
    <x v="1"/>
    <s v="Quit smoking"/>
    <s v="houston"/>
    <x v="1"/>
    <s v="South"/>
    <s v="Central Time (US &amp; Canada)"/>
    <x v="1"/>
    <n v="0"/>
  </r>
  <r>
    <d v="2014-12-31T23:46:00"/>
    <s v="Ugh who wants to go to bed lonely AF on New years???? #NewYearsResolution don't go to bed lonely next new years_Ù÷© lol"/>
    <x v="7"/>
    <s v="Make more time for friends"/>
    <s v="North Carolina"/>
    <x v="29"/>
    <s v="South"/>
    <s v=""/>
    <x v="1"/>
    <n v="0"/>
  </r>
  <r>
    <d v="2014-12-31T23:49:00"/>
    <s v="‰ÛÏ@chrisbrown: Supper club right now!!!! #NewYearsResolution stop smoking cigarettes‰Û Straight up _Ù÷Ð"/>
    <x v="1"/>
    <s v="Quit smoking"/>
    <s v="Queens, NY"/>
    <x v="5"/>
    <s v="Northeast"/>
    <s v="Quito"/>
    <x v="0"/>
    <n v="0"/>
  </r>
  <r>
    <d v="2014-12-31T23:52:00"/>
    <s v="My #NewYearsResolution is to be responsible for someone breaking theirs."/>
    <x v="0"/>
    <s v="Humor about not Keeping Resolutions"/>
    <s v="El Paso, Texas"/>
    <x v="1"/>
    <s v="South"/>
    <s v="Mountain Time (US &amp; Canada)"/>
    <x v="0"/>
    <n v="0"/>
  </r>
  <r>
    <d v="2014-12-31T23:52:00"/>
    <s v="#NewYearsResolution //To raise muse for Mayday and @AmazonGoneBad."/>
    <x v="0"/>
    <s v="Humor about not Resolutions in general"/>
    <s v="New York, NY #AU"/>
    <x v="5"/>
    <s v="Northeast"/>
    <s v=""/>
    <x v="1"/>
    <n v="0"/>
  </r>
  <r>
    <d v="2014-12-31T23:52:00"/>
    <s v="#2015 please bring me something or someone Special in my life 2015 really need to be my year!! #wish #BringOn2015 #NewYearsResolution"/>
    <x v="7"/>
    <s v="Other"/>
    <s v="California ‰÷•ü "/>
    <x v="0"/>
    <s v="West"/>
    <s v="Pacific Time (US &amp; Canada)"/>
    <x v="1"/>
    <n v="0"/>
  </r>
  <r>
    <d v="2014-12-31T23:54:00"/>
    <s v="I don't have any #NewYearsResolution until after my 21st birthday on the 10th lol"/>
    <x v="0"/>
    <s v="Humor about not Resolutions in general"/>
    <s v="Bay Area, Californa"/>
    <x v="0"/>
    <s v="West"/>
    <s v="Pacific Time (US &amp; Canada)"/>
    <x v="1"/>
    <n v="0"/>
  </r>
  <r>
    <d v="2014-12-31T23:54:00"/>
    <s v="Yes pls stop. RT @chrisbrown: Supper club right now!!!! #NewYearsResolution stop smoking cigarettes"/>
    <x v="1"/>
    <s v="Quit smoking"/>
    <s v="New York."/>
    <x v="5"/>
    <s v="Northeast"/>
    <s v="Pacific Time (US &amp; Canada)"/>
    <x v="1"/>
    <n v="0"/>
  </r>
  <r>
    <d v="2014-12-31T23:55:00"/>
    <s v="#NewYearsResolution: go to bed every night at a descent hour. CRAP!!! Already broke that #resolution! #NewYear #2015 #2am #NYE2015 #NYE"/>
    <x v="0"/>
    <s v="Humor about Time Management/Organization Resolutions"/>
    <s v="Jackson, MS"/>
    <x v="9"/>
    <s v="South"/>
    <s v="Eastern Time (US &amp; Canada)"/>
    <x v="0"/>
    <n v="0"/>
  </r>
  <r>
    <d v="2014-12-31T23:55:00"/>
    <s v="#NewYearsResolution be happy and stack my money and be with my baby"/>
    <x v="2"/>
    <s v="Appreciate what I have"/>
    <s v="berkeley"/>
    <x v="0"/>
    <s v="West"/>
    <s v="Arizona"/>
    <x v="1"/>
    <n v="0"/>
  </r>
  <r>
    <d v="2014-12-31T23:55:00"/>
    <s v="Make this January a #Veganuary ! http://t.co/7Q6Um7VR4M #GoVegan #NewYearsResolution @peta @peta2 @MercyForAnimals @TryVeg"/>
    <x v="1"/>
    <s v="Quit smoking"/>
    <s v="LA"/>
    <x v="0"/>
    <s v="West"/>
    <s v="Pacific Time (US &amp; Canada)"/>
    <x v="1"/>
    <n v="0"/>
  </r>
  <r>
    <d v="2014-12-31T23:57:00"/>
    <s v="Always stay positive, no matter what I go through #NewYearsResolution"/>
    <x v="2"/>
    <s v="Be more positive"/>
    <s v="CT"/>
    <x v="30"/>
    <s v="Northeast"/>
    <s v="Quito"/>
    <x v="1"/>
    <n v="0"/>
  </r>
  <r>
    <d v="2014-12-31T23:57:00"/>
    <s v="‰ÛÏ@ScottWarner18: My #NewYearsResolution is to stop eating cereal...Never mind. Can't do it.‰Û You can't ever give up cereal!"/>
    <x v="2"/>
    <s v="Other"/>
    <s v="Texas"/>
    <x v="1"/>
    <s v="South"/>
    <s v=""/>
    <x v="1"/>
    <n v="0"/>
  </r>
  <r>
    <d v="2014-12-31T23:57:00"/>
    <s v="#NewYearsResolution to actually make my pee inside the toilet and not on the seat.."/>
    <x v="0"/>
    <s v="Humor about Recreation and Leisure Resolutions"/>
    <s v="Seattle, WA 206"/>
    <x v="26"/>
    <s v="West"/>
    <s v="Pacific Time (US &amp; Canada)"/>
    <x v="0"/>
    <n v="0"/>
  </r>
  <r>
    <d v="2014-12-31T23:57:00"/>
    <s v="My #NewYearsResolution is to change my Twitter bio. Might get around to it might not. Don't wanna set myself up for disappointment."/>
    <x v="2"/>
    <s v="Other"/>
    <s v="Seattle, WA"/>
    <x v="26"/>
    <s v="West"/>
    <s v=""/>
    <x v="0"/>
    <n v="0"/>
  </r>
  <r>
    <d v="2014-12-31T23:57:00"/>
    <s v="#NewYearsResolution to better myself, continue to have faith, love more, stay ambitious, and not to worry about others opinion about me_ÙÕ"/>
    <x v="2"/>
    <s v="Be more positive"/>
    <s v="CALIFORNIA”ãÉ”Ê”Û”Û_"/>
    <x v="0"/>
    <s v="West"/>
    <s v="Pacific Time (US &amp; Canada)"/>
    <x v="1"/>
    <n v="1"/>
  </r>
  <r>
    <d v="2014-12-31T23:58:00"/>
    <s v="My resolution though, like everyone else is to lose weight! Which probably won't happen, but a girl can dream. _Ù÷_ #NewYearsResolution"/>
    <x v="1"/>
    <s v="Lose weight"/>
    <s v="NYC"/>
    <x v="5"/>
    <s v="Northeast"/>
    <s v="Eastern Time (US &amp; Canada)"/>
    <x v="1"/>
    <n v="0"/>
  </r>
  <r>
    <d v="2014-12-31T23:58:00"/>
    <s v="RT @dsmy: Let's make 2015 amazing! #NewYearsResolution #NewYear #NewYear2015 http://t.co/nGr42wymTs"/>
    <x v="2"/>
    <s v="Be More Fun"/>
    <s v="Orlando, Florida"/>
    <x v="3"/>
    <s v="South"/>
    <s v="Eastern Time (US &amp; Canada)"/>
    <x v="0"/>
    <n v="1"/>
  </r>
  <r>
    <d v="2014-12-31T23:59:00"/>
    <s v="Res #1  LOVE fully &amp;amp; always.  #untilithurts #thenforevermore #NewYearsResolution"/>
    <x v="2"/>
    <s v="Respect Others"/>
    <s v="Santa Clara, California"/>
    <x v="0"/>
    <s v="West"/>
    <s v="Pacific Time (US &amp; Canada)"/>
    <x v="0"/>
    <n v="0"/>
  </r>
  <r>
    <d v="2014-12-31T23:59:00"/>
    <s v="#newyearsresolution be the Same ornery dancehall daredevil as always...2015 break laws, rules &amp;amp; HEARTS! #YEEYEE CARRY ON PARTY PEOPLE!!!"/>
    <x v="2"/>
    <s v="Be more friendly"/>
    <s v="Southwest Kansas"/>
    <x v="39"/>
    <s v="Midwest"/>
    <s v="Quito"/>
    <x v="0"/>
    <n v="0"/>
  </r>
  <r>
    <d v="2015-01-01T00:00:00"/>
    <s v="#Newyearsresolution I'm going to leave my data usage on all year #ornah lol"/>
    <x v="0"/>
    <s v="Humor about Personal Growth and Interests Resolutions"/>
    <s v="Iowa"/>
    <x v="19"/>
    <s v="Midwest"/>
    <s v="Central Time (US &amp; Canada)"/>
    <x v="0"/>
    <n v="0"/>
  </r>
  <r>
    <d v="2015-01-01T00:00:00"/>
    <s v="Appreciate what I have, instead of worrying about what I don't. #NewYearsResolution"/>
    <x v="2"/>
    <s v="Appreciate what I have"/>
    <s v="CT"/>
    <x v="30"/>
    <s v="Northeast"/>
    <s v="Quito"/>
    <x v="1"/>
    <n v="0"/>
  </r>
  <r>
    <d v="2015-01-01T00:00:00"/>
    <s v="Opening up my arms for 2015 ˆ_¤(•_Õ•üÊ‡«Ñ•_Õ•üÁ)ˆ_¬Instead of a &quot;new me,&quot; this year will be the time to embrace the &quot;real me.&quot;#NewYearsResolution #‹â‹Ô‹_‹â"/>
    <x v="2"/>
    <s v="Appreciate what I have"/>
    <s v="California"/>
    <x v="0"/>
    <s v="West"/>
    <s v="Pacific Time (US &amp; Canada)"/>
    <x v="1"/>
    <n v="0"/>
  </r>
  <r>
    <d v="2015-01-01T00:00:00"/>
    <s v="Happy New Years from the #WestCoast #Portland #Oregon #2015 #NewYearsResolution to Party more!#EatSleepPartyRepeat"/>
    <x v="5"/>
    <s v="Spend more time outside"/>
    <s v="Portland,OR"/>
    <x v="21"/>
    <s v="West"/>
    <s v="Tijuana"/>
    <x v="0"/>
    <n v="0"/>
  </r>
  <r>
    <d v="2015-01-01T00:03:00"/>
    <s v="#HappyNewYear Happy New Year 2015 West Coast Cali! #NYE2015 Remind me to keep my #NewYearsResolution to not work as Hard (already broke) :P"/>
    <x v="8"/>
    <s v="Work less"/>
    <s v="LOS ANGELES, CA, USA"/>
    <x v="0"/>
    <s v="West"/>
    <s v="Pacific Time (US &amp; Canada)"/>
    <x v="0"/>
    <n v="0"/>
  </r>
  <r>
    <d v="2015-01-01T00:03:00"/>
    <s v="Learn to play Guitar.Get Abs in shape.Travel at least twice to a far location.Maintain IDGAF attitude.#NewYearsResolution"/>
    <x v="5"/>
    <s v="Hike more"/>
    <s v="New York"/>
    <x v="5"/>
    <s v="Northeast"/>
    <s v="Pacific Time (US &amp; Canada)"/>
    <x v="0"/>
    <n v="0"/>
  </r>
  <r>
    <d v="2015-01-01T00:04:00"/>
    <s v="#NewYearsResolution Get Money"/>
    <x v="3"/>
    <s v="Save money"/>
    <s v="College Park"/>
    <x v="35"/>
    <s v="South"/>
    <s v="Central Time (US &amp; Canada)"/>
    <x v="0"/>
    <n v="0"/>
  </r>
  <r>
    <d v="2015-01-01T00:05:00"/>
    <s v="Gonna try not to spend all my money on food this year._Ù÷â #NewYearsResolution"/>
    <x v="2"/>
    <s v="Appreciate what I have"/>
    <s v="‰Ï¬Nebraska‰Ï¬"/>
    <x v="31"/>
    <s v="Midwest"/>
    <s v=""/>
    <x v="1"/>
    <n v="0"/>
  </r>
  <r>
    <d v="2015-01-01T00:05:00"/>
    <s v="#NewYearsResolution  i want to find someone who loves me for reals. So I don't have to get hurt"/>
    <x v="7"/>
    <s v="Other"/>
    <s v="California"/>
    <x v="0"/>
    <s v="West"/>
    <s v="Arizona"/>
    <x v="1"/>
    <n v="0"/>
  </r>
  <r>
    <d v="2015-01-01T00:06:00"/>
    <s v="RT @garrett_h94: No matter who you are, one of your resolutions should be to think of others before you think of yourself! I'm gonna try #N‰Û_"/>
    <x v="2"/>
    <s v="Respect Others"/>
    <s v="Virginia"/>
    <x v="33"/>
    <s v="South"/>
    <s v="Eastern Time (US &amp; Canada)"/>
    <x v="1"/>
    <n v="4"/>
  </r>
  <r>
    <d v="2015-01-01T00:06:00"/>
    <s v="#NewYearsResolution to pay attention to when pics are being taken so I don't look like this in pics 24/7 http://t.co/myMy0huEia"/>
    <x v="0"/>
    <s v="Humor about Family/Friends/Relationships Resolutions"/>
    <s v="Boston "/>
    <x v="13"/>
    <s v="Northeast"/>
    <s v=""/>
    <x v="1"/>
    <n v="0"/>
  </r>
  <r>
    <d v="2015-01-01T00:06:00"/>
    <s v="This year I'm going to actual complete my #NewYearsResolution"/>
    <x v="0"/>
    <s v="Humor about Personal Growth and Interests Resolutions"/>
    <s v="California"/>
    <x v="0"/>
    <s v="West"/>
    <s v="Pacific Time (US &amp; Canada)"/>
    <x v="1"/>
    <n v="0"/>
  </r>
  <r>
    <d v="2015-01-01T00:07:00"/>
    <s v="#NewYearsResolution FIND A BIG BOOTY B*TCH"/>
    <x v="7"/>
    <s v="Find a Girlfriend"/>
    <s v=" Baltimore"/>
    <x v="35"/>
    <s v="South"/>
    <s v=""/>
    <x v="0"/>
    <n v="0"/>
  </r>
  <r>
    <d v="2015-01-01T00:07:00"/>
    <s v="Gonna try to achieve SSJ4 this year#NewYearsResolution"/>
    <x v="5"/>
    <s v="Take a trip"/>
    <s v="Pacoima, CA"/>
    <x v="0"/>
    <s v="West"/>
    <s v="Pacific Time (US &amp; Canada)"/>
    <x v="0"/>
    <n v="1"/>
  </r>
  <r>
    <d v="2015-01-01T00:08:00"/>
    <s v="&quot;@chrisbrown: Supper club right now!!!! #NewYearsResolution stop smoking cigarettes&quot; that's a good one!  Good luck!"/>
    <x v="1"/>
    <s v="Go to the gym more"/>
    <s v="Ft. Worth, TX"/>
    <x v="1"/>
    <s v="South"/>
    <s v="Central Time (US &amp; Canada)"/>
    <x v="1"/>
    <n v="0"/>
  </r>
  <r>
    <d v="2015-01-01T00:10:00"/>
    <s v="I'm proud to say that I'm quitting basketball to join the men's chess squad #NewYearsResolution"/>
    <x v="5"/>
    <s v="Cook more"/>
    <s v="Washington"/>
    <x v="26"/>
    <s v="West"/>
    <s v="Pacific Time (US &amp; Canada)"/>
    <x v="0"/>
    <n v="1"/>
  </r>
  <r>
    <d v="2015-01-01T00:11:00"/>
    <s v="#NewYearsResolution This year I'm gonna make $10,000,000 and donate $10,000,050 to charity cuz I'm a sweetie :)"/>
    <x v="4"/>
    <s v="Donate more to charity"/>
    <s v="Los Angeles"/>
    <x v="0"/>
    <s v="West"/>
    <s v="Pacific Time (US &amp; Canada)"/>
    <x v="1"/>
    <n v="2"/>
  </r>
  <r>
    <d v="2015-01-01T00:12:00"/>
    <s v="2 hours late. #HappyNewYear #NewYearsResolution Going to #read and write more! #BringItOn2015"/>
    <x v="2"/>
    <s v="Read more books"/>
    <s v="MN"/>
    <x v="8"/>
    <s v="Midwest"/>
    <s v="Central Time (US &amp; Canada)"/>
    <x v="0"/>
    <n v="0"/>
  </r>
  <r>
    <d v="2015-01-01T00:12:00"/>
    <s v="I do not have enough years left to read all that I should read, so,instead I read everything by Joseph Epstein #NewYearsResolution"/>
    <x v="5"/>
    <s v="Spend more time on my hobby"/>
    <s v="California"/>
    <x v="0"/>
    <s v="West"/>
    <s v="Pacific Time (US &amp; Canada)"/>
    <x v="0"/>
    <n v="1"/>
  </r>
  <r>
    <d v="2015-01-01T00:13:00"/>
    <s v="#NewYearsResolution to stop saying &quot;Like&quot; so much, but I know I'm not gonna. I follow nobody's rules, not even my own."/>
    <x v="2"/>
    <s v="Try new things"/>
    <s v="Denton, Texas"/>
    <x v="1"/>
    <s v="South"/>
    <s v="Central Time (US &amp; Canada)"/>
    <x v="0"/>
    <n v="0"/>
  </r>
  <r>
    <d v="2015-01-01T00:14:00"/>
    <s v="#NewYearsResolution to eat buy and eat environmentally responsible. buy for local businesses and eat a plant based diet. #eatclean2015"/>
    <x v="1"/>
    <s v="Eat healthier"/>
    <s v="Sioux Falls, Sd"/>
    <x v="44"/>
    <s v="Midwest"/>
    <s v="Eastern Time (US &amp; Canada)"/>
    <x v="1"/>
    <n v="0"/>
  </r>
  <r>
    <d v="2015-01-01T00:14:00"/>
    <s v="Please stop RT @chrisbrown: Supper club right now!!!! #NewYearsResolution stop smoking cigarettes"/>
    <x v="1"/>
    <s v="Quit smoking"/>
    <s v="Long Island, NY"/>
    <x v="5"/>
    <s v="Northeast"/>
    <s v="Eastern Time (US &amp; Canada)"/>
    <x v="1"/>
    <n v="0"/>
  </r>
  <r>
    <d v="2015-01-01T00:14:00"/>
    <s v="#NewYearsResolution BEEEE MORRRE OPTIMISTIC"/>
    <x v="2"/>
    <s v="Be more positive"/>
    <s v="El Paso, TX"/>
    <x v="1"/>
    <s v="South"/>
    <s v=""/>
    <x v="1"/>
    <n v="0"/>
  </r>
  <r>
    <d v="2015-01-01T00:14:00"/>
    <s v="#NewYearsResolution Find a time machine, go back in time, and kick my own ass."/>
    <x v="0"/>
    <s v="Humor about not Resolutions in general"/>
    <s v="Monrovia, California"/>
    <x v="0"/>
    <s v="West"/>
    <s v="Pacific Time (US &amp; Canada)"/>
    <x v="0"/>
    <n v="1"/>
  </r>
  <r>
    <d v="2015-01-01T00:16:00"/>
    <s v="#NewYearsResolution More Focused!_Ù÷Ê"/>
    <x v="2"/>
    <s v="Focus on My Future"/>
    <s v="Englewood, United States"/>
    <x v="25"/>
    <s v="West"/>
    <s v="Mountain Time (US &amp; Canada)"/>
    <x v="0"/>
    <n v="0"/>
  </r>
  <r>
    <d v="2015-01-01T00:16:00"/>
    <s v="#NewYearsResolution cut down on cigarettes/ quit"/>
    <x v="1"/>
    <s v="Quit smoking"/>
    <s v="San Diego, CA"/>
    <x v="0"/>
    <s v="West"/>
    <s v="Pacific Time (US &amp; Canada)"/>
    <x v="0"/>
    <n v="0"/>
  </r>
  <r>
    <d v="2015-01-01T00:16:00"/>
    <s v="#NewYearsResolution are for bums"/>
    <x v="0"/>
    <s v="Humor about not Resolutions in general"/>
    <s v="California "/>
    <x v="0"/>
    <s v="West"/>
    <s v="Pacific Time (US &amp; Canada)"/>
    <x v="0"/>
    <n v="0"/>
  </r>
  <r>
    <d v="2015-01-01T00:16:00"/>
    <s v="I will be working at a film studio #NewYearsResolution"/>
    <x v="8"/>
    <s v="Get a new job"/>
    <s v="LA/Atlanta "/>
    <x v="0"/>
    <s v="West"/>
    <s v="Eastern Time (US &amp; Canada)"/>
    <x v="0"/>
    <n v="0"/>
  </r>
  <r>
    <d v="2015-01-01T00:17:00"/>
    <s v="Happy 2015! _Ù_ä Here's to taking more risks and working harder. _ÙÕÐ_ÙÕ»_Ù_ä #NewYearsResolution"/>
    <x v="2"/>
    <s v="Make better decisions"/>
    <s v="New York, New York"/>
    <x v="5"/>
    <s v="Northeast"/>
    <s v="Eastern Time (US &amp; Canada)"/>
    <x v="1"/>
    <n v="0"/>
  </r>
  <r>
    <d v="2015-01-01T00:17:00"/>
    <s v="#NewYearsResolution to read 50 books. Already started my first one! _ÙÒ__ÙÒÐ‰_•ü"/>
    <x v="5"/>
    <s v="Other"/>
    <s v="Sioux Falls, Sd"/>
    <x v="44"/>
    <s v="Midwest"/>
    <s v="Eastern Time (US &amp; Canada)"/>
    <x v="1"/>
    <n v="0"/>
  </r>
  <r>
    <d v="2015-01-01T00:19:00"/>
    <s v="#NewYearsResolution Don't get fat"/>
    <x v="1"/>
    <s v="Lose weight"/>
    <s v="West Jordan, Ut"/>
    <x v="40"/>
    <s v="West"/>
    <s v="Central Time (US &amp; Canada)"/>
    <x v="1"/>
    <n v="0"/>
  </r>
  <r>
    <d v="2015-01-01T00:19:00"/>
    <s v="Happy new years had a great time with @Skyys_The_Way #mikehardlemonade #pinklemonade #newyearskiss #NewYearsResolution is to stop smoking ‰ÏÎ•ü"/>
    <x v="1"/>
    <s v="Quit smoking"/>
    <s v="dothan alabama"/>
    <x v="37"/>
    <s v="South"/>
    <s v="Central Time (US &amp; Canada)"/>
    <x v="1"/>
    <n v="1"/>
  </r>
  <r>
    <d v="2015-01-01T00:20:00"/>
    <s v="My #NewYearsResolution is to use less toilet paper. Even if it means washing my hands for longer."/>
    <x v="1"/>
    <s v="Other"/>
    <s v="Omaha, NE"/>
    <x v="31"/>
    <s v="Midwest"/>
    <s v="Central Time (US &amp; Canada)"/>
    <x v="0"/>
    <n v="0"/>
  </r>
  <r>
    <d v="2015-01-01T00:20:00"/>
    <s v="#NewYearsResolution everyday wake up and think of one thing your are thankful for. ‰_•ü‰_•ü‰_•ü"/>
    <x v="2"/>
    <s v="Appreciate what I have"/>
    <s v="Sioux Falls, Sd"/>
    <x v="44"/>
    <s v="Midwest"/>
    <s v="Eastern Time (US &amp; Canada)"/>
    <x v="1"/>
    <n v="0"/>
  </r>
  <r>
    <d v="2015-01-01T00:20:00"/>
    <s v="#NewYearsResolution (something I'll make the effort to stick with) Git gud, get as many new friends as possible, maybe find... the one."/>
    <x v="7"/>
    <s v="Make new friends"/>
    <s v="Los Angeles"/>
    <x v="0"/>
    <s v="West"/>
    <s v="Pacific Time (US &amp; Canada)"/>
    <x v="0"/>
    <n v="0"/>
  </r>
  <r>
    <d v="2015-01-01T00:20:00"/>
    <s v="#NewYearsResolution let go of all the anger that I have towards people who have hurt me. Focus on the positive."/>
    <x v="2"/>
    <s v="Be more positive"/>
    <s v="Sioux Falls, Sd"/>
    <x v="44"/>
    <s v="Midwest"/>
    <s v="Eastern Time (US &amp; Canada)"/>
    <x v="1"/>
    <n v="0"/>
  </r>
  <r>
    <d v="2015-01-01T00:20:00"/>
    <s v="You got this hun RT @chrisbrown Supper club right now!!!! #NewYearsResolution stop smoking cigarettes"/>
    <x v="1"/>
    <s v="Quit smoking"/>
    <s v="New York "/>
    <x v="5"/>
    <s v="Northeast"/>
    <s v="Hawaii"/>
    <x v="1"/>
    <n v="0"/>
  </r>
  <r>
    <d v="2015-01-01T00:20:00"/>
    <s v="My #2015 #NewYearsResolution is the same as it is every year: continue to live life like a Notorious B.IG. video directed by Werner Herzog."/>
    <x v="0"/>
    <s v="Humor about Personal Growth and Interests Resolutions"/>
    <s v="Pico Rivera, California"/>
    <x v="0"/>
    <s v="West"/>
    <s v="Pacific Time (US &amp; Canada)"/>
    <x v="0"/>
    <n v="0"/>
  </r>
  <r>
    <d v="2015-01-01T00:21:00"/>
    <s v="#NewYearsResolution  is to get my future boyfriend  @HayesGrier to notice me."/>
    <x v="7"/>
    <s v="Other"/>
    <s v="Los Angeles "/>
    <x v="0"/>
    <s v="West"/>
    <s v=""/>
    <x v="1"/>
    <n v="0"/>
  </r>
  <r>
    <d v="2015-01-01T00:21:00"/>
    <s v="And of course the generic #NewYearsResolution that everyone uses. Go to the gym every day!"/>
    <x v="1"/>
    <s v="Go to the gym more"/>
    <s v="Sioux Falls, Sd"/>
    <x v="44"/>
    <s v="Midwest"/>
    <s v="Eastern Time (US &amp; Canada)"/>
    <x v="1"/>
    <n v="0"/>
  </r>
  <r>
    <d v="2015-01-01T00:21:00"/>
    <s v="#NewYearsResolution Bigger Better Butt"/>
    <x v="0"/>
    <s v="Humor about not Resolutions in general"/>
    <s v="Los Angeles, CA"/>
    <x v="0"/>
    <s v="West"/>
    <s v="Arizona"/>
    <x v="0"/>
    <n v="0"/>
  </r>
  <r>
    <d v="2015-01-01T00:22:00"/>
    <s v="#newyearsresolution? Sleep as much as I can _Ù÷â_ÙÕ__ÙÕ__ÙÔÔ #happynewyear bed time for me _ÙÕ_ http://t.co/ZP0GQ3fmEP"/>
    <x v="1"/>
    <s v="Get more sleep"/>
    <s v="NYC"/>
    <x v="5"/>
    <s v="Northeast"/>
    <s v="Atlantic Time (Canada)"/>
    <x v="1"/>
    <n v="0"/>
  </r>
  <r>
    <d v="2015-01-01T00:22:00"/>
    <s v="My #NewYearsResolution is to not stress and learn to accept things that happen, move on, and leave it in the past. #HappyNewYear #2015"/>
    <x v="2"/>
    <s v="Be more positive"/>
    <s v="Indianapolis, In"/>
    <x v="32"/>
    <s v="Midwest"/>
    <s v=""/>
    <x v="0"/>
    <n v="0"/>
  </r>
  <r>
    <d v="2015-01-01T00:23:00"/>
    <s v="#NewYearsResolution Convince @taylorswift13 that a fat bald out shape guy is really what she's been waiting for"/>
    <x v="0"/>
    <s v="Humor about Family/Friends/Relationships Resolutions"/>
    <s v="Sioux Falls, SD"/>
    <x v="44"/>
    <s v="Midwest"/>
    <s v="Central Time (US &amp; Canada)"/>
    <x v="0"/>
    <n v="0"/>
  </r>
  <r>
    <d v="2015-01-01T00:23:00"/>
    <s v="Got a lot of new years resolutions but I wanna start by going back to the gym... #NewYearsResolution"/>
    <x v="1"/>
    <s v="Go to the gym more"/>
    <s v="Paterson, New Jersey"/>
    <x v="34"/>
    <s v="Northeast"/>
    <s v=""/>
    <x v="0"/>
    <n v="0"/>
  </r>
  <r>
    <d v="2015-01-01T00:24:00"/>
    <s v="@StubHub my #NewYearsResolution is to go to a concert for the second time in my life and to go to a playoff game!! #TixWish"/>
    <x v="5"/>
    <s v="Hike more"/>
    <s v="Cincinnati"/>
    <x v="17"/>
    <s v="Midwest"/>
    <s v="Eastern Time (US &amp; Canada)"/>
    <x v="1"/>
    <n v="0"/>
  </r>
  <r>
    <d v="2015-01-01T00:25:00"/>
    <s v="@StubHub #NewYearsResolution Make my dream come true. #TixWish"/>
    <x v="5"/>
    <s v="Spend more time on my hobby"/>
    <s v="‰ãÒìÄs ë±ng„Ó‰ãÒ„Ós"/>
    <x v="0"/>
    <s v="West"/>
    <s v="Arizona"/>
    <x v="1"/>
    <n v="0"/>
  </r>
  <r>
    <d v="2015-01-01T00:25:00"/>
    <s v="#NewYearsResolution 1) to stop dipping 2) to get HVAC certified 3) cut out soda and drink more water"/>
    <x v="1"/>
    <s v="Drink more water"/>
    <s v="forest va"/>
    <x v="33"/>
    <s v="South"/>
    <s v=""/>
    <x v="0"/>
    <n v="0"/>
  </r>
  <r>
    <d v="2015-01-01T00:26:00"/>
    <s v="#NewYearsResolution to look like @aletamale_"/>
    <x v="1"/>
    <s v="Eat Less Sugar"/>
    <s v="Texas, USA "/>
    <x v="1"/>
    <s v="South"/>
    <s v="Central Time (US &amp; Canada)"/>
    <x v="1"/>
    <n v="0"/>
  </r>
  <r>
    <d v="2015-01-01T00:26:00"/>
    <s v="@StubHub Going to more concerts is my #NewYearsResolution every year. :-)"/>
    <x v="5"/>
    <s v="Spend more time outside"/>
    <s v="Twin Lake, Michigan"/>
    <x v="11"/>
    <s v="Midwest"/>
    <s v="Central Time (US &amp; Canada)"/>
    <x v="1"/>
    <n v="0"/>
  </r>
  <r>
    <d v="2015-01-01T00:26:00"/>
    <s v="#NewYearsResolution figure out what on fleek means"/>
    <x v="0"/>
    <s v="Humor about Personal Growth and Interests Resolutions"/>
    <s v="South Central Irvine, CA"/>
    <x v="0"/>
    <s v="West"/>
    <s v="Pacific Time (US &amp; Canada)"/>
    <x v="0"/>
    <n v="0"/>
  </r>
  <r>
    <d v="2015-01-01T00:26:00"/>
    <s v="&quot;@StubHub: #NewYearsResolution = Go to more concerts!&quot; I'm broke though _Ù÷â"/>
    <x v="5"/>
    <s v="See a Concert/Show"/>
    <s v="ca"/>
    <x v="0"/>
    <s v="West"/>
    <s v=""/>
    <x v="1"/>
    <n v="0"/>
  </r>
  <r>
    <d v="2015-01-01T00:26:00"/>
    <s v="RT @ShiksaYisrael: This is my #newyearsresolution http://t.co/xnpbsS133r"/>
    <x v="3"/>
    <s v="Pay off bill(s)"/>
    <s v="Parkland, WA"/>
    <x v="26"/>
    <s v="West"/>
    <s v="Pacific Time (US &amp; Canada)"/>
    <x v="0"/>
    <n v="1"/>
  </r>
  <r>
    <d v="2015-01-01T00:27:00"/>
    <s v="Don't worry, be happy. _Ù÷_ #NewYearsResolution"/>
    <x v="2"/>
    <s v="Be more positive"/>
    <s v="Kennewick, WA"/>
    <x v="26"/>
    <s v="West"/>
    <s v="Pacific Time (US &amp; Canada)"/>
    <x v="1"/>
    <n v="0"/>
  </r>
  <r>
    <d v="2015-01-01T00:27:00"/>
    <s v="#NewYearsResolution number two: tweet more. I love this platform; I wanna use it more."/>
    <x v="2"/>
    <s v="Be more positive"/>
    <s v="Knoxville, Tennessee."/>
    <x v="7"/>
    <s v="South"/>
    <s v="Eastern Time (US &amp; Canada)"/>
    <x v="1"/>
    <n v="0"/>
  </r>
  <r>
    <d v="2015-01-01T00:27:00"/>
    <s v="‰ÛÏ@StubHub: #NewYearsResolution = Go to more concerts!‰Û You know me so well bud"/>
    <x v="5"/>
    <s v="Spend more time outside"/>
    <s v="California"/>
    <x v="0"/>
    <s v="West"/>
    <s v="Pacific Time (US &amp; Canada)"/>
    <x v="1"/>
    <n v="0"/>
  </r>
  <r>
    <d v="2015-01-01T00:27:00"/>
    <s v="@Cariloha To learn web designing and do at least one half marathon. #NewYearsResolution #hashtagoftheweek"/>
    <x v="9"/>
    <s v="Learn a new skill"/>
    <s v="Lexington, KY"/>
    <x v="41"/>
    <s v="South"/>
    <s v="Eastern Time (US &amp; Canada)"/>
    <x v="1"/>
    <n v="0"/>
  </r>
  <r>
    <d v="2015-01-01T00:27:00"/>
    <s v="‰ÛÏ@StubHub: #NewYearsResolution = Go to more concerts!‰Û #FifthHarmony #IggyAzalea #TaylorSwift #MeghanTrainor"/>
    <x v="5"/>
    <s v="See a Concert/Show"/>
    <s v="Santa Rosa, CA"/>
    <x v="0"/>
    <s v="West"/>
    <s v="Pacific Time (US &amp; Canada)"/>
    <x v="1"/>
    <n v="0"/>
  </r>
  <r>
    <d v="2015-01-01T00:30:00"/>
    <s v="#NewYearsResolutionTo show more compassion. ‰_Ò•ü"/>
    <x v="2"/>
    <s v="Respect Others"/>
    <s v="Phoenix, Arizona"/>
    <x v="22"/>
    <s v="West"/>
    <s v="Arizona"/>
    <x v="1"/>
    <n v="16"/>
  </r>
  <r>
    <d v="2015-01-01T00:33:00"/>
    <s v="Starting 2015 with #nocreditcarddebt #nodebtdiet lets keep it that way #2015WillBeTheYear #NewYearsResolution @WellsFargo @JeanChatzky"/>
    <x v="3"/>
    <s v="Pay off bill(s)"/>
    <s v="portland oregon"/>
    <x v="21"/>
    <s v="West"/>
    <s v=""/>
    <x v="1"/>
    <n v="0"/>
  </r>
  <r>
    <d v="2015-01-01T00:33:00"/>
    <s v="Get laid #NewYearsResolution"/>
    <x v="7"/>
    <s v="Other"/>
    <s v="KY"/>
    <x v="41"/>
    <s v="South"/>
    <s v="Eastern Time (US &amp; Canada)"/>
    <x v="1"/>
    <n v="0"/>
  </r>
  <r>
    <d v="2015-01-01T00:33:00"/>
    <s v="RT @DvG_Profit: My #NewYearsResolution this year is to get everything set up to move into the #DivineHouse .. Hopefully October is the late‰Û_"/>
    <x v="5"/>
    <s v="Take more vacation"/>
    <s v="Grand Rapids, Michigan"/>
    <x v="11"/>
    <s v="Midwest"/>
    <s v="Eastern Time (US &amp; Canada)"/>
    <x v="0"/>
    <n v="1"/>
  </r>
  <r>
    <d v="2015-01-01T00:34:00"/>
    <s v="Figure my life out #NewYearsResolution"/>
    <x v="2"/>
    <s v="Appreciate what I have"/>
    <s v="KY"/>
    <x v="41"/>
    <s v="South"/>
    <s v="Eastern Time (US &amp; Canada)"/>
    <x v="1"/>
    <n v="0"/>
  </r>
  <r>
    <d v="2015-01-01T00:34:00"/>
    <s v="@StubHub #NewYearsResolution is to win #TixWish then go to more concerts and games."/>
    <x v="5"/>
    <s v="Spend more time on my hobby"/>
    <s v="Chicago, IL"/>
    <x v="27"/>
    <s v="Midwest"/>
    <s v="Central Time (US &amp; Canada)"/>
    <x v="0"/>
    <n v="0"/>
  </r>
  <r>
    <d v="2015-01-01T00:36:00"/>
    <s v="‰ÛÏ@StubHub: #NewYearsResolution = Go to more concerts!‰Û Well tbh"/>
    <x v="5"/>
    <s v="See a Concert/Show"/>
    <s v="ATL"/>
    <x v="14"/>
    <s v="South"/>
    <s v="Eastern Time (US &amp; Canada)"/>
    <x v="1"/>
    <n v="0"/>
  </r>
  <r>
    <d v="2015-01-01T00:37:00"/>
    <s v="#FriendsOnNetflix finally! And with that being said my #NewYearsResolution is to have a group of friends like #Friends #NewYears"/>
    <x v="7"/>
    <s v="Make new friends"/>
    <s v="Connecticut"/>
    <x v="30"/>
    <s v="Northeast"/>
    <s v="Eastern Time (US &amp; Canada)"/>
    <x v="1"/>
    <n v="0"/>
  </r>
  <r>
    <d v="2015-01-01T00:37:00"/>
    <s v="#NewYearsResolution ; lose weight. stop self harming. and learn to love myself a little more.I'm ready for you 2015 _ÙÕ÷"/>
    <x v="1"/>
    <s v="Run a half / full marathon"/>
    <s v="san diego"/>
    <x v="0"/>
    <s v="West"/>
    <s v=""/>
    <x v="1"/>
    <n v="0"/>
  </r>
  <r>
    <d v="2015-01-01T00:37:00"/>
    <s v="@StubHub #NewYearsResolution watch the lakers at the staples center #TixWish"/>
    <x v="5"/>
    <s v="Take a trip"/>
    <s v="‰ãÒìÄs ë±ng„Ó‰ãÒ„Ós"/>
    <x v="0"/>
    <s v="West"/>
    <s v="Arizona"/>
    <x v="1"/>
    <n v="0"/>
  </r>
  <r>
    <d v="2015-01-01T00:37:00"/>
    <s v="#NewYearsResolution BE AS NEON AS POSSiBLE LiKE @JODYHiGHROLLER"/>
    <x v="0"/>
    <s v="Humor about Time Management/Organization Resolutions"/>
    <s v="Washington State"/>
    <x v="26"/>
    <s v="West"/>
    <s v="Pacific Time (US &amp; Canada)"/>
    <x v="0"/>
    <n v="0"/>
  </r>
  <r>
    <d v="2015-01-01T00:41:00"/>
    <s v="@StubHub #NewYearsResolution Hoping for wrestlemania...can you help?"/>
    <x v="5"/>
    <s v="Take a trip"/>
    <s v="San Jose CA"/>
    <x v="0"/>
    <s v="West"/>
    <s v=""/>
    <x v="0"/>
    <n v="0"/>
  </r>
  <r>
    <d v="2015-01-01T00:41:00"/>
    <s v="@StubHub I really really want to go to Indy and see the Bengals play the Colts! #TixWish #NewYearsResolution"/>
    <x v="5"/>
    <s v="Take a trip"/>
    <s v="Cincinnati"/>
    <x v="17"/>
    <s v="Midwest"/>
    <s v="Eastern Time (US &amp; Canada)"/>
    <x v="1"/>
    <n v="0"/>
  </r>
  <r>
    <d v="2015-01-01T00:42:00"/>
    <s v="My #NewYearsResolution , 1. Eat more fast food less healthy food 2.be a couch potato 3. Watch more Netflix 4.do less exercise,"/>
    <x v="2"/>
    <s v="Be more positive"/>
    <s v="las vegas"/>
    <x v="2"/>
    <s v="West"/>
    <s v=""/>
    <x v="0"/>
    <n v="0"/>
  </r>
  <r>
    <d v="2015-01-01T00:43:00"/>
    <s v="@StubHub #NewYearsResolution I wish to see Maroon 5 please #TixWish"/>
    <x v="5"/>
    <s v="Hike more"/>
    <s v="Twin Lake, Michigan"/>
    <x v="11"/>
    <s v="Midwest"/>
    <s v="Central Time (US &amp; Canada)"/>
    <x v="1"/>
    <n v="0"/>
  </r>
  <r>
    <d v="2015-01-01T00:44:00"/>
    <s v="Happy new year!!!! #2015 #NewYear #NewYearsResolution  try something new every week"/>
    <x v="2"/>
    <s v="Be more positive"/>
    <s v="San marcos,CA"/>
    <x v="0"/>
    <s v="West"/>
    <s v=""/>
    <x v="0"/>
    <n v="0"/>
  </r>
  <r>
    <d v="2015-01-01T00:45:00"/>
    <s v="#NewYearsResolution listen to more dmx"/>
    <x v="2"/>
    <s v="Be more positive"/>
    <s v="rialto, ca"/>
    <x v="0"/>
    <s v="West"/>
    <s v=""/>
    <x v="1"/>
    <n v="0"/>
  </r>
  <r>
    <d v="2015-01-01T00:46:00"/>
    <s v="My New year's resolution for 2015 is to only worry on getting to my future more. Only thing on my mind _ÙÔ #NewYearsResolution"/>
    <x v="2"/>
    <s v="Be more positive"/>
    <s v="Anoka"/>
    <x v="8"/>
    <s v="Midwest"/>
    <s v=""/>
    <x v="1"/>
    <n v="0"/>
  </r>
  <r>
    <d v="2015-01-01T00:47:00"/>
    <s v="#NewYearsResolution #2 is to get my #SharksHeadline on http://t.co/5C8ke9oZg0"/>
    <x v="5"/>
    <s v="Take a trip"/>
    <s v="Stockton, CA"/>
    <x v="0"/>
    <s v="West"/>
    <s v="Pacific Time (US &amp; Canada)"/>
    <x v="0"/>
    <n v="0"/>
  </r>
  <r>
    <d v="2015-01-01T00:47:00"/>
    <s v="#NewYearsResolution #2 is to get my #SharksHeadline on http://t.co/Z4tZ4zLM6F"/>
    <x v="8"/>
    <s v="Work for myself"/>
    <s v="Stockton, Ca"/>
    <x v="0"/>
    <s v="West"/>
    <s v="Pacific Time (US &amp; Canada)"/>
    <x v="0"/>
    <n v="0"/>
  </r>
  <r>
    <d v="2015-01-01T00:48:00"/>
    <s v="My #NewYearsResolution is to go all organic! It will be hard but like this baby tree it will help me grow stronger! http://t.co/7hT9h6xiqf"/>
    <x v="1"/>
    <s v="Eat healthier"/>
    <s v="sacramento"/>
    <x v="0"/>
    <s v="West"/>
    <s v=""/>
    <x v="0"/>
    <n v="0"/>
  </r>
  <r>
    <d v="2015-01-01T00:49:00"/>
    <s v="#NewYearsResolution get over my panic attacks and stop being claustrophobic."/>
    <x v="2"/>
    <s v="Focus on my self"/>
    <s v="‰ªÁ PHILADELPHIA ‰ªÁ"/>
    <x v="23"/>
    <s v="Northeast"/>
    <s v="Atlantic Time (Canada)"/>
    <x v="1"/>
    <n v="0"/>
  </r>
  <r>
    <d v="2015-01-01T00:51:00"/>
    <s v="For my #NewYearsResolution I should probably be a little ashamed that I've passed level 800 in #candycrush w/out spending a dime on the game"/>
    <x v="0"/>
    <s v="Humor about Finance Resolutions"/>
    <s v="Los Angeles"/>
    <x v="0"/>
    <s v="West"/>
    <s v="Pacific Time (US &amp; Canada)"/>
    <x v="1"/>
    <n v="0"/>
  </r>
  <r>
    <d v="2015-01-01T00:51:00"/>
    <s v="@StubHub #NewYearsResolution = Go to a Laker game this year #TixWish"/>
    <x v="5"/>
    <s v="Spend more time outside"/>
    <s v="‰ãÒìÄs ë±ng„Ó‰ãÒ„Ós"/>
    <x v="0"/>
    <s v="West"/>
    <s v="Arizona"/>
    <x v="1"/>
    <n v="0"/>
  </r>
  <r>
    <d v="2015-01-01T00:54:00"/>
    <s v="My #NewYearsResolution will be 1920x1080"/>
    <x v="0"/>
    <s v="Humor about not Resolutions in general"/>
    <s v="Long Island, NY"/>
    <x v="5"/>
    <s v="Northeast"/>
    <s v=""/>
    <x v="0"/>
    <n v="2"/>
  </r>
  <r>
    <d v="2015-01-01T00:54:00"/>
    <s v="#NewYearsResolution for #2015 is post one video per week, posting this here so I can't back out"/>
    <x v="2"/>
    <s v="Use more social media"/>
    <s v="St.Louis"/>
    <x v="24"/>
    <s v="Midwest"/>
    <s v=""/>
    <x v="0"/>
    <n v="0"/>
  </r>
  <r>
    <d v="2015-01-01T00:54:00"/>
    <s v="My goal for 2015 is to put out more creative content. #NewYearsResolution"/>
    <x v="2"/>
    <s v="Acheive My Goals"/>
    <s v="Illinois"/>
    <x v="27"/>
    <s v="Midwest"/>
    <s v="Central Time (US &amp; Canada)"/>
    <x v="0"/>
    <n v="0"/>
  </r>
  <r>
    <d v="2015-01-01T00:54:00"/>
    <s v="#NewYearsResolution show my parents that I'm not a little kid anymore and receive a little more trust and respect"/>
    <x v="7"/>
    <s v="Be better at keeping in touch with loved ones or friends"/>
    <s v="SoCal | Orange County"/>
    <x v="0"/>
    <s v="West"/>
    <s v="Arizona"/>
    <x v="0"/>
    <n v="1"/>
  </r>
  <r>
    <d v="2015-01-01T00:55:00"/>
    <s v="New Years Resolutions:1) Write letters much more often2) Read more books3) Learn to fly#letsdothis #NewYearsResolution"/>
    <x v="2"/>
    <s v="Read more books"/>
    <s v="Chicago"/>
    <x v="27"/>
    <s v="Midwest"/>
    <s v="Central Time (US &amp; Canada)"/>
    <x v="0"/>
    <n v="0"/>
  </r>
  <r>
    <d v="2015-01-01T00:57:00"/>
    <s v="My New Years resolution is to consistently write the correct year when I date my papers... #NewYearsResolution"/>
    <x v="2"/>
    <s v="Be More Fun"/>
    <s v="Corvallis, MT"/>
    <x v="45"/>
    <s v="West"/>
    <s v=""/>
    <x v="1"/>
    <n v="0"/>
  </r>
  <r>
    <d v="2015-01-01T00:59:00"/>
    <s v="So... all I want is chicken and Cha Hakyeon. #NewYearsResolution"/>
    <x v="0"/>
    <s v="Humor about Personal Growth and Interests Resolutions"/>
    <s v="Seattle"/>
    <x v="26"/>
    <s v="West"/>
    <s v=""/>
    <x v="1"/>
    <n v="0"/>
  </r>
  <r>
    <d v="2015-01-01T01:02:00"/>
    <s v="Always break my #NewYearsResolution not this year, learned my lesson this year my NYR is &quot;Not to eat a baby&quot; got this, not even sweating it"/>
    <x v="0"/>
    <s v="Humor about Health and Fitness Resolutions"/>
    <s v="Los Angeles"/>
    <x v="0"/>
    <s v="West"/>
    <s v=""/>
    <x v="0"/>
    <n v="0"/>
  </r>
  <r>
    <d v="2015-01-01T01:02:00"/>
    <s v="#NewYearsResolution Have someone to kiss for next New Years."/>
    <x v="7"/>
    <s v="Be better at keeping in touch with loved ones or friends"/>
    <s v="Hayward, California, U.S.A"/>
    <x v="0"/>
    <s v="West"/>
    <s v="Pacific Time (US &amp; Canada)"/>
    <x v="0"/>
    <n v="0"/>
  </r>
  <r>
    <d v="2015-01-01T01:03:00"/>
    <s v="My #NewYearsResolution is to have better grades... #BOOMCorps #HopeThisOneComesTrue!"/>
    <x v="9"/>
    <s v="Improve Grades"/>
    <s v="Arvada, Colorado"/>
    <x v="25"/>
    <s v="West"/>
    <s v=""/>
    <x v="0"/>
    <n v="0"/>
  </r>
  <r>
    <d v="2015-01-01T01:05:00"/>
    <s v="Resolution for 2015, Find a Wife. #NewYearsResolution"/>
    <x v="2"/>
    <s v="Other"/>
    <s v="San Jose, CA"/>
    <x v="0"/>
    <s v="West"/>
    <s v="Pacific Time (US &amp; Canada)"/>
    <x v="0"/>
    <n v="0"/>
  </r>
  <r>
    <d v="2015-01-01T01:05:00"/>
    <s v="#NewYearsResolution find the six fingered man that murdered my father."/>
    <x v="0"/>
    <s v="Humor about not Resolutions in general"/>
    <s v="Seattle"/>
    <x v="26"/>
    <s v="West"/>
    <s v=""/>
    <x v="0"/>
    <n v="0"/>
  </r>
  <r>
    <d v="2015-01-01T01:05:00"/>
    <s v="Photo: Aww man first selfie of the new year!! #NewYearsResolution take more selfies than evar before~!... http://t.co/NL89gMDMOY"/>
    <x v="0"/>
    <s v="Other"/>
    <s v="VEGAS!"/>
    <x v="2"/>
    <s v="West"/>
    <s v="Pacific Time (US &amp; Canada)"/>
    <x v="1"/>
    <n v="0"/>
  </r>
  <r>
    <d v="2015-01-01T01:05:00"/>
    <s v="Aww man first selfie of the new year!! #NewYearsResolution take more selfies than evar before~!‰Û_ http://t.co/5rMKjohJt4"/>
    <x v="2"/>
    <s v="Make better decisions"/>
    <s v="VEGAS!"/>
    <x v="2"/>
    <s v="West"/>
    <s v="Pacific Time (US &amp; Canada)"/>
    <x v="1"/>
    <n v="0"/>
  </r>
  <r>
    <d v="2015-01-01T01:06:00"/>
    <s v="My New Years Resolution is 4k....Get it??? No? Okay...Happy New Years Everyone!!!! #newyearsresolution"/>
    <x v="3"/>
    <s v="Invest for retirement"/>
    <s v="New York"/>
    <x v="5"/>
    <s v="Northeast"/>
    <s v="Eastern Time (US &amp; Canada)"/>
    <x v="0"/>
    <n v="0"/>
  </r>
  <r>
    <d v="2015-01-01T01:06:00"/>
    <s v="#NewYearsResolution use twitter more. #socialmedia #Twitter #tweet"/>
    <x v="5"/>
    <s v="Other"/>
    <s v="humbodlt, california"/>
    <x v="0"/>
    <s v="West"/>
    <s v="Pacific Time (US &amp; Canada)"/>
    <x v="1"/>
    <n v="0"/>
  </r>
  <r>
    <d v="2015-01-01T01:08:00"/>
    <s v="RT @AyJayJay3: New Years Resolution: to be less ratchet  #NewYearsResolution"/>
    <x v="2"/>
    <s v="Improve my attitude"/>
    <s v="Los Angeles, CA"/>
    <x v="0"/>
    <s v="West"/>
    <s v="Pacific Time (US &amp; Canada)"/>
    <x v="1"/>
    <n v="1"/>
  </r>
  <r>
    <d v="2015-01-01T01:10:00"/>
    <s v="@kalanisim55 be a badass, as usual #NewYearsResolution"/>
    <x v="7"/>
    <s v="Propose to my girlfriend / boyfriend"/>
    <s v="Seattle, WA"/>
    <x v="26"/>
    <s v="West"/>
    <s v="Mountain Time (US &amp; Canada)"/>
    <x v="0"/>
    <n v="0"/>
  </r>
  <r>
    <d v="2015-01-01T01:13:00"/>
    <s v="New Years Resolution for 2015! #bebrave #2015 #newyearsresolution #bringiton2015 @ Ketchikan Home http://t.co/R9uikuIiwL"/>
    <x v="2"/>
    <s v="Improve my attitude"/>
    <s v="Ketchikan"/>
    <x v="15"/>
    <s v="West"/>
    <s v="Alaska"/>
    <x v="0"/>
    <n v="0"/>
  </r>
  <r>
    <d v="2015-01-01T01:16:00"/>
    <s v="My resolutions this year are to practice guitar more, improve my drawing skills, and above all, try to be more social. #NewYearsResolution"/>
    <x v="2"/>
    <s v="Spend less time on Facebook"/>
    <s v="San Antonio, TX"/>
    <x v="1"/>
    <s v="South"/>
    <s v="Central Time (US &amp; Canada)"/>
    <x v="0"/>
    <n v="0"/>
  </r>
  <r>
    <d v="2015-01-01T01:16:00"/>
    <s v="#NewYearsResolution  is to cut people I don't need and are bringing me down out of my life #HappyNewYear #HAPPY2015AMERICA"/>
    <x v="7"/>
    <s v="Other"/>
    <s v="Hagerstown, MD"/>
    <x v="35"/>
    <s v="South"/>
    <s v="Eastern Time (US &amp; Canada)"/>
    <x v="0"/>
    <n v="0"/>
  </r>
  <r>
    <d v="2015-01-01T01:19:00"/>
    <s v="#NewYearsResolution keep staying up till the sunrise ‰Ï¬‰÷Û•ü_Ù_ä_Ùá_ÙÕÝ"/>
    <x v="2"/>
    <s v="Acheive My Goals"/>
    <s v="Washington D.C."/>
    <x v="18"/>
    <s v="South"/>
    <s v="Eastern Time (US &amp; Canada)"/>
    <x v="1"/>
    <n v="0"/>
  </r>
  <r>
    <d v="2015-01-01T01:19:00"/>
    <s v="@Selenaa_suzette lets hit the gym #NewYearsResolution"/>
    <x v="1"/>
    <s v="Quit smoking"/>
    <s v="San Jose"/>
    <x v="0"/>
    <s v="West"/>
    <s v=""/>
    <x v="0"/>
    <n v="1"/>
  </r>
  <r>
    <d v="2015-01-01T01:22:00"/>
    <s v="That Should Be Most Of you baby Mother's #NewYearsResolution, BE RESPONSIBLE #Its2015"/>
    <x v="2"/>
    <s v="Improve my appearance"/>
    <s v="Bronx, New York"/>
    <x v="5"/>
    <s v="Northeast"/>
    <s v="Eastern Time (US &amp; Canada)"/>
    <x v="0"/>
    <n v="0"/>
  </r>
  <r>
    <d v="2015-01-01T01:22:00"/>
    <s v="RT @jennylee2003: Resolution=whatever each day brings me. #NewYearsResolution"/>
    <x v="2"/>
    <s v="Be more positive"/>
    <s v="NE Ohio"/>
    <x v="17"/>
    <s v="Midwest"/>
    <s v="Atlantic Time (Canada)"/>
    <x v="1"/>
    <n v="1"/>
  </r>
  <r>
    <d v="2015-01-01T01:23:00"/>
    <s v="@BPootah *weather...HATE typos #NewYearsResolution #11: Stop obsessing over grammar lol"/>
    <x v="0"/>
    <s v="Humor about Personal Growth and Interests Resolutions"/>
    <s v="Phoenix, AZ"/>
    <x v="22"/>
    <s v="West"/>
    <s v="Pacific Time (US &amp; Canada)"/>
    <x v="1"/>
    <n v="0"/>
  </r>
  <r>
    <d v="2015-01-01T01:27:00"/>
    <s v="My #NewYearsResolution, to not die before #StarWarsTheForceAwakens is released."/>
    <x v="5"/>
    <s v="Cook more"/>
    <s v="Tigard, OR"/>
    <x v="21"/>
    <s v="West"/>
    <s v="Pacific Time (US &amp; Canada)"/>
    <x v="0"/>
    <n v="0"/>
  </r>
  <r>
    <d v="2015-01-01T01:32:00"/>
    <s v="#Lockup, training criminal jail ediquet one episode at a time!  #asseenontv #NewYearsResolution"/>
    <x v="9"/>
    <s v="Other"/>
    <s v="Clearwater Florida"/>
    <x v="3"/>
    <s v="South"/>
    <s v="Eastern Time (US &amp; Canada)"/>
    <x v="0"/>
    <n v="0"/>
  </r>
  <r>
    <d v="2015-01-01T01:32:00"/>
    <s v="First #workout in 2015! Worked outed about every day last year! So the same for #NewYearsResolution !"/>
    <x v="1"/>
    <s v="Excersize More"/>
    <s v="st.clairsville ohio"/>
    <x v="17"/>
    <s v="Midwest"/>
    <s v=""/>
    <x v="0"/>
    <n v="0"/>
  </r>
  <r>
    <d v="2015-01-01T01:33:00"/>
    <s v="This year I resolve not to step on my cat's tail. #NewYearsResolution  #NewYearsEve #NewYear"/>
    <x v="0"/>
    <s v="Humor about not Resolutions in general"/>
    <s v="Washington State"/>
    <x v="26"/>
    <s v="West"/>
    <s v="Arizona"/>
    <x v="1"/>
    <n v="0"/>
  </r>
  <r>
    <d v="2015-01-01T01:34:00"/>
    <s v="2015 #NewYearsResolution: Be @Beyonce. This will work out. I know it."/>
    <x v="0"/>
    <s v="Humor about Personal Growth and Interests Resolutions"/>
    <s v="Seattle, WA"/>
    <x v="26"/>
    <s v="West"/>
    <s v="Eastern Time (US &amp; Canada)"/>
    <x v="1"/>
    <n v="2"/>
  </r>
  <r>
    <d v="2015-01-01T01:34:00"/>
    <s v="#newyearsresolution 1. improve posture 2. get a life"/>
    <x v="2"/>
    <s v="Focus on my self"/>
    <s v="new york city"/>
    <x v="5"/>
    <s v="Northeast"/>
    <s v="Central Time (US &amp; Canada)"/>
    <x v="1"/>
    <n v="0"/>
  </r>
  <r>
    <d v="2015-01-01T01:35:00"/>
    <s v="#NewYearsResolution Let go of the past."/>
    <x v="2"/>
    <s v="Watch less TV"/>
    <s v="| Gervais, Oregon |"/>
    <x v="21"/>
    <s v="West"/>
    <s v="Pacific Time (US &amp; Canada)"/>
    <x v="1"/>
    <n v="0"/>
  </r>
  <r>
    <d v="2015-01-01T01:39:00"/>
    <s v="#NewYearsResolution? ...happiness. Happiness and immortality."/>
    <x v="2"/>
    <s v="Be more positive"/>
    <s v="19, Junior, Florida State U"/>
    <x v="3"/>
    <s v="South"/>
    <s v="Central Time (US &amp; Canada)"/>
    <x v="1"/>
    <n v="0"/>
  </r>
  <r>
    <d v="2015-01-01T01:42:00"/>
    <s v="#NewYearsResolution 2 follow my dreams"/>
    <x v="2"/>
    <s v="Focus on my self"/>
    <s v="Mesa, AZ"/>
    <x v="22"/>
    <s v="West"/>
    <s v=""/>
    <x v="0"/>
    <n v="0"/>
  </r>
  <r>
    <d v="2015-01-01T01:42:00"/>
    <s v="Happy New Years! May we all finally get skinny and healthy! #NewYearsResolution"/>
    <x v="1"/>
    <s v="Improve my body"/>
    <s v="Albuqueque"/>
    <x v="28"/>
    <s v="West"/>
    <s v="Mountain Time (US &amp; Canada)"/>
    <x v="1"/>
    <n v="0"/>
  </r>
  <r>
    <d v="2015-01-01T01:43:00"/>
    <s v="Final #NewYearsResolution 4 find out who I am and what I like"/>
    <x v="2"/>
    <s v="Improve my attitude"/>
    <s v="Mesa, AZ"/>
    <x v="22"/>
    <s v="West"/>
    <s v=""/>
    <x v="0"/>
    <n v="0"/>
  </r>
  <r>
    <d v="2015-01-01T01:43:00"/>
    <s v="#NewYearsResolution 3 don't fall on love"/>
    <x v="7"/>
    <s v="Find a Girlfriend"/>
    <s v="Mesa, AZ"/>
    <x v="22"/>
    <s v="West"/>
    <s v=""/>
    <x v="0"/>
    <n v="0"/>
  </r>
  <r>
    <d v="2015-01-01T01:44:00"/>
    <s v="#NewYearsResolution take better care of myself..."/>
    <x v="2"/>
    <s v="Focus on my self"/>
    <s v="California LA"/>
    <x v="0"/>
    <s v="West"/>
    <s v="Alaska"/>
    <x v="1"/>
    <n v="0"/>
  </r>
  <r>
    <d v="2015-01-01T01:47:00"/>
    <s v="@Charmeleon_RR let's hike every mountain in Arizona ? #NewYearsResolution"/>
    <x v="5"/>
    <s v="Hike more"/>
    <s v="Avondale, Arizona"/>
    <x v="22"/>
    <s v="West"/>
    <s v=""/>
    <x v="1"/>
    <n v="0"/>
  </r>
  <r>
    <d v="2015-01-01T01:47:00"/>
    <s v="Time to start skateboarding again_ÙÄ #skateboarding #NewYearsResolution"/>
    <x v="5"/>
    <s v="Spend more time on my hobby"/>
    <s v="San Marcos, CA"/>
    <x v="0"/>
    <s v="West"/>
    <s v=""/>
    <x v="0"/>
    <n v="1"/>
  </r>
  <r>
    <d v="2015-01-01T01:48:00"/>
    <s v="RT @OnionAdCzar: My #NewYearsResolution is to be healthier. I'll start by drinking a @Bacardi #RealCocktail from a glass made of kale. http‰Û_"/>
    <x v="0"/>
    <s v="Humor about Personal Growth and Interests Resolutions"/>
    <s v="Norwalk, CT"/>
    <x v="30"/>
    <s v="Northeast"/>
    <s v="Eastern Time (US &amp; Canada)"/>
    <x v="0"/>
    <n v="3"/>
  </r>
  <r>
    <d v="2015-01-01T01:52:00"/>
    <s v="This year: to be even softer, kinder, more vulnerable, more human, more hopeful. #HappyNewYear #NewYearsResolution"/>
    <x v="2"/>
    <s v="Use less social media"/>
    <s v="Washington, DC"/>
    <x v="18"/>
    <s v="South"/>
    <s v="Eastern Time (US &amp; Canada)"/>
    <x v="1"/>
    <n v="3"/>
  </r>
  <r>
    <d v="2015-01-01T01:52:00"/>
    <s v="RT @agalcw: 315 ass to grass #NewYearsResolution"/>
    <x v="0"/>
    <s v="Humor about Time Management/Organization Resolutions"/>
    <s v="MEMPHIS, TN strictly TRAPS"/>
    <x v="7"/>
    <s v="South"/>
    <s v=""/>
    <x v="0"/>
    <n v="1"/>
  </r>
  <r>
    <d v="2015-01-01T01:58:00"/>
    <s v="Eat more Comber Corn #NewYearsResolution"/>
    <x v="1"/>
    <s v="Eat healthier"/>
    <s v="San Diego"/>
    <x v="0"/>
    <s v="West"/>
    <s v="Pacific Time (US &amp; Canada)"/>
    <x v="0"/>
    <n v="0"/>
  </r>
  <r>
    <d v="2015-01-01T01:59:00"/>
    <s v="‰ÛÏ@nimmy_turner: #NewYearsResolution get a driver's license‰Û"/>
    <x v="2"/>
    <s v="Acheive My Goals"/>
    <s v="Cow Town, CA"/>
    <x v="0"/>
    <s v="West"/>
    <s v="Pacific Time (US &amp; Canada)"/>
    <x v="1"/>
    <n v="0"/>
  </r>
  <r>
    <d v="2015-01-01T02:01:00"/>
    <s v="#NewYearsResolution slay the booty with my meat sword"/>
    <x v="0"/>
    <s v="Humor about Personal Growth and Interests Resolutions"/>
    <s v="Coronado, CA"/>
    <x v="0"/>
    <s v="West"/>
    <s v="Pacific Time (US &amp; Canada)"/>
    <x v="0"/>
    <n v="0"/>
  </r>
  <r>
    <d v="2015-01-01T02:01:00"/>
    <s v="#NewYearsResolution get over my crush for @ArianaGrande"/>
    <x v="0"/>
    <s v="Humor about Family/Friends/Relationships Resolutions"/>
    <s v="Coronado, CA"/>
    <x v="0"/>
    <s v="West"/>
    <s v="Pacific Time (US &amp; Canada)"/>
    <x v="0"/>
    <n v="0"/>
  </r>
  <r>
    <d v="2015-01-01T02:02:00"/>
    <s v="#NewYearsResolution lick a stranger"/>
    <x v="5"/>
    <s v="Other"/>
    <s v="Coronado, CA"/>
    <x v="0"/>
    <s v="West"/>
    <s v="Pacific Time (US &amp; Canada)"/>
    <x v="0"/>
    <n v="0"/>
  </r>
  <r>
    <d v="2015-01-01T02:05:00"/>
    <s v="#NewYearsResolution go to the gym and have a healthy lifestyle!!! Oh wait....I've been doing that for years now.  #WontLast"/>
    <x v="1"/>
    <s v="Go to the gym more"/>
    <s v="NewYork, The 'Fane"/>
    <x v="5"/>
    <s v="Northeast"/>
    <s v="Atlantic Time (Canada)"/>
    <x v="1"/>
    <n v="0"/>
  </r>
  <r>
    <d v="2015-01-01T02:06:00"/>
    <s v="@yoursweetrani True I have a bad habit of doing that. Imma change that this year #NewYearNewMe #NewYearsResolution #JkNotReally"/>
    <x v="0"/>
    <s v="Humor about Helping Others Resolutions"/>
    <s v="Atlanta"/>
    <x v="14"/>
    <s v="South"/>
    <s v="Eastern Time (US &amp; Canada)"/>
    <x v="0"/>
    <n v="0"/>
  </r>
  <r>
    <d v="2015-01-01T02:06:00"/>
    <s v="My #NewYearsResolution is simple: Stop Trying! Ima stop trying to please. Ima stop caring about those who no longer matter. #NewYears #2015"/>
    <x v="2"/>
    <s v="Improve my attitude"/>
    <s v="Los Angeles, CA"/>
    <x v="0"/>
    <s v="West"/>
    <s v="Pacific Time (US &amp; Canada)"/>
    <x v="0"/>
    <n v="0"/>
  </r>
  <r>
    <d v="2015-01-01T02:09:00"/>
    <s v="#NewYearsResolution : hibernate to make up for lost sleep."/>
    <x v="2"/>
    <s v="Focus on my self"/>
    <s v="New Braunfels, TX"/>
    <x v="1"/>
    <s v="South"/>
    <s v=""/>
    <x v="1"/>
    <n v="0"/>
  </r>
  <r>
    <d v="2015-01-01T02:11:00"/>
    <s v="Make everyday like the first of the New Year. #NewYearsResolution"/>
    <x v="2"/>
    <s v="Be more positive"/>
    <s v="Berlin, NH"/>
    <x v="43"/>
    <s v="Northeast"/>
    <s v="Eastern Time (US &amp; Canada)"/>
    <x v="1"/>
    <n v="0"/>
  </r>
  <r>
    <d v="2015-01-01T02:12:00"/>
    <s v="#NewYearsResolution #2  to meet @Harry_Styles @NiallOfficial @Louis_Tomlinson @Real_Liam_Payne  @zaynmalik @ZozeeBo and @Joe_Sugg"/>
    <x v="7"/>
    <s v="Be better at keeping in touch with loved ones or friends"/>
    <s v="wisconsin"/>
    <x v="6"/>
    <s v="Midwest"/>
    <s v="Central Time (US &amp; Canada)"/>
    <x v="1"/>
    <n v="0"/>
  </r>
  <r>
    <d v="2015-01-01T02:15:00"/>
    <s v="RT @HNFrayre: #NewYearsResolution get a San Diego body with @charlalalenee and @hiemmabaron _Ù÷â_Ù÷_"/>
    <x v="2"/>
    <s v="Other"/>
    <s v="Kent, WA and San Diego, CA"/>
    <x v="0"/>
    <s v="West"/>
    <s v=""/>
    <x v="1"/>
    <n v="3"/>
  </r>
  <r>
    <d v="2015-01-01T02:15:00"/>
    <s v="Happy New Years folks!!! #NewYearsResolution more coffee!! Hahaha ‰÷¥•ü"/>
    <x v="0"/>
    <s v="Humor about Health and Fitness Resolutions"/>
    <s v="the great state of California"/>
    <x v="0"/>
    <s v="West"/>
    <s v=""/>
    <x v="1"/>
    <n v="0"/>
  </r>
  <r>
    <d v="2015-01-01T02:17:00"/>
    <s v="HAPPY NEW YEAR!! #2015 #NEWYEARSRESOLUTION My New Year's Resolution is to try to be nicer to people‰Û_ http://t.co/OAdJaoXpyx"/>
    <x v="2"/>
    <s v="Improve my attitude"/>
    <s v="USA California"/>
    <x v="0"/>
    <s v="West"/>
    <s v=""/>
    <x v="1"/>
    <n v="0"/>
  </r>
  <r>
    <d v="2015-01-01T02:21:00"/>
    <s v="RT @nickdougherty_: #NewYearsResolution to find somebody that will never get tired of you .."/>
    <x v="7"/>
    <s v="Make new friends"/>
    <s v="sicklerville"/>
    <x v="34"/>
    <s v="Northeast"/>
    <s v=""/>
    <x v="0"/>
    <n v="3"/>
  </r>
  <r>
    <d v="2015-01-01T02:27:00"/>
    <s v="RT @Pr3zKiD: #NewYearsResolution stop being racist"/>
    <x v="2"/>
    <s v="Respect Others"/>
    <s v="Fairborn, OH"/>
    <x v="17"/>
    <s v="Midwest"/>
    <s v="Atlantic Time (Canada)"/>
    <x v="1"/>
    <n v="3"/>
  </r>
  <r>
    <d v="2015-01-01T02:27:00"/>
    <s v="RT @UncleSebastian: #NewYearsResolution be as cool as Johnny Kennedy the third"/>
    <x v="2"/>
    <s v="Try new things"/>
    <s v="Fairborn, OH"/>
    <x v="17"/>
    <s v="Midwest"/>
    <s v="Atlantic Time (Canada)"/>
    <x v="1"/>
    <n v="2"/>
  </r>
  <r>
    <d v="2015-01-01T02:27:00"/>
    <s v="RT @UncleSebastian: #NewYearsResolution stop being so lazy."/>
    <x v="1"/>
    <s v="Other"/>
    <s v="Fairborn, OH"/>
    <x v="17"/>
    <s v="Midwest"/>
    <s v="Atlantic Time (Canada)"/>
    <x v="1"/>
    <n v="2"/>
  </r>
  <r>
    <d v="2015-01-01T02:28:00"/>
    <s v="RT @Pr3zKiD: #NewYearsResolution finally graduate high school"/>
    <x v="9"/>
    <s v="Get my degree"/>
    <s v="Fairborn, OH"/>
    <x v="17"/>
    <s v="Midwest"/>
    <s v="Atlantic Time (Canada)"/>
    <x v="1"/>
    <n v="2"/>
  </r>
  <r>
    <d v="2015-01-01T02:28:00"/>
    <s v="I have an easy New Year Resolution just let go of the people that don't want to be involved in my life #NewYearsResolution"/>
    <x v="2"/>
    <s v="Be more friendly"/>
    <s v="Santa Fe Springs Ca."/>
    <x v="0"/>
    <s v="West"/>
    <s v=""/>
    <x v="0"/>
    <n v="0"/>
  </r>
  <r>
    <d v="2015-01-01T02:28:00"/>
    <s v="Other than the week of my 21st I'm not gonna drink. #NewYearsResolution"/>
    <x v="1"/>
    <s v="Stop/Quit Drinking"/>
    <s v="michigan"/>
    <x v="11"/>
    <s v="Midwest"/>
    <s v="Arizona"/>
    <x v="1"/>
    <n v="0"/>
  </r>
  <r>
    <d v="2015-01-01T02:30:00"/>
    <s v="#NewYearsResolutionTo forgive all those that hurt me. _ÙÕ"/>
    <x v="2"/>
    <s v="Be more positive"/>
    <s v="Phoenix, Arizona"/>
    <x v="22"/>
    <s v="West"/>
    <s v="Arizona"/>
    <x v="1"/>
    <n v="16"/>
  </r>
  <r>
    <d v="2015-01-01T02:31:00"/>
    <s v="‰ÛÏ@AveryHoover: #NewYearsResolution survive Diabetes another year _Ù÷â_ÙÔ_ÙÔ_‰Û"/>
    <x v="0"/>
    <s v="Humor about Health and Fitness Resolutions"/>
    <s v="PA"/>
    <x v="23"/>
    <s v="Northeast"/>
    <s v="Eastern Time (US &amp; Canada)"/>
    <x v="1"/>
    <n v="0"/>
  </r>
  <r>
    <d v="2015-01-01T02:39:00"/>
    <s v="Gooooood morninggggggg. This is me with my last cup of coffee until September #whyamidoingthis #NewYearsResolution http://t.co/lYiURh39Zv"/>
    <x v="1"/>
    <s v="Drink Less Caffine"/>
    <s v="Nashville"/>
    <x v="7"/>
    <s v="South"/>
    <s v="Central Time (US &amp; Canada)"/>
    <x v="1"/>
    <n v="0"/>
  </r>
  <r>
    <d v="2015-01-01T02:41:00"/>
    <s v="Make money, dress well, eat good, drink good, party hard, make new friends, and become a better man #NewYearsResolution"/>
    <x v="2"/>
    <s v="Improve my attitude"/>
    <s v="Piscataway, NJ"/>
    <x v="34"/>
    <s v="Northeast"/>
    <s v="Eastern Time (US &amp; Canada)"/>
    <x v="0"/>
    <n v="0"/>
  </r>
  <r>
    <d v="2015-01-01T02:49:00"/>
    <s v="My New Years Resolution, survive the reptilian uprising by joining forces with the Insectoids. #NewYearsResolution"/>
    <x v="0"/>
    <s v="Humor about New Years"/>
    <s v="Sykesville, Md"/>
    <x v="35"/>
    <s v="South"/>
    <s v="Atlantic Time (Canada)"/>
    <x v="0"/>
    <n v="0"/>
  </r>
  <r>
    <d v="2015-01-01T02:52:00"/>
    <s v="#NewYearsResolution - Sleep in my boots more often, both literally &amp;amp; metaphorically. O_oStarting tonight."/>
    <x v="0"/>
    <s v="Humor about New Years"/>
    <s v="Houston, TX"/>
    <x v="1"/>
    <s v="South"/>
    <s v="Eastern Time (US &amp; Canada)"/>
    <x v="0"/>
    <n v="0"/>
  </r>
  <r>
    <d v="2015-01-01T02:55:00"/>
    <s v="#NewYearsResolution  To love and laugh more in 2015!"/>
    <x v="2"/>
    <s v="Try new things"/>
    <s v="Las Vegas"/>
    <x v="2"/>
    <s v="West"/>
    <s v=""/>
    <x v="1"/>
    <n v="0"/>
  </r>
  <r>
    <d v="2015-01-01T02:55:00"/>
    <s v="My #NewYearsResolution is to be a better man for my lovely fiancÌ© &amp;amp; #FAM Love you guys with all my ‰_•ü!! @isaacsmarie1983 #REALROSSTALK #FMR"/>
    <x v="7"/>
    <s v="Spend more time with significant other"/>
    <s v="Indianapolis, IN "/>
    <x v="32"/>
    <s v="Midwest"/>
    <s v="Eastern Time (US &amp; Canada)"/>
    <x v="0"/>
    <n v="0"/>
  </r>
  <r>
    <d v="2015-01-01T03:01:00"/>
    <s v="#NewYearsResolution  Laugh more! Live life more! Accomplish something new! http://t.co/0WdVTmx7u2"/>
    <x v="2"/>
    <s v="Be more positive"/>
    <s v="San Francisco"/>
    <x v="0"/>
    <s v="West"/>
    <s v=""/>
    <x v="1"/>
    <n v="0"/>
  </r>
  <r>
    <d v="2015-01-01T03:03:00"/>
    <s v="More #NewYearsResolution #Eathealthy #drinkmorewater #selfcontrol over my #Temper No yelling no cussing #church å¡get closer to #God"/>
    <x v="2"/>
    <s v="Be more positive"/>
    <s v="FortWorth,TX"/>
    <x v="1"/>
    <s v="South"/>
    <s v=""/>
    <x v="1"/>
    <n v="0"/>
  </r>
  <r>
    <d v="2015-01-01T03:15:00"/>
    <s v="&quot;@StubHub: #NewYearsResolution Go to more concerts!&quot; DAMN RIGHT - 21 in '14, lowest one-year total since I started keeping track, in '04! _Ù÷¨_Ù÷¥"/>
    <x v="5"/>
    <s v="See a Concert/Show"/>
    <s v="Rochester NY"/>
    <x v="5"/>
    <s v="Northeast"/>
    <s v="Eastern Time (US &amp; Canada)"/>
    <x v="0"/>
    <n v="0"/>
  </r>
  <r>
    <d v="2015-01-01T03:26:00"/>
    <s v="Get More Haters #NewYearsResolution"/>
    <x v="0"/>
    <s v="Humor about Family/Friends/Relationships Resolutions"/>
    <s v="Mechanicsville,  Va. "/>
    <x v="33"/>
    <s v="South"/>
    <s v="Eastern Time (US &amp; Canada)"/>
    <x v="0"/>
    <n v="0"/>
  </r>
  <r>
    <d v="2015-01-01T03:29:00"/>
    <s v="Resolution: Finish the books, with daily writing schedule!! #NewYearsResolution"/>
    <x v="6"/>
    <s v="Learn better time management practices"/>
    <s v="NYC"/>
    <x v="5"/>
    <s v="Northeast"/>
    <s v="Eastern Time (US &amp; Canada)"/>
    <x v="1"/>
    <n v="0"/>
  </r>
  <r>
    <d v="2015-01-01T03:30:00"/>
    <s v="#NewYearsResolution More beer, more school, and party. #ThePowerOfPositivePartying."/>
    <x v="5"/>
    <s v="Other"/>
    <s v="Ohio. "/>
    <x v="17"/>
    <s v="Midwest"/>
    <s v="Quito"/>
    <x v="0"/>
    <n v="0"/>
  </r>
  <r>
    <d v="2015-01-01T03:30:00"/>
    <s v="Day 1: Yoda says it best. #NewYearsResolution #31days http://t.co/AZyrYbu3HI"/>
    <x v="2"/>
    <s v="Focus on My Future"/>
    <s v="Centreville, VA"/>
    <x v="33"/>
    <s v="South"/>
    <s v="Eastern Time (US &amp; Canada)"/>
    <x v="1"/>
    <n v="0"/>
  </r>
  <r>
    <d v="2015-01-01T03:36:00"/>
    <s v="#NewYearsResolution is to think &quot;What would @KimKardashian do? (WWKKD?)&quot; as often as possible"/>
    <x v="0"/>
    <s v="Humor about New Years"/>
    <s v="washington"/>
    <x v="26"/>
    <s v="West"/>
    <s v=""/>
    <x v="1"/>
    <n v="0"/>
  </r>
  <r>
    <d v="2015-01-01T03:45:00"/>
    <s v="Operation Get Passport starts NOW #passport #bucketlist #NewYearsResolution #NewYear"/>
    <x v="5"/>
    <s v="Take a trip"/>
    <s v="Philadelphia, PA (USA)"/>
    <x v="23"/>
    <s v="Northeast"/>
    <s v="Eastern Time (US &amp; Canada)"/>
    <x v="0"/>
    <n v="0"/>
  </r>
  <r>
    <d v="2015-01-01T03:48:00"/>
    <s v="My #NewYearsResolution  to try not to be such a black sheep of the family. To find my place in this world. To not be lost within myself"/>
    <x v="2"/>
    <s v="Read more books"/>
    <s v="Watertown, CT"/>
    <x v="30"/>
    <s v="Northeast"/>
    <s v="Eastern Time (US &amp; Canada)"/>
    <x v="1"/>
    <n v="0"/>
  </r>
  <r>
    <d v="2015-01-01T03:48:00"/>
    <s v="I already achieved my two New Years resolutions which were to STAY SAFE and MAKE SAFETY THE PRIORITY #NewYearsResolution"/>
    <x v="2"/>
    <s v="Make better decisions"/>
    <s v="LA"/>
    <x v="0"/>
    <s v="West"/>
    <s v="Pacific Time (US &amp; Canada)"/>
    <x v="1"/>
    <n v="0"/>
  </r>
  <r>
    <d v="2015-01-01T03:50:00"/>
    <s v="2014 was my toughest year ever. I hope 2015's fortunes are better. My #NewYearsResolution is to be nice everyday."/>
    <x v="2"/>
    <s v="Be more positive"/>
    <s v="U-, Massachusetts"/>
    <x v="13"/>
    <s v="Northeast"/>
    <s v="Eastern Time (US &amp; Canada)"/>
    <x v="0"/>
    <n v="2"/>
  </r>
  <r>
    <d v="2015-01-01T04:01:00"/>
    <s v="#NewYearsResolution; In 2015, I Resolve To Stop Giving Out Fake Phone Numbers."/>
    <x v="2"/>
    <s v="Respect Others"/>
    <s v="Wild&amp; Wonderful, West Virginia"/>
    <x v="33"/>
    <s v="South"/>
    <s v="Eastern Time (US &amp; Canada)"/>
    <x v="1"/>
    <n v="0"/>
  </r>
  <r>
    <d v="2015-01-01T04:02:00"/>
    <s v="#NewYearsResolution; In 2015, I Resolve To Stop Hate-Following People On Twitter, Facebook, &amp;amp; Instagram."/>
    <x v="2"/>
    <s v="Improve my attitude"/>
    <s v="Wild&amp; Wonderful, West Virginia"/>
    <x v="33"/>
    <s v="South"/>
    <s v="Eastern Time (US &amp; Canada)"/>
    <x v="1"/>
    <n v="0"/>
  </r>
  <r>
    <d v="2015-01-01T04:12:00"/>
    <s v="Day one, time to turn my life around. Not easy, life is never easy. #NewYearsResolution"/>
    <x v="2"/>
    <s v="Improve my attitude"/>
    <s v="California"/>
    <x v="0"/>
    <s v="West"/>
    <s v="Pacific Time (US &amp; Canada)"/>
    <x v="0"/>
    <n v="0"/>
  </r>
  <r>
    <d v="2015-01-01T04:16:00"/>
    <s v="Recently bought a flatscreen television. One could speculate that my New Year's resolution is in 1080p. #pun #NewYearsResolution"/>
    <x v="0"/>
    <s v="Humor about Personal Growth and Interests Resolutions"/>
    <s v="Republic, MO"/>
    <x v="24"/>
    <s v="Midwest"/>
    <s v=""/>
    <x v="0"/>
    <n v="0"/>
  </r>
  <r>
    <d v="2015-01-01T04:22:00"/>
    <s v="My #NewYearsResolution is to make it on #AreYouTheOne and go to the GYM more"/>
    <x v="1"/>
    <s v="Go to the gym more"/>
    <s v="Tucson Arizona"/>
    <x v="22"/>
    <s v="West"/>
    <s v="Eastern Time (US &amp; Canada)"/>
    <x v="0"/>
    <n v="0"/>
  </r>
  <r>
    <d v="2015-01-01T04:26:00"/>
    <s v="My #NewYearsResolution is to finally make an effort and completely let myself go."/>
    <x v="2"/>
    <s v="Focus on my self"/>
    <s v="Royal Oak, MI"/>
    <x v="11"/>
    <s v="Midwest"/>
    <s v="Eastern Time (US &amp; Canada)"/>
    <x v="0"/>
    <n v="0"/>
  </r>
  <r>
    <d v="2015-01-01T04:27:00"/>
    <s v="RT @TanteWillemijn: That's easy last year was a drag wth only 4. RT @ConcertWeirdos: #NewYearsResolution go to more concerts than I did las‰Û_"/>
    <x v="5"/>
    <s v="See a Concert/Show"/>
    <s v="Marco Island, FL"/>
    <x v="3"/>
    <s v="South"/>
    <s v="Eastern Time (US &amp; Canada)"/>
    <x v="0"/>
    <n v="1"/>
  </r>
  <r>
    <d v="2015-01-01T04:30:00"/>
    <s v="#NewYearsResolutionRead minimum of one chapter per day of the Bible. _ÙÒÐ"/>
    <x v="2"/>
    <s v="Improve my attitude"/>
    <s v="Phoenix, Arizona"/>
    <x v="22"/>
    <s v="West"/>
    <s v="Arizona"/>
    <x v="1"/>
    <n v="7"/>
  </r>
  <r>
    <d v="2015-01-01T04:30:00"/>
    <s v="#NewYearsResolutionMake amends through love with those hardest to communicate with. _ÙÕ"/>
    <x v="7"/>
    <s v="Spend more time with family"/>
    <s v="Phoenix, Arizona"/>
    <x v="22"/>
    <s v="West"/>
    <s v="Arizona"/>
    <x v="1"/>
    <n v="1"/>
  </r>
  <r>
    <d v="2015-01-01T04:38:00"/>
    <s v="My #NewYearsResolution is the same as the commitments I make to myself every other day...Do BetterLook Out for Others#TrainHard#BeHappy"/>
    <x v="2"/>
    <s v="Respect Others"/>
    <s v="Fort Worth, TX"/>
    <x v="1"/>
    <s v="South"/>
    <s v="Central Time (US &amp; Canada)"/>
    <x v="0"/>
    <n v="0"/>
  </r>
  <r>
    <d v="2015-01-01T04:39:00"/>
    <s v="Welp. January 1st. Time for my yearly morning jog. #NewYearsResolution #TwoDetroits"/>
    <x v="1"/>
    <s v="Excersize More"/>
    <s v="Detroit"/>
    <x v="11"/>
    <s v="Midwest"/>
    <s v="Eastern Time (US &amp; Canada)"/>
    <x v="0"/>
    <n v="0"/>
  </r>
  <r>
    <d v="2015-01-01T04:42:00"/>
    <s v="Off to the gym in a few minutes. I consider myself a regular. I guess many others joining me #NewYearsResolution #2015"/>
    <x v="1"/>
    <s v="Excersize More"/>
    <s v="Newton, MA"/>
    <x v="13"/>
    <s v="Northeast"/>
    <s v="Eastern Time (US &amp; Canada)"/>
    <x v="0"/>
    <n v="0"/>
  </r>
  <r>
    <d v="2015-01-01T04:42:00"/>
    <s v="This is my #NewYearsResolution http://t.co/2ck3qZInDR"/>
    <x v="0"/>
    <s v="Humor about New Years"/>
    <s v="Rhinelander, WI"/>
    <x v="6"/>
    <s v="Midwest"/>
    <s v=""/>
    <x v="0"/>
    <n v="0"/>
  </r>
  <r>
    <d v="2015-01-01T04:45:00"/>
    <s v="#NewYearsResolution Raise enough $$ 4 My #Holistic #Cancer treatment. #KickCancersButt . Make sure Everyone knows I'm Grateful 4 them :)"/>
    <x v="3"/>
    <s v="Manage debt"/>
    <s v="Western Michigan"/>
    <x v="11"/>
    <s v="Midwest"/>
    <s v="Eastern Time (US &amp; Canada)"/>
    <x v="1"/>
    <n v="0"/>
  </r>
  <r>
    <d v="2015-01-01T04:53:00"/>
    <s v="So other than extending my #streamchallenge to a 2nd year (730 days) I am also going to #exercise every day this year #NewYearsResolution"/>
    <x v="1"/>
    <s v="Excersize More"/>
    <s v="Pennsylvania "/>
    <x v="23"/>
    <s v="Northeast"/>
    <s v=""/>
    <x v="0"/>
    <n v="0"/>
  </r>
  <r>
    <d v="2015-01-01T04:55:00"/>
    <s v="#NewYearsResolution 2. Be even more like Archer"/>
    <x v="2"/>
    <s v="Try new things"/>
    <s v="Bakersfield, CA"/>
    <x v="0"/>
    <s v="West"/>
    <s v="Pacific Time (US &amp; Canada)"/>
    <x v="0"/>
    <n v="0"/>
  </r>
  <r>
    <d v="2015-01-01T04:55:00"/>
    <s v="To stay lowkey and happy #NewYearsResolution"/>
    <x v="2"/>
    <s v="Watch less TV"/>
    <s v="Knoxville"/>
    <x v="7"/>
    <s v="South"/>
    <s v="Eastern Time (US &amp; Canada)"/>
    <x v="0"/>
    <n v="0"/>
  </r>
  <r>
    <d v="2015-01-01T04:55:00"/>
    <s v="Psalms 19:14May the words of my mouth &amp;amp; the meditation of my heart be pleasing to You, O  Lord, my rock &amp;amp; my redeemer.#NewYearsResolution"/>
    <x v="2"/>
    <s v="Be more positive"/>
    <s v="Vermont, USA"/>
    <x v="48"/>
    <s v="Northeast"/>
    <s v="Quito"/>
    <x v="0"/>
    <n v="0"/>
  </r>
  <r>
    <d v="2015-01-01T04:57:00"/>
    <s v="New year, new goals! Time to #getafterit #fitfam #fitnessmotivation #NewYearsResolution #livfit #MakeItHappen #FitFluential #eatclean #Goals"/>
    <x v="1"/>
    <s v="Quit smoking"/>
    <s v="Chicago"/>
    <x v="27"/>
    <s v="Midwest"/>
    <s v="Central Time (US &amp; Canada)"/>
    <x v="0"/>
    <n v="0"/>
  </r>
  <r>
    <d v="2015-01-01T04:57:00"/>
    <s v="#NewYearsResolution 3. Start a new life in a new city with a new career and flip bakersfield off as it shrinks in your rear view mirror"/>
    <x v="2"/>
    <s v="Watch less TV"/>
    <s v="Bakersfield, CA"/>
    <x v="0"/>
    <s v="West"/>
    <s v="Pacific Time (US &amp; Canada)"/>
    <x v="0"/>
    <n v="0"/>
  </r>
  <r>
    <d v="2015-01-01T05:06:00"/>
    <s v="#NewYearsResolution is to be a better person than I was last year."/>
    <x v="2"/>
    <s v="Improve my attitude"/>
    <s v="Gig harbor Wa"/>
    <x v="26"/>
    <s v="West"/>
    <s v=""/>
    <x v="0"/>
    <n v="0"/>
  </r>
  <r>
    <d v="2015-01-01T05:07:00"/>
    <s v="RT @jasonfpereira: My #NewYearsResolution: &quot;Disconnecting From Work After Hours&quot; http://t.co/Le0MVoIUoB by @RonFriedman @FastCompany #HR #m‰Û_"/>
    <x v="2"/>
    <s v="Other"/>
    <s v="Rochester, New York"/>
    <x v="5"/>
    <s v="Northeast"/>
    <s v=""/>
    <x v="0"/>
    <n v="1"/>
  </r>
  <r>
    <d v="2015-01-01T05:08:00"/>
    <s v="Another #NewYearsResolution: Keep my phone in my pocket more. Observe more of what's around me. Tweet &amp;amp; share more purposefully."/>
    <x v="2"/>
    <s v="Have more patience"/>
    <s v="Langhorne, PA"/>
    <x v="23"/>
    <s v="Northeast"/>
    <s v="Eastern Time (US &amp; Canada)"/>
    <x v="0"/>
    <n v="0"/>
  </r>
  <r>
    <d v="2015-01-01T05:09:00"/>
    <s v="My ongoing #NewYearsResolution is to have no less than one massage per month. #TreatingMyselfRight #HappyNewYear"/>
    <x v="1"/>
    <s v="Improve my body"/>
    <s v="Miami"/>
    <x v="3"/>
    <s v="South"/>
    <s v="Atlantic Time (Canada)"/>
    <x v="1"/>
    <n v="0"/>
  </r>
  <r>
    <d v="2015-01-01T05:12:00"/>
    <s v="While on the plane today, I think my first task of the #NewYear shall be...practice writing the date wrong. #yolo #NewYearsResolution"/>
    <x v="0"/>
    <s v="Humor about Recreation and Leisure Resolutions"/>
    <s v="grinnell, ia"/>
    <x v="19"/>
    <s v="Midwest"/>
    <s v=""/>
    <x v="1"/>
    <n v="0"/>
  </r>
  <r>
    <d v="2015-01-01T05:14:00"/>
    <s v="#NewYearsResolutionBEDScroll Cotton traps &amp;amp; holds1)sock bottom U-C dirt2)Bedsheets U-dont1)ugly2)infectsShare w/sick?No Way!Why?"/>
    <x v="5"/>
    <s v="Other"/>
    <s v="North California"/>
    <x v="0"/>
    <s v="West"/>
    <s v=""/>
    <x v="0"/>
    <n v="0"/>
  </r>
  <r>
    <d v="2015-01-01T05:14:00"/>
    <s v="My #NewYearsResolution is to be more friendly and also to get in shape what is yours?"/>
    <x v="2"/>
    <s v="Be more friendly"/>
    <s v="Seattle"/>
    <x v="26"/>
    <s v="West"/>
    <s v="Arizona"/>
    <x v="0"/>
    <n v="0"/>
  </r>
  <r>
    <d v="2015-01-01T05:15:00"/>
    <s v="My #NewYearsResolution? Watch a lot more @espn! Here's why http://t.co/coWjgxdrCs #NewYear #2015 #healthy"/>
    <x v="5"/>
    <s v="See a Concert/Show"/>
    <s v="Chapel Hill, North Carolina"/>
    <x v="29"/>
    <s v="South"/>
    <s v="Eastern Time (US &amp; Canada)"/>
    <x v="1"/>
    <n v="1"/>
  </r>
  <r>
    <d v="2015-01-01T05:23:00"/>
    <s v="#NewYearsResolution No. 1: Get &quot;Chol's Animation Analysis&quot; started. (Aiming to have &quot;love according to Summer Wars&quot; by February"/>
    <x v="5"/>
    <s v="Spend more time on my hobby"/>
    <s v="Florence, AL"/>
    <x v="37"/>
    <s v="South"/>
    <s v="America/Chicago"/>
    <x v="0"/>
    <n v="0"/>
  </r>
  <r>
    <d v="2015-01-01T05:24:00"/>
    <s v="@TODAYshow My #NewYearsResolution to  Unrush, Unplug &amp;amp; be #stronger2015 spiritually, mentally, and physically! #startTODAY"/>
    <x v="2"/>
    <s v="Improve my attitude"/>
    <s v="Mississippi"/>
    <x v="9"/>
    <s v="South"/>
    <s v="Central Time (US &amp; Canada)"/>
    <x v="1"/>
    <n v="0"/>
  </r>
  <r>
    <d v="2015-01-01T05:25:00"/>
    <s v="@MarshallRamsey Unrush and Unplug! #NewYearsResolution #stronger2015"/>
    <x v="2"/>
    <s v="Update my wardrobe"/>
    <s v="Mississippi"/>
    <x v="9"/>
    <s v="South"/>
    <s v="Central Time (US &amp; Canada)"/>
    <x v="1"/>
    <n v="1"/>
  </r>
  <r>
    <d v="2015-01-01T05:26:00"/>
    <s v="RT @RebeccaTurnerRD: @MarshallRamsey Unrush and Unplug! #NewYearsResolution #stronger2015"/>
    <x v="2"/>
    <s v="Other"/>
    <s v="Mississippi. "/>
    <x v="9"/>
    <s v="South"/>
    <s v="Central Time (US &amp; Canada)"/>
    <x v="0"/>
    <n v="1"/>
  </r>
  <r>
    <d v="2015-01-01T05:27:00"/>
    <s v="2015...I want to be the best son, husband, father, and friend I can be! #NewYearsResolution"/>
    <x v="2"/>
    <s v="Have more patience"/>
    <s v="East Peoria, IL"/>
    <x v="27"/>
    <s v="Midwest"/>
    <s v="Central Time (US &amp; Canada)"/>
    <x v="0"/>
    <n v="1"/>
  </r>
  <r>
    <d v="2015-01-01T05:29:00"/>
    <s v="&quot;@chrisbrown: Supper club right now!!!! #NewYearsResolution stop smoking cigarettes&quot; you can do it _ÙÔ_ÙÔ_ÙÔ_ÙÔ"/>
    <x v="1"/>
    <s v="Quit smoking"/>
    <s v="Salmen High"/>
    <x v="12"/>
    <s v="South"/>
    <s v=""/>
    <x v="1"/>
    <n v="0"/>
  </r>
  <r>
    <d v="2015-01-01T05:29:00"/>
    <s v="#NewYearsResolution: always be prepared, have patience, and find joy"/>
    <x v="2"/>
    <s v="Have more patience"/>
    <s v="Washington, DC"/>
    <x v="18"/>
    <s v="South"/>
    <s v="Eastern Time (US &amp; Canada)"/>
    <x v="1"/>
    <n v="0"/>
  </r>
  <r>
    <d v="2015-01-01T05:37:00"/>
    <s v="I think if I add 15lbs of muscle it will help me get a boyfriend. Those are my #NewYearsResolution 's. Sorta kill two birds with two stones."/>
    <x v="1"/>
    <s v="Improve my body"/>
    <s v="San Francisco, Milky Way"/>
    <x v="0"/>
    <s v="West"/>
    <s v="Eastern Time (US &amp; Canada)"/>
    <x v="0"/>
    <n v="0"/>
  </r>
  <r>
    <d v="2015-01-01T05:39:00"/>
    <s v="Im gonna be more slutty. #NewYearsResolution"/>
    <x v="0"/>
    <s v="Humor about Personal Growth and Interests Resolutions"/>
    <s v="Wicker Park-Chicago"/>
    <x v="27"/>
    <s v="Midwest"/>
    <s v=""/>
    <x v="0"/>
    <n v="0"/>
  </r>
  <r>
    <d v="2015-01-01T05:41:00"/>
    <s v="My #NewYearsResolution is to live in the reality that Jesus is not ashamed to call me brother. http://t.co/QdqV3e5f2m http://t.co/mcW3WBDDqD"/>
    <x v="2"/>
    <s v="Focus on Religion and Faith"/>
    <s v="The Bluegrass State"/>
    <x v="41"/>
    <s v="South"/>
    <s v="Eastern Time (US &amp; Canada)"/>
    <x v="0"/>
    <n v="0"/>
  </r>
  <r>
    <d v="2015-01-01T05:41:00"/>
    <s v="#NewYearsResolution #1 take PERFECT care of my diabetes. Spread the word so others can know what they may be up against. It can kill you"/>
    <x v="1"/>
    <s v="Improve my body"/>
    <s v="Lubeck, WV"/>
    <x v="10"/>
    <s v="South"/>
    <s v="Eastern Time (US &amp; Canada)"/>
    <x v="0"/>
    <n v="0"/>
  </r>
  <r>
    <d v="2015-01-01T05:41:00"/>
    <s v="My #NewYearsResolution list: Continue to explore yoga, learn a new language, buy &amp;amp; learn to play an acoustic guitar, save more money."/>
    <x v="9"/>
    <s v="Learn a new language"/>
    <s v="South Bend, IN"/>
    <x v="32"/>
    <s v="Midwest"/>
    <s v="Eastern Time (US &amp; Canada)"/>
    <x v="0"/>
    <n v="0"/>
  </r>
  <r>
    <d v="2015-01-01T05:42:00"/>
    <s v="RT @protagonist52: 2014 was my toughest year ever. I hope 2015's fortunes are better. My #NewYearsResolution is to be nice everyday."/>
    <x v="2"/>
    <s v="Be more positive"/>
    <s v="Boston, MA"/>
    <x v="13"/>
    <s v="Northeast"/>
    <s v="Eastern Time (US &amp; Canada)"/>
    <x v="0"/>
    <n v="2"/>
  </r>
  <r>
    <d v="2015-01-01T05:42:00"/>
    <s v="One thing I missed out in the last 3 years- conversations on twitter.Lot of people to connect with and talk to in 2015 #NewYearsResolution"/>
    <x v="7"/>
    <s v="Make new friends"/>
    <s v="Southborough, MA, USA"/>
    <x v="13"/>
    <s v="Northeast"/>
    <s v="Central Time (US &amp; Canada)"/>
    <x v="0"/>
    <n v="0"/>
  </r>
  <r>
    <d v="2015-01-01T05:44:00"/>
    <s v="#NewYearsResolution: Make time devoted to thoughtless distractions and busy work smaller, and make a positive difference in 2015."/>
    <x v="2"/>
    <s v="Be more positive"/>
    <s v="USA, Nevada"/>
    <x v="2"/>
    <s v="West"/>
    <s v="Pacific Time (US &amp; Canada)"/>
    <x v="0"/>
    <n v="0"/>
  </r>
  <r>
    <d v="2015-01-01T05:44:00"/>
    <s v="#NewYearsResolution #2 stop thinking my age has anything to do with what can be wrong with me. Open heart surgery 4 days after 47th."/>
    <x v="2"/>
    <s v="Be more positive"/>
    <s v="Lubeck, WV"/>
    <x v="10"/>
    <s v="South"/>
    <s v="Eastern Time (US &amp; Canada)"/>
    <x v="1"/>
    <n v="0"/>
  </r>
  <r>
    <d v="2015-01-01T05:45:00"/>
    <s v="#NewYearsResolution #3 make sure my family, friends and those around me know how much I care about them. Almost left them behind not knowing"/>
    <x v="7"/>
    <s v="Spend more time with significant other"/>
    <s v="Lubeck, WV"/>
    <x v="10"/>
    <s v="South"/>
    <s v="Eastern Time (US &amp; Canada)"/>
    <x v="1"/>
    <n v="0"/>
  </r>
  <r>
    <d v="2015-01-01T05:46:00"/>
    <s v="My #NewYearsResolution is to focus on my #Family more. So much to be thankful for. Less time on the #SocialMedia probably would be a start."/>
    <x v="7"/>
    <s v="Spend more time with family"/>
    <s v="Murfreesboro Tn."/>
    <x v="7"/>
    <s v="South"/>
    <s v=""/>
    <x v="0"/>
    <n v="0"/>
  </r>
  <r>
    <d v="2015-01-01T05:47:00"/>
    <s v="New Years resolution, stop taking selfies in exchange for portraits. #NewYearsResolution #2015"/>
    <x v="2"/>
    <s v="Be more positive"/>
    <s v="Texas"/>
    <x v="1"/>
    <s v="South"/>
    <s v=""/>
    <x v="0"/>
    <n v="0"/>
  </r>
  <r>
    <d v="2015-01-01T05:47:00"/>
    <s v="#NewYearsResolution Remember that it's about the journey, not the destination. http://t.co/F5AuKyGl1b"/>
    <x v="2"/>
    <s v="Improve my appearance"/>
    <s v="Philly Area"/>
    <x v="23"/>
    <s v="Northeast"/>
    <s v="Eastern Time (US &amp; Canada)"/>
    <x v="1"/>
    <n v="0"/>
  </r>
  <r>
    <d v="2015-01-01T05:47:00"/>
    <s v="RT @richardbranson: I‰Ûªm a list maker...helps me to not only organise my life, but get things done http://t.co/91DNqIxVNB #NewYearsResolution"/>
    <x v="6"/>
    <s v="Re-organize"/>
    <s v="Syracuse, NY"/>
    <x v="5"/>
    <s v="Northeast"/>
    <s v="Eastern Time (US &amp; Canada)"/>
    <x v="1"/>
    <n v="0"/>
  </r>
  <r>
    <d v="2015-01-01T05:48:00"/>
    <s v="Why is my mind of liquor today?! #NewYearsResolution #failed geez"/>
    <x v="0"/>
    <s v="Humor about Health and Fitness Resolutions"/>
    <s v="Kalamazoo/Grand Rapids"/>
    <x v="11"/>
    <s v="Midwest"/>
    <s v=""/>
    <x v="0"/>
    <n v="0"/>
  </r>
  <r>
    <d v="2015-01-01T05:49:00"/>
    <s v="Going to start 2015 off right... By canceling my gym membership! Oh yea... To join one closer to home. #NewYearsResolution"/>
    <x v="1"/>
    <s v="Excersize More"/>
    <s v="Indianapolis, IN"/>
    <x v="32"/>
    <s v="Midwest"/>
    <s v=""/>
    <x v="1"/>
    <n v="0"/>
  </r>
  <r>
    <d v="2015-01-01T05:51:00"/>
    <s v="My #NewYearsResolution was to write a haiku. My work here is done."/>
    <x v="0"/>
    <s v="Humor about Personal Growth and Interests Resolutions"/>
    <s v="The Abyss, Portland, Oregon"/>
    <x v="21"/>
    <s v="West"/>
    <s v="Pacific Time (US &amp; Canada)"/>
    <x v="0"/>
    <n v="0"/>
  </r>
  <r>
    <d v="2015-01-01T05:55:00"/>
    <s v="A new year, a new me!! Just kidding.  Hahaha..#BlahBlahBlah #NewYearsResolution"/>
    <x v="0"/>
    <s v="Humor about Personal Growth and Interests Resolutions"/>
    <s v="Minnesota"/>
    <x v="8"/>
    <s v="Midwest"/>
    <s v=""/>
    <x v="1"/>
    <n v="0"/>
  </r>
  <r>
    <d v="2015-01-01T05:55:00"/>
    <s v="To fly, to serve. #NewYearsResolution"/>
    <x v="2"/>
    <s v="Be more positive"/>
    <s v="San Francisco "/>
    <x v="0"/>
    <s v="West"/>
    <s v="Pacific Time (US &amp; Canada)"/>
    <x v="0"/>
    <n v="0"/>
  </r>
  <r>
    <d v="2015-01-01T05:56:00"/>
    <s v="I need to drink more coffee #keepingconsistent #NewYearsResolution"/>
    <x v="1"/>
    <s v="Other"/>
    <s v="Baltimore, MD"/>
    <x v="35"/>
    <s v="South"/>
    <s v="Central Time (US &amp; Canada)"/>
    <x v="1"/>
    <n v="0"/>
  </r>
  <r>
    <d v="2015-01-01T05:56:00"/>
    <s v="#NewYearsResolution To start driving out to the country more and see all the small town DQs around here..."/>
    <x v="5"/>
    <s v="Take more vacation"/>
    <s v="Schertz, Texas"/>
    <x v="1"/>
    <s v="South"/>
    <s v=""/>
    <x v="0"/>
    <n v="0"/>
  </r>
  <r>
    <d v="2015-01-01T05:57:00"/>
    <s v="Need help with #NewYearsResolution: Fav if I should care less what others think. RT if I should not use social media to make decisions."/>
    <x v="2"/>
    <s v="Use less social media"/>
    <s v="Lenexa, KS"/>
    <x v="39"/>
    <s v="Midwest"/>
    <s v="Central Time (US &amp; Canada)"/>
    <x v="0"/>
    <n v="1"/>
  </r>
  <r>
    <d v="2015-01-01T06:05:00"/>
    <s v="It's a new year and a new day, let's rejoice in the Lord and be transformed by His Spirit. #God #Jesus #NewYear #NewYearsResolution #2k15"/>
    <x v="2"/>
    <s v="Focus on Religion and Faith"/>
    <s v="Fort Worth, Texas"/>
    <x v="1"/>
    <s v="South"/>
    <s v="Central Time (US &amp; Canada)"/>
    <x v="0"/>
    <n v="1"/>
  </r>
  <r>
    <d v="2015-01-01T06:08:00"/>
    <s v="New year same ol me! Happy New year!! #NewYearsResolution"/>
    <x v="0"/>
    <s v="Humor about Personal Growth and Interests Resolutions"/>
    <s v="Miami "/>
    <x v="3"/>
    <s v="South"/>
    <s v="Eastern Time (US &amp; Canada)"/>
    <x v="0"/>
    <n v="0"/>
  </r>
  <r>
    <d v="2015-01-01T06:11:00"/>
    <s v="RT @Austinflyskites: My #NewYearsResolution is to stop judging people on social media so hard."/>
    <x v="2"/>
    <s v="Respect Others"/>
    <s v="Connecticut "/>
    <x v="30"/>
    <s v="Northeast"/>
    <s v="Central Time (US &amp; Canada)"/>
    <x v="1"/>
    <n v="1"/>
  </r>
  <r>
    <d v="2015-01-01T06:14:00"/>
    <s v="What a great way to bring in the #newyear - healthy dehydrated snacks! #healthyliving #NewYearsResolution http://t.co/DebFkWCWvQ"/>
    <x v="1"/>
    <s v="Eat healthier"/>
    <s v="Massachusetts"/>
    <x v="13"/>
    <s v="Northeast"/>
    <s v=""/>
    <x v="1"/>
    <n v="0"/>
  </r>
  <r>
    <d v="2015-01-01T06:15:00"/>
    <s v="RT @bRitBluhm: One thing that should be left in 2014: the word &quot;Bae&quot; #thankyou #NewYearsResolution #forTheWorld"/>
    <x v="2"/>
    <s v="Be more positive"/>
    <s v="Kansas City, Kansas"/>
    <x v="39"/>
    <s v="Midwest"/>
    <s v="Central Time (US &amp; Canada)"/>
    <x v="1"/>
    <n v="4"/>
  </r>
  <r>
    <d v="2015-01-01T06:17:00"/>
    <s v="My resolutions For the New Year go in oneYear, out the other.#punku #haiku #senryu #RockinEve #NewYear #NewYearsResolution #NewYearsDay"/>
    <x v="0"/>
    <s v="Humor about not Resolutions in general"/>
    <s v="South Florida"/>
    <x v="3"/>
    <s v="South"/>
    <s v="Pacific Time (US &amp; Canada)"/>
    <x v="1"/>
    <n v="12"/>
  </r>
  <r>
    <d v="2015-01-01T06:17:00"/>
    <s v="New Years Resolution? Making sure I write 2015 instead of 2014 when writing the year in the date #NewYearsResolution #NewYear2015"/>
    <x v="0"/>
    <s v="Humor about Time Management/Organization Resolutions"/>
    <s v="Jacksonville, FL"/>
    <x v="3"/>
    <s v="South"/>
    <s v="Eastern Time (US &amp; Canada)"/>
    <x v="0"/>
    <n v="2"/>
  </r>
  <r>
    <d v="2015-01-01T06:18:00"/>
    <s v="My #NewYearsResolution is to get more closer with #God, you know..build a stronger relationship"/>
    <x v="2"/>
    <s v="Focus on Religion and Faith"/>
    <s v="Hartford(Hartfud), CT."/>
    <x v="30"/>
    <s v="Northeast"/>
    <s v="Atlantic Time (Canada)"/>
    <x v="0"/>
    <n v="2"/>
  </r>
  <r>
    <d v="2015-01-01T06:18:00"/>
    <s v="What a great way to start #NewYear2015 than with 30 minutes of #weightraining and #cardio. #NewYearsResolution #RiseandGrind #BeastMode #fit"/>
    <x v="1"/>
    <s v="Drink Less Caffine"/>
    <s v=" Gibsonville"/>
    <x v="29"/>
    <s v="South"/>
    <s v=""/>
    <x v="0"/>
    <n v="0"/>
  </r>
  <r>
    <d v="2015-01-01T06:18:00"/>
    <s v="@JHor247 #NewYearsResolution Take more snaps, drink more Fireball"/>
    <x v="5"/>
    <s v="Spend more time on my hobby"/>
    <s v="WI"/>
    <x v="6"/>
    <s v="Midwest"/>
    <s v="Central Time (US &amp; Canada)"/>
    <x v="0"/>
    <n v="0"/>
  </r>
  <r>
    <d v="2015-01-01T06:21:00"/>
    <s v="Put less creamer in my coffee. #NewYearsResolution"/>
    <x v="1"/>
    <s v="Eat Less Sugar"/>
    <s v="King, NC"/>
    <x v="29"/>
    <s v="South"/>
    <s v="Central Time (US &amp; Canada)"/>
    <x v="0"/>
    <n v="0"/>
  </r>
  <r>
    <d v="2015-01-01T06:23:00"/>
    <s v="My New Years resolution is to drink champagne everyday. #2015 #NYE2015 #NewYearsResolution"/>
    <x v="5"/>
    <s v="Other"/>
    <s v="Kentucky"/>
    <x v="41"/>
    <s v="South"/>
    <s v="Eastern Time (US &amp; Canada)"/>
    <x v="1"/>
    <n v="0"/>
  </r>
  <r>
    <d v="2015-01-01T06:24:00"/>
    <s v="#NewYearsResolution ... Find my inner heaven ... http://t.co/dJoBzRiMOG"/>
    <x v="2"/>
    <s v="Focus on my self"/>
    <s v="Chicago "/>
    <x v="27"/>
    <s v="Midwest"/>
    <s v="Central Time (US &amp; Canada)"/>
    <x v="1"/>
    <n v="2"/>
  </r>
  <r>
    <d v="2015-01-01T06:24:00"/>
    <s v="I'm going to try and not screw it up... that bad. #NewYearsResolution"/>
    <x v="2"/>
    <s v="Be more positive"/>
    <s v="Washington D.C."/>
    <x v="18"/>
    <s v="South"/>
    <s v="Mountain Time (US &amp; Canada)"/>
    <x v="0"/>
    <n v="0"/>
  </r>
  <r>
    <d v="2015-01-01T06:25:00"/>
    <s v="RT @mplatco: Hitting the gym hard tomorrow... #NewYear #NewYearsResolution #2015 #nomnom https://t.co/IF0q7QtybK"/>
    <x v="1"/>
    <s v="Go to the gym more"/>
    <s v="springfield, ma"/>
    <x v="13"/>
    <s v="Northeast"/>
    <s v=""/>
    <x v="0"/>
    <n v="1"/>
  </r>
  <r>
    <d v="2015-01-01T06:26:00"/>
    <s v="#newyearsresolution? Sleep as much as  I can _Ù÷â_ÙÕ__ÙÕ_ #happynewyear started off sleeping _ÙÕ__ÙªÎ http://t.co/xPgIs0RVZ5"/>
    <x v="1"/>
    <s v="Get more sleep"/>
    <s v="NYC"/>
    <x v="5"/>
    <s v="Northeast"/>
    <s v="Atlantic Time (Canada)"/>
    <x v="1"/>
    <n v="0"/>
  </r>
  <r>
    <d v="2015-01-01T06:26:00"/>
    <s v="Make a few people think I'm completely normal before blindsiding them with my actual personality. #NewYearsResolution"/>
    <x v="7"/>
    <s v="Make new friends"/>
    <s v="King, NC"/>
    <x v="29"/>
    <s v="South"/>
    <s v="Central Time (US &amp; Canada)"/>
    <x v="0"/>
    <n v="1"/>
  </r>
  <r>
    <d v="2015-01-01T06:27:00"/>
    <s v="Should have stopped while I was ahead on my Twitter game. Get funnier on Twitter. #NewYearsResolution"/>
    <x v="0"/>
    <s v="Other"/>
    <s v="King, NC"/>
    <x v="29"/>
    <s v="South"/>
    <s v="Central Time (US &amp; Canada)"/>
    <x v="0"/>
    <n v="0"/>
  </r>
  <r>
    <d v="2015-01-01T06:29:00"/>
    <s v="RT @4twentyluck: My #NewYearsResolution is to get more closer with #God, you know..build a stronger relationship"/>
    <x v="2"/>
    <s v="Focus on Religion and Faith"/>
    <s v="Hartford,CT"/>
    <x v="30"/>
    <s v="Northeast"/>
    <s v="Atlantic Time (Canada)"/>
    <x v="0"/>
    <n v="2"/>
  </r>
  <r>
    <d v="2015-01-01T06:30:00"/>
    <s v="#NewYearsResolutionStop &amp;amp; pray with the homeless, especially when in a time crunch to get somewhere. _Ùª"/>
    <x v="2"/>
    <s v="Respect Others"/>
    <s v="Phoenix, Arizona"/>
    <x v="22"/>
    <s v="West"/>
    <s v="Arizona"/>
    <x v="1"/>
    <n v="5"/>
  </r>
  <r>
    <d v="2015-01-01T06:30:00"/>
    <s v="#NewYearsResolution Have stronger takes"/>
    <x v="2"/>
    <s v="Improve my attitude"/>
    <s v="WI"/>
    <x v="6"/>
    <s v="Midwest"/>
    <s v="Central Time (US &amp; Canada)"/>
    <x v="0"/>
    <n v="2"/>
  </r>
  <r>
    <d v="2015-01-01T06:31:00"/>
    <s v="RT @Warchyld_ENT: #2014 taught me alot and showed me the ways of many people! #2015 I ask god to keep me sucka free and save #HipHop #NewY‰Û_"/>
    <x v="2"/>
    <s v="Be more positive"/>
    <s v="Philly"/>
    <x v="23"/>
    <s v="Northeast"/>
    <s v="Eastern Time (US &amp; Canada)"/>
    <x v="0"/>
    <n v="2"/>
  </r>
  <r>
    <d v="2015-01-01T06:32:00"/>
    <s v="My #NewYearsResolution is to lose 300 pounds. I haven't been -120 since grade school!"/>
    <x v="1"/>
    <s v="Quit smoking"/>
    <s v="State College, PA"/>
    <x v="23"/>
    <s v="Northeast"/>
    <s v="Eastern Time (US &amp; Canada)"/>
    <x v="0"/>
    <n v="0"/>
  </r>
  <r>
    <d v="2015-01-01T06:32:00"/>
    <s v="I just want to improve myself not change #NewYearsResolution"/>
    <x v="2"/>
    <s v="Focus on my self"/>
    <s v="GA, TX, MS"/>
    <x v="14"/>
    <s v="South"/>
    <s v="Central Time (US &amp; Canada)"/>
    <x v="1"/>
    <n v="0"/>
  </r>
  <r>
    <d v="2015-01-01T06:32:00"/>
    <s v="Also, my last minute #NewYearsResolution was to read one book per month. I've exceeded that goal since maybe 1996? Keeping the bar low..."/>
    <x v="2"/>
    <s v="Read more books"/>
    <s v="North Carolina"/>
    <x v="29"/>
    <s v="South"/>
    <s v="Quito"/>
    <x v="0"/>
    <n v="0"/>
  </r>
  <r>
    <d v="2015-01-01T06:33:00"/>
    <s v="2015 #NewYearsResolution ‰Û¢ sketch more,  finish more illustrations‰Û¢ less procrastination‰Û¢ more sleep‰Û¢ get better at league lmfao"/>
    <x v="6"/>
    <s v="Clean something"/>
    <s v="Columbus"/>
    <x v="17"/>
    <s v="Midwest"/>
    <s v=""/>
    <x v="1"/>
    <n v="0"/>
  </r>
  <r>
    <d v="2015-01-01T06:34:00"/>
    <s v="My #NewYearsResolution is to wear more fake eyelashes. Mostly cus I don't think these will come off #HappyNewYear #NYE2015 #2015 #celenrate"/>
    <x v="0"/>
    <s v="Humor about Personal Growth and Interests Resolutions"/>
    <s v="#NewYorkCity"/>
    <x v="5"/>
    <s v="Northeast"/>
    <s v="Eastern Time (US &amp; Canada)"/>
    <x v="1"/>
    <n v="0"/>
  </r>
  <r>
    <d v="2015-01-01T06:34:00"/>
    <s v="New years resolutions. Stop drinking orange juice after brushing my teeth.  Oh and eat more bacon. #NewYearsResolution"/>
    <x v="1"/>
    <s v="Eat healthier"/>
    <s v="Lafayette"/>
    <x v="12"/>
    <s v="South"/>
    <s v=""/>
    <x v="0"/>
    <n v="0"/>
  </r>
  <r>
    <d v="2015-01-01T06:35:00"/>
    <s v="‰ÛÏ@chrisbrown: Supper club right now!!!! #NewYearsResolution stop smoking cigarettes‰Û PRAISE THE LORD _ÙªÎ_ÙÕÄ_ÙÔ"/>
    <x v="1"/>
    <s v="Quit smoking"/>
    <s v="VA"/>
    <x v="33"/>
    <s v="South"/>
    <s v="Pacific Time (US &amp; Canada)"/>
    <x v="0"/>
    <n v="0"/>
  </r>
  <r>
    <d v="2015-01-01T06:35:00"/>
    <s v="My #NewYearsResolution is to try new things and not let anything hold me back."/>
    <x v="2"/>
    <s v="Appreciate what I have"/>
    <s v="Albany NY"/>
    <x v="5"/>
    <s v="Northeast"/>
    <s v=""/>
    <x v="0"/>
    <n v="0"/>
  </r>
  <r>
    <d v="2015-01-01T06:36:00"/>
    <s v="2015 #NewYearsResolution: become a principal #aspiringadmin. Build #edpolicy connections. Move back home #iowa. #run 600 miles."/>
    <x v="8"/>
    <s v="Get a new job"/>
    <s v="Katy, TX"/>
    <x v="1"/>
    <s v="South"/>
    <s v="Central Time (US &amp; Canada)"/>
    <x v="0"/>
    <n v="0"/>
  </r>
  <r>
    <d v="2015-01-01T06:36:00"/>
    <s v="My #NewYearsResolution get a better job, be happy all the time, be next to my fam,back to college http://t.co/jlLWwzy0dY"/>
    <x v="7"/>
    <s v="Be better at keeping in touch with loved ones or friends"/>
    <s v="new york"/>
    <x v="5"/>
    <s v="Northeast"/>
    <s v="Central Time (US &amp; Canada)"/>
    <x v="1"/>
    <n v="0"/>
  </r>
  <r>
    <d v="2015-01-01T06:37:00"/>
    <s v="Join me in supporting the protection of undiscovered areas in 2015.  We are almost certain they are out there. #NewYearsResolution"/>
    <x v="5"/>
    <s v="Spend more time on my hobby"/>
    <s v="Boise"/>
    <x v="36"/>
    <s v="West"/>
    <s v="Mountain Time (US &amp; Canada)"/>
    <x v="0"/>
    <n v="0"/>
  </r>
  <r>
    <d v="2015-01-01T06:38:00"/>
    <s v="#newyearsresolution #memphis Treat all living things with the same respect.Agree? http://t.co/c4kZiiQFGA"/>
    <x v="2"/>
    <s v="Improve my attitude"/>
    <s v="Memphs, TN"/>
    <x v="7"/>
    <s v="South"/>
    <s v=""/>
    <x v="1"/>
    <n v="0"/>
  </r>
  <r>
    <d v="2015-01-01T06:39:00"/>
    <s v="2015 will be a year of sharing (and getting active on Twitter) #NewYearsResolution"/>
    <x v="2"/>
    <s v="Use more social media"/>
    <s v="Sunny southern California"/>
    <x v="0"/>
    <s v="West"/>
    <s v="Pacific Time (US &amp; Canada)"/>
    <x v="0"/>
    <n v="0"/>
  </r>
  <r>
    <d v="2015-01-01T06:40:00"/>
    <s v="#NewYearsResolution Stop leaving my stuff in hotel rooms post checkout!!  #vagabondprobs"/>
    <x v="6"/>
    <s v="Re-organize"/>
    <s v="Bowling Green, OH"/>
    <x v="17"/>
    <s v="Midwest"/>
    <s v="Quito"/>
    <x v="1"/>
    <n v="0"/>
  </r>
  <r>
    <d v="2015-01-01T06:40:00"/>
    <s v="#NewYearsResolution I just want to be Happy‰ÏÓ•ü"/>
    <x v="2"/>
    <s v="Be More Fun"/>
    <s v="Houston Tx "/>
    <x v="1"/>
    <s v="South"/>
    <s v=""/>
    <x v="0"/>
    <n v="0"/>
  </r>
  <r>
    <d v="2015-01-01T06:40:00"/>
    <s v="#NewYearsResolution No. 44 - Be a Twitter leader and not just a Twitter follower."/>
    <x v="2"/>
    <s v="Use more social media"/>
    <s v="Vegas"/>
    <x v="2"/>
    <s v="West"/>
    <s v="Pacific Time (US &amp; Canada)"/>
    <x v="0"/>
    <n v="0"/>
  </r>
  <r>
    <d v="2015-01-01T06:41:00"/>
    <s v="Share the box of Oreos. #NewYearsResolution"/>
    <x v="2"/>
    <s v="Be more friendly"/>
    <s v="King, NC"/>
    <x v="29"/>
    <s v="South"/>
    <s v="Central Time (US &amp; Canada)"/>
    <x v="0"/>
    <n v="0"/>
  </r>
  <r>
    <d v="2015-01-01T06:41:00"/>
    <s v="#NewYearsResolution tweet more often!"/>
    <x v="2"/>
    <s v="Use more social media"/>
    <s v="Philadelphia, Pennsylvania "/>
    <x v="23"/>
    <s v="Northeast"/>
    <s v=""/>
    <x v="1"/>
    <n v="0"/>
  </r>
  <r>
    <d v="2015-01-01T06:42:00"/>
    <s v="To find the positives in every day #NewYearsResolution"/>
    <x v="2"/>
    <s v="Be more positive"/>
    <s v="Ormond Beach, FL"/>
    <x v="3"/>
    <s v="South"/>
    <s v=""/>
    <x v="0"/>
    <n v="0"/>
  </r>
  <r>
    <d v="2015-01-01T06:42:00"/>
    <s v="#NewYearsResolution No.82 - Inspire someone with a Tweet, then follow it with 1,326 jokes about farts."/>
    <x v="0"/>
    <s v="Humor about Health and Fitness Resolutions"/>
    <s v="Vegas"/>
    <x v="2"/>
    <s v="West"/>
    <s v="Pacific Time (US &amp; Canada)"/>
    <x v="0"/>
    <n v="0"/>
  </r>
  <r>
    <d v="2015-01-01T06:43:00"/>
    <s v="Ya'll can workout but I'm gonna eat a whole lot of cinnamon rolls. #rucklesluts #newyearsresolution"/>
    <x v="1"/>
    <s v="Other"/>
    <s v="indianapolis"/>
    <x v="32"/>
    <s v="Midwest"/>
    <s v="Quito"/>
    <x v="1"/>
    <n v="2"/>
  </r>
  <r>
    <d v="2015-01-01T06:46:00"/>
    <s v="Already broke my #NewYearsResolution of going to bed with makeup on. But I also went to bed in tights &amp;amp; full jewelry... so there's that."/>
    <x v="0"/>
    <s v="Humor about Personal Growth and Interests Resolutions"/>
    <s v="Nantucket, MA"/>
    <x v="13"/>
    <s v="Northeast"/>
    <s v="Quito"/>
    <x v="1"/>
    <n v="0"/>
  </r>
  <r>
    <d v="2015-01-01T06:47:00"/>
    <s v="Happy New Year! Pray more, read God's Word daily, listen, obey, and show Christ's love to others.  #NewYearsResolution"/>
    <x v="2"/>
    <s v="Be more positive"/>
    <s v="Mustang, Oklahoma"/>
    <x v="16"/>
    <s v="South"/>
    <s v=""/>
    <x v="1"/>
    <n v="0"/>
  </r>
  <r>
    <d v="2015-01-01T06:47:00"/>
    <s v="It always seems like a good idea, I'll start in February! #NewYearsResolution #HNY2015 #2k15 #Goodbye2014 http://t.co/xU6tP6puy3"/>
    <x v="0"/>
    <s v="Humor about Health and Fitness Resolutions"/>
    <s v="New York City"/>
    <x v="5"/>
    <s v="Northeast"/>
    <s v="Eastern Time (US &amp; Canada)"/>
    <x v="0"/>
    <n v="0"/>
  </r>
  <r>
    <d v="2015-01-01T06:47:00"/>
    <s v="‰ÛÏ@preppy_nc: #NewYearsResolution stop wearing big tshirts and spirit jerseys everyday to school _Ù÷â_Ù÷â‰Û amen _Ù÷â Probably won't happen though LBR"/>
    <x v="2"/>
    <s v="Be more positive"/>
    <s v="Nashville,TN "/>
    <x v="7"/>
    <s v="South"/>
    <s v="Eastern Time (US &amp; Canada)"/>
    <x v="1"/>
    <n v="0"/>
  </r>
  <r>
    <d v="2015-01-01T06:47:00"/>
    <s v="RT @s3lentz: I think my #NewYearsResolution is to be more like @taylorswift13  http://t.co/HOIEQXn2W6"/>
    <x v="5"/>
    <s v="Hike more"/>
    <s v="Cleveland, OH"/>
    <x v="17"/>
    <s v="Midwest"/>
    <s v="Central Time (US &amp; Canada)"/>
    <x v="1"/>
    <n v="1"/>
  </r>
  <r>
    <d v="2015-01-01T06:49:00"/>
    <s v="‰ÛÏ@preppy_nc: #NewYearsResolution stop wearing big tshirts and spirit jerseys everyday to school _Ù÷â_Ù÷â‰Û yea that ain't happening _Ù÷â"/>
    <x v="0"/>
    <s v="Humor about Recreation and Leisure Resolutions"/>
    <s v="swansboro, nc ‰÷Û•ü"/>
    <x v="29"/>
    <s v="South"/>
    <s v=""/>
    <x v="1"/>
    <n v="0"/>
  </r>
  <r>
    <d v="2015-01-01T06:50:00"/>
    <s v="RT @thisoneisnot: #HappyNewYear2015 #NewYearsResolution eat less veal. http://t.co/PXOc3KzfTW"/>
    <x v="1"/>
    <s v="Lose weight"/>
    <s v="Connecticut"/>
    <x v="30"/>
    <s v="Northeast"/>
    <s v="Eastern Time (US &amp; Canada)"/>
    <x v="1"/>
    <n v="2"/>
  </r>
  <r>
    <d v="2015-01-01T06:54:00"/>
    <s v="Think I'll improve the way I write the number &quot;4&quot; down on paper. #NewYearsResolution"/>
    <x v="2"/>
    <s v="Other"/>
    <s v="New York City"/>
    <x v="5"/>
    <s v="Northeast"/>
    <s v="Eastern Time (US &amp; Canada)"/>
    <x v="0"/>
    <n v="0"/>
  </r>
  <r>
    <d v="2015-01-01T06:55:00"/>
    <s v="My #NewYearsResolution is making  more memories w/ @johnny_cobra @LLMStallings @StallingsTX &amp;amp; to remember to write #2015! #doh"/>
    <x v="7"/>
    <s v="Make more time for friends"/>
    <s v="TX"/>
    <x v="1"/>
    <s v="South"/>
    <s v="Central Time (US &amp; Canada)"/>
    <x v="1"/>
    <n v="0"/>
  </r>
  <r>
    <d v="2015-01-01T06:58:00"/>
    <s v="RT @JoJoMedhurst: 9. Be healthier #NewYearsResolution"/>
    <x v="1"/>
    <s v="Excersize More"/>
    <s v="Texas"/>
    <x v="1"/>
    <s v="South"/>
    <s v=""/>
    <x v="1"/>
    <n v="1"/>
  </r>
  <r>
    <d v="2015-01-01T07:01:00"/>
    <s v="Happy New Year! My #NewYearsResolution is to continue to share in the love and laughter with my family, and with y‰Ûªall!"/>
    <x v="7"/>
    <s v="Spend more time with family"/>
    <s v="Savannah, Georgia"/>
    <x v="14"/>
    <s v="South"/>
    <s v="Quito"/>
    <x v="1"/>
    <n v="29"/>
  </r>
  <r>
    <d v="2015-01-01T07:01:00"/>
    <s v="‰ÛÏ@chrisbrown: Supper club right now!!!! #NewYearsResolution stop smoking cigarettes‰Û same"/>
    <x v="1"/>
    <s v="Quit smoking"/>
    <s v="VA"/>
    <x v="33"/>
    <s v="South"/>
    <s v="Eastern Time (US &amp; Canada)"/>
    <x v="1"/>
    <n v="0"/>
  </r>
  <r>
    <d v="2015-01-01T07:01:00"/>
    <s v="My third New Years Resolution 1. Stop making lists.B. Be more consistent.7. Learn to count.#NewYearsResolution"/>
    <x v="0"/>
    <s v="Humor about Time Management/Organization Resolutions"/>
    <s v="Arizona"/>
    <x v="22"/>
    <s v="West"/>
    <s v="Pacific Time (US &amp; Canada)"/>
    <x v="1"/>
    <n v="0"/>
  </r>
  <r>
    <d v="2015-01-01T07:02:00"/>
    <s v="My fourth New Years Resolution 1. Stop getting distracted by the Intern#NewYearsResolution"/>
    <x v="5"/>
    <s v="Take a cross country trip"/>
    <s v="Arizona"/>
    <x v="22"/>
    <s v="West"/>
    <s v="Pacific Time (US &amp; Canada)"/>
    <x v="1"/>
    <n v="0"/>
  </r>
  <r>
    <d v="2015-01-01T07:02:00"/>
    <s v="@jimjefferies #NewYearsResolution  to watch all of your stand up shows :) Best one so far, about guns :)"/>
    <x v="5"/>
    <s v="Go to Europe"/>
    <s v="Townshend, Vermont"/>
    <x v="48"/>
    <s v="Northeast"/>
    <s v=""/>
    <x v="1"/>
    <n v="0"/>
  </r>
  <r>
    <d v="2015-01-01T07:02:00"/>
    <s v="The best thing about #CES is I never think about diet being a part of my #NewYearsResolution."/>
    <x v="1"/>
    <s v="Eat healthier"/>
    <s v="Rhode Island"/>
    <x v="38"/>
    <s v="Northeast"/>
    <s v="Eastern Time (US &amp; Canada)"/>
    <x v="1"/>
    <n v="0"/>
  </r>
  <r>
    <d v="2015-01-01T07:03:00"/>
    <s v="#NewYearsResolution, 18 libraries to visit around the world. http://t.co/fHAOZOQXi6 http://t.co/Ct68CyArTz‰Û"/>
    <x v="2"/>
    <s v="Read more books"/>
    <s v="Plano, TX"/>
    <x v="1"/>
    <s v="South"/>
    <s v=""/>
    <x v="1"/>
    <n v="0"/>
  </r>
  <r>
    <d v="2015-01-01T07:04:00"/>
    <s v="Starting the New Year off with a marathon writing session &amp;amp; pretending I live in 1485 Ireland. #NewYearsResolution #amwriting #GETITDONE2015"/>
    <x v="2"/>
    <s v="Acheive My Goals"/>
    <s v="Denver, CO"/>
    <x v="25"/>
    <s v="West"/>
    <s v="Central Time (US &amp; Canada)"/>
    <x v="1"/>
    <n v="0"/>
  </r>
  <r>
    <d v="2015-01-01T07:04:00"/>
    <s v="My #NewYearsResolution is to stop making New Year's Resolutions."/>
    <x v="0"/>
    <s v="Humor about not Resolutions in general"/>
    <s v="New York City"/>
    <x v="5"/>
    <s v="Northeast"/>
    <s v="Pacific Time (US &amp; Canada)"/>
    <x v="0"/>
    <n v="1"/>
  </r>
  <r>
    <d v="2015-01-01T07:05:00"/>
    <s v="Working toward my goal of stepping into the ring this year! #NewYearsResolution 2015 is the year #MuayThai"/>
    <x v="2"/>
    <s v="Acheive My Goals"/>
    <s v="Katy, TX USA"/>
    <x v="1"/>
    <s v="South"/>
    <s v="Central Time (US &amp; Canada)"/>
    <x v="0"/>
    <n v="2"/>
  </r>
  <r>
    <d v="2015-01-01T07:06:00"/>
    <s v="@TiburonNaples play more golf! #NewYearsResolution"/>
    <x v="5"/>
    <s v="Spend more time on my hobby"/>
    <s v="South Florida"/>
    <x v="3"/>
    <s v="South"/>
    <s v="Quito"/>
    <x v="0"/>
    <n v="0"/>
  </r>
  <r>
    <d v="2015-01-01T07:06:00"/>
    <s v="My #NewYearsResolution is to not let anyone define me &quot;for&quot; me."/>
    <x v="2"/>
    <s v="Other"/>
    <s v="ventura county"/>
    <x v="0"/>
    <s v="West"/>
    <s v="Pacific Time (US &amp; Canada)"/>
    <x v="0"/>
    <n v="0"/>
  </r>
  <r>
    <d v="2015-01-01T07:06:00"/>
    <s v="#NewYearsResolution use #MyFitnessPal religiously"/>
    <x v="1"/>
    <s v="Stop/Quit Drinking"/>
    <s v="Massachusetts"/>
    <x v="13"/>
    <s v="Northeast"/>
    <s v=""/>
    <x v="1"/>
    <n v="0"/>
  </r>
  <r>
    <d v="2015-01-01T07:06:00"/>
    <s v="My #NewYearsResolution is to see as few horrible movies as possible in 2015."/>
    <x v="5"/>
    <s v="Spend more time on my hobby"/>
    <s v="Forest Hills, NY"/>
    <x v="5"/>
    <s v="Northeast"/>
    <s v="Eastern Time (US &amp; Canada)"/>
    <x v="0"/>
    <n v="0"/>
  </r>
  <r>
    <d v="2015-01-01T07:07:00"/>
    <s v="My #NewYearsResolution is to never move during the #holidays again."/>
    <x v="0"/>
    <s v="Humor about Education/Training Resolutions"/>
    <s v="Mooresville, North Carolina "/>
    <x v="29"/>
    <s v="South"/>
    <s v="Eastern Time (US &amp; Canada)"/>
    <x v="0"/>
    <n v="0"/>
  </r>
  <r>
    <d v="2015-01-01T07:10:00"/>
    <s v="My #NewYearsResolution is to avoid the gym until everyone else gives up on their resolution.  My sheet cake reserves are bottomless."/>
    <x v="0"/>
    <s v="Humor about Health and Fitness Resolutions"/>
    <s v="Roxbury, MA"/>
    <x v="13"/>
    <s v="Northeast"/>
    <s v="Atlantic Time (Canada)"/>
    <x v="0"/>
    <n v="0"/>
  </r>
  <r>
    <d v="2015-01-01T07:15:00"/>
    <s v="This year I'm going to focus on working on my butt. Literally. A beautifully #booty is a sad thing to waste. #NewYearsResolution"/>
    <x v="1"/>
    <s v="Improve my body"/>
    <s v="Louisville"/>
    <x v="41"/>
    <s v="South"/>
    <s v="Eastern Time (US &amp; Canada)"/>
    <x v="1"/>
    <n v="0"/>
  </r>
  <r>
    <d v="2015-01-01T07:15:00"/>
    <s v="@piedmontpark : This is my first public admission of #NewYearsResolution procrastination... The revised official start date is now 1/2/15"/>
    <x v="0"/>
    <s v="Humor about New Years"/>
    <s v="Atlanta, GA"/>
    <x v="14"/>
    <s v="South"/>
    <s v="Atlantic Time (Canada)"/>
    <x v="0"/>
    <n v="0"/>
  </r>
  <r>
    <d v="2015-01-01T07:15:00"/>
    <s v="Maybe our new years resolution should be to [keep] our new years resolutions. #newyear #newyearsresolution"/>
    <x v="2"/>
    <s v="Curse less"/>
    <s v="Southern California  / Houston"/>
    <x v="0"/>
    <s v="West"/>
    <s v=""/>
    <x v="0"/>
    <n v="0"/>
  </r>
  <r>
    <d v="2015-01-01T07:17:00"/>
    <s v="My #NewYearsResolution to drink less #coffee is failing miserably. #java #scratchthatone"/>
    <x v="1"/>
    <s v="Drink Less Caffine"/>
    <s v="Connecticut"/>
    <x v="30"/>
    <s v="Northeast"/>
    <s v=""/>
    <x v="0"/>
    <n v="2"/>
  </r>
  <r>
    <d v="2015-01-01T07:17:00"/>
    <s v="Eating mozzarella sticks that have been out for 12 hours and drinking coffee. New year, new you. #NewYearsResolution #NewYear #NewYearNewMe"/>
    <x v="5"/>
    <s v="Cook more"/>
    <s v="ny, ny"/>
    <x v="5"/>
    <s v="Northeast"/>
    <s v="Eastern Time (US &amp; Canada)"/>
    <x v="1"/>
    <n v="0"/>
  </r>
  <r>
    <d v="2015-01-01T07:17:00"/>
    <s v="That #NewYearsResolution to have more patience? Not happenin' http://t.co/TokpwrVdhq"/>
    <x v="0"/>
    <s v="Humor about not Resolutions in general"/>
    <s v="Michigan"/>
    <x v="11"/>
    <s v="Midwest"/>
    <s v="Eastern Time (US &amp; Canada)"/>
    <x v="1"/>
    <n v="0"/>
  </r>
  <r>
    <d v="2015-01-01T07:20:00"/>
    <s v="#NewYearsResolution ... Eat more #Bacon."/>
    <x v="0"/>
    <s v="Humor about Health and Fitness Resolutions"/>
    <s v="chicago"/>
    <x v="27"/>
    <s v="Midwest"/>
    <s v="Central Time (US &amp; Canada)"/>
    <x v="0"/>
    <n v="0"/>
  </r>
  <r>
    <d v="2015-01-01T07:21:00"/>
    <s v="Happy New Year#NewYearsResolution Finish Putting the book together"/>
    <x v="2"/>
    <s v="Read more books"/>
    <s v="Washington DC"/>
    <x v="18"/>
    <s v="South"/>
    <s v="Eastern Time (US &amp; Canada)"/>
    <x v="0"/>
    <n v="0"/>
  </r>
  <r>
    <d v="2015-01-01T07:22:00"/>
    <s v="Prayer for 2015 from @TTC_Thoughts: http://t.co/tMuluwCuZ4 &quot;Ignite in others and me a fiery compassion...&quot; #NewYearsResolution"/>
    <x v="2"/>
    <s v="Be more positive"/>
    <s v="Roanoke, VA"/>
    <x v="33"/>
    <s v="South"/>
    <s v="Eastern Time (US &amp; Canada)"/>
    <x v="0"/>
    <n v="0"/>
  </r>
  <r>
    <d v="2015-01-01T07:22:00"/>
    <s v="@chrisbrown: Supper club right now!!!! #NewYearsResolution stop smoking cigarettes&quot;"/>
    <x v="1"/>
    <s v="Quit smoking"/>
    <s v="Alaska"/>
    <x v="15"/>
    <s v="West"/>
    <s v="Eastern Time (US &amp; Canada)"/>
    <x v="1"/>
    <n v="0"/>
  </r>
  <r>
    <d v="2015-01-01T07:24:00"/>
    <s v="#NewYearsResolution to try this Gluten-free thing.Guess what has zero Gluten?#NYResolutions http://t.co/klfPHjYFYL"/>
    <x v="1"/>
    <s v="Go gluten free"/>
    <s v="Dallas"/>
    <x v="1"/>
    <s v="South"/>
    <s v="Central Time (US &amp; Canada)"/>
    <x v="0"/>
    <n v="1"/>
  </r>
  <r>
    <d v="2015-01-01T07:27:00"/>
    <s v="Now that's it's 2015 the start to my #NewYearsResolution is to get more sleep... _ÙÕ_"/>
    <x v="1"/>
    <s v="Quit smoking"/>
    <s v="Boston, MA"/>
    <x v="13"/>
    <s v="Northeast"/>
    <s v="Eastern Time (US &amp; Canada)"/>
    <x v="1"/>
    <n v="0"/>
  </r>
  <r>
    <d v="2015-01-01T07:29:00"/>
    <s v="#NewYearsResolution : no more drinking.!"/>
    <x v="1"/>
    <s v="Stop/Quit Drinking"/>
    <s v="Detroit‰Ï_"/>
    <x v="11"/>
    <s v="Midwest"/>
    <s v="Central Time (US &amp; Canada)"/>
    <x v="1"/>
    <n v="0"/>
  </r>
  <r>
    <d v="2015-01-01T07:30:00"/>
    <s v="RT @petersarsgaard: Let's change the world already. #NewYearsResolution Collective resolution time."/>
    <x v="2"/>
    <s v="Other"/>
    <s v="Brooklyn, NY"/>
    <x v="5"/>
    <s v="Northeast"/>
    <s v="Eastern Time (US &amp; Canada)"/>
    <x v="0"/>
    <n v="12"/>
  </r>
  <r>
    <d v="2015-01-01T07:31:00"/>
    <s v="#NewYearsResolution to stop trying to give the world to people who don't deserve even a smile from my mouth."/>
    <x v="2"/>
    <s v="Improve my attitude"/>
    <s v="Billerica, Massachusetts"/>
    <x v="13"/>
    <s v="Northeast"/>
    <s v="Eastern Time (US &amp; Canada)"/>
    <x v="1"/>
    <n v="2"/>
  </r>
  <r>
    <d v="2015-01-01T07:31:00"/>
    <s v="Coffee, green smoothie, treadmill workout. We got this 2015! Have a healthy New Year everyone :) #NewYearsResolution"/>
    <x v="1"/>
    <s v="Go to the gym more"/>
    <s v="Allentown, PA"/>
    <x v="23"/>
    <s v="Northeast"/>
    <s v="Eastern Time (US &amp; Canada)"/>
    <x v="1"/>
    <n v="0"/>
  </r>
  <r>
    <d v="2015-01-01T07:32:00"/>
    <s v="Don't think outside the box. Think like there is no box. #NewYearsResolution"/>
    <x v="0"/>
    <s v="Humor about New Years"/>
    <s v="Abbeville Alabama"/>
    <x v="37"/>
    <s v="South"/>
    <s v=""/>
    <x v="0"/>
    <n v="0"/>
  </r>
  <r>
    <d v="2015-01-01T07:33:00"/>
    <s v="@Prettypixiecat Maybe my #NewYearsResolution should be to be better about taking pictures..."/>
    <x v="2"/>
    <s v="Be more positive"/>
    <s v="Albuquerque, NM"/>
    <x v="28"/>
    <s v="West"/>
    <s v="Mountain Time (US &amp; Canada)"/>
    <x v="0"/>
    <n v="0"/>
  </r>
  <r>
    <d v="2015-01-01T07:33:00"/>
    <s v="I would work on not being a douche tidal wave 24/7 first &quot;@chrisbrown: #NewYearsResolution stop smoking cigarettes&quot;"/>
    <x v="1"/>
    <s v="Quit smoking"/>
    <s v="Brooklyn, New York"/>
    <x v="5"/>
    <s v="Northeast"/>
    <s v="Eastern Time (US &amp; Canada)"/>
    <x v="0"/>
    <n v="0"/>
  </r>
  <r>
    <d v="2015-01-01T07:34:00"/>
    <s v="My #NewYearsResolution - saying yes to happiness and learning to say no more often http://t.co/CfBDfkktAd"/>
    <x v="2"/>
    <s v="Be more positive"/>
    <s v="Louisville, KY"/>
    <x v="41"/>
    <s v="South"/>
    <s v="Eastern Time (US &amp; Canada)"/>
    <x v="1"/>
    <n v="5"/>
  </r>
  <r>
    <d v="2015-01-01T07:34:00"/>
    <s v="#NewYearsResolution I will return those overdue videos to the empty lot where the Blockbuster used to be."/>
    <x v="0"/>
    <s v="Humor about Recreation and Leisure Resolutions"/>
    <s v="Louisville, KY"/>
    <x v="41"/>
    <s v="South"/>
    <s v="Atlantic Time (Canada)"/>
    <x v="0"/>
    <n v="0"/>
  </r>
  <r>
    <d v="2015-01-01T07:34:00"/>
    <s v="#HappyNewYear#2015!My #NewYearsResolution is to promise #share more #pics #foryourenjoyment #TwitterFans #photography http://t.co/pv7R3DcOfp"/>
    <x v="2"/>
    <s v="Be more positive"/>
    <s v="Southern California"/>
    <x v="0"/>
    <s v="West"/>
    <s v=""/>
    <x v="0"/>
    <n v="0"/>
  </r>
  <r>
    <d v="2015-01-01T07:36:00"/>
    <s v="My New Years resolution is to be more creative &amp;amp; active. #NewYearsResolution"/>
    <x v="2"/>
    <s v="Be more positive"/>
    <s v="chicago "/>
    <x v="27"/>
    <s v="Midwest"/>
    <s v="Central Time (US &amp; Canada)"/>
    <x v="1"/>
    <n v="0"/>
  </r>
  <r>
    <d v="2015-01-01T07:36:00"/>
    <s v="Word #NewYearsResolution http://t.co/ush6RhIHW4"/>
    <x v="0"/>
    <s v="Humor about Recreation and Leisure Resolutions"/>
    <s v="Indianapolis"/>
    <x v="32"/>
    <s v="Midwest"/>
    <s v="Quito"/>
    <x v="1"/>
    <n v="0"/>
  </r>
  <r>
    <d v="2015-01-01T07:37:00"/>
    <s v="Getting 2015 started with a good workout. #NewYearsResolution"/>
    <x v="1"/>
    <s v="Improve my body"/>
    <s v="Humble Tx"/>
    <x v="1"/>
    <s v="South"/>
    <s v="Mountain Time (US &amp; Canada)"/>
    <x v="0"/>
    <n v="0"/>
  </r>
  <r>
    <d v="2015-01-01T07:38:00"/>
    <s v="Wait, #CastleHunters is a real thing (i.e. show on HGTV of people buying castles)? I found my new goal in life ... #NewYearsResolution"/>
    <x v="0"/>
    <s v="Humor about Family/Friends/Relationships Resolutions"/>
    <s v="Washington, DC"/>
    <x v="18"/>
    <s v="South"/>
    <s v="Atlantic Time (Canada)"/>
    <x v="1"/>
    <n v="0"/>
  </r>
  <r>
    <d v="2015-01-01T07:38:00"/>
    <s v="#NewYearsResolution This year I will watch all 3 extended #lordoftherings movies back to back. And it starts now!! #lotr #TheHobbit"/>
    <x v="5"/>
    <s v="See a Concert/Show"/>
    <s v="Brooklyn"/>
    <x v="5"/>
    <s v="Northeast"/>
    <s v=""/>
    <x v="1"/>
    <n v="0"/>
  </r>
  <r>
    <d v="2015-01-01T07:39:00"/>
    <s v="&quot;He must increase, I must decrease&quot; John 3:30 #NewYearsResolution #JesusFirst #2015"/>
    <x v="2"/>
    <s v="Focus on Religion and Faith"/>
    <s v="Central Minnesota"/>
    <x v="8"/>
    <s v="Midwest"/>
    <s v=""/>
    <x v="0"/>
    <n v="0"/>
  </r>
  <r>
    <d v="2015-01-01T07:40:00"/>
    <s v="RT @NoNameInIndy: Do better, dance more, remember to write 2015. #NewYearsResolution"/>
    <x v="2"/>
    <s v="Spend less time on Facebook"/>
    <s v="NH"/>
    <x v="43"/>
    <s v="Northeast"/>
    <s v="Quito"/>
    <x v="1"/>
    <n v="1"/>
  </r>
  <r>
    <d v="2015-01-01T07:42:00"/>
    <s v="All I want this year is to continue to get gains, graduate and join the Corps #NewYearsResolution"/>
    <x v="9"/>
    <s v="Improve Grades"/>
    <s v="Florida"/>
    <x v="3"/>
    <s v="South"/>
    <s v="Eastern Time (US &amp; Canada)"/>
    <x v="0"/>
    <n v="0"/>
  </r>
  <r>
    <d v="2015-01-01T07:43:00"/>
    <s v="&quot;@StubHub: #NewYearsResolution = Go to more concerts!&quot;haha sounds like us @GraceNoel27 @DibartAPA2011"/>
    <x v="5"/>
    <s v="See a Concert/Show"/>
    <s v="MICHIGAN!"/>
    <x v="11"/>
    <s v="Midwest"/>
    <s v="Eastern Time (US &amp; Canada)"/>
    <x v="1"/>
    <n v="0"/>
  </r>
  <r>
    <d v="2015-01-01T07:44:00"/>
    <s v="@amahnke Done! #NewYearsResolution: Buy More Books. _Ù÷ã"/>
    <x v="2"/>
    <s v="Read more books"/>
    <s v="Fort Wayne, Indiana"/>
    <x v="32"/>
    <s v="Midwest"/>
    <s v=""/>
    <x v="1"/>
    <n v="0"/>
  </r>
  <r>
    <d v="2015-01-01T07:45:00"/>
    <s v="My #NewYearsResolution for 2015 is to moon the #GoogleCar http://t.co/cIbNlvlIDo"/>
    <x v="0"/>
    <s v="Humor about New Years"/>
    <s v="Dallas, TX"/>
    <x v="1"/>
    <s v="South"/>
    <s v="Eastern Time (US &amp; Canada)"/>
    <x v="0"/>
    <n v="0"/>
  </r>
  <r>
    <d v="2015-01-01T07:45:00"/>
    <s v="This year I want to be more accepting of people. I spent way to much time in 2014 being judgmental. _Ù_ä #NewYearsResolution"/>
    <x v="2"/>
    <s v="Have more patience"/>
    <s v="South of the Mason Dixon"/>
    <x v="23"/>
    <s v="Northeast"/>
    <s v="Eastern Time (US &amp; Canada)"/>
    <x v="1"/>
    <n v="0"/>
  </r>
  <r>
    <d v="2015-01-01T07:45:00"/>
    <s v="My #NewYearsResolution is #Gratitude"/>
    <x v="2"/>
    <s v="Appreciate what I have"/>
    <s v="SLC, Utah"/>
    <x v="40"/>
    <s v="West"/>
    <s v=""/>
    <x v="1"/>
    <n v="0"/>
  </r>
  <r>
    <d v="2015-01-01T07:47:00"/>
    <s v="Live long and prosper. http://t.co/Q96NrsTb1S #2015 #NewYearsResolution #NYE2015"/>
    <x v="1"/>
    <s v="Other"/>
    <s v="Cincinnati"/>
    <x v="17"/>
    <s v="Midwest"/>
    <s v="Quito"/>
    <x v="1"/>
    <n v="0"/>
  </r>
  <r>
    <d v="2015-01-01T07:53:00"/>
    <s v="The people that keep me positive will follow me into 2015. I will leave everyone else in 2014. #NewYearsResolution"/>
    <x v="7"/>
    <s v="Be better at keeping in touch with loved ones or friends"/>
    <s v="Saint Clair, Michigan"/>
    <x v="11"/>
    <s v="Midwest"/>
    <s v="Atlantic Time (Canada)"/>
    <x v="0"/>
    <n v="0"/>
  </r>
  <r>
    <d v="2015-01-01T07:53:00"/>
    <s v="Not sure what #NewYearsResolution to partake in? Decrease # of #takeout by ONE day/week! Make these dishes instead! http://t.co/gu4mz7DY7s"/>
    <x v="2"/>
    <s v="Curse less"/>
    <s v="Greater Chicago Area "/>
    <x v="27"/>
    <s v="Midwest"/>
    <s v="Quito"/>
    <x v="1"/>
    <n v="1"/>
  </r>
  <r>
    <d v="2015-01-01T07:54:00"/>
    <s v="#NewYearsResolution eliminate obscurity through connection"/>
    <x v="2"/>
    <s v="Be more positive"/>
    <s v="North Carolina or Oregon"/>
    <x v="29"/>
    <s v="South"/>
    <s v=""/>
    <x v="0"/>
    <n v="0"/>
  </r>
  <r>
    <d v="2015-01-01T07:54:00"/>
    <s v="RT @Chandlerjr1984: #NewYearsResolution was to quit smokin cigarettes NOT WEED lol, havent had a cigarette in 12 hours!Go Me! #WakeandBake ‰Û_"/>
    <x v="1"/>
    <s v="Quit smoking"/>
    <s v="Webster Groves,Mo"/>
    <x v="24"/>
    <s v="Midwest"/>
    <s v=""/>
    <x v="0"/>
    <n v="1"/>
  </r>
  <r>
    <d v="2015-01-01T07:54:00"/>
    <s v="RT @dewey800s: #NewYearsResolution: To somehow get John Rabe @KPCCofframp to RT me."/>
    <x v="5"/>
    <s v="See a Concert/Show"/>
    <s v="Southern California"/>
    <x v="0"/>
    <s v="West"/>
    <s v="Pacific Time (US &amp; Canada)"/>
    <x v="0"/>
    <n v="1"/>
  </r>
  <r>
    <d v="2015-01-01T07:55:00"/>
    <s v="Hoping I can only surround myself with people who make an effort to be in my life this year and deserve my attention. #NewYearsResolution"/>
    <x v="7"/>
    <s v="Make new friends"/>
    <s v="Morgantown, WV"/>
    <x v="10"/>
    <s v="South"/>
    <s v="Quito"/>
    <x v="1"/>
    <n v="14"/>
  </r>
  <r>
    <d v="2015-01-01T07:55:00"/>
    <s v="My #NewYearsResolution is to get fat and become a dad."/>
    <x v="0"/>
    <s v="Humor about Career Resolutions"/>
    <s v="Brooklyn, New York"/>
    <x v="5"/>
    <s v="Northeast"/>
    <s v="Eastern Time (US &amp; Canada)"/>
    <x v="0"/>
    <n v="0"/>
  </r>
  <r>
    <d v="2015-01-01T07:56:00"/>
    <s v="#NewYearsResolution : be a better daughter &amp;amp; girlfriend _ÙÕ_ÙÕ¥"/>
    <x v="7"/>
    <s v="Spend more time with family"/>
    <s v="Atlanta‰_•ü"/>
    <x v="14"/>
    <s v="South"/>
    <s v="Quito"/>
    <x v="1"/>
    <n v="2"/>
  </r>
  <r>
    <d v="2015-01-01T07:56:00"/>
    <s v="#NewYearsResolution  not to be took advantage of.._ÙÔ"/>
    <x v="2"/>
    <s v="Use more social media"/>
    <s v="Mississippi"/>
    <x v="9"/>
    <s v="South"/>
    <s v=""/>
    <x v="1"/>
    <n v="0"/>
  </r>
  <r>
    <d v="2015-01-01T07:57:00"/>
    <s v="My #NewYearsResolution was to get belligerently drunk. #missionaccomplished Look at me go."/>
    <x v="0"/>
    <s v="Humor about Family/Friends/Relationships Resolutions"/>
    <s v="Essex Junction, VT"/>
    <x v="48"/>
    <s v="Northeast"/>
    <s v="Quito"/>
    <x v="1"/>
    <n v="0"/>
  </r>
  <r>
    <d v="2015-01-01T07:58:00"/>
    <s v="RT @Hall_Bruce: What better day than today to spend time in prayer &amp;amp; the Word in order to hear His plans for your #2015.#NewBeginnings#Ne‰Û_"/>
    <x v="2"/>
    <s v="Focus on Religion and Faith"/>
    <s v="Ohio"/>
    <x v="17"/>
    <s v="Midwest"/>
    <s v=""/>
    <x v="0"/>
    <n v="1"/>
  </r>
  <r>
    <d v="2015-01-01T07:59:00"/>
    <s v="#NewYearsResolution: order more pizza to my bed"/>
    <x v="0"/>
    <s v="Humor about Personal Growth and Interests Resolutions"/>
    <s v="New York "/>
    <x v="5"/>
    <s v="Northeast"/>
    <s v="Eastern Time (US &amp; Canada)"/>
    <x v="1"/>
    <n v="0"/>
  </r>
  <r>
    <d v="2015-01-01T08:00:00"/>
    <s v="Happy New Year Everyone! I'm doing great...it's 10AM here and I haven't broken one resolution yet! #NewYearsResolution"/>
    <x v="0"/>
    <s v="Humor about not Keeping Resolutions"/>
    <s v="Osage Beach/Cincinnati Ohio"/>
    <x v="17"/>
    <s v="Midwest"/>
    <s v="Mountain Time (US &amp; Canada)"/>
    <x v="0"/>
    <n v="0"/>
  </r>
  <r>
    <d v="2015-01-01T08:00:00"/>
    <s v="So if I wanna lose more weight this year, can I start the year with McDonald's breakfast... #NewYearsResolution _Ù÷"/>
    <x v="1"/>
    <s v="Lose weight"/>
    <s v="Houston, TX"/>
    <x v="1"/>
    <s v="South"/>
    <s v="Central Time (US &amp; Canada)"/>
    <x v="1"/>
    <n v="0"/>
  </r>
  <r>
    <d v="2015-01-01T08:01:00"/>
    <s v="RT @Reile_Talk: #NewYearsResolution Be like Ray Irish"/>
    <x v="2"/>
    <s v="Respect Others"/>
    <s v="Salem, NY/ SUNY Canton "/>
    <x v="5"/>
    <s v="Northeast"/>
    <s v="Eastern Time (US &amp; Canada)"/>
    <x v="0"/>
    <n v="1"/>
  </r>
  <r>
    <d v="2015-01-01T08:01:00"/>
    <s v="Smile more, spend less. #NewYearsResolution"/>
    <x v="2"/>
    <s v="Be more positive"/>
    <s v="New York, New York"/>
    <x v="5"/>
    <s v="Northeast"/>
    <s v="Eastern Time (US &amp; Canada)"/>
    <x v="0"/>
    <n v="1"/>
  </r>
  <r>
    <d v="2015-01-01T08:02:00"/>
    <s v="Start smoking cigs #NewYearsResolution"/>
    <x v="1"/>
    <s v="Other"/>
    <s v="Wisconsin"/>
    <x v="6"/>
    <s v="Midwest"/>
    <s v="Central Time (US &amp; Canada)"/>
    <x v="0"/>
    <n v="2"/>
  </r>
  <r>
    <d v="2015-01-01T08:02:00"/>
    <s v="my #newyearsresolution is to start building from the ground up a career/brand that means more to others then it does to myself. #2015"/>
    <x v="8"/>
    <s v="Start a new business"/>
    <s v="Buffalo, New York"/>
    <x v="5"/>
    <s v="Northeast"/>
    <s v="Eastern Time (US &amp; Canada)"/>
    <x v="0"/>
    <n v="0"/>
  </r>
  <r>
    <d v="2015-01-01T08:02:00"/>
    <s v="&quot;I plan to not get that fat.&quot; - #NewYearsResolution"/>
    <x v="1"/>
    <s v="Improve my body"/>
    <s v="tulsa"/>
    <x v="16"/>
    <s v="South"/>
    <s v="Central Time (US &amp; Canada)"/>
    <x v="0"/>
    <n v="0"/>
  </r>
  <r>
    <d v="2015-01-01T08:02:00"/>
    <s v="Make better bad decisions. #NewYearsResolution"/>
    <x v="0"/>
    <s v="Humor about Personal Growth and Interests Resolutions"/>
    <s v="Brooklyn"/>
    <x v="5"/>
    <s v="Northeast"/>
    <s v="Eastern Time (US &amp; Canada)"/>
    <x v="0"/>
    <n v="0"/>
  </r>
  <r>
    <d v="2015-01-01T08:02:00"/>
    <s v="My #NewYearsResolution is to massively INCREASE my carbon footprint. Environmentalist's ...well you're gonna have to do more. #tcot #p2"/>
    <x v="0"/>
    <s v="Humor about Career Resolutions"/>
    <s v=" Tarheel State"/>
    <x v="29"/>
    <s v="South"/>
    <s v="Eastern Time (US &amp; Canada)"/>
    <x v="0"/>
    <n v="0"/>
  </r>
  <r>
    <d v="2015-01-01T08:03:00"/>
    <s v="My #NewYearsResolution is to always remember: if it doesn't get me closer to Orvieto #Italy it doesn't matter. #HeathagensTakeOnRoma"/>
    <x v="2"/>
    <s v="Learn to let things go"/>
    <s v="Atlanta, GA"/>
    <x v="14"/>
    <s v="South"/>
    <s v=""/>
    <x v="1"/>
    <n v="0"/>
  </r>
  <r>
    <d v="2015-01-01T08:03:00"/>
    <s v="My New Year's resolution is that I will let the @Yankees win the 2015 World serious !!! #NewYearsResolution #NewYorkYankees #Yankees"/>
    <x v="5"/>
    <s v="Spend more time outside"/>
    <s v="Monsey, NY"/>
    <x v="5"/>
    <s v="Northeast"/>
    <s v="Eastern Time (US &amp; Canada)"/>
    <x v="1"/>
    <n v="0"/>
  </r>
  <r>
    <d v="2015-01-01T08:03:00"/>
    <s v="Resolve to be more like this guy in 2015 #NewYearsResolution #GoPats http://t.co/Wb67Hv4GkS"/>
    <x v="0"/>
    <s v="Humor about Personal Growth and Interests Resolutions"/>
    <s v="Boston"/>
    <x v="13"/>
    <s v="Northeast"/>
    <s v="Quito"/>
    <x v="0"/>
    <n v="0"/>
  </r>
  <r>
    <d v="2015-01-01T08:04:00"/>
    <s v="Ok so my #NewYearsResolution is simply Surround myself w positive energy, actions and friends. _ÙÔ__ÙÔÇ_ÙÔÂ_ÙÕÇ What's yours?"/>
    <x v="2"/>
    <s v="Be more positive"/>
    <s v="Orange County"/>
    <x v="0"/>
    <s v="West"/>
    <s v="Pacific Time (US &amp; Canada)"/>
    <x v="1"/>
    <n v="0"/>
  </r>
  <r>
    <d v="2015-01-01T08:04:00"/>
    <s v="@MikeSadorf *1 year later* &quot;Get help for my gun addiction #NewYearsResolution&quot;"/>
    <x v="5"/>
    <s v="Hike more"/>
    <s v="F/24/Atlanta, GA"/>
    <x v="14"/>
    <s v="South"/>
    <s v="Eastern Time (US &amp; Canada)"/>
    <x v="0"/>
    <n v="0"/>
  </r>
  <r>
    <d v="2015-01-01T08:04:00"/>
    <s v="RT @LynessaJames: i think #cat #fighting is probably a fun enough reason to get into shape. who wants the typical #NewYearsResolution (inse‰Û_"/>
    <x v="1"/>
    <s v="Improve my body"/>
    <s v="Pensacola, FL"/>
    <x v="3"/>
    <s v="South"/>
    <s v="Central Time (US &amp; Canada)"/>
    <x v="0"/>
    <n v="1"/>
  </r>
  <r>
    <d v="2015-01-01T08:05:00"/>
    <s v="My only #NewYearsResolution : cleanup and organize my #onedrive folders"/>
    <x v="6"/>
    <s v="Fix up my home office"/>
    <s v="Norwood, MA."/>
    <x v="13"/>
    <s v="Northeast"/>
    <s v="Eastern Time (US &amp; Canada)"/>
    <x v="0"/>
    <n v="0"/>
  </r>
  <r>
    <d v="2015-01-01T08:05:00"/>
    <s v="No 1 #NewYearsResolution actually make recipe I've pinned on #Pinterest"/>
    <x v="2"/>
    <s v="Be more positive"/>
    <s v="Kentucky"/>
    <x v="41"/>
    <s v="South"/>
    <s v="Quito"/>
    <x v="1"/>
    <n v="0"/>
  </r>
  <r>
    <d v="2015-01-01T08:05:00"/>
    <s v="Become a father #NewYearsResolution"/>
    <x v="7"/>
    <s v="Have a baby"/>
    <s v="Baraboo, Wisconsin"/>
    <x v="6"/>
    <s v="Midwest"/>
    <s v=""/>
    <x v="0"/>
    <n v="1"/>
  </r>
  <r>
    <d v="2015-01-01T08:05:00"/>
    <s v="New Year's Resolution: Read more good books! http://t.co/p1mfKF1213 I can help with that! #NewYearsResolution #NewYearNewMe #NewYear"/>
    <x v="5"/>
    <s v="Other"/>
    <s v="Salt Lake City, Utah"/>
    <x v="40"/>
    <s v="West"/>
    <s v="Central Time (US &amp; Canada)"/>
    <x v="0"/>
    <n v="1"/>
  </r>
  <r>
    <d v="2015-01-01T08:06:00"/>
    <s v="RT @PSpowerup: #NewYearsResolution: to be a better account, get to know more fellow gamers and to get to 15k followers."/>
    <x v="2"/>
    <s v="Be more positive"/>
    <s v="San Angelo, TX"/>
    <x v="1"/>
    <s v="South"/>
    <s v="Central Time (US &amp; Canada)"/>
    <x v="0"/>
    <n v="2"/>
  </r>
  <r>
    <d v="2015-01-01T08:07:00"/>
    <s v="#NewYearsResolution #1: Stop putting so much pressure on myself to be perfect."/>
    <x v="2"/>
    <s v="Focus on my self"/>
    <s v="New York City"/>
    <x v="5"/>
    <s v="Northeast"/>
    <s v=""/>
    <x v="1"/>
    <n v="0"/>
  </r>
  <r>
    <d v="2015-01-01T08:07:00"/>
    <s v="To shrug things off more often. #2015 will be the year of  åø\_(‹Äã)_/åø #NewYearsResolution"/>
    <x v="2"/>
    <s v="Be more positive"/>
    <s v="TN"/>
    <x v="7"/>
    <s v="South"/>
    <s v="Central Time (US &amp; Canada)"/>
    <x v="1"/>
    <n v="0"/>
  </r>
  <r>
    <d v="2015-01-01T08:08:00"/>
    <s v="#LoseWeight#ExerciseLess TVNo CursingFloss MoreFind &quot;The One&quot;Focus on 1 challenge at a time...#ChooseWisely #NewYearsResolution"/>
    <x v="2"/>
    <s v="Watch less TV"/>
    <s v="Fort Worth, TX"/>
    <x v="1"/>
    <s v="South"/>
    <s v="Central Time (US &amp; Canada)"/>
    <x v="0"/>
    <n v="0"/>
  </r>
  <r>
    <d v="2015-01-01T08:08:00"/>
    <s v="Pursuing sustainable human sacrifice alternatives. #NewYearsResolution"/>
    <x v="0"/>
    <s v="Humor about Career Resolutions"/>
    <s v="St. Louis, MO"/>
    <x v="24"/>
    <s v="Midwest"/>
    <s v="Central Time (US &amp; Canada)"/>
    <x v="0"/>
    <n v="1"/>
  </r>
  <r>
    <d v="2015-01-01T08:10:00"/>
    <s v="RT @SethDaigle1: #NewYearsResolution try meth #NewYearNewMe #Meth"/>
    <x v="0"/>
    <s v="Humor about Health and Fitness Resolutions"/>
    <s v="Texas"/>
    <x v="1"/>
    <s v="South"/>
    <s v="Eastern Time (US &amp; Canada)"/>
    <x v="0"/>
    <n v="2"/>
  </r>
  <r>
    <d v="2015-01-01T08:10:00"/>
    <s v="Cannot wait for the winter classic hawks vs capitals !!! Hockey tradition on New Year's Day !!!! #2015 #NewYearsResolution #HappyNewYear"/>
    <x v="5"/>
    <s v="Hike more"/>
    <s v="Coral Springs, Florida "/>
    <x v="3"/>
    <s v="South"/>
    <s v="Eastern Time (US &amp; Canada)"/>
    <x v="1"/>
    <n v="0"/>
  </r>
  <r>
    <d v="2015-01-01T08:10:00"/>
    <s v="First hungover meal of 2015, McDonald's breakfast. This is going to be an eating year @SydneyKinman #NewYearsResolution #closetfatties"/>
    <x v="1"/>
    <s v="Other"/>
    <s v="Chicago"/>
    <x v="27"/>
    <s v="Midwest"/>
    <s v="Central Time (US &amp; Canada)"/>
    <x v="0"/>
    <n v="1"/>
  </r>
  <r>
    <d v="2015-01-01T08:11:00"/>
    <s v="#NewYearsResolution Meet @ItsMidnightRed @ericsecharia @ColtonRudloff @anthonyladao @thomasaugusto @JoeyDiggsJr @carlyfornia18 @Niny_Li ‰_•ü‰_•ü"/>
    <x v="2"/>
    <s v="Other"/>
    <s v="Virginia"/>
    <x v="33"/>
    <s v="South"/>
    <s v="Eastern Time (US &amp; Canada)"/>
    <x v="1"/>
    <n v="0"/>
  </r>
  <r>
    <d v="2015-01-01T08:12:00"/>
    <s v="My #NewYearsResolution is to remember to write 2015 and not 2014."/>
    <x v="0"/>
    <s v="Humor about not Resolutions in general"/>
    <s v="Allentown, PA"/>
    <x v="23"/>
    <s v="Northeast"/>
    <s v="Eastern Time (US &amp; Canada)"/>
    <x v="0"/>
    <n v="0"/>
  </r>
  <r>
    <d v="2015-01-01T08:12:00"/>
    <s v="Big Hair Don't Care!!! #newyearsresolution http://t.co/SqeFqTghhD"/>
    <x v="2"/>
    <s v="Focus on my self"/>
    <s v="Philadelphia, PA"/>
    <x v="23"/>
    <s v="Northeast"/>
    <s v=""/>
    <x v="1"/>
    <n v="0"/>
  </r>
  <r>
    <d v="2015-01-01T08:13:00"/>
    <s v="RT @KateNasser: Happy New Year commitment: Create peace on earth. It doesn't just happen. #worldpeace #NewYearsResolution http://t.co/evpp8‰Û_"/>
    <x v="4"/>
    <s v="Spread Peace"/>
    <s v="Providence, Rhode Island (USA)"/>
    <x v="38"/>
    <s v="Northeast"/>
    <s v="Eastern Time (US &amp; Canada)"/>
    <x v="0"/>
    <n v="2"/>
  </r>
  <r>
    <d v="2015-01-01T08:13:00"/>
    <s v="#NewYearsResolution : eat all the chicken fingers in the world"/>
    <x v="0"/>
    <s v="Humor about New Years"/>
    <s v="Jersey City, NJ"/>
    <x v="34"/>
    <s v="Northeast"/>
    <s v=""/>
    <x v="0"/>
    <n v="0"/>
  </r>
  <r>
    <d v="2015-01-01T08:13:00"/>
    <s v="#NewYearsResolution  read more, write more, eat healthier and force myself to exercise :("/>
    <x v="1"/>
    <s v="Excersize More"/>
    <s v="Clarksville,TN"/>
    <x v="7"/>
    <s v="South"/>
    <s v=""/>
    <x v="1"/>
    <n v="0"/>
  </r>
  <r>
    <d v="2015-01-01T08:13:00"/>
    <s v="#NewYearsResolution save even more money and continue growing with @blf2014 with our relationship"/>
    <x v="3"/>
    <s v="Save money"/>
    <s v="Sidney, Ohio"/>
    <x v="17"/>
    <s v="Midwest"/>
    <s v="Central Time (US &amp; Canada)"/>
    <x v="0"/>
    <n v="0"/>
  </r>
  <r>
    <d v="2015-01-01T08:13:00"/>
    <s v="RT @call_me_TsC: #NewYearsResolution I resolve to drop the hottest mixtape of 2015"/>
    <x v="2"/>
    <s v="Watch less TV"/>
    <s v="Pittsburgh | PSU"/>
    <x v="23"/>
    <s v="Northeast"/>
    <s v="Quito"/>
    <x v="1"/>
    <n v="1"/>
  </r>
  <r>
    <d v="2015-01-01T08:15:00"/>
    <s v="&quot;No need for #NewYearsResolution.  Just be awesome.&quot; - You Know Who You Are  #QuoteOfTheYear"/>
    <x v="2"/>
    <s v="Be more positive"/>
    <s v="Los Angeles"/>
    <x v="0"/>
    <s v="West"/>
    <s v="Pacific Time (US &amp; Canada)"/>
    <x v="0"/>
    <n v="0"/>
  </r>
  <r>
    <d v="2015-01-01T08:15:00"/>
    <s v="#NewYearsResolution Be less judgemental."/>
    <x v="2"/>
    <s v="Respect Others"/>
    <s v="Mt. Vernon, Baltimore"/>
    <x v="35"/>
    <s v="South"/>
    <s v="Eastern Time (US &amp; Canada)"/>
    <x v="0"/>
    <n v="0"/>
  </r>
  <r>
    <d v="2015-01-01T08:16:00"/>
    <s v="My resolution is to quit wasting bananas and actually do something with the brown ones I stick in the freezer _ÙÎ #NewYearsResolution"/>
    <x v="1"/>
    <s v="Improve my body"/>
    <s v="Dallas"/>
    <x v="1"/>
    <s v="South"/>
    <s v="Mountain Time (US &amp; Canada)"/>
    <x v="1"/>
    <n v="0"/>
  </r>
  <r>
    <d v="2015-01-01T08:17:00"/>
    <s v="In 2015 I will love harder, forgive quicker, live without regret, and find some good in everything. #NewYearsResolution"/>
    <x v="2"/>
    <s v="Try new things"/>
    <s v="Massachusetts "/>
    <x v="13"/>
    <s v="Northeast"/>
    <s v="Quito"/>
    <x v="1"/>
    <n v="1"/>
  </r>
  <r>
    <d v="2015-01-01T08:18:00"/>
    <s v="Buy a house and live like Hugh Hefner #NewYearsResolution #stillinbed"/>
    <x v="3"/>
    <s v="Other"/>
    <s v="pardeeville, WI  "/>
    <x v="6"/>
    <s v="Midwest"/>
    <s v="Central Time (US &amp; Canada)"/>
    <x v="0"/>
    <n v="0"/>
  </r>
  <r>
    <d v="2015-01-01T08:18:00"/>
    <s v="My #NewYearsResolution for 2015: patience. What will your resolution for the new year be?"/>
    <x v="2"/>
    <s v="Have more patience"/>
    <s v="Manhattan KS"/>
    <x v="39"/>
    <s v="Midwest"/>
    <s v="Central Time (US &amp; Canada)"/>
    <x v="0"/>
    <n v="0"/>
  </r>
  <r>
    <d v="2015-01-01T08:18:00"/>
    <s v="#NewYearsResolution Workout at gym instead of masturbating.Exercised so much this wk I can't lift my arms.Couldn't rub one out if I tried."/>
    <x v="1"/>
    <s v="Eat Less Sugar"/>
    <s v="Baltimore - DC"/>
    <x v="35"/>
    <s v="South"/>
    <s v=""/>
    <x v="1"/>
    <n v="1"/>
  </r>
  <r>
    <d v="2015-01-01T08:18:00"/>
    <s v="#NewYearsResolution to finish these AP English assignments before Sunday night."/>
    <x v="9"/>
    <s v="Improve Grades"/>
    <s v="Paw Paw, MI"/>
    <x v="11"/>
    <s v="Midwest"/>
    <s v=""/>
    <x v="0"/>
    <n v="1"/>
  </r>
  <r>
    <d v="2015-01-01T08:18:00"/>
    <s v="Need more nature #NewYearsResolution http://t.co/HpTQZougCZ"/>
    <x v="5"/>
    <s v="Spend more time outside"/>
    <s v="MS"/>
    <x v="9"/>
    <s v="South"/>
    <s v="Central Time (US &amp; Canada)"/>
    <x v="0"/>
    <n v="1"/>
  </r>
  <r>
    <d v="2015-01-01T08:19:00"/>
    <s v="Ugh getting back to this #newyearsresolution  http://t.co/5uwZKDnLZj http://t.co/MhgB0Q3Y9h"/>
    <x v="1"/>
    <s v="Lose weight"/>
    <s v="greenfield, ma."/>
    <x v="13"/>
    <s v="Northeast"/>
    <s v=""/>
    <x v="1"/>
    <n v="0"/>
  </r>
  <r>
    <d v="2015-01-01T08:20:00"/>
    <s v="Live life without a care for anyone else#NewYearsResolution"/>
    <x v="2"/>
    <s v="Focus on my self"/>
    <s v="Dallas "/>
    <x v="1"/>
    <s v="South"/>
    <s v="Central Time (US &amp; Canada)"/>
    <x v="0"/>
    <n v="0"/>
  </r>
  <r>
    <d v="2015-01-01T08:20:00"/>
    <s v="Travel to new places #NewYearsResolution"/>
    <x v="5"/>
    <s v="Take a trip"/>
    <s v="Dallas "/>
    <x v="1"/>
    <s v="South"/>
    <s v="Central Time (US &amp; Canada)"/>
    <x v="0"/>
    <n v="0"/>
  </r>
  <r>
    <d v="2015-01-01T08:21:00"/>
    <s v="And the annual New Years Resolution lives on: don't die. Dedication at its finest, folks. #NewYearsResolution #NewYear"/>
    <x v="1"/>
    <s v="Other"/>
    <s v="Iowa City, Iowa"/>
    <x v="19"/>
    <s v="Midwest"/>
    <s v="Central Time (US &amp; Canada)"/>
    <x v="0"/>
    <n v="0"/>
  </r>
  <r>
    <d v="2015-01-01T08:22:00"/>
    <s v="#NewYearsResolution #2: Trust more. I have a hard time trusting people who say they like me.  Because I don't even like me."/>
    <x v="2"/>
    <s v="Improve my attitude"/>
    <s v="New York City"/>
    <x v="5"/>
    <s v="Northeast"/>
    <s v=""/>
    <x v="1"/>
    <n v="0"/>
  </r>
  <r>
    <d v="2015-01-01T08:22:00"/>
    <s v="My #NewYearsResolution is to grow my social media presence to 1k, so get ready for more opinion and hopefully some insight. #sportsbiz"/>
    <x v="8"/>
    <s v="Ask for a promotion"/>
    <s v="New York City"/>
    <x v="5"/>
    <s v="Northeast"/>
    <s v="Eastern Time (US &amp; Canada)"/>
    <x v="0"/>
    <n v="0"/>
  </r>
  <r>
    <d v="2015-01-01T08:22:00"/>
    <s v="@sixfootfiveguy One of my #NewYearsResolution is to power bottom more often...?"/>
    <x v="1"/>
    <s v="Meditate"/>
    <s v="Chicago, IL"/>
    <x v="27"/>
    <s v="Midwest"/>
    <s v="Central Time (US &amp; Canada)"/>
    <x v="0"/>
    <n v="0"/>
  </r>
  <r>
    <d v="2015-01-01T08:23:00"/>
    <s v="My #NewYearsResolution is to be a game changer, not a game player. Lets do this together. Happy New Year!!!!! http://t.co/xtILtQO8fD"/>
    <x v="2"/>
    <s v="Be more positive"/>
    <s v="New York City, NY"/>
    <x v="5"/>
    <s v="Northeast"/>
    <s v="Eastern Time (US &amp; Canada)"/>
    <x v="1"/>
    <n v="0"/>
  </r>
  <r>
    <d v="2015-01-01T08:24:00"/>
    <s v="Fit Wanderlust Runner: Happy New Year! #NewYearsResolution #runchat #fitness #2015   http://t.co/ykIp7PeRww"/>
    <x v="1"/>
    <s v="Improve my body"/>
    <s v="Fresno, CA"/>
    <x v="0"/>
    <s v="West"/>
    <s v=""/>
    <x v="1"/>
    <n v="0"/>
  </r>
  <r>
    <d v="2015-01-01T08:24:00"/>
    <s v="For me 2014 is going to be all about moving forward. #seewhatididthere #NewYearsResolution #NewYear"/>
    <x v="2"/>
    <s v="Improve my attitude"/>
    <s v="Indiana"/>
    <x v="32"/>
    <s v="Midwest"/>
    <s v=""/>
    <x v="0"/>
    <n v="0"/>
  </r>
  <r>
    <d v="2015-01-01T08:24:00"/>
    <s v="3 goals for 2015 , don't die , get good grades and no more over eating #NewYearsResolution"/>
    <x v="2"/>
    <s v="Have more patience"/>
    <s v="Iowa , United States , Earth "/>
    <x v="19"/>
    <s v="Midwest"/>
    <s v=""/>
    <x v="0"/>
    <n v="0"/>
  </r>
  <r>
    <d v="2015-01-01T08:25:00"/>
    <s v="RT @SavvyElise__: #NewYearsResolution : be a better daughter &amp;amp; girlfriend _ÙÕ_ÙÕ¥"/>
    <x v="7"/>
    <s v="Spend more time with family"/>
    <s v="Little Rock Arkansas "/>
    <x v="46"/>
    <s v="South"/>
    <s v=""/>
    <x v="1"/>
    <n v="2"/>
  </r>
  <r>
    <d v="2015-01-01T08:25:00"/>
    <s v="Haven't broke a #NewYearsResolution yet. Diet game going strong still"/>
    <x v="1"/>
    <s v="Eat healthier"/>
    <s v="arizona"/>
    <x v="22"/>
    <s v="West"/>
    <s v=""/>
    <x v="1"/>
    <n v="0"/>
  </r>
  <r>
    <d v="2015-01-01T08:25:00"/>
    <s v="Woke up to 223lbs. My #NewYearsResolution is to be down to 190-195lbs. I refuse to get passed 200lbs ever again."/>
    <x v="1"/>
    <s v="Lose weight"/>
    <s v="Las Vegas, Nevada"/>
    <x v="2"/>
    <s v="West"/>
    <s v="Arizona"/>
    <x v="0"/>
    <n v="0"/>
  </r>
  <r>
    <d v="2015-01-01T08:25:00"/>
    <s v="RT @Tamar_kali: #NewYearsResolution #1 Taking everything that is mine 1 day at a time."/>
    <x v="2"/>
    <s v="Be more positive"/>
    <s v="Los Angeles "/>
    <x v="0"/>
    <s v="West"/>
    <s v="Pacific Time (US &amp; Canada)"/>
    <x v="1"/>
    <n v="1"/>
  </r>
  <r>
    <d v="2015-01-01T08:26:00"/>
    <s v="1/1/2015 = another opportunity to work harder ... #EverydayCounts #NewYearsResolution - Work Harder‰Û_ http://t.co/CKFaIA94zR"/>
    <x v="2"/>
    <s v="Improve my attitude"/>
    <s v="Minneapolis, MN"/>
    <x v="8"/>
    <s v="Midwest"/>
    <s v="Central Time (US &amp; Canada)"/>
    <x v="0"/>
    <n v="0"/>
  </r>
  <r>
    <d v="2015-01-01T08:26:00"/>
    <s v="This year, to allow/accept/embrace the unstructured. And time to nourish my mind/ body/spirit. #NewYearsResolution"/>
    <x v="2"/>
    <s v="Update my wardrobe"/>
    <s v="Columbia SC"/>
    <x v="4"/>
    <s v="South"/>
    <s v=""/>
    <x v="0"/>
    <n v="0"/>
  </r>
  <r>
    <d v="2015-01-01T08:27:00"/>
    <s v="One of my #NewYearsResolution is to go on dates more, and my first victim... @anthelonious"/>
    <x v="7"/>
    <s v="Find a Girlfriend"/>
    <s v="Chicago, IL"/>
    <x v="27"/>
    <s v="Midwest"/>
    <s v="Central Time (US &amp; Canada)"/>
    <x v="0"/>
    <n v="0"/>
  </r>
  <r>
    <d v="2015-01-01T08:28:00"/>
    <s v="I want my #NewYearsResolution to be that I will learn to cook. But really it's that I will make more money so I can go out to eat more."/>
    <x v="3"/>
    <s v="Save money"/>
    <s v="charlotte, nc"/>
    <x v="29"/>
    <s v="South"/>
    <s v="Quito"/>
    <x v="1"/>
    <n v="0"/>
  </r>
  <r>
    <d v="2015-01-01T08:28:00"/>
    <s v="#NewYearsResolution 1. Get my drivers license 2. Get a beach house 3. Start taking voice lessons again4. Get on the voice"/>
    <x v="2"/>
    <s v="Try new things"/>
    <s v="Johns Creek, GA "/>
    <x v="14"/>
    <s v="South"/>
    <s v="Atlantic Time (Canada)"/>
    <x v="0"/>
    <n v="0"/>
  </r>
  <r>
    <d v="2015-01-01T08:28:00"/>
    <s v="The lord is testing me. #NewYearsResolution http://t.co/JvRKNbdpBP"/>
    <x v="0"/>
    <s v="Humor about not Keeping Resolutions"/>
    <s v="Minnesota"/>
    <x v="8"/>
    <s v="Midwest"/>
    <s v="Central Time (US &amp; Canada)"/>
    <x v="1"/>
    <n v="0"/>
  </r>
  <r>
    <d v="2015-01-01T08:28:00"/>
    <s v="On the downside I'm #starving but per the #NewYearsResolution I'm on a #diet ;-)"/>
    <x v="1"/>
    <s v="Lose weight"/>
    <s v="Bay City,MI"/>
    <x v="11"/>
    <s v="Midwest"/>
    <s v="Eastern Time (US &amp; Canada)"/>
    <x v="1"/>
    <n v="0"/>
  </r>
  <r>
    <d v="2015-01-01T08:30:00"/>
    <s v="#NewYearsResolutionShutting down gossip when it creeps, covering those persecuted. _ÙÔ_"/>
    <x v="2"/>
    <s v="Gossip Less"/>
    <s v="Phoenix, Arizona"/>
    <x v="22"/>
    <s v="West"/>
    <s v="Arizona"/>
    <x v="1"/>
    <n v="7"/>
  </r>
  <r>
    <d v="2015-01-01T08:30:00"/>
    <s v="Last year I set out to clear my ‰_ and mind after my divorce; now my goal is to know it is ok to have fun &amp;amp; love again #NewYearsResolution"/>
    <x v="7"/>
    <s v="Find a Girlfriend"/>
    <s v="Peru, In"/>
    <x v="32"/>
    <s v="Midwest"/>
    <s v="Eastern Time (US &amp; Canada)"/>
    <x v="1"/>
    <n v="0"/>
  </r>
  <r>
    <d v="2015-01-01T08:33:00"/>
    <s v="I am enjoying the lack of commercials during the parade. Let's agree to always be commercial-free. #newyearsresolution #HGTVNewYear"/>
    <x v="6"/>
    <s v="Fix up my home office"/>
    <s v="Georgia"/>
    <x v="14"/>
    <s v="South"/>
    <s v="Eastern Time (US &amp; Canada)"/>
    <x v="1"/>
    <n v="0"/>
  </r>
  <r>
    <d v="2015-01-01T08:33:00"/>
    <s v="My #NewYearsResolution Is To Start &amp;amp; End This Yr W/ My Gurllll @lexxmoe By My Side"/>
    <x v="7"/>
    <s v="Find a Girlfriend"/>
    <s v="The Hood ( silverton ) "/>
    <x v="21"/>
    <s v="West"/>
    <s v="Quito"/>
    <x v="0"/>
    <n v="0"/>
  </r>
  <r>
    <d v="2015-01-01T08:33:00"/>
    <s v="My 2015 #NewYearsResolution is to finally stop killing chickens at Lon Lon Ranch and actually beat Zelda: Ocarina of Time"/>
    <x v="5"/>
    <s v="Other"/>
    <s v="Boston"/>
    <x v="13"/>
    <s v="Northeast"/>
    <s v="Central Time (US &amp; Canada)"/>
    <x v="0"/>
    <n v="0"/>
  </r>
  <r>
    <d v="2015-01-01T08:34:00"/>
    <s v="RT @DemiNewell: My resolutions For the New Year go in oneYear, out the other.#punku #haiku #senryu #RockinEve #NewYear #NewYearsResolut‰Û_"/>
    <x v="5"/>
    <s v="Take a trip"/>
    <s v="SF Bay Area CA"/>
    <x v="0"/>
    <s v="West"/>
    <s v="Pacific Time (US &amp; Canada)"/>
    <x v="0"/>
    <n v="12"/>
  </r>
  <r>
    <d v="2015-01-01T08:35:00"/>
    <s v="This year my 1st #NewYearsResolution will be to lose 40lbs. I've lost 20 already, thanks to the #21DayFix and #piyo and I'm not going back!"/>
    <x v="1"/>
    <s v="Lose weight"/>
    <s v="West Virginia"/>
    <x v="10"/>
    <s v="South"/>
    <s v="Quito"/>
    <x v="1"/>
    <n v="0"/>
  </r>
  <r>
    <d v="2015-01-01T08:35:00"/>
    <s v="#NewYearsResolution for 2015.... To finish the cabin this year."/>
    <x v="2"/>
    <s v="Focus on Religion and Faith"/>
    <s v="Anchorage"/>
    <x v="15"/>
    <s v="West"/>
    <s v=""/>
    <x v="0"/>
    <n v="0"/>
  </r>
  <r>
    <d v="2015-01-01T08:35:00"/>
    <s v="#NewYearsResolution ; - Start Career.- Set Weekly Goals.- Less Junk Food/Soda- Smile more- Meet New People"/>
    <x v="8"/>
    <s v="Get a new job"/>
    <s v="M i n n e a p o l i s . ‰ã•ü‰Ýã•ü"/>
    <x v="8"/>
    <s v="Midwest"/>
    <s v="Central Time (US &amp; Canada)"/>
    <x v="0"/>
    <n v="1"/>
  </r>
  <r>
    <d v="2015-01-01T08:36:00"/>
    <s v="My 2nd #NewYearsResolution will be to become healthier and more in shape. I've paid for these programs and I'm gonna use them &amp;amp; work hard"/>
    <x v="1"/>
    <s v="Excersize More"/>
    <s v="West Virginia"/>
    <x v="10"/>
    <s v="South"/>
    <s v="Quito"/>
    <x v="1"/>
    <n v="0"/>
  </r>
  <r>
    <d v="2015-01-01T08:37:00"/>
    <s v="‰ÛÏ@CrumlinFuels: #NewYearsResolution number 2 http://t.co/BjFORse63Y‰Û"/>
    <x v="2"/>
    <s v="Be more positive"/>
    <s v="Central Ohio, USA"/>
    <x v="17"/>
    <s v="Midwest"/>
    <s v=""/>
    <x v="1"/>
    <n v="2"/>
  </r>
  <r>
    <d v="2015-01-01T08:37:00"/>
    <s v="My Big Why for the 1st day of #NASPAshares. What's yours? http://t.co/zC80nAS47M #studentaffairs #sagrad #sachat #NewYearsResolution"/>
    <x v="2"/>
    <s v="Be more positive"/>
    <s v="Washington, DC"/>
    <x v="18"/>
    <s v="South"/>
    <s v=""/>
    <x v="0"/>
    <n v="0"/>
  </r>
  <r>
    <d v="2015-01-01T08:37:00"/>
    <s v="RT @RachGraph: #NewYearsResolution: Discover who actually let the dogs out."/>
    <x v="0"/>
    <s v="Humor about not Resolutions in general"/>
    <s v="Minneapolis "/>
    <x v="8"/>
    <s v="Midwest"/>
    <s v="Hawaii"/>
    <x v="1"/>
    <n v="1"/>
  </r>
  <r>
    <d v="2015-01-01T08:39:00"/>
    <s v="Get outside 30 minutes a day #NewYearsResolution"/>
    <x v="7"/>
    <s v="Other"/>
    <s v="Louisville, KY"/>
    <x v="41"/>
    <s v="South"/>
    <s v="Eastern Time (US &amp; Canada)"/>
    <x v="0"/>
    <n v="0"/>
  </r>
  <r>
    <d v="2015-01-01T08:39:00"/>
    <s v="no more smoking #NewYearsResolution"/>
    <x v="1"/>
    <s v="Quit smoking"/>
    <s v="louisville KY"/>
    <x v="41"/>
    <s v="South"/>
    <s v="Eastern Time (US &amp; Canada)"/>
    <x v="1"/>
    <n v="0"/>
  </r>
  <r>
    <d v="2015-01-01T08:40:00"/>
    <s v="Happy 2015! My resolution this year is to make laughing a priority. Laughter keeps people together #NewYearsResolution #laugh #joy"/>
    <x v="2"/>
    <s v="Be more positive"/>
    <s v="Pittsburgh, PA"/>
    <x v="23"/>
    <s v="Northeast"/>
    <s v=""/>
    <x v="1"/>
    <n v="0"/>
  </r>
  <r>
    <d v="2015-01-01T08:40:00"/>
    <s v="In 2015, I will be fitter, happier and more productive: http://t.co/S56VPxRWhq.  #NewYearsResolution"/>
    <x v="1"/>
    <s v="Improve my body"/>
    <s v="Auburn, AL"/>
    <x v="37"/>
    <s v="South"/>
    <s v="Central Time (US &amp; Canada)"/>
    <x v="0"/>
    <n v="0"/>
  </r>
  <r>
    <d v="2015-01-01T08:40:00"/>
    <s v="First #NewYearsResolution : Waffles. Someone help make this happen."/>
    <x v="0"/>
    <s v="Humor about New Years"/>
    <s v="Columbus, Ohio"/>
    <x v="17"/>
    <s v="Midwest"/>
    <s v="Eastern Time (US &amp; Canada)"/>
    <x v="0"/>
    <n v="0"/>
  </r>
  <r>
    <d v="2015-01-01T08:42:00"/>
    <s v="2015 already...so why can't I seem to get back to #writing? #procrastination  #NewYearsResolution"/>
    <x v="5"/>
    <s v="Spend more time on my hobby"/>
    <s v="Georgia"/>
    <x v="14"/>
    <s v="South"/>
    <s v="Eastern Time (US &amp; Canada)"/>
    <x v="1"/>
    <n v="0"/>
  </r>
  <r>
    <d v="2015-01-01T08:42:00"/>
    <s v="#NewYearsResolution number 1: Find my slippers"/>
    <x v="0"/>
    <s v="Humor about Health and Fitness Resolutions"/>
    <s v="San Mateo, CA"/>
    <x v="0"/>
    <s v="West"/>
    <s v="Arizona"/>
    <x v="0"/>
    <n v="0"/>
  </r>
  <r>
    <d v="2015-01-01T08:43:00"/>
    <s v="Weeding out drama and bad vibes! #NewYearsResolution #NYE2015 #HappyNewYear"/>
    <x v="2"/>
    <s v="Be More Fun"/>
    <s v="NYC"/>
    <x v="5"/>
    <s v="Northeast"/>
    <s v="Eastern Time (US &amp; Canada)"/>
    <x v="1"/>
    <n v="0"/>
  </r>
  <r>
    <d v="2015-01-01T08:45:00"/>
    <s v="A little bit of lifestyle is on the blog with my #NewYearsResolution list. _ÙÔähttp://t.co/Ap9ZySRzuH #fblogger #NYE2015"/>
    <x v="5"/>
    <s v="Other"/>
    <s v="New York, NY"/>
    <x v="5"/>
    <s v="Northeast"/>
    <s v="Eastern Time (US &amp; Canada)"/>
    <x v="1"/>
    <n v="0"/>
  </r>
  <r>
    <d v="2015-01-01T08:45:00"/>
    <s v="My #NewYearsResolution is to start a vlog for the first time in 2015. Sub my channel to know when they post. _ÙÒ__ÙÓ__Ù÷_http://t.co/vcdK3idI8F"/>
    <x v="5"/>
    <s v="Other"/>
    <s v="Oklahoma City, OK USA"/>
    <x v="16"/>
    <s v="South"/>
    <s v=""/>
    <x v="0"/>
    <n v="1"/>
  </r>
  <r>
    <d v="2015-01-01T08:46:00"/>
    <s v="Starting a cleanse today! Eating nothing but juiced kale for 3 days. #detox #newyearsresolution #justkidding #coffeeandchocolateforbreakfast"/>
    <x v="1"/>
    <s v="Improve my body"/>
    <s v="Los Angeles area, CA"/>
    <x v="0"/>
    <s v="West"/>
    <s v="Pacific Time (US &amp; Canada)"/>
    <x v="1"/>
    <n v="0"/>
  </r>
  <r>
    <d v="2015-01-01T08:46:00"/>
    <s v="#NewYearsResolution  To be forgiven by my sweet brother Numpsey@Brindleboxers @mccoyderek @urban_teacher @sarahdateechur @iamDrWill"/>
    <x v="7"/>
    <s v="Spend more time with family"/>
    <s v="Illinois"/>
    <x v="27"/>
    <s v="Midwest"/>
    <s v="Central Time (US &amp; Canada)"/>
    <x v="0"/>
    <n v="0"/>
  </r>
  <r>
    <d v="2015-01-01T08:46:00"/>
    <s v="First #NewYearsResolution in the bag. Bye bye #onlinedating. Don't let the door hit you in the ass on the way out."/>
    <x v="0"/>
    <s v="Humor about Family/Friends/Relationships Resolutions"/>
    <s v="Houston, TX"/>
    <x v="1"/>
    <s v="South"/>
    <s v="Eastern Time (US &amp; Canada)"/>
    <x v="0"/>
    <n v="0"/>
  </r>
  <r>
    <d v="2015-01-01T08:47:00"/>
    <s v="Eradicate all friendships of people who post pics of their booze and brag #NewYearsResolution"/>
    <x v="7"/>
    <s v="Spend more time with significant other"/>
    <s v="Grand Rapids, MI"/>
    <x v="11"/>
    <s v="Midwest"/>
    <s v="Quito"/>
    <x v="0"/>
    <n v="0"/>
  </r>
  <r>
    <d v="2015-01-01T08:49:00"/>
    <s v="15 years ago, on a snowy morning in NJ, I resolved to write an opera. The best #NewYearsResolution I ever made. Today I'm at work on my 7th."/>
    <x v="8"/>
    <s v="Get dream job"/>
    <s v="Virginia"/>
    <x v="33"/>
    <s v="South"/>
    <s v=""/>
    <x v="0"/>
    <n v="1"/>
  </r>
  <r>
    <d v="2015-01-01T08:49:00"/>
    <s v="Making a year by year bucket list and checking it off as much as possible  #NewYearsResolution"/>
    <x v="2"/>
    <s v="Acheive My Goals"/>
    <s v="NY "/>
    <x v="5"/>
    <s v="Northeast"/>
    <s v="Arizona"/>
    <x v="0"/>
    <n v="1"/>
  </r>
  <r>
    <d v="2015-01-01T08:50:00"/>
    <s v="#NewYearsResolution are more about focus and growth for me in 2015"/>
    <x v="2"/>
    <s v="Focus on My Future"/>
    <s v="Raleigh, NC "/>
    <x v="29"/>
    <s v="South"/>
    <s v="Eastern Time (US &amp; Canada)"/>
    <x v="1"/>
    <n v="0"/>
  </r>
  <r>
    <d v="2015-01-01T08:50:00"/>
    <s v="#NewYearsResolution check my phone 2015 times this year"/>
    <x v="0"/>
    <s v="Humor about Personal Growth and Interests Resolutions"/>
    <s v="Minnesota"/>
    <x v="8"/>
    <s v="Midwest"/>
    <s v=""/>
    <x v="0"/>
    <n v="1"/>
  </r>
  <r>
    <d v="2015-01-01T08:50:00"/>
    <s v="My #NewYearsResolution is to mercilessly and repeatedly beat @LukeFurmanOU in chess."/>
    <x v="5"/>
    <s v="Cook more"/>
    <s v="Athens, OH"/>
    <x v="17"/>
    <s v="Midwest"/>
    <s v=""/>
    <x v="0"/>
    <n v="1"/>
  </r>
  <r>
    <d v="2015-01-01T08:51:00"/>
    <s v="Pray w/o ceasing (Col. 1:9) #NewYearsResolution"/>
    <x v="2"/>
    <s v="Focus on Religion and Faith"/>
    <s v="Reading, Michigan"/>
    <x v="11"/>
    <s v="Midwest"/>
    <s v="Atlantic Time (Canada)"/>
    <x v="1"/>
    <n v="0"/>
  </r>
  <r>
    <d v="2015-01-01T08:51:00"/>
    <s v="For the 117th consecutive year, I'm going to lose weight. #NewYearsResolution"/>
    <x v="1"/>
    <s v="Lose weight"/>
    <s v="Charleston, SC"/>
    <x v="4"/>
    <s v="South"/>
    <s v="Eastern Time (US &amp; Canada)"/>
    <x v="0"/>
    <n v="0"/>
  </r>
  <r>
    <d v="2015-01-01T08:51:00"/>
    <s v="Stop biting people. Unless they really deserve it. #NewYearsResolution"/>
    <x v="0"/>
    <s v="Humor about Health and Fitness Resolutions"/>
    <s v="Blacksburg, VA "/>
    <x v="33"/>
    <s v="South"/>
    <s v="Eastern Time (US &amp; Canada)"/>
    <x v="1"/>
    <n v="0"/>
  </r>
  <r>
    <d v="2015-01-01T08:51:00"/>
    <s v="#javascript #NewYearsResolution:1. write more/better tests2. dont cry when #angularjs 2.0 renders all my code obsolete"/>
    <x v="2"/>
    <s v="Improve my attitude"/>
    <s v="Pasadena Ca. "/>
    <x v="0"/>
    <s v="West"/>
    <s v=""/>
    <x v="0"/>
    <n v="1"/>
  </r>
  <r>
    <d v="2015-01-01T08:52:00"/>
    <s v="#NewYearsResolution #2015 make better food choices this year with #SimpleTruthOrganic available @Kroger.#GotItFree @SimpleTruth4U Eat Better"/>
    <x v="1"/>
    <s v="Eat healthier"/>
    <s v="Midwest, IN"/>
    <x v="32"/>
    <s v="Midwest"/>
    <s v="Eastern Time (US &amp; Canada)"/>
    <x v="1"/>
    <n v="0"/>
  </r>
  <r>
    <d v="2015-01-01T08:52:00"/>
    <s v="#NewYearsResolution to quit #Copenhagen falls to the wayside as my resolution to not kill anyway seems a bit more important."/>
    <x v="0"/>
    <s v="Humor about Recreation and Leisure Resolutions"/>
    <s v="THE REPUBLIC OF TEXAS"/>
    <x v="1"/>
    <s v="South"/>
    <s v="Central Time (US &amp; Canada)"/>
    <x v="0"/>
    <n v="0"/>
  </r>
  <r>
    <d v="2015-01-01T08:52:00"/>
    <s v="Answer w/o arguing (Prov. 17:1)#NewYearsResolution"/>
    <x v="2"/>
    <s v="Be more positive"/>
    <s v="Reading, Michigan"/>
    <x v="11"/>
    <s v="Midwest"/>
    <s v="Atlantic Time (Canada)"/>
    <x v="1"/>
    <n v="0"/>
  </r>
  <r>
    <d v="2015-01-01T08:52:00"/>
    <s v="My #NewYearsResolution is to start smoking. On my way to get a carton now.  #Blessed2015 #newyearnewme #BringItOn2015"/>
    <x v="0"/>
    <s v="Humor about Health and Fitness Resolutions"/>
    <s v="Ohio"/>
    <x v="17"/>
    <s v="Midwest"/>
    <s v="Eastern Time (US &amp; Canada)"/>
    <x v="0"/>
    <n v="0"/>
  </r>
  <r>
    <d v="2015-01-01T08:52:00"/>
    <s v="Ban people for words used like hubby, bae, wifey, anything related #NewYearsResolution"/>
    <x v="7"/>
    <s v="Other"/>
    <s v="Grand Rapids, MI"/>
    <x v="11"/>
    <s v="Midwest"/>
    <s v="Quito"/>
    <x v="0"/>
    <n v="0"/>
  </r>
  <r>
    <d v="2015-01-01T08:52:00"/>
    <s v="‰ÛÏ@chrisbrown: Supper club right now!!!! #NewYearsResolution stop smoking cigarettes‰Û yay!!! Thank God!"/>
    <x v="1"/>
    <s v="Improve my body"/>
    <s v="NYC"/>
    <x v="5"/>
    <s v="Northeast"/>
    <s v="Eastern Time (US &amp; Canada)"/>
    <x v="1"/>
    <n v="0"/>
  </r>
  <r>
    <d v="2015-01-01T08:52:00"/>
    <s v="#NewYearsResolution Learn from yesterday, Live for today, Hope for tomorrow. ~Albert Einstein"/>
    <x v="2"/>
    <s v="Be more positive"/>
    <s v="Atlanta"/>
    <x v="14"/>
    <s v="South"/>
    <s v=""/>
    <x v="0"/>
    <n v="0"/>
  </r>
  <r>
    <d v="2015-01-01T08:53:00"/>
    <s v="Enjoy w/o complaint (Phil 2:14) #NewYearsResolution"/>
    <x v="2"/>
    <s v="Be more positive"/>
    <s v="Reading, Michigan"/>
    <x v="11"/>
    <s v="Midwest"/>
    <s v="Atlantic Time (Canada)"/>
    <x v="1"/>
    <n v="0"/>
  </r>
  <r>
    <d v="2015-01-01T08:53:00"/>
    <s v="RT @JefCaine: #NewYearsResolution check my phone 2015 times this year"/>
    <x v="0"/>
    <s v="Humor about Recreation and Leisure Resolutions"/>
    <s v="Minneapolis"/>
    <x v="8"/>
    <s v="Midwest"/>
    <s v="Pacific Time (US &amp; Canada)"/>
    <x v="0"/>
    <n v="1"/>
  </r>
  <r>
    <d v="2015-01-01T08:54:00"/>
    <s v="Will be on a new level this year å_) #motivation #NewYearsResolution #NewYear"/>
    <x v="0"/>
    <s v="Humor about not Resolutions in general"/>
    <s v="Minneapolis, Minnesota"/>
    <x v="8"/>
    <s v="Midwest"/>
    <s v=""/>
    <x v="0"/>
    <n v="0"/>
  </r>
  <r>
    <d v="2015-01-01T08:55:00"/>
    <s v="Learn something new everyday. #NewYearsResolution"/>
    <x v="9"/>
    <s v="Learn a new skill"/>
    <s v="New York"/>
    <x v="5"/>
    <s v="Northeast"/>
    <s v="Eastern Time (US &amp; Canada)"/>
    <x v="0"/>
    <n v="0"/>
  </r>
  <r>
    <d v="2015-01-01T08:55:00"/>
    <s v="#NewYearsResolution  for 2015 is get a new years resolution for 2016."/>
    <x v="0"/>
    <s v="Humor about not Resolutions in general"/>
    <s v="Los Angeles"/>
    <x v="0"/>
    <s v="West"/>
    <s v="Arizona"/>
    <x v="1"/>
    <n v="0"/>
  </r>
  <r>
    <d v="2015-01-01T08:56:00"/>
    <s v="Become dedicated to the usage of proper grammar #NewYearsResolution #they'renottheirorthere"/>
    <x v="9"/>
    <s v="Other"/>
    <s v="Grand Rapids, MI"/>
    <x v="11"/>
    <s v="Midwest"/>
    <s v="Quito"/>
    <x v="0"/>
    <n v="0"/>
  </r>
  <r>
    <d v="2015-01-01T08:56:00"/>
    <s v="It's 2015!! Time to be more productive #NewYearsResolution http://t.co/80bkygrr30"/>
    <x v="8"/>
    <s v="Get a new job"/>
    <s v="Pontotoc/Oxford"/>
    <x v="9"/>
    <s v="South"/>
    <s v=""/>
    <x v="0"/>
    <n v="0"/>
  </r>
  <r>
    <d v="2015-01-01T08:56:00"/>
    <s v="Talk less Listen more!!! #NewYearsResolution http://t.co/8g12eiw24n"/>
    <x v="2"/>
    <s v="Respect Others"/>
    <s v="Jacksonville, FL"/>
    <x v="3"/>
    <s v="South"/>
    <s v=""/>
    <x v="0"/>
    <n v="1"/>
  </r>
  <r>
    <d v="2015-01-01T08:57:00"/>
    <s v="Out with the old.....New Year, New growth #NewYear #NewYearsResolution http://t.co/kgUh0c4Tka"/>
    <x v="2"/>
    <s v="Be more positive"/>
    <s v="California"/>
    <x v="0"/>
    <s v="West"/>
    <s v="Arizona"/>
    <x v="1"/>
    <n v="0"/>
  </r>
  <r>
    <d v="2015-01-01T08:57:00"/>
    <s v="My #NewYearsResolution? Be still. Settle in. And listen. How about you? http://t.co/m44SURhsM9"/>
    <x v="2"/>
    <s v="Have more patience"/>
    <s v="Phoenix, AZ"/>
    <x v="22"/>
    <s v="West"/>
    <s v="Arizona"/>
    <x v="1"/>
    <n v="0"/>
  </r>
  <r>
    <d v="2015-01-01T08:58:00"/>
    <s v="#NewYearsResolution Design outside the lines #Gamedev"/>
    <x v="5"/>
    <s v="Spend more time on my hobby"/>
    <s v="Minneapolis"/>
    <x v="8"/>
    <s v="Midwest"/>
    <s v="Central Time (US &amp; Canada)"/>
    <x v="0"/>
    <n v="3"/>
  </r>
  <r>
    <d v="2015-01-01T08:59:00"/>
    <s v="My New Year's Resolution is to make a bowl game. #NewYearsResolution #MyHeadHurts #Xort"/>
    <x v="2"/>
    <s v="Other"/>
    <s v="Kent by way of Detroit"/>
    <x v="26"/>
    <s v="West"/>
    <s v="Eastern Time (US &amp; Canada)"/>
    <x v="0"/>
    <n v="0"/>
  </r>
  <r>
    <d v="2015-01-01T09:00:00"/>
    <s v="RT @rickyfields: Talk less Listen more!!! #NewYearsResolution http://t.co/8g12eiw24n"/>
    <x v="2"/>
    <s v="Improve my attitude"/>
    <s v="Floridaaaaa"/>
    <x v="3"/>
    <s v="South"/>
    <s v="Eastern Time (US &amp; Canada)"/>
    <x v="1"/>
    <n v="1"/>
  </r>
  <r>
    <d v="2015-01-01T09:01:00"/>
    <s v="my resolution is to make it painfully aware when people excessively use their phones in social situations #NewYearsResolution"/>
    <x v="2"/>
    <s v="Other"/>
    <s v="co"/>
    <x v="25"/>
    <s v="West"/>
    <s v="Mountain Time (US &amp; Canada)"/>
    <x v="0"/>
    <n v="0"/>
  </r>
  <r>
    <d v="2015-01-01T09:02:00"/>
    <s v="#NewYearsResolution - To get out of bed before noon. I have failed."/>
    <x v="0"/>
    <s v="Humor about Time Management/Organization Resolutions"/>
    <s v="Mount Vernon, OH"/>
    <x v="17"/>
    <s v="Midwest"/>
    <s v=""/>
    <x v="0"/>
    <n v="3"/>
  </r>
  <r>
    <d v="2015-01-01T09:02:00"/>
    <s v="Here's to a more productive New Year in 2015, living in Washington D.C. this summer and giving back more. #NewYearsResolution"/>
    <x v="2"/>
    <s v="Other"/>
    <s v="Iowa City, IA "/>
    <x v="19"/>
    <s v="Midwest"/>
    <s v="Central Time (US &amp; Canada)"/>
    <x v="0"/>
    <n v="0"/>
  </r>
  <r>
    <d v="2015-01-01T09:02:00"/>
    <s v="My new years resolutions that i dont mind sharing #HappyNewYear #NewYearsResolution http://t.co/WznlktgYy2"/>
    <x v="2"/>
    <s v="Respect Others"/>
    <s v="New York "/>
    <x v="5"/>
    <s v="Northeast"/>
    <s v="Atlantic Time (Canada)"/>
    <x v="0"/>
    <n v="1"/>
  </r>
  <r>
    <d v="2015-01-01T09:03:00"/>
    <s v="4th: I will devote less time to 1D. While I enjoy my imaginary relationship with @NiallOfficial _Ù÷â it just can't go on. #NewYearsResolution"/>
    <x v="0"/>
    <s v="Humor about Family/Friends/Relationships Resolutions"/>
    <s v="Fort Bragg, NC"/>
    <x v="29"/>
    <s v="South"/>
    <s v="Central Time (US &amp; Canada)"/>
    <x v="1"/>
    <n v="0"/>
  </r>
  <r>
    <d v="2015-01-01T09:03:00"/>
    <s v="And let the gym memberships pour in #2015 #NewYearsResolution"/>
    <x v="1"/>
    <s v="Go to the gym more"/>
    <s v="Michigan"/>
    <x v="11"/>
    <s v="Midwest"/>
    <s v=""/>
    <x v="0"/>
    <n v="0"/>
  </r>
  <r>
    <d v="2015-01-01T09:03:00"/>
    <s v="#NewYearsResolution: stop trying. ---&amp;gt;&amp;gt; http://t.co/LMb41Lx7LK"/>
    <x v="0"/>
    <s v="Humor about Family/Friends/Relationships Resolutions"/>
    <s v="brooklyn"/>
    <x v="5"/>
    <s v="Northeast"/>
    <s v=""/>
    <x v="0"/>
    <n v="0"/>
  </r>
  <r>
    <d v="2015-01-01T09:04:00"/>
    <s v="RT @jgomez1446: #NewYearsResolution keep my problems off of Twitter"/>
    <x v="2"/>
    <s v="Be more positive"/>
    <s v="Lawrence kansas"/>
    <x v="39"/>
    <s v="Midwest"/>
    <s v=""/>
    <x v="0"/>
    <n v="1"/>
  </r>
  <r>
    <d v="2015-01-01T09:05:00"/>
    <s v="My other resolution is to break my neighbors guitar #NewYearsResolution"/>
    <x v="0"/>
    <s v="Humor about Family/Friends/Relationships Resolutions"/>
    <s v="Dallas"/>
    <x v="1"/>
    <s v="South"/>
    <s v="Mountain Time (US &amp; Canada)"/>
    <x v="1"/>
    <n v="0"/>
  </r>
  <r>
    <d v="2015-01-01T09:06:00"/>
    <s v="RT @Meowshawn_Lynch: GOOD MORNING 2015! Our first Resolution? We resolve to go back to sleep after breakfast. #YAWN #NewYearsResolution ht‰Û_"/>
    <x v="1"/>
    <s v="Get more sleep"/>
    <s v="Seattle, WA"/>
    <x v="26"/>
    <s v="West"/>
    <s v="Pacific Time (US &amp; Canada)"/>
    <x v="1"/>
    <n v="4"/>
  </r>
  <r>
    <d v="2015-01-01T09:06:00"/>
    <s v="Where does ice cream fit into my resolution to be healthy #NewYearsResolution #newyearsprobs #gimme"/>
    <x v="1"/>
    <s v="Eat healthier"/>
    <s v="massachusetts"/>
    <x v="13"/>
    <s v="Northeast"/>
    <s v="Central Time (US &amp; Canada)"/>
    <x v="1"/>
    <n v="0"/>
  </r>
  <r>
    <d v="2015-01-01T09:06:00"/>
    <s v="I'm going to get sysop privileges and hack the mainframe in 2015 #NewYearsResolution"/>
    <x v="5"/>
    <s v="Spend more time on my hobby"/>
    <s v="Chicago"/>
    <x v="27"/>
    <s v="Midwest"/>
    <s v="Central Time (US &amp; Canada)"/>
    <x v="0"/>
    <n v="0"/>
  </r>
  <r>
    <d v="2015-01-01T09:06:00"/>
    <s v="RT @cbetham: @merylnyc @Leslieks @TheWallStBull Hey girls next year we all meet at Bull's place for group hug! #NewYearsResolution"/>
    <x v="5"/>
    <s v="Spend more time outside"/>
    <s v="New York City"/>
    <x v="5"/>
    <s v="Northeast"/>
    <s v="Eastern Time (US &amp; Canada)"/>
    <x v="0"/>
    <n v="1"/>
  </r>
  <r>
    <d v="2015-01-01T09:07:00"/>
    <s v="#NewYearsResolution: keep at least one promise I make to myself. Off to a bad start, as I promised me I wouldn't make a resolution in 2015."/>
    <x v="2"/>
    <s v="Focus on my self"/>
    <s v="Indiana USA"/>
    <x v="32"/>
    <s v="Midwest"/>
    <s v="Eastern Time (US &amp; Canada)"/>
    <x v="1"/>
    <n v="0"/>
  </r>
  <r>
    <d v="2015-01-01T09:07:00"/>
    <s v="My #NewYearsResolution   To pray more, to lift people up who need the Lord."/>
    <x v="4"/>
    <s v="Spread Peace"/>
    <s v="Arkansas"/>
    <x v="46"/>
    <s v="South"/>
    <s v=""/>
    <x v="1"/>
    <n v="0"/>
  </r>
  <r>
    <d v="2015-01-01T09:08:00"/>
    <s v="Once again, my #NewYearsResolution is to not stab anyone. I've been successful at this for 10 years in a row."/>
    <x v="0"/>
    <s v="Humor about Personal Growth and Interests Resolutions"/>
    <s v="Reno, NV"/>
    <x v="2"/>
    <s v="West"/>
    <s v="Alaska"/>
    <x v="0"/>
    <n v="0"/>
  </r>
  <r>
    <d v="2015-01-01T09:08:00"/>
    <s v="Quitting weed for good. I will never smoke again #NewYearsResolution"/>
    <x v="1"/>
    <s v="Quit smoking"/>
    <s v="Castleton,Vermont"/>
    <x v="48"/>
    <s v="Northeast"/>
    <s v="Eastern Time (US &amp; Canada)"/>
    <x v="0"/>
    <n v="0"/>
  </r>
  <r>
    <d v="2015-01-01T09:08:00"/>
    <s v="uh oh! 743 steps.. gotta get #moving http://t.co/umlOL4k5jE #exercisestatus #NewYearsResolution #NewYearNewMe #workout #exercise #motivation"/>
    <x v="1"/>
    <s v="Go to the gym more"/>
    <s v="Pittsburgh"/>
    <x v="23"/>
    <s v="Northeast"/>
    <s v="Eastern Time (US &amp; Canada)"/>
    <x v="1"/>
    <n v="1"/>
  </r>
  <r>
    <d v="2015-01-01T09:09:00"/>
    <s v="Half way through my stack of pancakes I remembered my New Years resolution. #fail #fatkid #newyearsresolution"/>
    <x v="0"/>
    <s v="Humor about Health and Fitness Resolutions"/>
    <s v="Palm Beach County, FL "/>
    <x v="3"/>
    <s v="South"/>
    <s v="Eastern Time (US &amp; Canada)"/>
    <x v="1"/>
    <n v="0"/>
  </r>
  <r>
    <d v="2015-01-01T09:09:00"/>
    <s v="@RayneHall @mayfairromance or starting the book I've been wanting to write for years. How do I begin? #motivational #NewYearsResolution"/>
    <x v="2"/>
    <s v="Read more books"/>
    <s v="Beverly Hills,Ca."/>
    <x v="0"/>
    <s v="West"/>
    <s v="Pacific Time (US &amp; Canada)"/>
    <x v="1"/>
    <n v="0"/>
  </r>
  <r>
    <d v="2015-01-01T09:09:00"/>
    <s v="Catch up with the last three weeks of December 2014 tweets from @ThunderBahl. #NewYearsResolution #done"/>
    <x v="2"/>
    <s v="Be more positive"/>
    <s v="Nebraska"/>
    <x v="31"/>
    <s v="Midwest"/>
    <s v="Central Time (US &amp; Canada)"/>
    <x v="0"/>
    <n v="1"/>
  </r>
  <r>
    <d v="2015-01-01T09:10:00"/>
    <s v="One of many new years resolutions..  No alcohol for one year.  I like challenging myself.  #NewYearsResolution"/>
    <x v="1"/>
    <s v="Stop/Quit Drinking"/>
    <s v="Seattle"/>
    <x v="26"/>
    <s v="West"/>
    <s v=""/>
    <x v="0"/>
    <n v="0"/>
  </r>
  <r>
    <d v="2015-01-01T09:10:00"/>
    <s v="New year for me = New music, new eating habits, new body. Just wait ;). #Jaysperations #inspiration #newyear #healthy #newyearsresolution"/>
    <x v="1"/>
    <s v="Eat healthier"/>
    <s v="New Jersey"/>
    <x v="34"/>
    <s v="Northeast"/>
    <s v="Eastern Time (US &amp; Canada)"/>
    <x v="0"/>
    <n v="0"/>
  </r>
  <r>
    <d v="2015-01-01T09:11:00"/>
    <s v="Build #Relationships you'd hang out on a limb for #NewYearsResolution @goodhealth http://t.co/9jlg5hpWeS"/>
    <x v="7"/>
    <s v="Make new friends"/>
    <s v="Minnesota"/>
    <x v="8"/>
    <s v="Midwest"/>
    <s v="Central Time (US &amp; Canada)"/>
    <x v="1"/>
    <n v="0"/>
  </r>
  <r>
    <d v="2015-01-01T09:11:00"/>
    <s v="Find out what &quot;get it wet&quot; means and then depending on the definition get it wet? #NewYearsResolution"/>
    <x v="0"/>
    <s v="Humor about Health and Fitness Resolutions"/>
    <s v="New Jersey"/>
    <x v="34"/>
    <s v="Northeast"/>
    <s v="Eastern Time (US &amp; Canada)"/>
    <x v="0"/>
    <n v="1"/>
  </r>
  <r>
    <d v="2015-01-01T09:12:00"/>
    <s v="My new #NewYearsResolution is to use more #emojis when texting haha _Ù_ä_Ù__"/>
    <x v="0"/>
    <s v="Humor about Time Management/Organization Resolutions"/>
    <s v="Chesapeake VA "/>
    <x v="33"/>
    <s v="South"/>
    <s v="Eastern Time (US &amp; Canada)"/>
    <x v="0"/>
    <n v="0"/>
  </r>
  <r>
    <d v="2015-01-01T09:13:00"/>
    <s v="@Kdodo1741 _ÙÔÎ &quot;@dominos: Show those lemmings you‰Ûªre not a clichÌ©. This year, resolve to eat more pizza. #NewYearsResolution&quot;"/>
    <x v="1"/>
    <s v="Go gluten free"/>
    <s v="Ohio"/>
    <x v="17"/>
    <s v="Midwest"/>
    <s v="Eastern Time (US &amp; Canada)"/>
    <x v="0"/>
    <n v="0"/>
  </r>
  <r>
    <d v="2015-01-01T09:14:00"/>
    <s v="My #NewYearsResolution is 3840 x 1080."/>
    <x v="0"/>
    <s v="Humor about New Years"/>
    <s v="Fayetteville, TN"/>
    <x v="7"/>
    <s v="South"/>
    <s v="Central Time (US &amp; Canada)"/>
    <x v="0"/>
    <n v="0"/>
  </r>
  <r>
    <d v="2015-01-01T09:14:00"/>
    <s v="Get this butt rash under control #NewYearsResolution"/>
    <x v="1"/>
    <s v="Improve my body"/>
    <s v="New Jersey"/>
    <x v="34"/>
    <s v="Northeast"/>
    <s v="Eastern Time (US &amp; Canada)"/>
    <x v="0"/>
    <n v="0"/>
  </r>
  <r>
    <d v="2015-01-01T09:15:00"/>
    <s v="RT @BitterBlueBetty: #NewYearsResolution To not make fun of the youth pastor anymore. . . Or any less."/>
    <x v="0"/>
    <s v="Humor about Recreation and Leisure Resolutions"/>
    <s v="Savannah, TN"/>
    <x v="7"/>
    <s v="South"/>
    <s v="Central Time (US &amp; Canada)"/>
    <x v="0"/>
    <n v="11"/>
  </r>
  <r>
    <d v="2015-01-01T09:15:00"/>
    <s v="#NewYearsResolution I will become a better swimmer. _Ù_"/>
    <x v="2"/>
    <s v="Be more positive"/>
    <s v="Lake Elsinore, CA"/>
    <x v="0"/>
    <s v="West"/>
    <s v=""/>
    <x v="0"/>
    <n v="0"/>
  </r>
  <r>
    <d v="2015-01-01T09:15:00"/>
    <s v="My New Year's resolution is to be a mistake free in 2105. #NewYearsResolution #HappyNewYear"/>
    <x v="2"/>
    <s v="Make better decisions"/>
    <s v="Dallas / Fort Worth"/>
    <x v="1"/>
    <s v="South"/>
    <s v="Central Time (US &amp; Canada)"/>
    <x v="0"/>
    <n v="1"/>
  </r>
  <r>
    <d v="2015-01-01T09:16:00"/>
    <s v="2015 is the year I stop complaining, except when it's the worst day ever or I totally can't even #NewYearsResolution"/>
    <x v="2"/>
    <s v="Improve my attitude"/>
    <s v="Nashville, Tennessee"/>
    <x v="7"/>
    <s v="South"/>
    <s v="Central Time (US &amp; Canada)"/>
    <x v="1"/>
    <n v="0"/>
  </r>
  <r>
    <d v="2015-01-01T09:17:00"/>
    <s v="2015: Be intensely excited to be myself. Write a novel. Start a vegetable garden. Finish undergrad and start grad.  #NewYearsResolution"/>
    <x v="2"/>
    <s v="Read more books"/>
    <s v="Baton Rouge, LA"/>
    <x v="12"/>
    <s v="South"/>
    <s v="Eastern Time (US &amp; Canada)"/>
    <x v="1"/>
    <n v="0"/>
  </r>
  <r>
    <d v="2015-01-01T09:17:00"/>
    <s v="NO POP #NewYearsResolution"/>
    <x v="5"/>
    <s v="Other"/>
    <s v="Amherst, Ohio"/>
    <x v="17"/>
    <s v="Midwest"/>
    <s v="Atlantic Time (Canada)"/>
    <x v="0"/>
    <n v="1"/>
  </r>
  <r>
    <d v="2015-01-01T09:19:00"/>
    <s v="My #NewYearsResolution No.0: Less hangovers‰Û_"/>
    <x v="1"/>
    <s v="Stop/Quit Drinking"/>
    <s v="boston USA"/>
    <x v="13"/>
    <s v="Northeast"/>
    <s v="Atlantic Time (Canada)"/>
    <x v="1"/>
    <n v="0"/>
  </r>
  <r>
    <d v="2015-01-01T09:20:00"/>
    <s v="RT @stephanbugaj: &quot;Create More, Consume Less&quot;: my recommended #NewYearsResolution not just for myself, but for anyone who wants to do more ‰Û_"/>
    <x v="2"/>
    <s v="Be more positive"/>
    <s v="OKLND//CA"/>
    <x v="0"/>
    <s v="West"/>
    <s v="Alaska"/>
    <x v="0"/>
    <n v="2"/>
  </r>
  <r>
    <d v="2015-01-01T09:20:00"/>
    <s v="A #2015 #NewYearsResolution - take more #beautiful baths &amp;amp; me time! @charcoalalley http://t.co/xF8XNSSXf0"/>
    <x v="2"/>
    <s v="Have more patience"/>
    <s v="Los Angeles, CA"/>
    <x v="0"/>
    <s v="West"/>
    <s v=""/>
    <x v="1"/>
    <n v="0"/>
  </r>
  <r>
    <d v="2015-01-01T09:20:00"/>
    <s v="I also started listening to the @DailyAudioBible today. #NewYearsResolution"/>
    <x v="2"/>
    <s v="Focus on Religion and Faith"/>
    <s v="Florida"/>
    <x v="3"/>
    <s v="South"/>
    <s v="Eastern Time (US &amp; Canada)"/>
    <x v="1"/>
    <n v="0"/>
  </r>
  <r>
    <d v="2015-01-01T09:21:00"/>
    <s v="One of my #NewYearsResolution is to learn Italian. Already started. Io sono una donna."/>
    <x v="9"/>
    <s v="Learn a new language"/>
    <s v="Greenville, SC"/>
    <x v="4"/>
    <s v="South"/>
    <s v="Eastern Time (US &amp; Canada)"/>
    <x v="1"/>
    <n v="0"/>
  </r>
  <r>
    <d v="2015-01-01T09:22:00"/>
    <s v="#NewYearsResolution Be the kindof Christian that doesn't have to tell what they believe. Actions speak louder than words. _Ù÷_"/>
    <x v="2"/>
    <s v="Be more positive"/>
    <s v="Soperton, GA "/>
    <x v="14"/>
    <s v="South"/>
    <s v="Atlantic Time (Canada)"/>
    <x v="1"/>
    <n v="0"/>
  </r>
  <r>
    <d v="2015-01-01T09:22:00"/>
    <s v="My 2015 New Years Resolution: Win The Lottery. #NewYearNewMe #2015 #NewYearsResolution #HappyNewYear"/>
    <x v="0"/>
    <s v="Humor about not Resolutions in general"/>
    <s v="Long Island, New York"/>
    <x v="5"/>
    <s v="Northeast"/>
    <s v=""/>
    <x v="0"/>
    <n v="0"/>
  </r>
  <r>
    <d v="2015-01-01T09:22:00"/>
    <s v="Happy New Year all! My resolution? Focus on my eventual move to Seattle. #GoalsFor2015 #NewYearsResolution"/>
    <x v="5"/>
    <s v="Spend more time outside"/>
    <s v="Norway, MI"/>
    <x v="11"/>
    <s v="Midwest"/>
    <s v=""/>
    <x v="0"/>
    <n v="0"/>
  </r>
  <r>
    <d v="2015-01-01T09:23:00"/>
    <s v="Overheard &quot;Don't blame the holidays, you were fat in August.&quot; #NewYearsResolution"/>
    <x v="1"/>
    <s v="Lose weight"/>
    <s v="Miami Beach, Florida"/>
    <x v="3"/>
    <s v="South"/>
    <s v="Eastern Time (US &amp; Canada)"/>
    <x v="0"/>
    <n v="0"/>
  </r>
  <r>
    <d v="2015-01-01T09:23:00"/>
    <s v="RT @Jawdann_: #NewYearsResolution Get Bigger And Better MySelf Mentally"/>
    <x v="2"/>
    <s v="Try new things"/>
    <s v="| Atlanta |"/>
    <x v="14"/>
    <s v="South"/>
    <s v=""/>
    <x v="0"/>
    <n v="1"/>
  </r>
  <r>
    <d v="2015-01-01T09:24:00"/>
    <s v="My #NewYearsResolution is to register 2,015 new voters, get 2,015 followers on Twitter, and raise $2,015 for Republican candidates this Nov."/>
    <x v="5"/>
    <s v="Spend more time on my hobby"/>
    <s v="Virginia"/>
    <x v="33"/>
    <s v="South"/>
    <s v=""/>
    <x v="0"/>
    <n v="0"/>
  </r>
  <r>
    <d v="2015-01-01T09:24:00"/>
    <s v="#NewYearsResolution Get more sleep #toys #play @pleasetouch http://t.co/rANBhm36ve"/>
    <x v="5"/>
    <s v="Other"/>
    <s v="Philadelphia, PA"/>
    <x v="23"/>
    <s v="Northeast"/>
    <s v=""/>
    <x v="1"/>
    <n v="0"/>
  </r>
  <r>
    <d v="2015-01-01T09:25:00"/>
    <s v="RT @ndh2014: #NewYearsResolution - To get out of bed before noon. I have failed."/>
    <x v="0"/>
    <s v="Humor about not Keeping Resolutions"/>
    <s v="piqua ohio"/>
    <x v="17"/>
    <s v="Midwest"/>
    <s v=""/>
    <x v="1"/>
    <n v="3"/>
  </r>
  <r>
    <d v="2015-01-01T09:25:00"/>
    <s v="You can give the ultimate gift of life when you die: my sister is alive today with a new heart: #gift  #NewYearsResolution @DonateLifeToday"/>
    <x v="1"/>
    <s v="Improve my body"/>
    <s v="Oregon &amp; Hawaii "/>
    <x v="21"/>
    <s v="West"/>
    <s v="Pacific Time (US &amp; Canada)"/>
    <x v="1"/>
    <n v="0"/>
  </r>
  <r>
    <d v="2015-01-01T09:25:00"/>
    <s v="#NewYearsResolution contact #McConnell #Boehner http://t.co/Yd76z66LlY TELL THEM #ImpeachObama PRIORITY #1. WE VOTED REPUBLICANS TO DO THIS."/>
    <x v="0"/>
    <s v="Humor about not Resolutions in general"/>
    <s v="Louisville, Kentucky"/>
    <x v="41"/>
    <s v="South"/>
    <s v="Atlantic Time (Canada)"/>
    <x v="0"/>
    <n v="0"/>
  </r>
  <r>
    <d v="2015-01-01T09:25:00"/>
    <s v="Got trapped at a party last night by a glutenfree mom of 10 years.  My #NewYearsResolution is to not talk about my diet in 2015."/>
    <x v="0"/>
    <s v="Humor about Education/Training Resolutions"/>
    <s v="granger in"/>
    <x v="32"/>
    <s v="Midwest"/>
    <s v="Central Time (US &amp; Canada)"/>
    <x v="0"/>
    <n v="0"/>
  </r>
  <r>
    <d v="2015-01-01T09:26:00"/>
    <s v="RT @BitterBlueBetty: #NewYearsResolution To love others as much as the music minister loves himself."/>
    <x v="2"/>
    <s v="Be more friendly"/>
    <s v="Lake Stevens"/>
    <x v="26"/>
    <s v="West"/>
    <s v="America/Los_Angeles"/>
    <x v="0"/>
    <n v="8"/>
  </r>
  <r>
    <d v="2015-01-01T09:26:00"/>
    <s v="New Year, new habits. I moved from the couch to the recliner. Whew! I hope I can keep it up! #NewYearsResolution #NewYear"/>
    <x v="0"/>
    <s v="Humor about Recreation and Leisure Resolutions"/>
    <s v="Swarthmore, Pa USA"/>
    <x v="23"/>
    <s v="Northeast"/>
    <s v="Eastern Time (US &amp; Canada)"/>
    <x v="1"/>
    <n v="0"/>
  </r>
  <r>
    <d v="2015-01-01T09:26:00"/>
    <s v="#NewYearsResolution I resolve to eat butter, I mean better, whatever"/>
    <x v="0"/>
    <s v="Humor about Health and Fitness Resolutions"/>
    <s v="Argyle TX"/>
    <x v="1"/>
    <s v="South"/>
    <s v="Central Time (US &amp; Canada)"/>
    <x v="1"/>
    <n v="0"/>
  </r>
  <r>
    <d v="2015-01-01T09:26:00"/>
    <s v="RT @BradleyEichar: My #NewYearsResolution is to start the Pcross90fitx workout program"/>
    <x v="1"/>
    <s v="Go to the gym more"/>
    <s v="Columbus, OH"/>
    <x v="17"/>
    <s v="Midwest"/>
    <s v="Atlantic Time (Canada)"/>
    <x v="0"/>
    <n v="1"/>
  </r>
  <r>
    <d v="2015-01-01T09:27:00"/>
    <s v="Here's to avoiding working out at the gym for the next 2-3weeks. Cold garage it is!! #fitfam #gymstruggles #gymlife #NewYearsResolution"/>
    <x v="1"/>
    <s v="Go to the gym more"/>
    <s v="Dayton, Ohio"/>
    <x v="17"/>
    <s v="Midwest"/>
    <s v="Eastern Time (US &amp; Canada)"/>
    <x v="0"/>
    <n v="0"/>
  </r>
  <r>
    <d v="2015-01-01T09:27:00"/>
    <s v="#HappyNewYear now to get started on my #NewYearsResolution shoot more #film #filmisnotdead"/>
    <x v="5"/>
    <s v="Spend more time on my hobby"/>
    <s v="Washington state"/>
    <x v="26"/>
    <s v="West"/>
    <s v="Pacific Time (US &amp; Canada)"/>
    <x v="0"/>
    <n v="0"/>
  </r>
  <r>
    <d v="2015-01-01T09:27:00"/>
    <s v="Sitting here creating my goals for the year. I decided to break them down month by month. Both personal and business  #NewYearsResolution"/>
    <x v="3"/>
    <s v="Save money"/>
    <s v="Atlanta, GA"/>
    <x v="14"/>
    <s v="South"/>
    <s v="Eastern Time (US &amp; Canada)"/>
    <x v="1"/>
    <n v="0"/>
  </r>
  <r>
    <d v="2015-01-01T09:27:00"/>
    <s v="@BossRockets Gettin closer to God, be a better person, &amp;amp; find a good lookin' woman #NewYearsResolution"/>
    <x v="2"/>
    <s v="Be more positive"/>
    <s v="Ohio"/>
    <x v="17"/>
    <s v="Midwest"/>
    <s v=""/>
    <x v="0"/>
    <n v="1"/>
  </r>
  <r>
    <d v="2015-01-01T09:28:00"/>
    <s v="RT @HeroMysterion: #NewYearsResolution To not get high"/>
    <x v="1"/>
    <s v="Eat healthier"/>
    <s v="New York,NY"/>
    <x v="5"/>
    <s v="Northeast"/>
    <s v=""/>
    <x v="0"/>
    <n v="1"/>
  </r>
  <r>
    <d v="2015-01-01T09:29:00"/>
    <s v="I have one #NewYearsResolution: there's no such thing as too much Queen. Happy New Year."/>
    <x v="7"/>
    <s v="Other"/>
    <s v="Washington, DC"/>
    <x v="18"/>
    <s v="South"/>
    <s v="Central Time (US &amp; Canada)"/>
    <x v="0"/>
    <n v="0"/>
  </r>
  <r>
    <d v="2015-01-01T09:29:00"/>
    <s v="#NewYearsResolution ‰Û¢ Speak more Spanish"/>
    <x v="2"/>
    <s v="Acheive My Goals"/>
    <s v="Texas"/>
    <x v="1"/>
    <s v="South"/>
    <s v="Central Time (US &amp; Canada)"/>
    <x v="1"/>
    <n v="0"/>
  </r>
  <r>
    <d v="2015-01-01T09:30:00"/>
    <s v="RT @ClydeDonovan410: #NewYearsResolution Not having people starting their rps with &quot;hi&quot;."/>
    <x v="0"/>
    <s v="Humor about not Resolutions in general"/>
    <s v="The Valley (Silicon)"/>
    <x v="29"/>
    <s v="South"/>
    <s v="Pacific Time (US &amp; Canada)"/>
    <x v="0"/>
    <n v="4"/>
  </r>
  <r>
    <d v="2015-01-01T09:30:00"/>
    <s v="Cannot wait to start my new job on Monday #NewYearsResolution #crossitoffmylist #feedmemore"/>
    <x v="8"/>
    <s v="Start a new business"/>
    <s v="Acushnet, MA"/>
    <x v="13"/>
    <s v="Northeast"/>
    <s v=""/>
    <x v="1"/>
    <n v="0"/>
  </r>
  <r>
    <d v="2015-01-01T09:31:00"/>
    <s v="My new year's resolution is 1440 x 900. I am going to try my best to keep it all year. #NewYearsResolution #Blessed2015 #inspired"/>
    <x v="2"/>
    <s v="Be more positive"/>
    <s v="Visalia, CA "/>
    <x v="0"/>
    <s v="West"/>
    <s v="Pacific Time (US &amp; Canada)"/>
    <x v="0"/>
    <n v="0"/>
  </r>
  <r>
    <d v="2015-01-01T09:31:00"/>
    <s v="My #NewYearsResolution was to spend less money. @TFAW @cullenbunn @niK_IT made sure that didn't last long."/>
    <x v="3"/>
    <s v="Save money"/>
    <s v="Sparta, WI"/>
    <x v="6"/>
    <s v="Midwest"/>
    <s v=""/>
    <x v="0"/>
    <n v="0"/>
  </r>
  <r>
    <d v="2015-01-01T09:32:00"/>
    <s v="#NewYearsResolution no Meth/Crack rock for 2 days at a time"/>
    <x v="1"/>
    <s v="Other"/>
    <s v="VA‰Ïö•üNY"/>
    <x v="33"/>
    <s v="South"/>
    <s v="Atlantic Time (Canada)"/>
    <x v="0"/>
    <n v="0"/>
  </r>
  <r>
    <d v="2015-01-01T09:32:00"/>
    <s v="@LeeannWright4 #NewYearsResolution  Take the opportunity to thank a cop  for keeping you safe. #BlueLivesMatter"/>
    <x v="7"/>
    <s v="Other"/>
    <s v="Cocoa Beach, FL"/>
    <x v="3"/>
    <s v="South"/>
    <s v="Quito"/>
    <x v="0"/>
    <n v="0"/>
  </r>
  <r>
    <d v="2015-01-01T09:34:00"/>
    <s v="#NewYearsResolution - I WILL make an anonymous difference in the lives of two families this year in an effort to #PayItForward."/>
    <x v="7"/>
    <s v="Propose to my girlfriend / boyfriend"/>
    <s v="Gilbert, AZ"/>
    <x v="22"/>
    <s v="West"/>
    <s v="Arizona"/>
    <x v="0"/>
    <n v="0"/>
  </r>
  <r>
    <d v="2015-01-01T09:34:00"/>
    <s v="Just folded a fitted sheet like a flat sheet! #NewYearsResolution COMPLETE on #firstdayof2015 #WINNER http://t.co/ZiQBCRoep7"/>
    <x v="2"/>
    <s v="Try new things"/>
    <s v="New Orleans, LA"/>
    <x v="12"/>
    <s v="South"/>
    <s v="Eastern Time (US &amp; Canada)"/>
    <x v="1"/>
    <n v="0"/>
  </r>
  <r>
    <d v="2015-01-01T09:35:00"/>
    <s v="My #NewYearsResolution is to be rich enough to add guacamole."/>
    <x v="3"/>
    <s v="Save money"/>
    <s v="Portland, OR"/>
    <x v="21"/>
    <s v="West"/>
    <s v="Central Time (US &amp; Canada)"/>
    <x v="1"/>
    <n v="0"/>
  </r>
  <r>
    <d v="2015-01-01T09:36:00"/>
    <s v="#NewYearsResolution 4. Be better with my finances"/>
    <x v="3"/>
    <s v="Save money"/>
    <s v="Michigan"/>
    <x v="11"/>
    <s v="Midwest"/>
    <s v="Atlantic Time (Canada)"/>
    <x v="1"/>
    <n v="0"/>
  </r>
  <r>
    <d v="2015-01-01T09:36:00"/>
    <s v="My #NewYearsResolution is just to be a better person."/>
    <x v="2"/>
    <s v="Be more positive"/>
    <s v="Fort Cambell, KY"/>
    <x v="41"/>
    <s v="South"/>
    <s v=""/>
    <x v="0"/>
    <n v="0"/>
  </r>
  <r>
    <d v="2015-01-01T09:36:00"/>
    <s v="No soda and more workouts #NewYearsResolution"/>
    <x v="1"/>
    <s v="Improve my body"/>
    <s v="NY"/>
    <x v="5"/>
    <s v="Northeast"/>
    <s v="Arizona"/>
    <x v="1"/>
    <n v="0"/>
  </r>
  <r>
    <d v="2015-01-01T09:36:00"/>
    <s v="this year I resolve to be awesomer. #NewYearsResolution http://t.co/IeyRYdeeSR"/>
    <x v="2"/>
    <s v="Be more positive"/>
    <s v="Boston, MA"/>
    <x v="13"/>
    <s v="Northeast"/>
    <s v="Central Time (US &amp; Canada)"/>
    <x v="1"/>
    <n v="0"/>
  </r>
  <r>
    <d v="2015-01-01T09:36:00"/>
    <s v="My #NewYearsResolution is to make more money. Thanks to @l00tapp that is possible! http://t.co/nZy1PVaX3C"/>
    <x v="3"/>
    <s v="Save money"/>
    <s v="Iowa"/>
    <x v="19"/>
    <s v="Midwest"/>
    <s v="Eastern Time (US &amp; Canada)"/>
    <x v="1"/>
    <n v="0"/>
  </r>
  <r>
    <d v="2015-01-01T09:36:00"/>
    <s v="#NewYearsResolution 2. Get an internship"/>
    <x v="8"/>
    <s v="Get a new job"/>
    <s v="Michigan"/>
    <x v="11"/>
    <s v="Midwest"/>
    <s v="Atlantic Time (Canada)"/>
    <x v="1"/>
    <n v="0"/>
  </r>
  <r>
    <d v="2015-01-01T09:37:00"/>
    <s v="#NewYearsResolution 6. Volunteer more in my community"/>
    <x v="4"/>
    <s v="Donate more to charity"/>
    <s v="Michigan"/>
    <x v="11"/>
    <s v="Midwest"/>
    <s v="Atlantic Time (Canada)"/>
    <x v="1"/>
    <n v="0"/>
  </r>
  <r>
    <d v="2015-01-01T09:37:00"/>
    <s v="#NewYearsResolution 5. Make sure I have time for friends"/>
    <x v="7"/>
    <s v="Make more time for friends"/>
    <s v="Michigan"/>
    <x v="11"/>
    <s v="Midwest"/>
    <s v="Atlantic Time (Canada)"/>
    <x v="1"/>
    <n v="0"/>
  </r>
  <r>
    <d v="2015-01-01T09:37:00"/>
    <s v="My #NewYearsResolution is to never bowl a house shot tournament for the rest of my life. #NotRealBowling"/>
    <x v="0"/>
    <s v="Humor about Recreation and Leisure Resolutions"/>
    <s v="Cincinnati"/>
    <x v="17"/>
    <s v="Midwest"/>
    <s v="Eastern Time (US &amp; Canada)"/>
    <x v="0"/>
    <n v="0"/>
  </r>
  <r>
    <d v="2015-01-01T09:37:00"/>
    <s v="Yell loud enough about soccer that it annoys the neighbors #NewYearsResolution"/>
    <x v="0"/>
    <s v="Humor about not Resolutions in general"/>
    <s v="Lawrence, KS"/>
    <x v="39"/>
    <s v="Midwest"/>
    <s v="Central Time (US &amp; Canada)"/>
    <x v="0"/>
    <n v="0"/>
  </r>
  <r>
    <d v="2015-01-01T09:38:00"/>
    <s v="My #NewYearsResolution - live long enough to see #HailState beat #GaTech in football.  Harder than one might think! #HappyNewYear"/>
    <x v="5"/>
    <s v="Spend more time on my hobby"/>
    <s v="Gulfport, MS"/>
    <x v="9"/>
    <s v="South"/>
    <s v="Central Time (US &amp; Canada)"/>
    <x v="0"/>
    <n v="0"/>
  </r>
  <r>
    <d v="2015-01-01T09:38:00"/>
    <s v="#NewYearsResolution 7. Read a book once a month"/>
    <x v="5"/>
    <s v="Take a trip"/>
    <s v="Michigan"/>
    <x v="11"/>
    <s v="Midwest"/>
    <s v="Atlantic Time (Canada)"/>
    <x v="1"/>
    <n v="0"/>
  </r>
  <r>
    <d v="2015-01-01T09:39:00"/>
    <s v="I will lose 100lbs in 2015  #HappyNewYear #NewYearsResolution"/>
    <x v="1"/>
    <s v="Lose weight"/>
    <s v="West Michigan"/>
    <x v="11"/>
    <s v="Midwest"/>
    <s v="Quito"/>
    <x v="0"/>
    <n v="0"/>
  </r>
  <r>
    <d v="2015-01-01T09:39:00"/>
    <s v="Write more books RT @GRRM: Kill more Starks. #NewYearsResolution"/>
    <x v="0"/>
    <s v="Humor about Career Resolutions"/>
    <s v="New Orleans"/>
    <x v="12"/>
    <s v="South"/>
    <s v="Central Time (US &amp; Canada)"/>
    <x v="0"/>
    <n v="0"/>
  </r>
  <r>
    <d v="2015-01-01T09:39:00"/>
    <s v="RT @HacksIsTeenEyed: #NewYearsResolution:#1 Get @jennakimjones on @AFVofficial #2 Make less lists#4 Fix the Three button on my keyboard‰Û_"/>
    <x v="0"/>
    <s v="Humor about Personal Growth and Interests Resolutions"/>
    <s v="LA NYC"/>
    <x v="0"/>
    <s v="West"/>
    <s v="Eastern Time (US &amp; Canada)"/>
    <x v="1"/>
    <n v="1"/>
  </r>
  <r>
    <d v="2015-01-01T09:40:00"/>
    <s v="365 days 100 lbs #NewYearsResolution"/>
    <x v="1"/>
    <s v="Lose weight"/>
    <s v="Baltimore Maryland"/>
    <x v="35"/>
    <s v="South"/>
    <s v="Eastern Time (US &amp; Canada)"/>
    <x v="0"/>
    <n v="0"/>
  </r>
  <r>
    <d v="2015-01-01T09:40:00"/>
    <s v="New Years Resolution: OBEY SPEED LIMIT AT ALL TIME #AsaPa #SanaTumagal #Cruise #NewYearsResolution #MeantToBeBroken http://t.co/PyJqPAvPnl"/>
    <x v="2"/>
    <s v="Other"/>
    <s v="Tayug - Manila - Chicago"/>
    <x v="27"/>
    <s v="Midwest"/>
    <s v="Eastern Time (US &amp; Canada)"/>
    <x v="0"/>
    <n v="0"/>
  </r>
  <r>
    <d v="2015-01-01T09:41:00"/>
    <s v="I think my #NewYearsResolution will be to remove irrelevant people from my life."/>
    <x v="2"/>
    <s v="Spend less time on Facebook"/>
    <s v="Seattle area"/>
    <x v="26"/>
    <s v="West"/>
    <s v="Pacific Time (US &amp; Canada)"/>
    <x v="1"/>
    <n v="0"/>
  </r>
  <r>
    <d v="2015-01-01T09:41:00"/>
    <s v="Ehh... I'll start working out tomorrow. Football is on today! #CottonBowl #NewYearsResolution #NewYearsSix #GoBucks"/>
    <x v="1"/>
    <s v="Excersize More"/>
    <s v="Tipp City, OH"/>
    <x v="17"/>
    <s v="Midwest"/>
    <s v=""/>
    <x v="0"/>
    <n v="0"/>
  </r>
  <r>
    <d v="2015-01-01T09:41:00"/>
    <s v="#NewYearsResolution Watch even MORE college football"/>
    <x v="5"/>
    <s v="Buy a motorcycle"/>
    <s v="Chicago | Notre Dame"/>
    <x v="27"/>
    <s v="Midwest"/>
    <s v="Central Time (US &amp; Canada)"/>
    <x v="0"/>
    <n v="0"/>
  </r>
  <r>
    <d v="2015-01-01T09:41:00"/>
    <s v="Gonzo shall be my spirit guide for 2015. #2015 #NewYearsResolution #Muppets http://t.co/7ZfcSfDoif"/>
    <x v="0"/>
    <s v="Humor about New Years"/>
    <s v="Orange County, CA"/>
    <x v="0"/>
    <s v="West"/>
    <s v="Pacific Time (US &amp; Canada)"/>
    <x v="0"/>
    <n v="0"/>
  </r>
  <r>
    <d v="2015-01-01T09:42:00"/>
    <s v="@ckogreenville my #NewYearsResolution is to run a 13.1 #MyMotivation #CKOKickboxing http://t.co/EAp1wE8a26"/>
    <x v="1"/>
    <s v="Improve my body"/>
    <s v="Buffalo, NY &amp; Greenville, SC "/>
    <x v="5"/>
    <s v="Northeast"/>
    <s v="Quito"/>
    <x v="0"/>
    <n v="0"/>
  </r>
  <r>
    <d v="2015-01-01T09:42:00"/>
    <s v="I resolve to eat more crappy airport food this year. #NewYearsResolution"/>
    <x v="0"/>
    <s v="Humor about Health and Fitness Resolutions"/>
    <s v="Plainview, TX"/>
    <x v="1"/>
    <s v="South"/>
    <s v="Indiana (East)"/>
    <x v="0"/>
    <n v="0"/>
  </r>
  <r>
    <d v="2015-01-01T09:43:00"/>
    <s v="My #NewYearsResolution is 2D15. Only going to paint and draw at home. Really want to focus on handling color and light better."/>
    <x v="2"/>
    <s v="Other"/>
    <s v="San Francisco, California"/>
    <x v="0"/>
    <s v="West"/>
    <s v="Pacific Time (US &amp; Canada)"/>
    <x v="0"/>
    <n v="0"/>
  </r>
  <r>
    <d v="2015-01-01T09:43:00"/>
    <s v="RT @SistaaaaaaSoul: #NewYearsResolution 8. Stop girl hate when I see it"/>
    <x v="4"/>
    <s v="Find a charity to support"/>
    <s v="Metro Detroit "/>
    <x v="11"/>
    <s v="Midwest"/>
    <s v="Quito"/>
    <x v="1"/>
    <n v="1"/>
  </r>
  <r>
    <d v="2015-01-01T09:44:00"/>
    <s v="Howdy 2015! Guess I'll spend 2-3 weeks in the gym now. #NewYearsResolution"/>
    <x v="1"/>
    <s v="Go to the gym more"/>
    <s v="Stillwater, Oklahoma"/>
    <x v="16"/>
    <s v="South"/>
    <s v="Central Time (US &amp; Canada)"/>
    <x v="0"/>
    <n v="0"/>
  </r>
  <r>
    <d v="2015-01-01T09:44:00"/>
    <s v="#NewYearsResolution to continue just to be ME _ÙÔö _ÙÔ_ÙÕø"/>
    <x v="2"/>
    <s v="Be more positive"/>
    <s v="Atlanta, Ga.."/>
    <x v="14"/>
    <s v="South"/>
    <s v="Eastern Time (US &amp; Canada)"/>
    <x v="0"/>
    <n v="0"/>
  </r>
  <r>
    <d v="2015-01-01T09:45:00"/>
    <s v="#NewYearsResolution Give up fast food for a whole year.... I only made it 4 hours.  Well I guess there's always next year _ÙÓ_ÙÙ"/>
    <x v="1"/>
    <s v="Eat healthier"/>
    <s v="Indianapolis, Indiana"/>
    <x v="32"/>
    <s v="Midwest"/>
    <s v="Atlantic Time (Canada)"/>
    <x v="0"/>
    <n v="0"/>
  </r>
  <r>
    <d v="2015-01-01T09:45:00"/>
    <s v="Happy New Year! For my New Year's resolution, i resolve to find my wedding dress and continue to be my awesome self :) #NewYearsResolution"/>
    <x v="2"/>
    <s v="Be more positive"/>
    <s v="Saint Louis, MO"/>
    <x v="24"/>
    <s v="Midwest"/>
    <s v="Central Time (US &amp; Canada)"/>
    <x v="1"/>
    <n v="0"/>
  </r>
  <r>
    <d v="2015-01-01T09:45:00"/>
    <s v="RT @I_Cant_Fish: #NewYearsResolution Don't buy crack for a year. For the 21st time."/>
    <x v="0"/>
    <s v="Humor about Personal Growth and Interests Resolutions"/>
    <s v="Indianapolis"/>
    <x v="32"/>
    <s v="Midwest"/>
    <s v="Eastern Time (US &amp; Canada)"/>
    <x v="0"/>
    <n v="1"/>
  </r>
  <r>
    <d v="2015-01-01T09:45:00"/>
    <s v="RT @BluegrassBelle_: #NewYearsResolution Actually use the gym I have access to at school"/>
    <x v="1"/>
    <s v="Excersize More"/>
    <s v="The ....O - Town Ky."/>
    <x v="41"/>
    <s v="South"/>
    <s v="Central Time (US &amp; Canada)"/>
    <x v="0"/>
    <n v="1"/>
  </r>
  <r>
    <d v="2015-01-01T09:46:00"/>
    <s v="#NewYearsResolution Stop Blaming everyone for my problems"/>
    <x v="2"/>
    <s v="Be more positive"/>
    <s v="Texas"/>
    <x v="1"/>
    <s v="South"/>
    <s v=""/>
    <x v="1"/>
    <n v="2"/>
  </r>
  <r>
    <d v="2015-01-01T09:46:00"/>
    <s v="Thanks, @HGTV. #hgtvroseparade sunk to a new low. Make your 2015 #NewYearsResolution to put the Garden back in HGTV. These hosts are AWFUL."/>
    <x v="5"/>
    <s v="Cook more"/>
    <s v="Vienna, VA"/>
    <x v="33"/>
    <s v="South"/>
    <s v="America/New_York"/>
    <x v="1"/>
    <n v="0"/>
  </r>
  <r>
    <d v="2015-01-01T09:47:00"/>
    <s v="RT @sammymewy: My #NewYearsResolution is to watch every episode in #TheWalkingDeadMarathon without getting off the couch. #2015"/>
    <x v="5"/>
    <s v="Other"/>
    <s v="Houston, Texas"/>
    <x v="1"/>
    <s v="South"/>
    <s v="Central Time (US &amp; Canada)"/>
    <x v="0"/>
    <n v="3"/>
  </r>
  <r>
    <d v="2015-01-01T09:47:00"/>
    <s v="#NewYearsResolution # 2: Make it a priority to see lots of live music shows with friends in #2015. Any suggestions would be appreciated.:)"/>
    <x v="5"/>
    <s v="See a Concert/Show"/>
    <s v="Augusta"/>
    <x v="14"/>
    <s v="South"/>
    <s v=""/>
    <x v="0"/>
    <n v="0"/>
  </r>
  <r>
    <d v="2015-01-01T09:47:00"/>
    <s v="#NewYearsResolution nap everyday"/>
    <x v="5"/>
    <s v="Other"/>
    <s v="Blacksburg, VA"/>
    <x v="33"/>
    <s v="South"/>
    <s v="Eastern Time (US &amp; Canada)"/>
    <x v="1"/>
    <n v="0"/>
  </r>
  <r>
    <d v="2015-01-01T09:47:00"/>
    <s v="My #NewYearsResolution to avoid carbs and sugar went flawlessly right up until we had cinnamon rolls for breakfast."/>
    <x v="1"/>
    <s v="Eat healthier"/>
    <s v="Portland, OR"/>
    <x v="21"/>
    <s v="West"/>
    <s v="Pacific Time (US &amp; Canada)"/>
    <x v="0"/>
    <n v="0"/>
  </r>
  <r>
    <d v="2015-01-01T09:48:00"/>
    <s v="Manage my time and money a lot wiser. #NewYearsResolution"/>
    <x v="6"/>
    <s v="Stop procrastinating"/>
    <s v="West Saint Paul, Minnesota"/>
    <x v="8"/>
    <s v="Midwest"/>
    <s v="Mountain Time (US &amp; Canada)"/>
    <x v="0"/>
    <n v="0"/>
  </r>
  <r>
    <d v="2015-01-01T11:26:00"/>
    <s v="Told my grandma my New Years resolution is to eat healthier &amp;amp; she makes homemade fried chicken, chicken gravy, potatoes &amp;amp; apple pie _Ù÷É"/>
    <x v="1"/>
    <s v="Improve my body"/>
    <s v="knoxville, tn "/>
    <x v="7"/>
    <s v="South"/>
    <s v="Central Time (US &amp; Canada)"/>
    <x v="1"/>
    <n v="0"/>
  </r>
  <r>
    <d v="2015-01-01T11:26:00"/>
    <s v="My New Years resolution is that I am going to stop replying to my own tweets"/>
    <x v="0"/>
    <s v="Humor about Recreation and Leisure Resolutions"/>
    <s v="beaumont"/>
    <x v="1"/>
    <s v="South"/>
    <s v="Quito"/>
    <x v="1"/>
    <n v="0"/>
  </r>
  <r>
    <d v="2015-01-01T11:26:00"/>
    <s v="@justinbieber Happy New Year, Justin! My New Years resolution is to meet you this year in Chicago some how! Love you. _Ù÷_ x11"/>
    <x v="5"/>
    <s v="Take a trip"/>
    <s v="sterling/illinois"/>
    <x v="27"/>
    <s v="Midwest"/>
    <s v="Central Time (US &amp; Canada)"/>
    <x v="1"/>
    <n v="0"/>
  </r>
  <r>
    <d v="2015-01-01T11:26:00"/>
    <s v="@justinbieber Happy New Year, Justin! My New Years resolution is to meet you this year in Chicago some how! Love you. _Ù÷_ x10"/>
    <x v="7"/>
    <s v="Other"/>
    <s v="sterling/illinois"/>
    <x v="27"/>
    <s v="Midwest"/>
    <s v="Central Time (US &amp; Canada)"/>
    <x v="1"/>
    <n v="0"/>
  </r>
  <r>
    <d v="2015-01-01T11:26:00"/>
    <s v="New Years resolution is to tweet more"/>
    <x v="5"/>
    <s v="Go to Europe"/>
    <s v="Strong Island, NY"/>
    <x v="5"/>
    <s v="Northeast"/>
    <s v="Eastern Time (US &amp; Canada)"/>
    <x v="0"/>
    <n v="0"/>
  </r>
  <r>
    <d v="2015-01-01T11:26:00"/>
    <s v="My New Years resolution.... REMEMBER TO SMILE! #yearofthesmile"/>
    <x v="2"/>
    <s v="Be more positive"/>
    <s v="New York, NY"/>
    <x v="5"/>
    <s v="Northeast"/>
    <s v="Eastern Time (US &amp; Canada)"/>
    <x v="0"/>
    <n v="0"/>
  </r>
  <r>
    <d v="2015-01-01T11:26:00"/>
    <s v="New Years resolution: make better bad decisions"/>
    <x v="0"/>
    <s v="Humor about Personal Growth and Interests Resolutions"/>
    <s v="Tacoma, WA"/>
    <x v="26"/>
    <s v="West"/>
    <s v="Arizona"/>
    <x v="1"/>
    <n v="0"/>
  </r>
  <r>
    <d v="2015-01-01T11:26:00"/>
    <s v="@sfphotogirl @FranieFrouFrou I LOVE Gregory Peck. He'll be in my New Years resolution too."/>
    <x v="5"/>
    <s v="Spend more time on my hobby"/>
    <s v="St. Louis"/>
    <x v="24"/>
    <s v="Midwest"/>
    <s v="Central Time (US &amp; Canada)"/>
    <x v="1"/>
    <n v="0"/>
  </r>
  <r>
    <d v="2015-01-01T11:26:00"/>
    <s v="My New Years resolution is to drink my weight in Dr. Pepper daily"/>
    <x v="0"/>
    <s v="Humor about Health and Fitness Resolutions"/>
    <s v="DeWitt MI"/>
    <x v="11"/>
    <s v="Midwest"/>
    <s v=""/>
    <x v="1"/>
    <n v="0"/>
  </r>
  <r>
    <d v="2015-01-01T11:26:00"/>
    <s v="New years resolution  to tweet and travel more"/>
    <x v="5"/>
    <s v="Spend more time on my hobby"/>
    <s v="New York city"/>
    <x v="5"/>
    <s v="Northeast"/>
    <s v=""/>
    <x v="1"/>
    <n v="0"/>
  </r>
  <r>
    <d v="2015-01-01T11:26:00"/>
    <s v="RT @__Mufasa32: New Years Resolution : Get Big, Get Fit, &amp;amp; Get That Dream Body _ÙÕø_Ùä_ÙÕ» @IDGOSF"/>
    <x v="1"/>
    <s v="Improve my body"/>
    <s v="DoomzTown, Utah"/>
    <x v="40"/>
    <s v="West"/>
    <s v="Mountain Time (US &amp; Canada)"/>
    <x v="1"/>
    <n v="1"/>
  </r>
  <r>
    <d v="2015-01-01T11:26:00"/>
    <s v="RT @Marym19: My New Years resolution is to take a cue from gilmore girls and use the word &quot;trollop&quot; more"/>
    <x v="0"/>
    <s v="Humor about Personal Growth and Interests Resolutions"/>
    <s v="Rochester, NY"/>
    <x v="5"/>
    <s v="Northeast"/>
    <s v="Atlantic Time (Canada)"/>
    <x v="1"/>
    <n v="1"/>
  </r>
  <r>
    <d v="2015-01-01T11:27:00"/>
    <s v="I think my New Years resolution should be to stop drinking so much coffee &amp;amp; soda bc I want white teeth"/>
    <x v="1"/>
    <s v="Eat Less Sugar"/>
    <s v="gilroy, CA"/>
    <x v="0"/>
    <s v="West"/>
    <s v="Pacific Time (US &amp; Canada)"/>
    <x v="1"/>
    <n v="2"/>
  </r>
  <r>
    <d v="2015-01-01T11:27:00"/>
    <s v="New Years Resolution: Be about it. No distractions and keep the mind on the goal. Nothing but greatness ahead. #herewecome #championshipmind"/>
    <x v="2"/>
    <s v="Acheive My Goals"/>
    <s v="Laramie, WY"/>
    <x v="49"/>
    <s v="West"/>
    <s v="Mountain Time (US &amp; Canada)"/>
    <x v="0"/>
    <n v="2"/>
  </r>
  <r>
    <d v="2015-01-01T11:27:00"/>
    <s v="RT @scotty_cat: My type of new years resolution http://t.co/wX7Ms264qU"/>
    <x v="0"/>
    <s v="Humor about Education/Training Resolutions"/>
    <s v="Dover NH"/>
    <x v="43"/>
    <s v="Northeast"/>
    <s v=""/>
    <x v="0"/>
    <n v="2"/>
  </r>
  <r>
    <d v="2015-01-01T11:27:00"/>
    <s v="New Years resolution is to drink less pop and alcohol"/>
    <x v="1"/>
    <s v="Eat healthier"/>
    <s v="Colorado"/>
    <x v="25"/>
    <s v="West"/>
    <s v="Mountain Time (US &amp; Canada)"/>
    <x v="1"/>
    <n v="0"/>
  </r>
  <r>
    <d v="2015-01-01T11:27:00"/>
    <s v="My New Years resolution is to become Blair Waldorf and find my Chuck Bass _Ù÷"/>
    <x v="7"/>
    <s v="Other"/>
    <s v="C O L O R A D O"/>
    <x v="25"/>
    <s v="West"/>
    <s v="Arizona"/>
    <x v="1"/>
    <n v="0"/>
  </r>
  <r>
    <d v="2015-01-01T11:27:00"/>
    <s v="New Years Resolution-To take better care of myself and to find joy in everyday. Work hard so I can play hard. #dreambig #NewYearsResolution"/>
    <x v="2"/>
    <s v="Get my life together"/>
    <s v="Phoenix, AZ"/>
    <x v="22"/>
    <s v="West"/>
    <s v="Arizona"/>
    <x v="1"/>
    <n v="0"/>
  </r>
  <r>
    <d v="2015-01-01T11:27:00"/>
    <s v="Weird, but small New Years resolution: to have nicer skin and use sunblock more! Don't want to age poorly."/>
    <x v="1"/>
    <s v="Improve my body"/>
    <s v="San Jose"/>
    <x v="0"/>
    <s v="West"/>
    <s v="Pacific Time (US &amp; Canada)"/>
    <x v="0"/>
    <n v="0"/>
  </r>
  <r>
    <d v="2015-01-01T11:27:00"/>
    <s v="New Years resolution is to stop thinking and getting over you."/>
    <x v="7"/>
    <s v="Find a Girlfriend"/>
    <s v="Pennsylvania "/>
    <x v="23"/>
    <s v="Northeast"/>
    <s v=""/>
    <x v="0"/>
    <n v="0"/>
  </r>
  <r>
    <d v="2015-01-01T11:27:00"/>
    <s v="my new years resolution is to stop calling my complex for them to go into my apartment to see if I've unplugged my straightener or not."/>
    <x v="0"/>
    <s v="Humor about Personal Growth and Interests Resolutions"/>
    <s v="‰Û¢florida‰Û¢"/>
    <x v="3"/>
    <s v="South"/>
    <s v="Eastern Time (US &amp; Canada)"/>
    <x v="1"/>
    <n v="0"/>
  </r>
  <r>
    <d v="2015-01-01T11:28:00"/>
    <s v="New Years resolution: switch out the man tears for almond milk in my morning coffee."/>
    <x v="7"/>
    <s v="Other"/>
    <s v="lawrence kansas"/>
    <x v="39"/>
    <s v="Midwest"/>
    <s v=""/>
    <x v="1"/>
    <n v="0"/>
  </r>
  <r>
    <d v="2015-01-01T11:28:00"/>
    <s v="My New Years resolution is to stay fit, eat healthy, and uh... What else?... Yeah I got nothing, looks like another lazy year."/>
    <x v="1"/>
    <s v="Improve my body"/>
    <s v="Mill Creek, WA"/>
    <x v="26"/>
    <s v="West"/>
    <s v="Pacific Time (US &amp; Canada)"/>
    <x v="0"/>
    <n v="0"/>
  </r>
  <r>
    <d v="2015-01-01T11:28:00"/>
    <s v="my New Years resolution is to be more confident and happy and not to think negative ‰÷¼•ü"/>
    <x v="2"/>
    <s v="Be more positive"/>
    <s v="los angeles, california "/>
    <x v="0"/>
    <s v="West"/>
    <s v="Pacific Time (US &amp; Canada)"/>
    <x v="0"/>
    <n v="1"/>
  </r>
  <r>
    <d v="2015-01-01T11:29:00"/>
    <s v="New Years resolution: be funnier. OH, WAIT. IMPOSSIBLE."/>
    <x v="0"/>
    <s v="Humor about Health and Fitness Resolutions"/>
    <s v="NYC"/>
    <x v="5"/>
    <s v="Northeast"/>
    <s v="Atlantic Time (Canada)"/>
    <x v="1"/>
    <n v="2"/>
  </r>
  <r>
    <d v="2015-01-01T11:29:00"/>
    <s v="My New Years resolution is to get out of bed"/>
    <x v="0"/>
    <s v="Humor about Helping Others Resolutions"/>
    <s v="NC, USA"/>
    <x v="29"/>
    <s v="South"/>
    <s v="Eastern Time (US &amp; Canada)"/>
    <x v="1"/>
    <n v="0"/>
  </r>
  <r>
    <d v="2015-01-01T11:29:00"/>
    <s v="My New Years resolution is to be less awkward _Ù÷â"/>
    <x v="2"/>
    <s v="Be more positive"/>
    <s v="SCS, Michigan"/>
    <x v="11"/>
    <s v="Midwest"/>
    <s v="Eastern Time (US &amp; Canada)"/>
    <x v="1"/>
    <n v="0"/>
  </r>
  <r>
    <d v="2015-01-01T11:29:00"/>
    <s v="My New Years resolution: devote all my love to Carrie Underwood _ÙÕ__Ù÷÷"/>
    <x v="2"/>
    <s v="Be more positive"/>
    <s v="Chicago"/>
    <x v="27"/>
    <s v="Midwest"/>
    <s v="Central Time (US &amp; Canada)"/>
    <x v="0"/>
    <n v="0"/>
  </r>
  <r>
    <d v="2015-01-01T11:29:00"/>
    <s v="‰ÛÏ@cindycantdance: My 2015 new years resolution is exactly the same as last years; only do things that make you happy _Ù÷_‰Û the BEST resolution"/>
    <x v="2"/>
    <s v="Be more positive"/>
    <s v="Hawaii // Los Angeles"/>
    <x v="0"/>
    <s v="West"/>
    <s v="Pacific Time (US &amp; Canada)"/>
    <x v="0"/>
    <n v="1"/>
  </r>
  <r>
    <d v="2015-01-01T11:29:00"/>
    <s v="RT @StephHollomon: One of my New Years resolution is to take better pictures when I'm drunk."/>
    <x v="0"/>
    <s v="Humor about Recreation and Leisure Resolutions"/>
    <s v="Fayetteville, AR"/>
    <x v="46"/>
    <s v="South"/>
    <s v="Eastern Time (US &amp; Canada)"/>
    <x v="0"/>
    <n v="1"/>
  </r>
  <r>
    <d v="2015-01-01T11:29:00"/>
    <s v="New Years Resolution I just made: Never again shop at Dillard's on New Years Day."/>
    <x v="5"/>
    <s v="Other"/>
    <s v="Northwest Arkansas"/>
    <x v="46"/>
    <s v="South"/>
    <s v="Central Time (US &amp; Canada)"/>
    <x v="1"/>
    <n v="1"/>
  </r>
  <r>
    <d v="2015-01-01T11:29:00"/>
    <s v="RT @emjstumpy: Starting my New Years Resolution of getting fit right with a walk with mom and the puppy! #GettingWorkDone #GetFit"/>
    <x v="1"/>
    <s v="Excersize More"/>
    <s v="Atlanta, GA"/>
    <x v="14"/>
    <s v="South"/>
    <s v="Eastern Time (US &amp; Canada)"/>
    <x v="1"/>
    <n v="1"/>
  </r>
  <r>
    <d v="2015-01-01T11:30:00"/>
    <s v="RT @GingaNinjaa8: New Years Resolution: grow spiritually. (Hebrews 6:1)"/>
    <x v="2"/>
    <s v="Update my wardrobe"/>
    <s v="Blanchard, OK"/>
    <x v="16"/>
    <s v="South"/>
    <s v="Central Time (US &amp; Canada)"/>
    <x v="1"/>
    <n v="3"/>
  </r>
  <r>
    <d v="2015-01-01T11:30:00"/>
    <s v="My New Years resolution was to trim my beard.  Mission Accomplished. http://t.co/NQJSGrhzVc"/>
    <x v="2"/>
    <s v="Improve my appearance"/>
    <s v="Lincoln NE"/>
    <x v="31"/>
    <s v="Midwest"/>
    <s v="Central Time (US &amp; Canada)"/>
    <x v="0"/>
    <n v="0"/>
  </r>
  <r>
    <d v="2015-01-01T11:30:00"/>
    <s v="My New Years resolution is to catch Drake going to the same Starbucks twice in one day and then call him out on it"/>
    <x v="0"/>
    <s v="Humor about Family/Friends/Relationships Resolutions"/>
    <s v="Lookout Mountain, GA"/>
    <x v="14"/>
    <s v="South"/>
    <s v="Indiana (East)"/>
    <x v="0"/>
    <n v="0"/>
  </r>
  <r>
    <d v="2015-01-01T11:30:00"/>
    <s v="Didn't drink last night but I still threw up &amp;amp; am still in bed. So I guess my New Years resolution is to throw up more &amp;amp; never leave my bed."/>
    <x v="0"/>
    <s v="Humor about Health and Fitness Resolutions"/>
    <s v="Wisconsin"/>
    <x v="6"/>
    <s v="Midwest"/>
    <s v=""/>
    <x v="1"/>
    <n v="0"/>
  </r>
  <r>
    <d v="2015-01-01T11:30:00"/>
    <s v="‰ÛÏ@Daisy_Fayy: Coffee and cigarettes. That's my New Years resolution. A lot of them.‰Û amen"/>
    <x v="0"/>
    <s v="Humor about Health and Fitness Resolutions"/>
    <s v="Vista ~ San Diego"/>
    <x v="0"/>
    <s v="West"/>
    <s v="Pacific Time (US &amp; Canada)"/>
    <x v="1"/>
    <n v="0"/>
  </r>
  <r>
    <d v="2015-01-01T11:30:00"/>
    <s v="New Years Resolution #2-Accept every Candy Crush Facebook invite I get."/>
    <x v="5"/>
    <s v="Take a cross country trip"/>
    <s v="Connecticut"/>
    <x v="30"/>
    <s v="Northeast"/>
    <s v="Eastern Time (US &amp; Canada)"/>
    <x v="1"/>
    <n v="0"/>
  </r>
  <r>
    <d v="2015-01-01T11:30:00"/>
    <s v="RT @emanicholejack: New Years Resolution: date someone on american ninja warrior"/>
    <x v="7"/>
    <s v="Other"/>
    <s v="TWP / Philly"/>
    <x v="23"/>
    <s v="Northeast"/>
    <s v="Eastern Time (US &amp; Canada)"/>
    <x v="1"/>
    <n v="1"/>
  </r>
  <r>
    <d v="2015-01-01T11:30:00"/>
    <s v="RT @PrezBlackhurst: &quot;@TheRealSteveMin My New Years Resolution is to have an opportunity to talk with @PrezBlackhurst bout life be4 I gradua‰Û_"/>
    <x v="9"/>
    <s v="Other"/>
    <s v="MSUM"/>
    <x v="8"/>
    <s v="Midwest"/>
    <s v="Central Time (US &amp; Canada)"/>
    <x v="0"/>
    <n v="1"/>
  </r>
  <r>
    <d v="2015-01-01T11:30:00"/>
    <s v="RT @AlexandriaS_x0x: My New Years resolution is to be super mature cuz that's hot"/>
    <x v="2"/>
    <s v="Improve my appearance"/>
    <s v="New York"/>
    <x v="5"/>
    <s v="Northeast"/>
    <s v="Central Time (US &amp; Canada)"/>
    <x v="1"/>
    <n v="1"/>
  </r>
  <r>
    <d v="2015-01-01T11:30:00"/>
    <s v="RT @Danidarlinn: New years resolution‰Û_‰Û_‰Û_dont drink ever again."/>
    <x v="1"/>
    <s v="Stop/Quit Drinking"/>
    <s v="Riverside/Pasadena, CA"/>
    <x v="0"/>
    <s v="West"/>
    <s v="Alaska"/>
    <x v="0"/>
    <n v="1"/>
  </r>
  <r>
    <d v="2015-01-01T11:31:00"/>
    <s v="RT @Paul_Dolce: New Years resolution: continue getting poon"/>
    <x v="2"/>
    <s v="Be more positive"/>
    <s v="bayport/charleston"/>
    <x v="5"/>
    <s v="Northeast"/>
    <s v=""/>
    <x v="1"/>
    <n v="2"/>
  </r>
  <r>
    <d v="2015-01-01T11:31:00"/>
    <s v="New years resolution : coilovers, wheels, bigger turbo _ÙÔÎ"/>
    <x v="5"/>
    <s v="Buy a motorcycle"/>
    <s v="Salt Lake City"/>
    <x v="40"/>
    <s v="West"/>
    <s v=""/>
    <x v="0"/>
    <n v="0"/>
  </r>
  <r>
    <d v="2015-01-01T11:31:00"/>
    <s v="‰ÛÏ@T_savagge: Lmfao new years resolution is to get this butt FAT!!!‰Û   _ÙÕÛ"/>
    <x v="0"/>
    <s v="Humor about Health and Fitness Resolutions"/>
    <s v="(DFW) Texas"/>
    <x v="1"/>
    <s v="South"/>
    <s v="Mountain Time (US &amp; Canada)"/>
    <x v="0"/>
    <n v="1"/>
  </r>
  <r>
    <d v="2015-01-01T11:32:00"/>
    <s v="One more New Years resolution is win the super bowl on madden I keep changing teams"/>
    <x v="2"/>
    <s v="Acheive My Goals"/>
    <s v="washington oly"/>
    <x v="26"/>
    <s v="West"/>
    <s v="Pacific Time (US &amp; Canada)"/>
    <x v="0"/>
    <n v="0"/>
  </r>
  <r>
    <d v="2015-01-01T11:32:00"/>
    <s v="I have New Years resolution for some of y'all: learn the difference between your and you're. Thanks."/>
    <x v="0"/>
    <s v="Humor about Education/Training Resolutions"/>
    <s v="Emporia/Wichita, KS "/>
    <x v="39"/>
    <s v="Midwest"/>
    <s v="Central Time (US &amp; Canada)"/>
    <x v="1"/>
    <n v="0"/>
  </r>
  <r>
    <d v="2015-01-01T11:32:00"/>
    <s v="My New Years Resolution is to forgive but never forget. Im living my life the Yolo way. I'm gonna live like everyday is my last day."/>
    <x v="2"/>
    <s v="Learn to let things go"/>
    <s v="Cookeville,TN"/>
    <x v="7"/>
    <s v="South"/>
    <s v=""/>
    <x v="1"/>
    <n v="0"/>
  </r>
  <r>
    <d v="2015-01-01T11:32:00"/>
    <s v="New Years resolution: Touch more butts"/>
    <x v="0"/>
    <s v="Humor about Family/Friends/Relationships Resolutions"/>
    <s v="California "/>
    <x v="0"/>
    <s v="West"/>
    <s v="Arizona"/>
    <x v="1"/>
    <n v="0"/>
  </r>
  <r>
    <d v="2015-01-01T11:32:00"/>
    <s v="My New Years resolution is to actually practice every day cause I'm a working musician. Also to get less shrimpy by eating and working out."/>
    <x v="1"/>
    <s v="Eat fewer carbs"/>
    <s v="North Carolina"/>
    <x v="29"/>
    <s v="South"/>
    <s v="Eastern Time (US &amp; Canada)"/>
    <x v="1"/>
    <n v="0"/>
  </r>
  <r>
    <d v="2015-01-01T11:32:00"/>
    <s v="My New Years resolution is to still be the same person"/>
    <x v="2"/>
    <s v="Focus on my self"/>
    <s v="F hills "/>
    <x v="11"/>
    <s v="Midwest"/>
    <s v=""/>
    <x v="1"/>
    <n v="0"/>
  </r>
  <r>
    <d v="2015-01-01T11:32:00"/>
    <s v="Made any New Years resolutions?Me: To not say &quot;sorry&quot; after I express how I feel. Like how your resolution is so pretentious..... Sorry."/>
    <x v="2"/>
    <s v="Try new things"/>
    <s v="Modesto, California"/>
    <x v="0"/>
    <s v="West"/>
    <s v="Pacific Time (US &amp; Canada)"/>
    <x v="0"/>
    <n v="1"/>
  </r>
  <r>
    <d v="2015-01-01T11:32:00"/>
    <s v="RT @CoreyTFerguson: New Years resolution- Make it big time in underwater basket weaving. #letsgo"/>
    <x v="9"/>
    <s v="Learn a new skill"/>
    <s v="Wayne, WV"/>
    <x v="10"/>
    <s v="South"/>
    <s v=""/>
    <x v="0"/>
    <n v="1"/>
  </r>
  <r>
    <d v="2015-01-01T11:32:00"/>
    <s v="New Years resolution: introduce myself as Celestino not Tino ‰÷•ü_Ù÷"/>
    <x v="0"/>
    <s v="Humor about Personal Growth and Interests Resolutions"/>
    <s v="Pharr, Texas"/>
    <x v="1"/>
    <s v="South"/>
    <s v="Central Time (US &amp; Canada)"/>
    <x v="0"/>
    <n v="1"/>
  </r>
  <r>
    <d v="2015-01-01T11:32:00"/>
    <s v="RT @levi_ordway: My new years resolution is to stop saying I'm never drinking again. And learn how to drunk text better."/>
    <x v="1"/>
    <s v="Improve my body"/>
    <s v="Michigan"/>
    <x v="11"/>
    <s v="Midwest"/>
    <s v="Eastern Time (US &amp; Canada)"/>
    <x v="0"/>
    <n v="1"/>
  </r>
  <r>
    <d v="2015-01-01T11:33:00"/>
    <s v="My New Years resolution is to stop being scared of the worst and just go for it."/>
    <x v="2"/>
    <s v="Be more positive"/>
    <s v="Illinois "/>
    <x v="27"/>
    <s v="Midwest"/>
    <s v=""/>
    <x v="1"/>
    <n v="0"/>
  </r>
  <r>
    <d v="2015-01-01T11:33:00"/>
    <s v="After seeing my total earnings from last year and only being able to account for a few grand into the jeep...new years resolution: BUDGET."/>
    <x v="3"/>
    <s v="Save money"/>
    <s v="The Burg, OH"/>
    <x v="17"/>
    <s v="Midwest"/>
    <s v="Pacific Time (US &amp; Canada)"/>
    <x v="1"/>
    <n v="0"/>
  </r>
  <r>
    <d v="2015-01-01T11:33:00"/>
    <s v="RT@Zedd: LONG STORY SHORT. My new years resolution for 2015 is gonna be the exact same as 2014; share love and cut off attention for haters!"/>
    <x v="2"/>
    <s v="Be more positive"/>
    <s v="Bay Area, Cali"/>
    <x v="0"/>
    <s v="West"/>
    <s v="Pacific Time (US &amp; Canada)"/>
    <x v="1"/>
    <n v="0"/>
  </r>
  <r>
    <d v="2015-01-01T11:33:00"/>
    <s v="my new years resolution is to be better than everyone bc I hate everyone"/>
    <x v="2"/>
    <s v="Be More Confident"/>
    <s v="florida "/>
    <x v="3"/>
    <s v="South"/>
    <s v="Atlantic Time (Canada)"/>
    <x v="1"/>
    <n v="0"/>
  </r>
  <r>
    <d v="2015-01-01T11:33:00"/>
    <s v="My new years resolution is more @netflix and less human interaction."/>
    <x v="5"/>
    <s v="Go to Europe"/>
    <s v="Austin"/>
    <x v="1"/>
    <s v="South"/>
    <s v=""/>
    <x v="1"/>
    <n v="0"/>
  </r>
  <r>
    <d v="2015-01-01T11:33:00"/>
    <s v="New Years Resolution: Play even more #TriviaCrack than I already am. #wickedsmaht"/>
    <x v="5"/>
    <s v="Spend more time on my hobby"/>
    <s v="Dublin, NH"/>
    <x v="43"/>
    <s v="Northeast"/>
    <s v="Eastern Time (US &amp; Canada)"/>
    <x v="0"/>
    <n v="1"/>
  </r>
  <r>
    <d v="2015-01-01T11:33:00"/>
    <s v="RT @Smiley_Virusss: My New Years resolution is to be so popular that I have to state 'No DMs' in my bio."/>
    <x v="2"/>
    <s v="Improve my attitude"/>
    <s v="portsmouth,va"/>
    <x v="33"/>
    <s v="South"/>
    <s v=""/>
    <x v="0"/>
    <n v="1"/>
  </r>
  <r>
    <d v="2015-01-01T11:33:00"/>
    <s v="RT @LGerhardt10: My New Years resolution is to really get serious about starting my dad body"/>
    <x v="1"/>
    <s v="Excersize More"/>
    <s v="#H-Town"/>
    <x v="1"/>
    <s v="South"/>
    <s v="Eastern Time (US &amp; Canada)"/>
    <x v="0"/>
    <n v="1"/>
  </r>
  <r>
    <d v="2015-01-01T11:34:00"/>
    <s v="RT @kats_channel: new years resolution: be more cute (like its possible)"/>
    <x v="2"/>
    <s v="Improve my appearance"/>
    <s v="california "/>
    <x v="0"/>
    <s v="West"/>
    <s v="Arizona"/>
    <x v="0"/>
    <n v="13"/>
  </r>
  <r>
    <d v="2015-01-01T11:34:00"/>
    <s v="My New Years resolution is to go to Cali"/>
    <x v="5"/>
    <s v="Take a trip"/>
    <s v="Cartersville, GA."/>
    <x v="14"/>
    <s v="South"/>
    <s v="Eastern Time (US &amp; Canada)"/>
    <x v="0"/>
    <n v="2"/>
  </r>
  <r>
    <d v="2015-01-01T11:34:00"/>
    <s v="My new years resolution is to get to know #oomf"/>
    <x v="2"/>
    <s v="Try new things"/>
    <s v="Victoria, Tx"/>
    <x v="1"/>
    <s v="South"/>
    <s v=""/>
    <x v="0"/>
    <n v="2"/>
  </r>
  <r>
    <d v="2015-01-01T11:34:00"/>
    <s v="I already broke my New Years Resolution. ;-;But Zebra Cakes smothered in syrup is such a good breakfast..."/>
    <x v="0"/>
    <s v="Humor about Health and Fitness Resolutions"/>
    <s v="Alabama"/>
    <x v="37"/>
    <s v="South"/>
    <s v=""/>
    <x v="1"/>
    <n v="0"/>
  </r>
  <r>
    <d v="2015-01-01T11:34:00"/>
    <s v="I'm so excited to start my New Years resolution to workout and be healthier. I'm also excited for the feast I'm gonna have when I fail."/>
    <x v="1"/>
    <s v="Improve my body"/>
    <s v="Ann Arbor, MI"/>
    <x v="11"/>
    <s v="Midwest"/>
    <s v="Eastern Time (US &amp; Canada)"/>
    <x v="1"/>
    <n v="0"/>
  </r>
  <r>
    <d v="2015-01-01T11:34:00"/>
    <s v="New Years resolution should probably be to go shopping less, but that's not gonna happen so I'm not gonna bother :,)"/>
    <x v="3"/>
    <s v="Save money"/>
    <s v="Fort Worth, Texas. "/>
    <x v="1"/>
    <s v="South"/>
    <s v=""/>
    <x v="1"/>
    <n v="0"/>
  </r>
  <r>
    <d v="2015-01-01T11:34:00"/>
    <s v="My new years resolution would be to quit smoking but my mom didn't raise a quitter"/>
    <x v="0"/>
    <s v="Humor about Health and Fitness Resolutions"/>
    <s v=" SC"/>
    <x v="4"/>
    <s v="South"/>
    <s v="Atlantic Time (Canada)"/>
    <x v="0"/>
    <n v="0"/>
  </r>
  <r>
    <d v="2015-01-01T11:34:00"/>
    <s v="My New Years resolution is to be a better and happier person _ÙªÎ"/>
    <x v="2"/>
    <s v="Be more positive"/>
    <s v="F hills "/>
    <x v="11"/>
    <s v="Midwest"/>
    <s v=""/>
    <x v="1"/>
    <n v="1"/>
  </r>
  <r>
    <d v="2015-01-01T11:35:00"/>
    <s v="RT @Austin_HOiT: My New Years resolution is to go to Cali"/>
    <x v="5"/>
    <s v="Spend more time on my hobby"/>
    <s v="disney world "/>
    <x v="0"/>
    <s v="West"/>
    <s v=""/>
    <x v="1"/>
    <n v="2"/>
  </r>
  <r>
    <d v="2015-01-01T11:35:00"/>
    <s v="My only New Years resolution is to eat more cheese balls http://t.co/z3cV4kMYMc"/>
    <x v="0"/>
    <s v="Humor about Family/Friends/Relationships Resolutions"/>
    <s v="New York"/>
    <x v="5"/>
    <s v="Northeast"/>
    <s v="Eastern Time (US &amp; Canada)"/>
    <x v="1"/>
    <n v="0"/>
  </r>
  <r>
    <d v="2015-01-01T11:35:00"/>
    <s v="my New Years resolution is to be less condescending (that means talking down to people in a patronizing way)"/>
    <x v="2"/>
    <s v="Spend less time on Facebook"/>
    <s v="Bloomington, Indiana"/>
    <x v="32"/>
    <s v="Midwest"/>
    <s v="Indiana (East)"/>
    <x v="0"/>
    <n v="0"/>
  </r>
  <r>
    <d v="2015-01-01T11:35:00"/>
    <s v="My New Years Resolution theory: If you want to follow through with your resolution be realistic and know your limitations #Happy2015"/>
    <x v="2"/>
    <s v="Get a tattoo"/>
    <s v="Lawrence, MA"/>
    <x v="13"/>
    <s v="Northeast"/>
    <s v="Eastern Time (US &amp; Canada)"/>
    <x v="0"/>
    <n v="0"/>
  </r>
  <r>
    <d v="2015-01-01T11:35:00"/>
    <s v="My New Years resolution is to get a 3.0 in all my classes and to get in shape, not too hard to achieve right?"/>
    <x v="9"/>
    <s v="Improve Grades"/>
    <s v="Las Vegas, MA"/>
    <x v="2"/>
    <s v="West"/>
    <s v="Arizona"/>
    <x v="0"/>
    <n v="0"/>
  </r>
  <r>
    <d v="2015-01-01T11:35:00"/>
    <s v="New Years resolution...erbody get six packs. Who's with me? http://t.co/skxTeY9J35"/>
    <x v="1"/>
    <s v="Excersize More"/>
    <s v="dallas"/>
    <x v="1"/>
    <s v="South"/>
    <s v="Central Time (US &amp; Canada)"/>
    <x v="1"/>
    <n v="0"/>
  </r>
  <r>
    <d v="2015-01-01T11:35:00"/>
    <s v="Taking my life back is my new years resolution.."/>
    <x v="2"/>
    <s v="Focus on my self"/>
    <s v=" central illinois "/>
    <x v="27"/>
    <s v="Midwest"/>
    <s v=""/>
    <x v="1"/>
    <n v="0"/>
  </r>
  <r>
    <d v="2015-01-01T11:35:00"/>
    <s v="My New Years resolution is to eat healthier so I guess instead of getting rice and chicken from Kim's I'll just get the rice(:"/>
    <x v="1"/>
    <s v="Eat healthier"/>
    <s v="Louisiana "/>
    <x v="12"/>
    <s v="South"/>
    <s v=""/>
    <x v="1"/>
    <n v="0"/>
  </r>
  <r>
    <d v="2015-01-01T11:35:00"/>
    <s v="New Years resolution: figure out why everyone leaves"/>
    <x v="2"/>
    <s v="Be more positive"/>
    <s v="Allen Park"/>
    <x v="11"/>
    <s v="Midwest"/>
    <s v="Arizona"/>
    <x v="1"/>
    <n v="0"/>
  </r>
  <r>
    <d v="2015-01-01T11:35:00"/>
    <s v="My New Years Resolution for 2015... Pay off my student loans and begin taking all the necessary steps to join the CFRs in 2016. #GODWILLING"/>
    <x v="3"/>
    <s v="Pay off bill(s)"/>
    <s v="Bronx, NY"/>
    <x v="5"/>
    <s v="Northeast"/>
    <s v="Eastern Time (US &amp; Canada)"/>
    <x v="0"/>
    <n v="0"/>
  </r>
  <r>
    <d v="2015-01-01T11:35:00"/>
    <s v="New Years resolution: not going to let the little things get to me."/>
    <x v="2"/>
    <s v="Be more positive"/>
    <s v="WI"/>
    <x v="6"/>
    <s v="Midwest"/>
    <s v="Eastern Time (US &amp; Canada)"/>
    <x v="0"/>
    <n v="0"/>
  </r>
  <r>
    <d v="2015-01-01T11:35:00"/>
    <s v="I said last night Im going to be healthy this year.     And I just ate left over Chinese Again and m&amp;amp;ms.  New Years resolution.. Gone."/>
    <x v="1"/>
    <s v="Eat healthier"/>
    <s v="Connecticut"/>
    <x v="30"/>
    <s v="Northeast"/>
    <s v=""/>
    <x v="1"/>
    <n v="0"/>
  </r>
  <r>
    <d v="2015-01-01T11:35:00"/>
    <s v="New Years Resolution: to stop yelling &quot;Oh my god, spray it all over my windshield!&quot; when I hit the washer fluid button in my car."/>
    <x v="2"/>
    <s v="Be More Confident"/>
    <s v="Saratoga Springs, NY"/>
    <x v="5"/>
    <s v="Northeast"/>
    <s v="Eastern Time (US &amp; Canada)"/>
    <x v="0"/>
    <n v="1"/>
  </r>
  <r>
    <d v="2015-01-01T11:35:00"/>
    <s v="RT @Mr_TQuinones: ‰ÛÏ@c_bright52: My New Years resolution is 1080p‰Û That's CASH _ÙÕ¡_ÙÕ¡"/>
    <x v="3"/>
    <s v="Save money"/>
    <s v="New Jersey"/>
    <x v="34"/>
    <s v="Northeast"/>
    <s v="Atlantic Time (Canada)"/>
    <x v="0"/>
    <n v="1"/>
  </r>
  <r>
    <d v="2015-01-01T11:35:00"/>
    <s v="RT @ladymacdeath32: New Years Resolution: tweet others how you would want to be tweeted."/>
    <x v="7"/>
    <s v="Other"/>
    <s v="Grand Rapids, MI"/>
    <x v="11"/>
    <s v="Midwest"/>
    <s v="Eastern Time (US &amp; Canada)"/>
    <x v="0"/>
    <n v="1"/>
  </r>
  <r>
    <d v="2015-01-01T11:35:00"/>
    <s v="&quot;My New Years resolution is to not be ugly&quot;"/>
    <x v="2"/>
    <s v="Focus on my self"/>
    <s v="Oxnard, California"/>
    <x v="0"/>
    <s v="West"/>
    <s v=""/>
    <x v="1"/>
    <n v="1"/>
  </r>
  <r>
    <d v="2015-01-01T11:36:00"/>
    <s v="My New Years resolution will start tomorrow. I'm too hungover today."/>
    <x v="0"/>
    <s v="Humor about not Resolutions in general"/>
    <s v="Lowell, Ma"/>
    <x v="13"/>
    <s v="Northeast"/>
    <s v=""/>
    <x v="0"/>
    <n v="2"/>
  </r>
  <r>
    <d v="2015-01-01T11:36:00"/>
    <s v="‰ÛÏ@twaimz: new years resolution:jack gilinsky‰Û"/>
    <x v="0"/>
    <s v="Humor about not Resolutions in general"/>
    <s v="chicago"/>
    <x v="27"/>
    <s v="Midwest"/>
    <s v="Central Time (US &amp; Canada)"/>
    <x v="1"/>
    <n v="0"/>
  </r>
  <r>
    <d v="2015-01-01T11:36:00"/>
    <s v="RT @Stitchdolll: My new years resolution is to become 6'5"/>
    <x v="1"/>
    <s v="Improve my body"/>
    <s v="Long Island, New York"/>
    <x v="5"/>
    <s v="Northeast"/>
    <s v="Atlantic Time (Canada)"/>
    <x v="0"/>
    <n v="1"/>
  </r>
  <r>
    <d v="2015-01-01T11:36:00"/>
    <s v="RT @shelbieyoung: New Years resolution: lose 15 lbs and get fit"/>
    <x v="1"/>
    <s v="Lose weight"/>
    <s v="newton, ks"/>
    <x v="39"/>
    <s v="Midwest"/>
    <s v="Eastern Time (US &amp; Canada)"/>
    <x v="1"/>
    <n v="1"/>
  </r>
  <r>
    <d v="2015-01-01T11:37:00"/>
    <s v="RT @ImGeraldBurns: My new years resolution is simple.. Remember to write 2015 instead of 2014. _Ù÷"/>
    <x v="0"/>
    <s v="Humor about Family/Friends/Relationships Resolutions"/>
    <s v="St. Louis"/>
    <x v="24"/>
    <s v="Midwest"/>
    <s v="Central Time (US &amp; Canada)"/>
    <x v="1"/>
    <n v="29"/>
  </r>
  <r>
    <d v="2015-01-01T11:37:00"/>
    <s v="I'm such a prick.. Maybe I should try to be nicer for my New Years resolution. _Ùªà"/>
    <x v="2"/>
    <s v="Be More Confident"/>
    <s v="Kansas"/>
    <x v="39"/>
    <s v="Midwest"/>
    <s v="Central Time (US &amp; Canada)"/>
    <x v="0"/>
    <n v="0"/>
  </r>
  <r>
    <d v="2015-01-01T11:37:00"/>
    <s v="I was asked on New Years Eve what's my new years resolution. I have only one and that's to continue to walk in... http://t.co/Zd1F1xe6mG"/>
    <x v="1"/>
    <s v="Improve my body"/>
    <s v="Clinton Township, MI"/>
    <x v="11"/>
    <s v="Midwest"/>
    <s v="Eastern Time (US &amp; Canada)"/>
    <x v="1"/>
    <n v="0"/>
  </r>
  <r>
    <d v="2015-01-01T11:37:00"/>
    <s v="my new years resolution is to pet more dogs and love more tiny animals"/>
    <x v="4"/>
    <s v="Spread Peace"/>
    <s v="atlanta"/>
    <x v="14"/>
    <s v="South"/>
    <s v="Atlantic Time (Canada)"/>
    <x v="1"/>
    <n v="0"/>
  </r>
  <r>
    <d v="2015-01-01T11:37:00"/>
    <s v="RT @LilblakePretty: ‰ÛÏ@VerniMerni: New Years resolution...erbody get six packs. Who's with me? http://t.co/q6OzjC3PZb‰Ûme less get it_Ù÷__ÙªÜ"/>
    <x v="1"/>
    <s v="Eat Less Sugar"/>
    <s v="dallas"/>
    <x v="1"/>
    <s v="South"/>
    <s v="Central Time (US &amp; Canada)"/>
    <x v="1"/>
    <n v="1"/>
  </r>
  <r>
    <d v="2015-01-01T11:38:00"/>
    <s v="Not even 24 hours into 2015 I broke my New Years resolution"/>
    <x v="0"/>
    <s v="Humor about not Keeping Resolutions"/>
    <s v="Detroit, MI"/>
    <x v="11"/>
    <s v="Midwest"/>
    <s v="Eastern Time (US &amp; Canada)"/>
    <x v="0"/>
    <n v="0"/>
  </r>
  <r>
    <d v="2015-01-01T11:38:00"/>
    <s v="My New Years resolution is to get one thing off my chest.  I never liked Danza Kuduro...there I said it.  Big weight off my shoulders."/>
    <x v="0"/>
    <s v="Humor about New Years"/>
    <s v="Delaware County, PA"/>
    <x v="23"/>
    <s v="Northeast"/>
    <s v="Eastern Time (US &amp; Canada)"/>
    <x v="0"/>
    <n v="0"/>
  </r>
  <r>
    <d v="2015-01-01T11:38:00"/>
    <s v="New Years Resolution: Don't change. I'm gonna be me. Gonna do what I wanna do."/>
    <x v="2"/>
    <s v="Try new things"/>
    <s v="Tyler, TX "/>
    <x v="1"/>
    <s v="South"/>
    <s v=""/>
    <x v="0"/>
    <n v="0"/>
  </r>
  <r>
    <d v="2015-01-01T11:38:00"/>
    <s v="New years resolution complete. Its the new year people time for new and exciting things :)"/>
    <x v="2"/>
    <s v="Have more patience"/>
    <s v="Wisconsin"/>
    <x v="6"/>
    <s v="Midwest"/>
    <s v="Central Time (US &amp; Canada)"/>
    <x v="1"/>
    <n v="0"/>
  </r>
  <r>
    <d v="2015-01-01T11:38:00"/>
    <s v="New Years resolution #1: stop drunk texting my entire contact list"/>
    <x v="1"/>
    <s v="Stop/Quit Drinking"/>
    <s v="Washington"/>
    <x v="26"/>
    <s v="West"/>
    <s v=""/>
    <x v="1"/>
    <n v="0"/>
  </r>
  <r>
    <d v="2015-01-01T11:38:00"/>
    <s v="Work &quot;with enthusiasm, humility, skill, passion, and with a soul that knows how to thank the Lord.‰Û http://t.co/eV4BokG7ne"/>
    <x v="2"/>
    <s v="Respect Others"/>
    <s v="Chicago"/>
    <x v="27"/>
    <s v="Midwest"/>
    <s v="Central Time (US &amp; Canada)"/>
    <x v="0"/>
    <n v="0"/>
  </r>
  <r>
    <d v="2015-01-01T11:38:00"/>
    <s v="RT @briannanoel24: New Years resolution: meet zalfie"/>
    <x v="5"/>
    <s v="Take a trip"/>
    <s v="kentucKy"/>
    <x v="41"/>
    <s v="South"/>
    <s v=""/>
    <x v="1"/>
    <n v="1"/>
  </r>
  <r>
    <d v="2015-01-01T11:38:00"/>
    <s v="My new years resolution should probably be to stop being such a jerk but nah maybe next year"/>
    <x v="2"/>
    <s v="Have more patience"/>
    <s v="Kansas City"/>
    <x v="24"/>
    <s v="Midwest"/>
    <s v="Central Time (US &amp; Canada)"/>
    <x v="1"/>
    <n v="1"/>
  </r>
  <r>
    <d v="2015-01-01T11:38:00"/>
    <s v="RT @evmendozaa: New Years resolution be like #InNOut I don't even fvck wit meat doe. #DietStartsTomorrow #dietneverstarted http://t.co/4FAo‰Û_"/>
    <x v="1"/>
    <s v="Eat Less Sugar"/>
    <s v="SD, Cali ‰Ïö•ü KC, Missouri"/>
    <x v="24"/>
    <s v="Midwest"/>
    <s v=""/>
    <x v="1"/>
    <n v="1"/>
  </r>
  <r>
    <d v="2015-01-01T11:38:00"/>
    <s v="I've achieved my New Years resolution to get blocked _Ù÷â"/>
    <x v="0"/>
    <s v="Humor about New Years"/>
    <s v="San Antonio,Texas"/>
    <x v="1"/>
    <s v="South"/>
    <s v="Eastern Time (US &amp; Canada)"/>
    <x v="0"/>
    <n v="1"/>
  </r>
  <r>
    <d v="2015-01-01T11:39:00"/>
    <s v="RT @_alysonbanks: In case anyone was wondering what my New Years resolution was this year. @TrendyProblems http://t.co/yZHJZ91lFS"/>
    <x v="2"/>
    <s v="Make better decisions"/>
    <s v="Boston"/>
    <x v="13"/>
    <s v="Northeast"/>
    <s v="Pacific Time (US &amp; Canada)"/>
    <x v="1"/>
    <n v="49"/>
  </r>
  <r>
    <d v="2015-01-01T11:39:00"/>
    <s v="serious New Years resolution: stop bored eating"/>
    <x v="1"/>
    <s v="Eat healthier"/>
    <s v="southgate, mi"/>
    <x v="11"/>
    <s v="Midwest"/>
    <s v=""/>
    <x v="1"/>
    <n v="0"/>
  </r>
  <r>
    <d v="2015-01-01T11:39:00"/>
    <s v="My New Years resolution is to play more gigs! ‰_•ü_ÙÕ»"/>
    <x v="8"/>
    <s v="Other"/>
    <s v="New York, NY"/>
    <x v="5"/>
    <s v="Northeast"/>
    <s v="Bogota"/>
    <x v="1"/>
    <n v="0"/>
  </r>
  <r>
    <d v="2015-01-01T11:39:00"/>
    <s v="RT @RitchieSanchezz: Why did I pick my New Years resolution to not eat fast food and drink soda. Especially the day after New Year's Eve"/>
    <x v="1"/>
    <s v="Eat Less Sugar"/>
    <s v="St.Helens, Oregon "/>
    <x v="21"/>
    <s v="West"/>
    <s v="Arizona"/>
    <x v="1"/>
    <n v="1"/>
  </r>
  <r>
    <d v="2015-01-01T11:40:00"/>
    <s v="RT @LenGoesIn: New Years resolution is to stop being a savage"/>
    <x v="2"/>
    <s v="Be more positive"/>
    <s v="NJ ‰ West Virginia University"/>
    <x v="34"/>
    <s v="Northeast"/>
    <s v="Eastern Time (US &amp; Canada)"/>
    <x v="1"/>
    <n v="3"/>
  </r>
  <r>
    <d v="2015-01-01T11:40:00"/>
    <s v="My new years resolution is to continue improving as a person and make people I care about happy, while making sure I can be too."/>
    <x v="2"/>
    <s v="Read more books"/>
    <s v="Florida"/>
    <x v="3"/>
    <s v="South"/>
    <s v="Atlantic Time (Canada)"/>
    <x v="0"/>
    <n v="0"/>
  </r>
  <r>
    <d v="2015-01-01T11:40:00"/>
    <s v="I pray that my New Years resolution is to become a famous viner...that's all I ask for _ÙÎÊ _Ùª"/>
    <x v="2"/>
    <s v="Other"/>
    <s v="Hartford, CT"/>
    <x v="30"/>
    <s v="Northeast"/>
    <s v="Quito"/>
    <x v="0"/>
    <n v="0"/>
  </r>
  <r>
    <d v="2015-01-01T11:41:00"/>
    <s v="RT @savannahkraus: I think my New Years resolution should be to stop drinking so much coffee &amp;amp; soda bc I want white teeth"/>
    <x v="1"/>
    <s v="Drink Less Caffine"/>
    <s v="‰Û¢c a l i f‰__•ür n i a‰Û¢"/>
    <x v="0"/>
    <s v="West"/>
    <s v=""/>
    <x v="1"/>
    <n v="2"/>
  </r>
  <r>
    <d v="2015-01-01T11:41:00"/>
    <s v="New Years resolution I'm quitting Fireball"/>
    <x v="5"/>
    <s v="Other"/>
    <s v="pasig + new york"/>
    <x v="5"/>
    <s v="Northeast"/>
    <s v="Eastern Time (US &amp; Canada)"/>
    <x v="1"/>
    <n v="0"/>
  </r>
  <r>
    <d v="2015-01-01T11:41:00"/>
    <s v="My new years resolution is to become 100% independent. No help from my mama or my brother."/>
    <x v="2"/>
    <s v="Improve my attitude"/>
    <s v="Houston, Texas"/>
    <x v="1"/>
    <s v="South"/>
    <s v="Central Time (US &amp; Canada)"/>
    <x v="0"/>
    <n v="0"/>
  </r>
  <r>
    <d v="2015-01-01T11:41:00"/>
    <s v="New Years resolution AGAIN: to be an even more delicious strawberry in 2015! @marahuber3 _Ù÷÷"/>
    <x v="2"/>
    <s v="Acheive My Goals"/>
    <s v="Cincinnati, OH"/>
    <x v="17"/>
    <s v="Midwest"/>
    <s v="Atlantic Time (Canada)"/>
    <x v="1"/>
    <n v="0"/>
  </r>
  <r>
    <d v="2015-01-01T11:42:00"/>
    <s v="RT @melissashoop_: New Years resolution: be more cynical than ever (I'm already off to a good start)"/>
    <x v="2"/>
    <s v="Have more patience"/>
    <s v="Washington, US"/>
    <x v="26"/>
    <s v="West"/>
    <s v=""/>
    <x v="1"/>
    <n v="2"/>
  </r>
  <r>
    <d v="2015-01-01T11:42:00"/>
    <s v="My new years resolution is to do exactly the same things I did last year. Minute by minute. No deviation."/>
    <x v="2"/>
    <s v="Acheive My Goals"/>
    <s v="Brooklyn, NY"/>
    <x v="5"/>
    <s v="Northeast"/>
    <s v="Eastern Time (US &amp; Canada)"/>
    <x v="0"/>
    <n v="0"/>
  </r>
  <r>
    <d v="2015-01-01T11:42:00"/>
    <s v="New Years resolution is to look a little more like Blake Lively _Ù÷"/>
    <x v="2"/>
    <s v="Improve my appearance"/>
    <s v="Pittsburgh"/>
    <x v="23"/>
    <s v="Northeast"/>
    <s v=""/>
    <x v="1"/>
    <n v="0"/>
  </r>
  <r>
    <d v="2015-01-01T11:42:00"/>
    <s v="New years resolution is dot dot Keep getting better #simple #I #can #do #it"/>
    <x v="2"/>
    <s v="Acheive My Goals"/>
    <s v="Wantagh"/>
    <x v="5"/>
    <s v="Northeast"/>
    <s v=""/>
    <x v="1"/>
    <n v="0"/>
  </r>
  <r>
    <d v="2015-01-01T11:42:00"/>
    <s v="Our New Years resolution was not to eat out and here we are going to get pizza.. @stephaniedeus14"/>
    <x v="1"/>
    <s v="Lose weight"/>
    <s v="hilmar"/>
    <x v="0"/>
    <s v="West"/>
    <s v="Arizona"/>
    <x v="1"/>
    <n v="0"/>
  </r>
  <r>
    <d v="2015-01-01T11:42:00"/>
    <s v="New Years Resolution: get an A in Kamp's class"/>
    <x v="9"/>
    <s v="Improve Grades"/>
    <s v="texas"/>
    <x v="1"/>
    <s v="South"/>
    <s v=""/>
    <x v="1"/>
    <n v="0"/>
  </r>
  <r>
    <d v="2015-01-01T11:42:00"/>
    <s v="RT @J_Nafash: New Years Resolution: Get in shape for bikini season 2015 _ÙÔª"/>
    <x v="1"/>
    <s v="Improve my body"/>
    <s v="NY"/>
    <x v="5"/>
    <s v="Northeast"/>
    <s v="Quito"/>
    <x v="1"/>
    <n v="1"/>
  </r>
  <r>
    <d v="2015-01-01T11:42:00"/>
    <s v="My new years resolution is to make more money then I did last year."/>
    <x v="2"/>
    <s v="Other"/>
    <s v="Corpus Christi"/>
    <x v="1"/>
    <s v="South"/>
    <s v="Central Time (US &amp; Canada)"/>
    <x v="0"/>
    <n v="1"/>
  </r>
  <r>
    <d v="2015-01-01T11:42:00"/>
    <s v="New Years resolution: Tweet more.Done."/>
    <x v="0"/>
    <s v="Humor about Personal Growth and Interests Resolutions"/>
    <s v="Los Angeles"/>
    <x v="0"/>
    <s v="West"/>
    <s v=""/>
    <x v="0"/>
    <n v="1"/>
  </r>
  <r>
    <d v="2015-01-01T11:42:00"/>
    <s v="RT @PhillipsDerrik: New years resolution  is to see my bengals win this first playoff game and turn that into momentum!  #whodey"/>
    <x v="5"/>
    <s v="Other"/>
    <s v="Ohio"/>
    <x v="17"/>
    <s v="Midwest"/>
    <s v=""/>
    <x v="1"/>
    <n v="1"/>
  </r>
  <r>
    <d v="2015-01-01T11:43:00"/>
    <s v="RT @CelebrityChez: My new years resolution is to try to stop making out with puppets in public."/>
    <x v="0"/>
    <s v="Humor about Family/Friends/Relationships Resolutions"/>
    <s v="Texas Guy in Denver, CO"/>
    <x v="25"/>
    <s v="West"/>
    <s v="Mountain Time (US &amp; Canada)"/>
    <x v="0"/>
    <n v="6"/>
  </r>
  <r>
    <d v="2015-01-01T11:43:00"/>
    <s v="New Years resolution: less social media, stop over thinking, have fun, wear more sweat pants, love myself, always smile, and be happy #what"/>
    <x v="2"/>
    <s v="Use less social media"/>
    <s v="Vienna, MO"/>
    <x v="24"/>
    <s v="Midwest"/>
    <s v=""/>
    <x v="1"/>
    <n v="4"/>
  </r>
  <r>
    <d v="2015-01-01T11:43:00"/>
    <s v="New Years Resolution: stop fostering half ass friendships."/>
    <x v="7"/>
    <s v="Make new friends"/>
    <s v="South Florida"/>
    <x v="3"/>
    <s v="South"/>
    <s v="Atlantic Time (Canada)"/>
    <x v="1"/>
    <n v="2"/>
  </r>
  <r>
    <d v="2015-01-01T11:43:00"/>
    <s v="My New Years resolution is just to enjoy life ! #Real"/>
    <x v="2"/>
    <s v="Face Fears"/>
    <s v="Jacksonville NC."/>
    <x v="29"/>
    <s v="South"/>
    <s v="Eastern Time (US &amp; Canada)"/>
    <x v="0"/>
    <n v="0"/>
  </r>
  <r>
    <d v="2015-01-01T11:43:00"/>
    <s v="‰ÛÏ@danny0bri3n: 2014: angry drunk2015: still drunk, but not as angry‰Û My New Years resolution"/>
    <x v="0"/>
    <s v="Humor about New Years"/>
    <s v="Fort Collins, CO"/>
    <x v="25"/>
    <s v="West"/>
    <s v=""/>
    <x v="1"/>
    <n v="0"/>
  </r>
  <r>
    <d v="2015-01-01T11:43:00"/>
    <s v="New Years resolution: smile like a normal person for pictures"/>
    <x v="2"/>
    <s v="Get a tattoo"/>
    <s v="UConn"/>
    <x v="30"/>
    <s v="Northeast"/>
    <s v="Eastern Time (US &amp; Canada)"/>
    <x v="1"/>
    <n v="0"/>
  </r>
  <r>
    <d v="2015-01-01T11:43:00"/>
    <s v="First and probably the most exciting New Years Resolution of 2015: Travel abroad! Now time to make it happen!"/>
    <x v="5"/>
    <s v="Cook more"/>
    <s v="San Antonio, Texas"/>
    <x v="1"/>
    <s v="South"/>
    <s v=""/>
    <x v="0"/>
    <n v="0"/>
  </r>
  <r>
    <d v="2015-01-01T11:43:00"/>
    <s v="‰ÛÏ@NAIABaseballPro: Your New Years resolution should be to hit over .225‰Û lolz"/>
    <x v="0"/>
    <s v="Humor about Personal Growth and Interests Resolutions"/>
    <s v="san diego "/>
    <x v="0"/>
    <s v="West"/>
    <s v="Pacific Time (US &amp; Canada)"/>
    <x v="0"/>
    <n v="0"/>
  </r>
  <r>
    <d v="2015-01-01T11:43:00"/>
    <s v="New Years resolution: Stay happy. My happiness..my internal happiness is MINE only. I won't ever let anyone take it away."/>
    <x v="2"/>
    <s v="Respect Others"/>
    <s v="Sherman Oaks, CA"/>
    <x v="0"/>
    <s v="West"/>
    <s v="Pacific Time (US &amp; Canada)"/>
    <x v="1"/>
    <n v="0"/>
  </r>
  <r>
    <d v="2015-01-01T11:43:00"/>
    <s v="In 2014, I made a New Years resolution to get to 200 pounds. I wanted to work on my body and gain, I‰Û_ http://t.co/vojMACCevc"/>
    <x v="1"/>
    <s v="Lose weight"/>
    <s v="The Ville/Stillwater"/>
    <x v="16"/>
    <s v="South"/>
    <s v=""/>
    <x v="0"/>
    <n v="0"/>
  </r>
  <r>
    <d v="2015-01-01T11:43:00"/>
    <s v="New Years resolution: be more like Kanye West."/>
    <x v="2"/>
    <s v="Update my wardrobe"/>
    <s v="Boulder Colorado"/>
    <x v="25"/>
    <s v="West"/>
    <s v=""/>
    <x v="0"/>
    <n v="0"/>
  </r>
  <r>
    <d v="2015-01-01T11:43:00"/>
    <s v="RT @AngelJOlvera: New Years resolution #1: be nicer to boys"/>
    <x v="7"/>
    <s v="Make more time for friends"/>
    <s v="los angeles "/>
    <x v="0"/>
    <s v="West"/>
    <s v="Arizona"/>
    <x v="1"/>
    <n v="1"/>
  </r>
  <r>
    <d v="2015-01-01T11:44:00"/>
    <s v="&quot;@ItsGavin_bruhh: New Years resolution : stop masterbating when I'm bored .&quot; REALIST TWEET OF 2015 SO FAR."/>
    <x v="0"/>
    <s v="Humor about Family/Friends/Relationships Resolutions"/>
    <s v="San Antonio, Texas"/>
    <x v="1"/>
    <s v="South"/>
    <s v=""/>
    <x v="0"/>
    <n v="5"/>
  </r>
  <r>
    <d v="2015-01-01T11:44:00"/>
    <s v="New Years resolution not drink for a long long time"/>
    <x v="1"/>
    <s v="Stop/Quit Drinking"/>
    <s v="Outskirts of Detroit City "/>
    <x v="11"/>
    <s v="Midwest"/>
    <s v=""/>
    <x v="0"/>
    <n v="0"/>
  </r>
  <r>
    <d v="2015-01-01T11:44:00"/>
    <s v="@envydatropic my new years resolution is to make people break theirs"/>
    <x v="0"/>
    <s v="Humor about not Resolutions in general"/>
    <s v="Elkhart, IN."/>
    <x v="32"/>
    <s v="Midwest"/>
    <s v=""/>
    <x v="0"/>
    <n v="0"/>
  </r>
  <r>
    <d v="2015-01-01T11:44:00"/>
    <s v="@jimmyjohns New Years resolution. Try JJ's for the first time."/>
    <x v="2"/>
    <s v="Try new things"/>
    <s v="Indiana"/>
    <x v="32"/>
    <s v="Midwest"/>
    <s v="Indiana (East)"/>
    <x v="1"/>
    <n v="0"/>
  </r>
  <r>
    <d v="2015-01-01T11:44:00"/>
    <s v="My New Years resolution is to master economic praxeology and buy a second boat. Happy 2015! #goodbusiness"/>
    <x v="9"/>
    <s v="Improve Grades"/>
    <s v="Lubbock, TX"/>
    <x v="1"/>
    <s v="South"/>
    <s v=""/>
    <x v="0"/>
    <n v="0"/>
  </r>
  <r>
    <d v="2015-01-01T11:44:00"/>
    <s v="@TheEllenShow New Years resolution - don't miss Ellen. She is the best and most loved_Ù÷"/>
    <x v="5"/>
    <s v="Spend more time on my hobby"/>
    <s v="Port Orchard, Wa"/>
    <x v="26"/>
    <s v="West"/>
    <s v="Pacific Time (US &amp; Canada)"/>
    <x v="1"/>
    <n v="0"/>
  </r>
  <r>
    <d v="2015-01-01T11:44:00"/>
    <s v="New Years Resolution: Use &quot;ruh-roh&quot; in an adult conversation"/>
    <x v="0"/>
    <s v="Humor about not Keeping Resolutions"/>
    <s v="LA, CA"/>
    <x v="0"/>
    <s v="West"/>
    <s v="Pacific Time (US &amp; Canada)"/>
    <x v="0"/>
    <n v="0"/>
  </r>
  <r>
    <d v="2015-01-01T11:44:00"/>
    <s v="RT @ZekeTurner3: &quot;My New Years resolution is to find a beautiful, sweet girl to fall in love with.&quot; - @KyleElrodd"/>
    <x v="7"/>
    <s v="Find a Girlfriend"/>
    <s v="Memphis,TN "/>
    <x v="7"/>
    <s v="South"/>
    <s v=""/>
    <x v="0"/>
    <n v="1"/>
  </r>
  <r>
    <d v="2015-01-01T11:44:00"/>
    <s v="RT @daniellaa77: happy 2015 my new years resolution is to watch every episode of jimmy neutron ever this isnt a joke"/>
    <x v="5"/>
    <s v="See a Concert/Show"/>
    <s v="Massachusetts"/>
    <x v="13"/>
    <s v="Northeast"/>
    <s v="Eastern Time (US &amp; Canada)"/>
    <x v="0"/>
    <n v="1"/>
  </r>
  <r>
    <d v="2015-01-01T11:44:00"/>
    <s v="New years resolution: to gain 15 pounds"/>
    <x v="1"/>
    <s v="Other"/>
    <s v="Granite Falls, WA"/>
    <x v="26"/>
    <s v="West"/>
    <s v="Pacific Time (US &amp; Canada)"/>
    <x v="1"/>
    <n v="1"/>
  </r>
  <r>
    <d v="2015-01-01T11:45:00"/>
    <s v="New Years resolution: get rich or cry trying"/>
    <x v="3"/>
    <s v="Cash in on my stock options"/>
    <s v="Texas Tech University "/>
    <x v="1"/>
    <s v="South"/>
    <s v="Central Time (US &amp; Canada)"/>
    <x v="0"/>
    <n v="0"/>
  </r>
  <r>
    <d v="2015-01-01T11:45:00"/>
    <s v="my new years resolution is to not eat pizza ! yea ! healthy !"/>
    <x v="1"/>
    <s v="Eat healthier"/>
    <s v="maine"/>
    <x v="42"/>
    <s v="Northeast"/>
    <s v="Eastern Time (US &amp; Canada)"/>
    <x v="1"/>
    <n v="0"/>
  </r>
  <r>
    <d v="2015-01-01T11:45:00"/>
    <s v="My New Years resolution is to lose all the baby weight I gained back in college"/>
    <x v="1"/>
    <s v="Lose weight"/>
    <s v="Beverly Hills"/>
    <x v="0"/>
    <s v="West"/>
    <s v="Pacific Time (US &amp; Canada)"/>
    <x v="0"/>
    <n v="0"/>
  </r>
  <r>
    <d v="2015-01-01T11:45:00"/>
    <s v="New Years Resolution: wear more leggings and yoga pants"/>
    <x v="1"/>
    <s v="Set up a home gym"/>
    <s v="Chicago"/>
    <x v="27"/>
    <s v="Midwest"/>
    <s v="Central Time (US &amp; Canada)"/>
    <x v="1"/>
    <n v="0"/>
  </r>
  <r>
    <d v="2015-01-01T11:45:00"/>
    <s v="My New Years resolution is to eat more Mexican food"/>
    <x v="2"/>
    <s v="Other"/>
    <s v="Long Island, NY"/>
    <x v="5"/>
    <s v="Northeast"/>
    <s v="Central Time (US &amp; Canada)"/>
    <x v="0"/>
    <n v="1"/>
  </r>
  <r>
    <d v="2015-01-01T11:45:00"/>
    <s v="New Years Resolution: more One Direction"/>
    <x v="5"/>
    <s v="Other"/>
    <s v="New York, NY"/>
    <x v="5"/>
    <s v="Northeast"/>
    <s v="Eastern Time (US &amp; Canada)"/>
    <x v="0"/>
    <n v="1"/>
  </r>
  <r>
    <d v="2015-01-01T11:46:00"/>
    <s v="RT @matthewd_: no new years resolution bc i dont need to change #iwokeuplikethis"/>
    <x v="0"/>
    <s v="Humor about not Resolutions in general"/>
    <s v="Maryland "/>
    <x v="35"/>
    <s v="South"/>
    <s v="Eastern Time (US &amp; Canada)"/>
    <x v="1"/>
    <n v="6"/>
  </r>
  <r>
    <d v="2015-01-01T11:46:00"/>
    <s v="RT @muhbahnigg: New Years resolution: to just be freaking nice to everybody and anybody."/>
    <x v="2"/>
    <s v="Respect Others"/>
    <s v="Bay Area ||3/4||"/>
    <x v="0"/>
    <s v="West"/>
    <s v=""/>
    <x v="1"/>
    <n v="2"/>
  </r>
  <r>
    <d v="2015-01-01T11:46:00"/>
    <s v="my New Years resolution is clearly not to eat healthier _Ù¥_Ù¥_Ù¥ http://t.co/j9adRl6GNK"/>
    <x v="0"/>
    <s v="Humor about Personal Growth and Interests Resolutions"/>
    <s v="New York, NY"/>
    <x v="5"/>
    <s v="Northeast"/>
    <s v="Eastern Time (US &amp; Canada)"/>
    <x v="1"/>
    <n v="0"/>
  </r>
  <r>
    <d v="2015-01-01T11:46:00"/>
    <s v="my New Years resolution is to eat healthier"/>
    <x v="1"/>
    <s v="Eat healthier"/>
    <s v="omaha "/>
    <x v="31"/>
    <s v="Midwest"/>
    <s v="Eastern Time (US &amp; Canada)"/>
    <x v="1"/>
    <n v="0"/>
  </r>
  <r>
    <d v="2015-01-01T11:46:00"/>
    <s v="@AdriannaKnauer and I ' s new years resolution is to finish all of friends and gossip girl before we graduate #bringiton"/>
    <x v="5"/>
    <s v="Other"/>
    <s v="pennsylvanie "/>
    <x v="23"/>
    <s v="Northeast"/>
    <s v="Eastern Time (US &amp; Canada)"/>
    <x v="1"/>
    <n v="0"/>
  </r>
  <r>
    <d v="2015-01-01T11:46:00"/>
    <s v="My New Years resolution every year is no cursing and to look hot as FVCK but Lauren had to play IDFWU right on midnight -_-"/>
    <x v="0"/>
    <s v="Humor about New Years"/>
    <s v="Honolulu, Hawaii"/>
    <x v="20"/>
    <s v="West"/>
    <s v="Hawaii"/>
    <x v="0"/>
    <n v="0"/>
  </r>
  <r>
    <d v="2015-01-01T11:46:00"/>
    <s v="Rainy days call for lazy reading days and burning candles. New Years resolution to keep reading and‰Û_ http://t.co/SuhPWhjZrA"/>
    <x v="2"/>
    <s v="Be more positive"/>
    <s v="Austin, TX"/>
    <x v="1"/>
    <s v="South"/>
    <s v="Eastern Time (US &amp; Canada)"/>
    <x v="1"/>
    <n v="0"/>
  </r>
  <r>
    <d v="2015-01-01T11:46:00"/>
    <s v="RT @GNCordova: New Years Resolution: try not to have a black hair tie on my wrist in every picture, this year."/>
    <x v="2"/>
    <s v="Face Fears"/>
    <s v="Bellingham"/>
    <x v="26"/>
    <s v="West"/>
    <s v="Pacific Time (US &amp; Canada)"/>
    <x v="1"/>
    <n v="1"/>
  </r>
  <r>
    <d v="2015-01-01T11:46:00"/>
    <s v="RT @MEANGIRL_Dara: My New Years resolution is to dress like a girl again everyday."/>
    <x v="2"/>
    <s v="Improve my attitude"/>
    <s v="brooklyn|‰_•ü"/>
    <x v="5"/>
    <s v="Northeast"/>
    <s v="Central Time (US &amp; Canada)"/>
    <x v="1"/>
    <n v="1"/>
  </r>
  <r>
    <d v="2015-01-01T11:46:00"/>
    <s v="Okay. My New Years resolution? Get partnered on Twitch. That's attainable right? :)"/>
    <x v="0"/>
    <s v="Humor about Family/Friends/Relationships Resolutions"/>
    <s v="Oklahoma"/>
    <x v="16"/>
    <s v="South"/>
    <s v=""/>
    <x v="0"/>
    <n v="1"/>
  </r>
  <r>
    <d v="2015-01-01T11:46:00"/>
    <s v="RT @dirtyhipsjacob: Well one of my New Years resolution was to loose weight but all I've done today is lay on the couch with my phone and e‰Û_"/>
    <x v="1"/>
    <s v="Lose weight"/>
    <s v="philly"/>
    <x v="23"/>
    <s v="Northeast"/>
    <s v=""/>
    <x v="1"/>
    <n v="1"/>
  </r>
  <r>
    <d v="2015-01-01T11:47:00"/>
    <s v="My New Years resolution is to be more financially responsible. And to stop biting my fingernails..."/>
    <x v="3"/>
    <s v="Manage debt"/>
    <s v="Washington"/>
    <x v="26"/>
    <s v="West"/>
    <s v="Arizona"/>
    <x v="1"/>
    <n v="0"/>
  </r>
  <r>
    <d v="2015-01-01T11:47:00"/>
    <s v="My New Years resolution was to no longer watch reality TV shows, BUT Im now currently watching my favorite reality show #NYResolutionsBroken"/>
    <x v="2"/>
    <s v="Watch less TV"/>
    <s v="Stillwater Oklahoma"/>
    <x v="16"/>
    <s v="South"/>
    <s v="Central Time (US &amp; Canada)"/>
    <x v="0"/>
    <n v="0"/>
  </r>
  <r>
    <d v="2015-01-01T11:47:00"/>
    <s v="My New Years resolution: never drink again"/>
    <x v="1"/>
    <s v="Stop/Quit Drinking"/>
    <s v="Lafayette, LA"/>
    <x v="0"/>
    <s v="West"/>
    <s v="Eastern Time (US &amp; Canada)"/>
    <x v="1"/>
    <n v="0"/>
  </r>
  <r>
    <d v="2015-01-01T11:47:00"/>
    <s v="My New Years resolution is 1080p _Ù÷É"/>
    <x v="0"/>
    <s v="Humor about not Resolutions in general"/>
    <s v="Portales, NM"/>
    <x v="28"/>
    <s v="West"/>
    <s v=""/>
    <x v="0"/>
    <n v="0"/>
  </r>
  <r>
    <d v="2015-01-01T11:47:00"/>
    <s v="My new years resolution was to not eat meat again for good, but my mom made tacos so I lasted a day"/>
    <x v="0"/>
    <s v="Humor about Health and Fitness Resolutions"/>
    <s v="kansas"/>
    <x v="39"/>
    <s v="Midwest"/>
    <s v="Central Time (US &amp; Canada)"/>
    <x v="0"/>
    <n v="0"/>
  </r>
  <r>
    <d v="2015-01-01T11:47:00"/>
    <s v="My New Years resolution is to be more tricky."/>
    <x v="0"/>
    <s v="Humor about Health and Fitness Resolutions"/>
    <s v="NYC"/>
    <x v="5"/>
    <s v="Northeast"/>
    <s v="International Date Line West"/>
    <x v="1"/>
    <n v="0"/>
  </r>
  <r>
    <d v="2015-01-01T11:47:00"/>
    <s v="My new years resolution is to be the protagonist of a PSA. #goodchoices #NewYearNewYou #blessed"/>
    <x v="2"/>
    <s v="Acheive My Goals"/>
    <s v="Minneapolis, MN - Madison, WI"/>
    <x v="8"/>
    <s v="Midwest"/>
    <s v=""/>
    <x v="1"/>
    <n v="0"/>
  </r>
  <r>
    <d v="2015-01-01T11:47:00"/>
    <s v="New Years Resolution Save Money don't Spend Money"/>
    <x v="3"/>
    <s v="Save money"/>
    <s v="Houston, Texas"/>
    <x v="1"/>
    <s v="South"/>
    <s v="Eastern Time (US &amp; Canada)"/>
    <x v="0"/>
    <n v="0"/>
  </r>
  <r>
    <d v="2015-01-01T11:47:00"/>
    <s v="@CHP_GoldenGate So I think my New Years resolution is to wake up this morning. Which I've already done, so I'm good for the year :p"/>
    <x v="0"/>
    <s v="Humor about Recreation and Leisure Resolutions"/>
    <s v="Bay Area, CA, USA"/>
    <x v="0"/>
    <s v="West"/>
    <s v="Pacific Time (US &amp; Canada)"/>
    <x v="1"/>
    <n v="0"/>
  </r>
  <r>
    <d v="2015-01-01T11:47:00"/>
    <s v="My New Years resolution is to continue to avoid listening to Heathers at all costs"/>
    <x v="0"/>
    <s v="Humor about Time Management/Organization Resolutions"/>
    <s v="New York | Wagner College 2017"/>
    <x v="5"/>
    <s v="Northeast"/>
    <s v="Eastern Time (US &amp; Canada)"/>
    <x v="1"/>
    <n v="0"/>
  </r>
  <r>
    <d v="2015-01-01T11:47:00"/>
    <s v="My New Years resolution is to start wearing pants more often. #aiminghigh http://t.co/hEwGYFMOea"/>
    <x v="0"/>
    <s v="Humor about Family/Friends/Relationships Resolutions"/>
    <s v="Los Angeles, CA"/>
    <x v="0"/>
    <s v="West"/>
    <s v="Pacific Time (US &amp; Canada)"/>
    <x v="0"/>
    <n v="0"/>
  </r>
  <r>
    <d v="2015-01-01T11:47:00"/>
    <s v="New years resolution is to leave 2014 terms behind and make my own anyone with me?åÀ"/>
    <x v="2"/>
    <s v="Focus on my self"/>
    <s v="Calabasas"/>
    <x v="0"/>
    <s v="West"/>
    <s v="Central Time (US &amp; Canada)"/>
    <x v="0"/>
    <n v="0"/>
  </r>
  <r>
    <d v="2015-01-01T11:47:00"/>
    <s v="My New Years Resolution is to put myself out there &amp;amp; meet new genuine people. Build a better physique &amp;amp; to be a better man"/>
    <x v="2"/>
    <s v="Spend less time on Facebook"/>
    <s v="Dallas, Texas"/>
    <x v="1"/>
    <s v="South"/>
    <s v="Mountain Time (US &amp; Canada)"/>
    <x v="0"/>
    <n v="0"/>
  </r>
  <r>
    <d v="2015-01-01T11:47:00"/>
    <s v="My New Years Resolution! Buy more Jordan's!_ÙÔÙ_ÙÔÙGet this money everyday!_ÙÕ¡_ÙÕ¡                      Sounds about right!"/>
    <x v="0"/>
    <s v="Humor about Recreation and Leisure Resolutions"/>
    <s v="Ross, Ohio"/>
    <x v="17"/>
    <s v="Midwest"/>
    <s v=""/>
    <x v="0"/>
    <n v="0"/>
  </r>
  <r>
    <d v="2015-01-01T11:47:00"/>
    <s v="New Years Resolution number 2, tweet more #MaybeLater"/>
    <x v="0"/>
    <s v="Humor about New Years"/>
    <s v="Bloomington, IN"/>
    <x v="32"/>
    <s v="Midwest"/>
    <s v=""/>
    <x v="0"/>
    <n v="0"/>
  </r>
  <r>
    <d v="2015-01-01T11:47:00"/>
    <s v="New Years Resolution: Contentedness."/>
    <x v="2"/>
    <s v="Spend less time on Facebook"/>
    <s v="Florida"/>
    <x v="3"/>
    <s v="South"/>
    <s v="Eastern Time (US &amp; Canada)"/>
    <x v="1"/>
    <n v="1"/>
  </r>
  <r>
    <d v="2015-01-01T11:48:00"/>
    <s v="RT @FreakingTrue: My New Years resolution is simply going to be remembering to write 2015 instead of 2014"/>
    <x v="0"/>
    <s v="Humor about New Years"/>
    <s v="Milwaukee,WI"/>
    <x v="6"/>
    <s v="Midwest"/>
    <s v="Central Time (US &amp; Canada)"/>
    <x v="1"/>
    <n v="642"/>
  </r>
  <r>
    <d v="2015-01-01T11:48:00"/>
    <s v="New years resolution: get cuter"/>
    <x v="2"/>
    <s v="Improve my appearance"/>
    <s v="Texas"/>
    <x v="1"/>
    <s v="South"/>
    <s v="Pacific Time (US &amp; Canada)"/>
    <x v="0"/>
    <n v="0"/>
  </r>
  <r>
    <d v="2015-01-01T11:49:00"/>
    <s v="RT @mattpodwysocki: New Years Resolution, Use Tabs Instead of Spaces because Ken Thompson from @golang said so https://t.co/HuIgNaKmoP"/>
    <x v="0"/>
    <s v="Humor about Career Resolutions"/>
    <s v="Washington, DC"/>
    <x v="18"/>
    <s v="South"/>
    <s v="Eastern Time (US &amp; Canada)"/>
    <x v="0"/>
    <n v="6"/>
  </r>
  <r>
    <d v="2015-01-01T11:49:00"/>
    <s v="New Years Resolution... Writing the Date correctly on my school papers the first time. Ha xD."/>
    <x v="9"/>
    <s v="Start Master‰Ûªs program"/>
    <s v="Ohio"/>
    <x v="17"/>
    <s v="Midwest"/>
    <s v="Eastern Time (US &amp; Canada)"/>
    <x v="1"/>
    <n v="0"/>
  </r>
  <r>
    <d v="2015-01-01T11:49:00"/>
    <s v="Ok, I keep getting asked about a New Years Resolution... Here is mine for everyone that is asking... I have an... http://t.co/0FWWWGfvBp"/>
    <x v="2"/>
    <s v="Be more positive"/>
    <s v="Missouri"/>
    <x v="24"/>
    <s v="Midwest"/>
    <s v="Central Time (US &amp; Canada)"/>
    <x v="1"/>
    <n v="0"/>
  </r>
  <r>
    <d v="2015-01-01T11:49:00"/>
    <s v="New Years resolution get more gainz"/>
    <x v="2"/>
    <s v="Be More Fun"/>
    <s v="Eugene Oregon"/>
    <x v="21"/>
    <s v="West"/>
    <s v="Pacific Time (US &amp; Canada)"/>
    <x v="0"/>
    <n v="0"/>
  </r>
  <r>
    <d v="2015-01-01T11:49:00"/>
    <s v="My New Years Resolution is to gain between 5 and 8 hundred pounds until i have to be removed from my house by a crane"/>
    <x v="0"/>
    <s v="Humor about Time Management/Organization Resolutions"/>
    <s v="Cincinnati "/>
    <x v="17"/>
    <s v="Midwest"/>
    <s v=""/>
    <x v="0"/>
    <n v="0"/>
  </r>
  <r>
    <d v="2015-01-01T11:49:00"/>
    <s v="New years resolution: gain 20lbs"/>
    <x v="1"/>
    <s v="Stop/Quit Drinking"/>
    <s v="NY"/>
    <x v="5"/>
    <s v="Northeast"/>
    <s v="Eastern Time (US &amp; Canada)"/>
    <x v="1"/>
    <n v="0"/>
  </r>
  <r>
    <d v="2015-01-01T11:49:00"/>
    <s v="New Years resolution is to date someone rich"/>
    <x v="7"/>
    <s v="Find a Girlfriend"/>
    <s v="California "/>
    <x v="0"/>
    <s v="West"/>
    <s v="Pacific Time (US &amp; Canada)"/>
    <x v="0"/>
    <n v="0"/>
  </r>
  <r>
    <d v="2015-01-01T11:49:00"/>
    <s v="First New Years resolution. http://t.co/9d2pj4dyQw"/>
    <x v="7"/>
    <s v="Spend more time with family"/>
    <s v="Shreveport, LA"/>
    <x v="12"/>
    <s v="South"/>
    <s v="Pacific Time (US &amp; Canada)"/>
    <x v="0"/>
    <n v="0"/>
  </r>
  <r>
    <d v="2015-01-01T11:49:00"/>
    <s v="My only New Years resolution is to stop thinking negative and speak my success &amp;amp; over flowing happiness into existence _ÙÕÄ_Ù÷Î_ÙÕø"/>
    <x v="2"/>
    <s v="Be more positive"/>
    <s v="St. Croix, USVI/ Miami, Fl"/>
    <x v="3"/>
    <s v="South"/>
    <s v="Eastern Time (US &amp; Canada)"/>
    <x v="1"/>
    <n v="1"/>
  </r>
  <r>
    <d v="2015-01-01T11:50:00"/>
    <s v="RT @alexisg928: I have one New Years resolution and that is to be happy"/>
    <x v="2"/>
    <s v="Get a tattoo"/>
    <s v="Pierre, SD"/>
    <x v="44"/>
    <s v="Midwest"/>
    <s v=""/>
    <x v="1"/>
    <n v="31"/>
  </r>
  <r>
    <d v="2015-01-01T11:50:00"/>
    <s v="RT @SidneyRossee: New Years resolution: to not let people who aren't worth it affect my happiness"/>
    <x v="2"/>
    <s v="Learn to Say No"/>
    <s v="hughson‰Ð»•ü"/>
    <x v="0"/>
    <s v="West"/>
    <s v="Arizona"/>
    <x v="1"/>
    <n v="13"/>
  </r>
  <r>
    <d v="2015-01-01T11:50:00"/>
    <s v="‰Ï¬Only one thing on my New Years Resolution: Have a strong mindset like @Jada5Starz _ÙÔ_ÙªÎ #TaughtMeWell"/>
    <x v="2"/>
    <s v="Improve my attitude"/>
    <s v="San Bernardino"/>
    <x v="0"/>
    <s v="West"/>
    <s v=""/>
    <x v="1"/>
    <n v="0"/>
  </r>
  <r>
    <d v="2015-01-01T11:50:00"/>
    <s v="New Years resolution: never drink again"/>
    <x v="1"/>
    <s v="Drink Less Caffine"/>
    <s v="georgia southern"/>
    <x v="14"/>
    <s v="South"/>
    <s v="Central Time (US &amp; Canada)"/>
    <x v="1"/>
    <n v="0"/>
  </r>
  <r>
    <d v="2015-01-01T11:50:00"/>
    <s v="New Years Resolution? Make my boots grow."/>
    <x v="1"/>
    <s v="Excersize More"/>
    <s v="Albuquerque"/>
    <x v="28"/>
    <s v="West"/>
    <s v=""/>
    <x v="1"/>
    <n v="0"/>
  </r>
  <r>
    <d v="2015-01-01T11:50:00"/>
    <s v="My new years resolution! http://t.co/sNYxeOrl9F"/>
    <x v="0"/>
    <s v="Humor about Helping Others Resolutions"/>
    <s v="Colorado"/>
    <x v="25"/>
    <s v="West"/>
    <s v="Mountain Time (US &amp; Canada)"/>
    <x v="0"/>
    <n v="0"/>
  </r>
  <r>
    <d v="2015-01-01T11:50:00"/>
    <s v="New years resolution: buy more fedoras, rock some sick ass camo cargoes, and start blogging on tumblr"/>
    <x v="2"/>
    <s v="Be more positive"/>
    <s v="Charlotte"/>
    <x v="29"/>
    <s v="South"/>
    <s v="Atlantic Time (Canada)"/>
    <x v="0"/>
    <n v="0"/>
  </r>
  <r>
    <d v="2015-01-01T11:50:00"/>
    <s v="New Years resolution: be BeyoncÌ©"/>
    <x v="0"/>
    <s v="Humor about Recreation and Leisure Resolutions"/>
    <s v="Texas Tech University "/>
    <x v="1"/>
    <s v="South"/>
    <s v="Central Time (US &amp; Canada)"/>
    <x v="0"/>
    <n v="0"/>
  </r>
  <r>
    <d v="2015-01-01T11:50:00"/>
    <s v="New Years resolution: I give up on u"/>
    <x v="7"/>
    <s v="Other"/>
    <s v="Texas"/>
    <x v="1"/>
    <s v="South"/>
    <s v="Mountain Time (US &amp; Canada)"/>
    <x v="0"/>
    <n v="0"/>
  </r>
  <r>
    <d v="2015-01-01T11:50:00"/>
    <s v="It's 2015! New years resolution? Let go, and let God. _ÙÕª Happy New Year! _Ù÷_"/>
    <x v="2"/>
    <s v="Acheive My Goals"/>
    <s v="Lebanon, Tennessee"/>
    <x v="7"/>
    <s v="South"/>
    <s v=""/>
    <x v="1"/>
    <n v="0"/>
  </r>
  <r>
    <d v="2015-01-01T11:50:00"/>
    <s v="@nflnetwork my new years resolution is to find a team, been teamless since &quot;The Catch&quot; #Cowboys let me down losing 3 NFC championship in row"/>
    <x v="8"/>
    <s v="Work for myself"/>
    <s v="Tyler Texas"/>
    <x v="1"/>
    <s v="South"/>
    <s v="Central Time (US &amp; Canada)"/>
    <x v="0"/>
    <n v="0"/>
  </r>
  <r>
    <d v="2015-01-01T11:50:00"/>
    <s v="New Years Resolution: Drink more Baja Blast _ÙÎ_ http://t.co/vyHYyxtjgt"/>
    <x v="2"/>
    <s v="Improve my attitude"/>
    <s v="Get Dis, CA"/>
    <x v="0"/>
    <s v="West"/>
    <s v="Pacific Time (US &amp; Canada)"/>
    <x v="0"/>
    <n v="0"/>
  </r>
  <r>
    <d v="2015-01-01T11:50:00"/>
    <s v="RT @AMightyWolf: Made any New Years resolutions?Me: To not say &quot;sorry&quot; after I express how I feel. Like how your resolution is so pretent‰Û_"/>
    <x v="2"/>
    <s v="Be more positive"/>
    <s v="New Jersey "/>
    <x v="34"/>
    <s v="Northeast"/>
    <s v="Mountain Time (US &amp; Canada)"/>
    <x v="0"/>
    <n v="1"/>
  </r>
  <r>
    <d v="2015-01-01T11:50:00"/>
    <s v="RT @ItzYaBoyKevin: My New Years' resolution in one word: Progress"/>
    <x v="2"/>
    <s v="Improve my attitude"/>
    <s v="Manchester, KY"/>
    <x v="41"/>
    <s v="South"/>
    <s v="Eastern Time (US &amp; Canada)"/>
    <x v="0"/>
    <n v="1"/>
  </r>
  <r>
    <d v="2015-01-01T11:50:00"/>
    <s v="New Years resolution: more brunch."/>
    <x v="1"/>
    <s v="Other"/>
    <s v="San Diego, CA"/>
    <x v="0"/>
    <s v="West"/>
    <s v=""/>
    <x v="1"/>
    <n v="1"/>
  </r>
  <r>
    <d v="2015-01-01T11:51:00"/>
    <s v="My new years resolution is to work on being a better friend"/>
    <x v="7"/>
    <s v="Propose to my girlfriend / boyfriend"/>
    <s v="New Jersey"/>
    <x v="34"/>
    <s v="Northeast"/>
    <s v="Atlantic Time (Canada)"/>
    <x v="1"/>
    <n v="0"/>
  </r>
  <r>
    <d v="2015-01-01T11:51:00"/>
    <s v="Welp, I've completed my first New Years Resolution, I cleaned house. Hahaha"/>
    <x v="0"/>
    <s v="Humor about New Years"/>
    <s v="Montana"/>
    <x v="45"/>
    <s v="West"/>
    <s v="Mountain Time (US &amp; Canada)"/>
    <x v="0"/>
    <n v="0"/>
  </r>
  <r>
    <d v="2015-01-01T11:51:00"/>
    <s v="fun new years resolution: stop wearing socks with adidas sandals"/>
    <x v="0"/>
    <s v="Humor about not Resolutions in general"/>
    <s v="california"/>
    <x v="0"/>
    <s v="West"/>
    <s v="Pacific Time (US &amp; Canada)"/>
    <x v="1"/>
    <n v="0"/>
  </r>
  <r>
    <d v="2015-01-01T11:51:00"/>
    <s v="RT @brittannyyy17: ‰ÛÏ@vwalk24: New Years Resolution: visit Brittany in Austin‰Û"/>
    <x v="7"/>
    <s v="Spend more time with significant other"/>
    <s v="texas"/>
    <x v="1"/>
    <s v="South"/>
    <s v=""/>
    <x v="1"/>
    <n v="1"/>
  </r>
  <r>
    <d v="2015-01-01T11:51:00"/>
    <s v="My New Years resolution is to stop being mean and sarcastic... We all know it's not happening"/>
    <x v="2"/>
    <s v="Get a tattoo"/>
    <s v="Phoenix"/>
    <x v="22"/>
    <s v="West"/>
    <s v="Arizona"/>
    <x v="1"/>
    <n v="1"/>
  </r>
  <r>
    <d v="2015-01-01T11:51:00"/>
    <s v="RT @TannerTorbenson: My new years resolution is to get to first hour atleast twice a week.. _ÙÔÎ"/>
    <x v="2"/>
    <s v="Learn to let things go"/>
    <s v="Burnsville, Mn"/>
    <x v="8"/>
    <s v="Midwest"/>
    <s v="Central Time (US &amp; Canada)"/>
    <x v="1"/>
    <n v="1"/>
  </r>
  <r>
    <d v="2015-01-01T11:52:00"/>
    <s v="Back in the gym tomorrow. My only New Years resolution."/>
    <x v="1"/>
    <s v="Improve my body"/>
    <s v="City by the bay, Texas"/>
    <x v="1"/>
    <s v="South"/>
    <s v="Central Time (US &amp; Canada)"/>
    <x v="0"/>
    <n v="2"/>
  </r>
  <r>
    <d v="2015-01-01T11:52:00"/>
    <s v="New Years Resolution: Be taken backstage at #CheekToCheekTour at Radio City and meet Tony Bennett and Lady Gaga. These are my life goals."/>
    <x v="5"/>
    <s v="Spend more time on my hobby"/>
    <s v="NJ/NYC"/>
    <x v="5"/>
    <s v="Northeast"/>
    <s v="Eastern Time (US &amp; Canada)"/>
    <x v="0"/>
    <n v="2"/>
  </r>
  <r>
    <d v="2015-01-01T11:52:00"/>
    <s v="My new years resolution: kickin' it twice as hard."/>
    <x v="0"/>
    <s v="Humor about New Years"/>
    <s v="Fabius, NY"/>
    <x v="5"/>
    <s v="Northeast"/>
    <s v="Eastern Time (US &amp; Canada)"/>
    <x v="0"/>
    <n v="2"/>
  </r>
  <r>
    <d v="2015-01-01T11:52:00"/>
    <s v="New Years Resolution: eat more @jimmyjohns . This Christmas gift should help! #Yummy2015 http://t.co/mztbtIJPLv"/>
    <x v="1"/>
    <s v="Improve my body"/>
    <s v="Mississippi"/>
    <x v="9"/>
    <s v="South"/>
    <s v="Central Time (US &amp; Canada)"/>
    <x v="1"/>
    <n v="0"/>
  </r>
  <r>
    <d v="2015-01-01T11:52:00"/>
    <s v="New Years Resolution: walk my cat on a leash."/>
    <x v="0"/>
    <s v="Humor about New Years"/>
    <s v="philadelphia"/>
    <x v="23"/>
    <s v="Northeast"/>
    <s v="Eastern Time (US &amp; Canada)"/>
    <x v="1"/>
    <n v="0"/>
  </r>
  <r>
    <d v="2015-01-01T11:52:00"/>
    <s v="New Years Resolution. Haha #fatyear #cuban #tampa http://t.co/NGoHp5xkWf"/>
    <x v="5"/>
    <s v="See a Concert/Show"/>
    <s v="Connecticut"/>
    <x v="30"/>
    <s v="Northeast"/>
    <s v="Eastern Time (US &amp; Canada)"/>
    <x v="0"/>
    <n v="0"/>
  </r>
  <r>
    <d v="2015-01-01T11:52:00"/>
    <s v="My New Years Resolution is to become batman. Sorry Mom and Dad."/>
    <x v="0"/>
    <s v="Humor about New Years"/>
    <s v="NC"/>
    <x v="29"/>
    <s v="South"/>
    <s v=""/>
    <x v="0"/>
    <n v="1"/>
  </r>
  <r>
    <d v="2015-01-01T11:52:00"/>
    <s v="RT @andrew_d_22: New Years Resolution is to set my expectations lower that way I will be disappointed less, and pleasantly surprised more o‰Û_"/>
    <x v="0"/>
    <s v="Humor about Career Resolutions"/>
    <s v="NC‰÷Û"/>
    <x v="29"/>
    <s v="South"/>
    <s v="Atlantic Time (Canada)"/>
    <x v="1"/>
    <n v="1"/>
  </r>
  <r>
    <d v="2015-01-01T11:53:00"/>
    <s v="RT @HulkHogan: New Years Resolution ,only people with love and joy will be in my life,I refuse to engage with confrontational or negative p‰Û_"/>
    <x v="2"/>
    <s v="Make better decisions"/>
    <s v="Louisiana"/>
    <x v="12"/>
    <s v="South"/>
    <s v="Central Time (US &amp; Canada)"/>
    <x v="1"/>
    <n v="989"/>
  </r>
  <r>
    <d v="2015-01-01T11:53:00"/>
    <s v="My new years resolution is to be referred to by my first and last name by all, like I'm some kind of famous or somethin."/>
    <x v="2"/>
    <s v="Other"/>
    <s v="Allendale, MI"/>
    <x v="11"/>
    <s v="Midwest"/>
    <s v="Quito"/>
    <x v="0"/>
    <n v="0"/>
  </r>
  <r>
    <d v="2015-01-01T11:53:00"/>
    <s v="New Years resolution - to be in the gym everyday, time to get back at it"/>
    <x v="1"/>
    <s v="Go to the gym more"/>
    <s v="Murfreesboro , Tennessee"/>
    <x v="7"/>
    <s v="South"/>
    <s v="Central Time (US &amp; Canada)"/>
    <x v="0"/>
    <n v="0"/>
  </r>
  <r>
    <d v="2015-01-01T11:53:00"/>
    <s v="My New Years resolution: Live life to the fullest because life is a gift &amp;amp; it's so precious. Don't take it for granted #newyearnewjoy #2015"/>
    <x v="2"/>
    <s v="Be more positive"/>
    <s v="Madison, MS "/>
    <x v="9"/>
    <s v="South"/>
    <s v=""/>
    <x v="1"/>
    <n v="0"/>
  </r>
  <r>
    <d v="2015-01-01T11:53:00"/>
    <s v="new years resolution: to have more patience &amp;amp; not overreact as much"/>
    <x v="2"/>
    <s v="Have more patience"/>
    <s v="oahu, hi "/>
    <x v="20"/>
    <s v="West"/>
    <s v="Hawaii"/>
    <x v="1"/>
    <n v="0"/>
  </r>
  <r>
    <d v="2015-01-01T11:53:00"/>
    <s v="What's your New Year's resolution? New Year's Resolution: Become a Wine God http://t.co/O2oV0H8Ts8 via @SilverSporkNews"/>
    <x v="5"/>
    <s v="Spend more time on my hobby"/>
    <s v="San Antonio, Texas"/>
    <x v="1"/>
    <s v="South"/>
    <s v="Central Time (US &amp; Canada)"/>
    <x v="1"/>
    <n v="0"/>
  </r>
  <r>
    <d v="2015-01-01T11:53:00"/>
    <s v="My New Years Resolution! #2015 #getinshape  #summerbodies #aremadeinthewinter _Ù¡_Ù¡_Ù¡ https://t.co/iCJQjNmYGP"/>
    <x v="1"/>
    <s v="Eat Less Sugar"/>
    <s v="Tennessee"/>
    <x v="7"/>
    <s v="South"/>
    <s v=""/>
    <x v="1"/>
    <n v="0"/>
  </r>
  <r>
    <d v="2015-01-01T11:53:00"/>
    <s v="I've decided that my New Years resolution is to have more sandwiches and bagpipes #HIMYM"/>
    <x v="0"/>
    <s v="Humor about Health and Fitness Resolutions"/>
    <s v="Clemson, South Carolina"/>
    <x v="4"/>
    <s v="South"/>
    <s v="Eastern Time (US &amp; Canada)"/>
    <x v="0"/>
    <n v="0"/>
  </r>
  <r>
    <d v="2015-01-01T11:53:00"/>
    <s v="New Years Resolution: be this cool again. #tbt http://t.co/7vt5zy765o"/>
    <x v="2"/>
    <s v="Focus on my self"/>
    <s v="Colorado"/>
    <x v="25"/>
    <s v="West"/>
    <s v="Mountain Time (US &amp; Canada)"/>
    <x v="1"/>
    <n v="0"/>
  </r>
  <r>
    <d v="2015-01-01T11:53:00"/>
    <s v="RT @OMGchronicles: New Year‰Ûªs resolution No. 1: Remove &quot;should&quot; from vocabulary: http://t.co/QdSzd39swT"/>
    <x v="2"/>
    <s v="Use more social media"/>
    <s v="Colorado"/>
    <x v="25"/>
    <s v="West"/>
    <s v="Mountain Time (US &amp; Canada)"/>
    <x v="1"/>
    <n v="0"/>
  </r>
  <r>
    <d v="2015-01-01T11:53:00"/>
    <s v="Really hoping I actually stay with this New Years resolution..."/>
    <x v="2"/>
    <s v="Improve my attitude"/>
    <s v="highland, il"/>
    <x v="27"/>
    <s v="Midwest"/>
    <s v=""/>
    <x v="1"/>
    <n v="1"/>
  </r>
  <r>
    <d v="2015-01-01T11:54:00"/>
    <s v="RT @stevie_hergert: New Years resolution: be happy."/>
    <x v="2"/>
    <s v="Get a tattoo"/>
    <s v="vidor"/>
    <x v="1"/>
    <s v="South"/>
    <s v="Arizona"/>
    <x v="0"/>
    <n v="5"/>
  </r>
  <r>
    <d v="2015-01-01T11:54:00"/>
    <s v="My New Years resolution was to take more pictures. I didn't get a single picture last night."/>
    <x v="2"/>
    <s v="Appreciate what I have"/>
    <s v="Isla Vista, CA"/>
    <x v="0"/>
    <s v="West"/>
    <s v="Arizona"/>
    <x v="1"/>
    <n v="0"/>
  </r>
  <r>
    <d v="2015-01-01T11:54:00"/>
    <s v="My new years resolution? To be a better person _Ù÷_ to give and make more people happy. To help and be myself _ÙÕª"/>
    <x v="2"/>
    <s v="Improve my attitude"/>
    <s v="HOUSTON, TX"/>
    <x v="1"/>
    <s v="South"/>
    <s v="Central Time (US &amp; Canada)"/>
    <x v="1"/>
    <n v="0"/>
  </r>
  <r>
    <d v="2015-01-01T11:54:00"/>
    <s v="my only New Years resolution is to have a just as successful year in 2015 as I did in 2014."/>
    <x v="2"/>
    <s v="Be more positive"/>
    <s v="New York City"/>
    <x v="5"/>
    <s v="Northeast"/>
    <s v=""/>
    <x v="1"/>
    <n v="0"/>
  </r>
  <r>
    <d v="2015-01-01T11:54:00"/>
    <s v="RT @KClarke022: New years resolution: no more drinking"/>
    <x v="1"/>
    <s v="Quit smoking"/>
    <s v="Tallahassee, FL"/>
    <x v="3"/>
    <s v="South"/>
    <s v=""/>
    <x v="0"/>
    <n v="1"/>
  </r>
  <r>
    <d v="2015-01-01T11:55:00"/>
    <s v="New Years resolution: try not to worry so much."/>
    <x v="2"/>
    <s v="Be more positive"/>
    <s v="mi "/>
    <x v="11"/>
    <s v="Midwest"/>
    <s v="Hawaii"/>
    <x v="1"/>
    <n v="0"/>
  </r>
  <r>
    <d v="2015-01-01T11:55:00"/>
    <s v="2015 my New Years resolution is to gain 20 pounds of pure fat and sleep 14 hours a day"/>
    <x v="1"/>
    <s v="Other"/>
    <s v="Chicago, Illinois "/>
    <x v="27"/>
    <s v="Midwest"/>
    <s v="Central Time (US &amp; Canada)"/>
    <x v="1"/>
    <n v="0"/>
  </r>
  <r>
    <d v="2015-01-01T11:55:00"/>
    <s v="My new years resolution is to work on last years resolutions."/>
    <x v="0"/>
    <s v="Humor about not Resolutions in general"/>
    <s v="Honolulu"/>
    <x v="20"/>
    <s v="West"/>
    <s v="Hawaii"/>
    <x v="1"/>
    <n v="0"/>
  </r>
  <r>
    <d v="2015-01-01T11:55:00"/>
    <s v="New Years Resolution is to find a better job"/>
    <x v="8"/>
    <s v="Get a new job"/>
    <s v="Kansas"/>
    <x v="39"/>
    <s v="Midwest"/>
    <s v="Central Time (US &amp; Canada)"/>
    <x v="0"/>
    <n v="0"/>
  </r>
  <r>
    <d v="2015-01-01T11:55:00"/>
    <s v="My New Years resolution: to leave the past in the past and not think about anything but the future _ÙÕ"/>
    <x v="2"/>
    <s v="Focus on My Future"/>
    <s v="sweet carolina / tennessee"/>
    <x v="7"/>
    <s v="South"/>
    <s v="Quito"/>
    <x v="1"/>
    <n v="0"/>
  </r>
  <r>
    <d v="2015-01-01T11:55:00"/>
    <s v="RT @jessicamey14: my new years resolution is to stop being an idiot"/>
    <x v="2"/>
    <s v="Be more positive"/>
    <s v="York County, Virginia"/>
    <x v="33"/>
    <s v="South"/>
    <s v="Eastern Time (US &amp; Canada)"/>
    <x v="0"/>
    <n v="1"/>
  </r>
  <r>
    <d v="2015-01-01T11:55:00"/>
    <s v="RT @_julllliet: New Years resolution: stop being clumsy"/>
    <x v="2"/>
    <s v="Have more patience"/>
    <s v="Los Angeles "/>
    <x v="0"/>
    <s v="West"/>
    <s v=""/>
    <x v="1"/>
    <n v="1"/>
  </r>
  <r>
    <d v="2015-01-01T11:55:00"/>
    <s v="My New Years resolution is to not go out for New Years next year. Hello pajamas and Netflix!"/>
    <x v="0"/>
    <s v="Other"/>
    <s v="Muskego, Wisconsin"/>
    <x v="6"/>
    <s v="Midwest"/>
    <s v="Central Time (US &amp; Canada)"/>
    <x v="1"/>
    <n v="1"/>
  </r>
  <r>
    <d v="2015-01-01T11:56:00"/>
    <s v="RT @Jenniferg12_: New Years resolution:: stop messing with F boys!!!"/>
    <x v="7"/>
    <s v="Other"/>
    <s v="Dallas, Tx"/>
    <x v="1"/>
    <s v="South"/>
    <s v="Pacific Time (US &amp; Canada)"/>
    <x v="1"/>
    <n v="14"/>
  </r>
  <r>
    <d v="2015-01-01T11:56:00"/>
    <s v="RT @katelynnnricee: New Years resolution: make myself happy; screw everyone else"/>
    <x v="2"/>
    <s v="Focus on my self"/>
    <s v="new york"/>
    <x v="5"/>
    <s v="Northeast"/>
    <s v="Atlantic Time (Canada)"/>
    <x v="1"/>
    <n v="3"/>
  </r>
  <r>
    <d v="2015-01-01T11:56:00"/>
    <s v="RT @YungCheun: 2015 new years resolution: Find @taylorrching a boyfriend ^_^"/>
    <x v="7"/>
    <s v="Propose to my girlfriend / boyfriend"/>
    <s v="Portland"/>
    <x v="21"/>
    <s v="West"/>
    <s v=""/>
    <x v="0"/>
    <n v="3"/>
  </r>
  <r>
    <d v="2015-01-01T11:56:00"/>
    <s v="RT @littleschultz37: New Years Resolution: Drink stronger coffee."/>
    <x v="0"/>
    <s v="Humor about Health and Fitness Resolutions"/>
    <s v="Nebraska"/>
    <x v="31"/>
    <s v="Midwest"/>
    <s v="Central Time (US &amp; Canada)"/>
    <x v="1"/>
    <n v="2"/>
  </r>
  <r>
    <d v="2015-01-01T11:56:00"/>
    <s v="RT @LaurennTaylorr: New Years resolution: drink more coffee. always."/>
    <x v="1"/>
    <s v="Other"/>
    <s v="Orange County, California"/>
    <x v="0"/>
    <s v="West"/>
    <s v="Pacific Time (US &amp; Canada)"/>
    <x v="1"/>
    <n v="2"/>
  </r>
  <r>
    <d v="2015-01-01T11:56:00"/>
    <s v="New Years resolution is to find this sweater. http://t.co/HBD56BJRfr"/>
    <x v="5"/>
    <s v="Spend more time on my hobby"/>
    <s v="Sunnyvale, Texas "/>
    <x v="1"/>
    <s v="South"/>
    <s v="Pacific Time (US &amp; Canada)"/>
    <x v="0"/>
    <n v="0"/>
  </r>
  <r>
    <d v="2015-01-01T11:56:00"/>
    <s v="My New Years resolution: pick me over others! Thanks to @nicholeonnen for helping me figure this one out #herestome #2015GonnaBeMyYear"/>
    <x v="2"/>
    <s v="Focus on my self"/>
    <s v="Iowa"/>
    <x v="19"/>
    <s v="Midwest"/>
    <s v=""/>
    <x v="1"/>
    <n v="0"/>
  </r>
  <r>
    <d v="2015-01-01T11:56:00"/>
    <s v="New Years resolution don't accidentally drink a PBR this year"/>
    <x v="0"/>
    <s v="Humor about Recreation and Leisure Resolutions"/>
    <s v="New York"/>
    <x v="5"/>
    <s v="Northeast"/>
    <s v="Eastern Time (US &amp; Canada)"/>
    <x v="0"/>
    <n v="0"/>
  </r>
  <r>
    <d v="2015-01-01T11:56:00"/>
    <s v="Afternoon run to break in that New Years resolution I promised _ÙÕ»_ÙÔÙ_ÙÔÙ"/>
    <x v="1"/>
    <s v="Excersize More"/>
    <s v="Colorado "/>
    <x v="25"/>
    <s v="West"/>
    <s v="Arizona"/>
    <x v="1"/>
    <n v="0"/>
  </r>
  <r>
    <d v="2015-01-01T11:56:00"/>
    <s v="‰ÛÏ@angilovesdodgrs: 2015 my New Years resolution is to gain 20 pounds of pure fat and sleep 14 hours a day‰Û I did that last year #overrated"/>
    <x v="0"/>
    <s v="Humor about Health and Fitness Resolutions"/>
    <s v="Chicago, Illinois"/>
    <x v="27"/>
    <s v="Midwest"/>
    <s v="Central Time (US &amp; Canada)"/>
    <x v="0"/>
    <n v="0"/>
  </r>
  <r>
    <d v="2015-01-01T11:57:00"/>
    <s v="RT @zoe_vanesssa: New Years resolution: trust no one, everyone's fake lol"/>
    <x v="2"/>
    <s v="Appreciate what I have"/>
    <s v="Orlando"/>
    <x v="3"/>
    <s v="South"/>
    <s v=""/>
    <x v="1"/>
    <n v="9"/>
  </r>
  <r>
    <d v="2015-01-01T11:57:00"/>
    <s v="My New Years resolution is to be more productive"/>
    <x v="6"/>
    <s v="Learn better time management practices"/>
    <s v="Tulare CA"/>
    <x v="0"/>
    <s v="West"/>
    <s v="Arizona"/>
    <x v="1"/>
    <n v="0"/>
  </r>
  <r>
    <d v="2015-01-01T11:57:00"/>
    <s v="My new years resolution is to get into @EAMaddenNFL top 100 in online ranked"/>
    <x v="5"/>
    <s v="Spend more time on my hobby"/>
    <s v="saint petersburg,florida"/>
    <x v="3"/>
    <s v="South"/>
    <s v="St. Petersburg"/>
    <x v="0"/>
    <n v="0"/>
  </r>
  <r>
    <d v="2015-01-01T11:57:00"/>
    <s v="My New Years resolution is to not write &quot;14&quot; in the date of my papers. Not even onvr"/>
    <x v="0"/>
    <s v="Humor about New Years"/>
    <s v="Wyandotte, Michigan"/>
    <x v="11"/>
    <s v="Midwest"/>
    <s v=""/>
    <x v="0"/>
    <n v="0"/>
  </r>
  <r>
    <d v="2015-01-01T11:57:00"/>
    <s v="My New Years resolution is to do everything I can to make sure my son can do this. @CUDenver http://t.co/7tCLyvPpBc"/>
    <x v="7"/>
    <s v="Spend more time with family"/>
    <s v="Lakewood, CO"/>
    <x v="25"/>
    <s v="West"/>
    <s v=""/>
    <x v="0"/>
    <n v="0"/>
  </r>
  <r>
    <d v="2015-01-01T11:57:00"/>
    <s v="@Rissake New Years resolution: get drunk at your house. I did my resolution, get on my level."/>
    <x v="0"/>
    <s v="Humor about Health and Fitness Resolutions"/>
    <s v="Ohio"/>
    <x v="17"/>
    <s v="Midwest"/>
    <s v=""/>
    <x v="0"/>
    <n v="0"/>
  </r>
  <r>
    <d v="2015-01-01T11:57:00"/>
    <s v="My New Years resolution: eat unhealthy and gain 10 pounds, that way by next year I can say I actually kept up with my resolution_Ù÷â_Ù÷â_Ù_ä"/>
    <x v="0"/>
    <s v="Humor about Health and Fitness Resolutions"/>
    <s v="Texas"/>
    <x v="1"/>
    <s v="South"/>
    <s v="Eastern Time (US &amp; Canada)"/>
    <x v="1"/>
    <n v="1"/>
  </r>
  <r>
    <d v="2015-01-01T11:58:00"/>
    <s v="My New Years resolution is to not let people walk all over me ‰÷•ü"/>
    <x v="2"/>
    <s v="Improve my attitude"/>
    <s v="Western Mass"/>
    <x v="13"/>
    <s v="Northeast"/>
    <s v="Quito"/>
    <x v="1"/>
    <n v="2"/>
  </r>
  <r>
    <d v="2015-01-01T11:58:00"/>
    <s v="My New Years resolution is to be more like Larry Culpepper."/>
    <x v="2"/>
    <s v="Other"/>
    <s v="Monmouth, Illinois"/>
    <x v="27"/>
    <s v="Midwest"/>
    <s v="Central Time (US &amp; Canada)"/>
    <x v="0"/>
    <n v="0"/>
  </r>
  <r>
    <d v="2015-01-01T11:58:00"/>
    <s v="My new years resolution: Stop Aging....all these damn white hairs poppin up."/>
    <x v="0"/>
    <s v="Humor about Health and Fitness Resolutions"/>
    <s v="California"/>
    <x v="0"/>
    <s v="West"/>
    <s v="Pacific Time (US &amp; Canada)"/>
    <x v="0"/>
    <n v="0"/>
  </r>
  <r>
    <d v="2015-01-01T11:58:00"/>
    <s v="RT @JbGhumanJr: ...New Years Resolution: to only expose my soft shell to those who find this a gift and in turn give me that much... http:/‰Û_"/>
    <x v="7"/>
    <s v="Be better at keeping in touch with loved ones or friends"/>
    <s v="California"/>
    <x v="0"/>
    <s v="West"/>
    <s v=""/>
    <x v="0"/>
    <n v="1"/>
  </r>
  <r>
    <d v="2015-01-01T11:58:00"/>
    <s v="My new years resolution is to find the holy grail, dream big"/>
    <x v="2"/>
    <s v="Use more social media"/>
    <s v="big bear/elsinore"/>
    <x v="0"/>
    <s v="West"/>
    <s v=""/>
    <x v="0"/>
    <n v="1"/>
  </r>
  <r>
    <d v="2015-01-01T11:58:00"/>
    <s v="RT @BlondeWIBowhntr: My New Years resolution is to not go out for New Years next year. Hello pajamas and Netflix!"/>
    <x v="5"/>
    <s v="Spend more time on my hobby"/>
    <s v="Muskego/Milwaukee"/>
    <x v="6"/>
    <s v="Midwest"/>
    <s v="Eastern Time (US &amp; Canada)"/>
    <x v="0"/>
    <n v="1"/>
  </r>
  <r>
    <d v="2015-01-01T11:59:00"/>
    <s v="New Years resolution: never give up on something I really want."/>
    <x v="2"/>
    <s v="Improve my attitude"/>
    <s v="San Diego is home :)"/>
    <x v="0"/>
    <s v="West"/>
    <s v="Pacific Time (US &amp; Canada)"/>
    <x v="1"/>
    <n v="0"/>
  </r>
  <r>
    <d v="2015-01-01T11:59:00"/>
    <s v="RT @Case_Wallin: I have no New Years resolution that after a week of 2015 I planned on forgetting about _Ù÷É_Ù÷â"/>
    <x v="0"/>
    <s v="Humor about not Resolutions in general"/>
    <s v="Down in Alabama"/>
    <x v="37"/>
    <s v="South"/>
    <s v=""/>
    <x v="1"/>
    <n v="1"/>
  </r>
  <r>
    <d v="2015-01-01T12:00:00"/>
    <s v="RT @NurseKimaaa: My New Years Resolution is just a long list of people who won't follow me back."/>
    <x v="0"/>
    <s v="Humor about Family/Friends/Relationships Resolutions"/>
    <s v="Maryland"/>
    <x v="35"/>
    <s v="South"/>
    <s v="Eastern Time (US &amp; Canada)"/>
    <x v="0"/>
    <n v="11"/>
  </r>
  <r>
    <d v="2015-01-01T12:00:00"/>
    <s v="My New Years Resolution is to watch more Netflix because I know I can do that."/>
    <x v="5"/>
    <s v="Spend more time on my hobby"/>
    <s v="UT"/>
    <x v="40"/>
    <s v="West"/>
    <s v="Mazatlan"/>
    <x v="1"/>
    <n v="2"/>
  </r>
  <r>
    <d v="2015-01-01T12:00:00"/>
    <s v="New Years resolution: to watch every episode of Friends #thankyounetflix #realisticgoals"/>
    <x v="5"/>
    <s v="Spend more time on my hobby"/>
    <s v="Washington DC"/>
    <x v="18"/>
    <s v="South"/>
    <s v="Atlantic Time (Canada)"/>
    <x v="1"/>
    <n v="0"/>
  </r>
  <r>
    <d v="2015-01-01T12:00:00"/>
    <s v="I haven't cursed all day. My New Years resolution is working out pretty well now."/>
    <x v="2"/>
    <s v="Improve my attitude"/>
    <s v="Orlando"/>
    <x v="3"/>
    <s v="South"/>
    <s v=""/>
    <x v="1"/>
    <n v="0"/>
  </r>
  <r>
    <d v="2015-01-01T12:00:00"/>
    <s v="For my New Years resolution I want to be more decisive. I think. #babysteps"/>
    <x v="2"/>
    <s v="Be more positive"/>
    <s v="Prunedale, CA"/>
    <x v="0"/>
    <s v="West"/>
    <s v=""/>
    <x v="1"/>
    <n v="0"/>
  </r>
  <r>
    <d v="2015-01-01T12:00:00"/>
    <s v="My New Years Resolution is maybe insane: I want to track everything I eat. I figure the guilt of seeing it will push me to a healthier life."/>
    <x v="1"/>
    <s v="Eat healthier"/>
    <s v="Wichita, KS"/>
    <x v="39"/>
    <s v="Midwest"/>
    <s v="Central Time (US &amp; Canada)"/>
    <x v="0"/>
    <n v="0"/>
  </r>
  <r>
    <d v="2015-01-01T12:00:00"/>
    <s v="Same. I love food I love money no! JUST KEEP DOING IT. We all perfect???? New Years resolution : eat more? ‰ÛÓ http://t.co/ZKDcPv2JW0"/>
    <x v="1"/>
    <s v="Improve my body"/>
    <s v="Michigan, USA"/>
    <x v="11"/>
    <s v="Midwest"/>
    <s v="Eastern Time (US &amp; Canada)"/>
    <x v="0"/>
    <n v="0"/>
  </r>
  <r>
    <d v="2015-01-01T12:00:00"/>
    <s v="new years resolution: stop listening to 5sos."/>
    <x v="0"/>
    <s v="Humor about Family/Friends/Relationships Resolutions"/>
    <s v="‰ÏÐ•üSan Diego‰ÏÐ•ü"/>
    <x v="0"/>
    <s v="West"/>
    <s v="Arizona"/>
    <x v="0"/>
    <n v="0"/>
  </r>
  <r>
    <d v="2015-01-01T12:00:00"/>
    <s v="Let's make that happen!RT @Imanqm: @natashawatley29 New Years resolution slap like Natasha Watley and meet you too ask for advice_Ù÷Û"/>
    <x v="2"/>
    <s v="Other"/>
    <s v="Los Angeles, Ca"/>
    <x v="0"/>
    <s v="West"/>
    <s v="Pacific Time (US &amp; Canada)"/>
    <x v="1"/>
    <n v="1"/>
  </r>
  <r>
    <d v="2015-01-01T12:01:00"/>
    <s v="My New Years resolution is: to stay on track staying motivated keeping my standards making better decisions and continue to grow"/>
    <x v="2"/>
    <s v="Focus on my self"/>
    <s v="Buffalo, Ny"/>
    <x v="5"/>
    <s v="Northeast"/>
    <s v="Alaska"/>
    <x v="1"/>
    <n v="0"/>
  </r>
  <r>
    <d v="2015-01-01T12:01:00"/>
    <s v="New Years resolution: have as much fun as possible this year"/>
    <x v="5"/>
    <s v="Other"/>
    <s v="Los Angeles, CA"/>
    <x v="0"/>
    <s v="West"/>
    <s v=""/>
    <x v="0"/>
    <n v="0"/>
  </r>
  <r>
    <d v="2015-01-01T12:01:00"/>
    <s v="NEW YEARS RESOLUTION: JUST KEEPING GOING HARD AND LET EVERYONE JUST BE LIKE WOOOOOOOOOAH"/>
    <x v="0"/>
    <s v="Other"/>
    <s v="madison, wi"/>
    <x v="6"/>
    <s v="Midwest"/>
    <s v="Eastern Time (US &amp; Canada)"/>
    <x v="0"/>
    <n v="0"/>
  </r>
  <r>
    <d v="2015-01-01T12:01:00"/>
    <s v="My New Years Resolution. #Hope #HopeForTheCity #ChangeTheCulture #2015 http://t.co/6VHDZehNjC"/>
    <x v="2"/>
    <s v="Be more positive"/>
    <s v="Madison, IL"/>
    <x v="27"/>
    <s v="Midwest"/>
    <s v="Central Time (US &amp; Canada)"/>
    <x v="0"/>
    <n v="0"/>
  </r>
  <r>
    <d v="2015-01-01T12:01:00"/>
    <s v="New Years resolution: don't post so many selfies _Ù÷â"/>
    <x v="2"/>
    <s v="Be more positive"/>
    <s v="hudsonville, mi"/>
    <x v="11"/>
    <s v="Midwest"/>
    <s v="Eastern Time (US &amp; Canada)"/>
    <x v="1"/>
    <n v="0"/>
  </r>
  <r>
    <d v="2015-01-01T12:01:00"/>
    <s v="New Years resolution :: eat less Oreos"/>
    <x v="1"/>
    <s v="Eat healthier"/>
    <s v="chicago"/>
    <x v="27"/>
    <s v="Midwest"/>
    <s v="Central Time (US &amp; Canada)"/>
    <x v="0"/>
    <n v="0"/>
  </r>
  <r>
    <d v="2015-01-01T12:01:00"/>
    <s v="New Years resolution: stop getting so easily annoyed by people"/>
    <x v="2"/>
    <s v="Improve my attitude"/>
    <s v="MA"/>
    <x v="13"/>
    <s v="Northeast"/>
    <s v=""/>
    <x v="1"/>
    <n v="0"/>
  </r>
  <r>
    <d v="2015-01-01T12:01:00"/>
    <s v="What a coincidence it's my New Years resolution to eat more pizza _Ù¥_Ù÷È_Ù¥_Ù÷È http://t.co/EEaT33Uxyr"/>
    <x v="2"/>
    <s v="Other"/>
    <s v="Calhoun and Athens, Georgia"/>
    <x v="14"/>
    <s v="South"/>
    <s v="Arizona"/>
    <x v="1"/>
    <n v="0"/>
  </r>
  <r>
    <d v="2015-01-01T12:01:00"/>
    <s v="RT @mvnandez: My New Years resolution is to stop using my damn phone when I'm around important people and to actually be present #itsaprobl‰Û_"/>
    <x v="2"/>
    <s v="Use less social media"/>
    <s v="NY"/>
    <x v="5"/>
    <s v="Northeast"/>
    <s v=""/>
    <x v="1"/>
    <n v="1"/>
  </r>
  <r>
    <d v="2015-01-01T12:02:00"/>
    <s v="My New Years resolution is to never drink alcohol again #strugglestreet"/>
    <x v="2"/>
    <s v="Stop Drinking"/>
    <s v="Alvord , Texas"/>
    <x v="1"/>
    <s v="South"/>
    <s v="Mountain Time (US &amp; Canada)"/>
    <x v="0"/>
    <n v="0"/>
  </r>
  <r>
    <d v="2015-01-01T12:02:00"/>
    <s v="New years resolution is to look 10x better than I did, for when my boyfriend gets back from college"/>
    <x v="2"/>
    <s v="Be more positive"/>
    <s v="Monroe, mi"/>
    <x v="11"/>
    <s v="Midwest"/>
    <s v=""/>
    <x v="1"/>
    <n v="0"/>
  </r>
  <r>
    <d v="2015-01-01T12:02:00"/>
    <s v="My New Years resolution is to stop talking to the perks"/>
    <x v="7"/>
    <s v="Other"/>
    <s v="Royal Oak Michigan"/>
    <x v="11"/>
    <s v="Midwest"/>
    <s v="Atlantic Time (Canada)"/>
    <x v="0"/>
    <n v="0"/>
  </r>
  <r>
    <d v="2015-01-01T12:02:00"/>
    <s v="My New Years resolution is the same as last years. Work out. It probably won't happen. Again."/>
    <x v="1"/>
    <s v="Improve my body"/>
    <s v="new york city "/>
    <x v="5"/>
    <s v="Northeast"/>
    <s v=""/>
    <x v="1"/>
    <n v="0"/>
  </r>
  <r>
    <d v="2015-01-01T12:02:00"/>
    <s v="@Divergent As my new years resolution I am hoping to get followed by you!! So please make this happen!! #InsurgentYear"/>
    <x v="7"/>
    <s v="Other"/>
    <s v="Dallas,Texas"/>
    <x v="1"/>
    <s v="South"/>
    <s v=""/>
    <x v="1"/>
    <n v="0"/>
  </r>
  <r>
    <d v="2015-01-01T12:03:00"/>
    <s v="RT @JBombdroppa12: My New Years Resolution includes beating @angelesdlr in tennis. Going on a date with @angelesdlr. &amp;amp; making good grades. ‰Û_"/>
    <x v="2"/>
    <s v="Make better decisions"/>
    <s v="Arlington, Tx"/>
    <x v="1"/>
    <s v="South"/>
    <s v=""/>
    <x v="0"/>
    <n v="5"/>
  </r>
  <r>
    <d v="2015-01-01T12:03:00"/>
    <s v="Family New Years resolution: No bein mean in 2015"/>
    <x v="2"/>
    <s v="Be more positive"/>
    <s v="Texas"/>
    <x v="1"/>
    <s v="South"/>
    <s v=""/>
    <x v="1"/>
    <n v="0"/>
  </r>
  <r>
    <d v="2015-01-01T12:03:00"/>
    <s v="My New Years resolution is to have a better resolution by 2016"/>
    <x v="2"/>
    <s v="Be more positive"/>
    <s v="Zionsville,Indiana "/>
    <x v="32"/>
    <s v="Midwest"/>
    <s v="Indiana (East)"/>
    <x v="0"/>
    <n v="0"/>
  </r>
  <r>
    <d v="2015-01-01T12:03:00"/>
    <s v="So I already broke my New Years resolution _Ù÷É"/>
    <x v="0"/>
    <s v="Humor about not Keeping Resolutions"/>
    <s v="Texas y'all"/>
    <x v="1"/>
    <s v="South"/>
    <s v="Eastern Time (US &amp; Canada)"/>
    <x v="1"/>
    <n v="0"/>
  </r>
  <r>
    <d v="2015-01-01T12:03:00"/>
    <s v="my New Years resolution is to not eat chocolate until the day after Valentine's Day when everything goes on sale"/>
    <x v="1"/>
    <s v="Eat Less Sugar"/>
    <s v="nj"/>
    <x v="34"/>
    <s v="Northeast"/>
    <s v="Eastern Time (US &amp; Canada)"/>
    <x v="1"/>
    <n v="0"/>
  </r>
  <r>
    <d v="2015-01-01T12:03:00"/>
    <s v="I've decided on a new years resolution. It's to leave the country at least once on vacation. Whether it be with family, alone, or with frnds"/>
    <x v="5"/>
    <s v="Take more vacation"/>
    <s v="California Coast"/>
    <x v="0"/>
    <s v="West"/>
    <s v="Pacific Time (US &amp; Canada)"/>
    <x v="1"/>
    <n v="0"/>
  </r>
  <r>
    <d v="2015-01-01T12:03:00"/>
    <s v="@jeffreymarshnow My New Years Resolution: Be brave and speak up about issues that matter! #NewYearsResolution"/>
    <x v="2"/>
    <s v="Be More Confident"/>
    <s v="Nebraska"/>
    <x v="31"/>
    <s v="Midwest"/>
    <s v=""/>
    <x v="1"/>
    <n v="0"/>
  </r>
  <r>
    <d v="2015-01-01T12:03:00"/>
    <s v="New Years Resolution: watch out for the fu heads."/>
    <x v="0"/>
    <s v="Humor about Health and Fitness Resolutions"/>
    <s v="Brentwood ‰Ïö•ü Top"/>
    <x v="0"/>
    <s v="West"/>
    <s v="Quito"/>
    <x v="0"/>
    <n v="0"/>
  </r>
  <r>
    <d v="2015-01-01T12:04:00"/>
    <s v="RT @beautyscene_: New Years Resolution: Make More Money_ÙÕü_ÙÕü_Ù÷à"/>
    <x v="3"/>
    <s v="Save money"/>
    <s v="Denver co"/>
    <x v="25"/>
    <s v="West"/>
    <s v="Central Time (US &amp; Canada)"/>
    <x v="1"/>
    <n v="123"/>
  </r>
  <r>
    <d v="2015-01-01T12:04:00"/>
    <s v="RT @CSmoker705: New years resolution: go to more concerts"/>
    <x v="5"/>
    <s v="See a Concert/Show"/>
    <s v="keystone state"/>
    <x v="23"/>
    <s v="Northeast"/>
    <s v="Central Time (US &amp; Canada)"/>
    <x v="0"/>
    <n v="6"/>
  </r>
  <r>
    <d v="2015-01-01T12:04:00"/>
    <s v="New years resolution is more gains"/>
    <x v="3"/>
    <s v="Cash in on my stock options"/>
    <s v="Fairport, NY"/>
    <x v="5"/>
    <s v="Northeast"/>
    <s v="Atlantic Time (Canada)"/>
    <x v="0"/>
    <n v="3"/>
  </r>
  <r>
    <d v="2015-01-01T12:04:00"/>
    <s v="New Years resolution to be open minded  and enjoy the outdoors more _ÙÎ_ÙÎ_ÙÎ"/>
    <x v="2"/>
    <s v="Read more books"/>
    <s v="california"/>
    <x v="0"/>
    <s v="West"/>
    <s v="Arizona"/>
    <x v="1"/>
    <n v="0"/>
  </r>
  <r>
    <d v="2015-01-01T12:04:00"/>
    <s v="My New Years resolution is to get really hot"/>
    <x v="2"/>
    <s v="Be more positive"/>
    <s v="Medina County, Ohio"/>
    <x v="17"/>
    <s v="Midwest"/>
    <s v="Central Time (US &amp; Canada)"/>
    <x v="1"/>
    <n v="0"/>
  </r>
  <r>
    <d v="2015-01-01T12:04:00"/>
    <s v="What's my new years resolution? 1920 x 1080 lol!"/>
    <x v="0"/>
    <s v="Humor about not Resolutions in general"/>
    <s v="Spokane WA"/>
    <x v="26"/>
    <s v="West"/>
    <s v=""/>
    <x v="0"/>
    <n v="0"/>
  </r>
  <r>
    <d v="2015-01-01T12:04:00"/>
    <s v="@Shindelbower13 my New Years resolution this year is to be more like a white girl."/>
    <x v="2"/>
    <s v="Improve my appearance"/>
    <s v="Georgetown, Kentucky "/>
    <x v="41"/>
    <s v="South"/>
    <s v=""/>
    <x v="0"/>
    <n v="0"/>
  </r>
  <r>
    <d v="2015-01-01T12:04:00"/>
    <s v="My new years resolution is to be a slutty boy."/>
    <x v="5"/>
    <s v="Spend more time on my hobby"/>
    <s v="Pasadena,  MD "/>
    <x v="35"/>
    <s v="South"/>
    <s v=""/>
    <x v="0"/>
    <n v="0"/>
  </r>
  <r>
    <d v="2015-01-01T12:04:00"/>
    <s v="RT @Shar_Shebeck: New Years resolution: graduate basic training and AIT, and make it through 2015, so we can travel in 2016 _Ù÷_Ù÷ @bonekovic02"/>
    <x v="9"/>
    <s v="Get my degree"/>
    <s v="330 brookfield ohio‰ª´"/>
    <x v="17"/>
    <s v="Midwest"/>
    <s v=""/>
    <x v="1"/>
    <n v="1"/>
  </r>
  <r>
    <d v="2015-01-01T12:04:00"/>
    <s v="My New Years resolution is to be less hung over today."/>
    <x v="1"/>
    <s v="Stop/Quit Drinking"/>
    <s v="Los Angeles"/>
    <x v="0"/>
    <s v="West"/>
    <s v="Pacific Time (US &amp; Canada)"/>
    <x v="0"/>
    <n v="1"/>
  </r>
  <r>
    <d v="2015-01-01T12:04:00"/>
    <s v="RT @brkmrn: my new years resolution? to apologize for my behavior across all social media platforms in the past two days. i was on some dum‰Û_"/>
    <x v="2"/>
    <s v="Use more social media"/>
    <s v="NYC"/>
    <x v="5"/>
    <s v="Northeast"/>
    <s v="Pacific Time (US &amp; Canada)"/>
    <x v="1"/>
    <n v="1"/>
  </r>
  <r>
    <d v="2015-01-01T12:05:00"/>
    <s v="My New Years resolution http://t.co/ntSiGxATaL"/>
    <x v="3"/>
    <s v="Pay off bill(s)"/>
    <s v="clearwater, fl"/>
    <x v="3"/>
    <s v="South"/>
    <s v="Quito"/>
    <x v="1"/>
    <n v="7"/>
  </r>
  <r>
    <d v="2015-01-01T12:05:00"/>
    <s v="my new years resolution was to not complain so much, but this super sized hangover is making that really hard"/>
    <x v="2"/>
    <s v="Be more positive"/>
    <s v="Minnesota"/>
    <x v="8"/>
    <s v="Midwest"/>
    <s v=""/>
    <x v="1"/>
    <n v="0"/>
  </r>
  <r>
    <d v="2015-01-01T12:05:00"/>
    <s v="New years resolution part one:Get over fear of dogs this yearGain self confidenceStudy some moreBe more socialBe more funny"/>
    <x v="2"/>
    <s v="Be more friendly"/>
    <s v="Hinckley, Ohio"/>
    <x v="17"/>
    <s v="Midwest"/>
    <s v=""/>
    <x v="0"/>
    <n v="0"/>
  </r>
  <r>
    <d v="2015-01-01T12:06:00"/>
    <s v="RT @morganotis: My only New Years resolution is to not cheat on as many tests as I did in 2014"/>
    <x v="9"/>
    <s v="Improve Grades"/>
    <s v="Tempe, Arizona"/>
    <x v="22"/>
    <s v="West"/>
    <s v="Pacific Time (US &amp; Canada)"/>
    <x v="1"/>
    <n v="2"/>
  </r>
  <r>
    <d v="2015-01-01T12:06:00"/>
    <s v="New Years resolution is to improve in school and baseball and as a person. There's always something to learn and improve on."/>
    <x v="9"/>
    <s v="Improve Grades"/>
    <s v="Germantown, Wisconsin"/>
    <x v="6"/>
    <s v="Midwest"/>
    <s v="Eastern Time (US &amp; Canada)"/>
    <x v="0"/>
    <n v="0"/>
  </r>
  <r>
    <d v="2015-01-01T12:06:00"/>
    <s v="New years resolution part twoGain tolerance for annoying peoplePut more effort into speechesMake some more friends"/>
    <x v="2"/>
    <s v="Improve my attitude"/>
    <s v="Hinckley, Ohio"/>
    <x v="17"/>
    <s v="Midwest"/>
    <s v=""/>
    <x v="0"/>
    <n v="0"/>
  </r>
  <r>
    <d v="2015-01-01T12:06:00"/>
    <s v="New Years resolution: no smoking, drinking, partying, nothin. _Ùª_ÙÔ__Ù÷à"/>
    <x v="1"/>
    <s v="Stop/Quit Drinking"/>
    <s v="somerville"/>
    <x v="13"/>
    <s v="Northeast"/>
    <s v="Atlantic Time (Canada)"/>
    <x v="0"/>
    <n v="0"/>
  </r>
  <r>
    <d v="2015-01-01T12:06:00"/>
    <s v="New Years Resolution: Drink less....Bad start."/>
    <x v="0"/>
    <s v="Humor about New Years"/>
    <s v="Pittsburgh"/>
    <x v="23"/>
    <s v="Northeast"/>
    <s v="Eastern Time (US &amp; Canada)"/>
    <x v="0"/>
    <n v="1"/>
  </r>
  <r>
    <d v="2015-01-01T12:07:00"/>
    <s v="My New Years resolution is to not die"/>
    <x v="0"/>
    <s v="Humor about Health and Fitness Resolutions"/>
    <s v="Tewksbury, Ma"/>
    <x v="13"/>
    <s v="Northeast"/>
    <s v=""/>
    <x v="0"/>
    <n v="0"/>
  </r>
  <r>
    <d v="2015-01-01T12:07:00"/>
    <s v="New Years resolution: be more generous. Sharing is caring. http://t.co/LjF4e2gRxc"/>
    <x v="4"/>
    <s v="Other"/>
    <s v="Follett, TX-Manhattan, KS"/>
    <x v="1"/>
    <s v="South"/>
    <s v=""/>
    <x v="1"/>
    <n v="0"/>
  </r>
  <r>
    <d v="2015-01-01T12:07:00"/>
    <s v="My New Years resolution isn't going as planned lol http://t.co/gz50YoRBCK"/>
    <x v="0"/>
    <s v="Humor about New Years"/>
    <s v="YONKERS,NEW YORK "/>
    <x v="5"/>
    <s v="Northeast"/>
    <s v="Quito"/>
    <x v="0"/>
    <n v="0"/>
  </r>
  <r>
    <d v="2015-01-01T12:07:00"/>
    <s v="New Years Resolution: CAN WE GET EVEN HALF OF THE PENALTIES WE'VE GOTTEN THIS YEAR. THAT WOULD BE GREAT PROGRESS."/>
    <x v="2"/>
    <s v="Be more positive"/>
    <s v="Knoxville, TN"/>
    <x v="7"/>
    <s v="South"/>
    <s v="Central Time (US &amp; Canada)"/>
    <x v="0"/>
    <n v="0"/>
  </r>
  <r>
    <d v="2015-01-01T12:07:00"/>
    <s v="New years resolution... buy more car parts"/>
    <x v="2"/>
    <s v="Spend less time on Facebook"/>
    <s v="Romeo, MI"/>
    <x v="11"/>
    <s v="Midwest"/>
    <s v=""/>
    <x v="0"/>
    <n v="0"/>
  </r>
  <r>
    <d v="2015-01-01T12:07:00"/>
    <s v="My new years resolution to see Cassandra Cain in print with Batwoman, Helena Bertinelli and hopefully others ongoing. @DCComics @GailSimone"/>
    <x v="5"/>
    <s v="Other"/>
    <s v="Minnesota"/>
    <x v="8"/>
    <s v="Midwest"/>
    <s v="Central Time (US &amp; Canada)"/>
    <x v="1"/>
    <n v="1"/>
  </r>
  <r>
    <d v="2015-01-01T12:08:00"/>
    <s v="RT @pinningnut: My New Years resolution is not to make any. It's the same every year. I'm perfect the way I am. ‰÷¼"/>
    <x v="0"/>
    <s v="Other"/>
    <s v="Texas Guy in Denver, CO"/>
    <x v="25"/>
    <s v="West"/>
    <s v="Mountain Time (US &amp; Canada)"/>
    <x v="0"/>
    <n v="13"/>
  </r>
  <r>
    <d v="2015-01-01T12:08:00"/>
    <s v="RT @chasedillas: My New Years resolution is definitely to practice positivity. To be as optimistic as possible and to appreciate the little‰Û_"/>
    <x v="2"/>
    <s v="Be more positive"/>
    <s v="Las Vegas, NV"/>
    <x v="2"/>
    <s v="West"/>
    <s v="Arizona"/>
    <x v="1"/>
    <n v="5"/>
  </r>
  <r>
    <d v="2015-01-01T12:08:00"/>
    <s v="My New Years resolution is to prove that my disorders don't define me"/>
    <x v="2"/>
    <s v="Be more positive"/>
    <s v="New York"/>
    <x v="5"/>
    <s v="Northeast"/>
    <s v=""/>
    <x v="1"/>
    <n v="0"/>
  </r>
  <r>
    <d v="2015-01-01T12:08:00"/>
    <s v="New Years Resolution Get up before Noon.  —_Î¡—_¨Ñ—_ÓÑ"/>
    <x v="6"/>
    <s v="Re-organize"/>
    <s v="Anaheim, Ca."/>
    <x v="0"/>
    <s v="West"/>
    <s v="Pacific Time (US &amp; Canada)"/>
    <x v="0"/>
    <n v="0"/>
  </r>
  <r>
    <d v="2015-01-01T12:08:00"/>
    <s v="Why when I'm drinking do I think it's okay to sing loudly? That's my New Years resolution; stop singing out loud cause I know I can't sing."/>
    <x v="0"/>
    <s v="Humor about Personal Growth and Interests Resolutions"/>
    <s v="Houston, TX"/>
    <x v="1"/>
    <s v="South"/>
    <s v=""/>
    <x v="1"/>
    <n v="0"/>
  </r>
  <r>
    <d v="2015-01-01T12:08:00"/>
    <s v="New Years Resolution : download 10 random fitness apps.  #resolutioncomplete"/>
    <x v="1"/>
    <s v="Improve my body"/>
    <s v="Roanoke, VA, USA"/>
    <x v="33"/>
    <s v="South"/>
    <s v="Quito"/>
    <x v="1"/>
    <n v="0"/>
  </r>
  <r>
    <d v="2015-01-01T12:08:00"/>
    <s v="GOT ASKED WHAT MY NEW YEARS RESOLUTION WAS LAST NIGHT AND I SAID IT WAS TO TYPE IN ALL CAPS. #STILLSTICKINTOIT"/>
    <x v="0"/>
    <s v="Humor about New Years"/>
    <s v="Lexington, KY"/>
    <x v="41"/>
    <s v="South"/>
    <s v="Eastern Time (US &amp; Canada)"/>
    <x v="1"/>
    <n v="0"/>
  </r>
  <r>
    <d v="2015-01-01T12:08:00"/>
    <s v="New Years resolution: see 21p in concert"/>
    <x v="5"/>
    <s v="See a Concert/Show"/>
    <s v="White Plains, New York"/>
    <x v="5"/>
    <s v="Northeast"/>
    <s v="Quito"/>
    <x v="1"/>
    <n v="0"/>
  </r>
  <r>
    <d v="2015-01-01T12:08:00"/>
    <s v="New Years resolution (s): don't go to the gym, become less organized, and gain 25 pounds for beach season. #NewYearsResolution"/>
    <x v="0"/>
    <s v="Humor about Helping Others Resolutions"/>
    <s v="Pittsburgh, PA"/>
    <x v="23"/>
    <s v="Northeast"/>
    <s v="Eastern Time (US &amp; Canada)"/>
    <x v="0"/>
    <n v="0"/>
  </r>
  <r>
    <d v="2015-01-01T12:08:00"/>
    <s v="RT @Andreeeeee_3000: New Years resolution ; quit smoking _ÙÔÎ"/>
    <x v="1"/>
    <s v="Go to the gym more"/>
    <s v="Rehoboth, Massachusetts"/>
    <x v="13"/>
    <s v="Northeast"/>
    <s v="Quito"/>
    <x v="1"/>
    <n v="1"/>
  </r>
  <r>
    <d v="2015-01-01T12:08:00"/>
    <s v="RT @kate_gurcik: As a New Years Resolution everyone should try to be nicer to each other... We're all human and all trying to get through l‰Û_"/>
    <x v="4"/>
    <s v="Spread Peace"/>
    <s v="New Jersey"/>
    <x v="34"/>
    <s v="Northeast"/>
    <s v="Eastern Time (US &amp; Canada)"/>
    <x v="1"/>
    <n v="1"/>
  </r>
  <r>
    <d v="2015-01-01T12:09:00"/>
    <s v="My New Years resolution is to color-coordinate my boxers with my outfit everyday. I've always been lazy about doing this."/>
    <x v="6"/>
    <s v="Re-organize"/>
    <s v="Sioux Falls, SD"/>
    <x v="44"/>
    <s v="Midwest"/>
    <s v="Eastern Time (US &amp; Canada)"/>
    <x v="0"/>
    <n v="0"/>
  </r>
  <r>
    <d v="2015-01-01T12:09:00"/>
    <s v="New Years Resolution: Make a Name for Myself. (better get started)"/>
    <x v="2"/>
    <s v="Be more positive"/>
    <s v="Winter Park, FL"/>
    <x v="3"/>
    <s v="South"/>
    <s v="Central Time (US &amp; Canada)"/>
    <x v="0"/>
    <n v="0"/>
  </r>
  <r>
    <d v="2015-01-01T12:09:00"/>
    <s v="RT @SoosIsLoose: New Years Resolution: more One Direction"/>
    <x v="5"/>
    <s v="Spend more time outside"/>
    <s v="New York, New York"/>
    <x v="5"/>
    <s v="Northeast"/>
    <s v="Central Time (US &amp; Canada)"/>
    <x v="1"/>
    <n v="1"/>
  </r>
  <r>
    <d v="2015-01-01T12:10:00"/>
    <s v="RT @andresgda: My new years resolution is to remember this quote more often: &quot;Be kind, for everyone you meet is fighting a battle you know ‰Û_"/>
    <x v="2"/>
    <s v="Respect Others"/>
    <s v="Los Angeles, Ca"/>
    <x v="0"/>
    <s v="West"/>
    <s v="Pacific Time (US &amp; Canada)"/>
    <x v="1"/>
    <n v="8"/>
  </r>
  <r>
    <d v="2015-01-01T12:10:00"/>
    <s v="‰ÛÏ@Bakxr_: my New Years resolution is to get jacked off‰Û"/>
    <x v="0"/>
    <s v="Humor about New Years"/>
    <s v="wisconsin"/>
    <x v="6"/>
    <s v="Midwest"/>
    <s v=""/>
    <x v="0"/>
    <n v="3"/>
  </r>
  <r>
    <d v="2015-01-01T12:10:00"/>
    <s v="RT @NickJChaney: New Years Resolution: Hug more cats."/>
    <x v="0"/>
    <s v="Humor about Personal Growth and Interests Resolutions"/>
    <s v="aurora, illinois"/>
    <x v="27"/>
    <s v="Midwest"/>
    <s v="Eastern Time (US &amp; Canada)"/>
    <x v="1"/>
    <n v="2"/>
  </r>
  <r>
    <d v="2015-01-01T12:10:00"/>
    <s v="My New Years resolution is for all of you to stop posting straight f*kn mamadas on social media.  Thanks,2015 Jimmy"/>
    <x v="0"/>
    <s v="Humor about New Years"/>
    <s v="San Jose, CA"/>
    <x v="0"/>
    <s v="West"/>
    <s v="Pacific Time (US &amp; Canada)"/>
    <x v="0"/>
    <n v="0"/>
  </r>
  <r>
    <d v="2015-01-01T12:10:00"/>
    <s v="@RichOnOWN @SuperSoulSunday @Oprah @OWNTV New Years resolution - continue working out, and making a difference in others lives !"/>
    <x v="1"/>
    <s v="Quit smoking"/>
    <s v="Charlotte, NC"/>
    <x v="29"/>
    <s v="South"/>
    <s v="Atlantic Time (Canada)"/>
    <x v="0"/>
    <n v="0"/>
  </r>
  <r>
    <d v="2015-01-01T12:10:00"/>
    <s v="My New Years resolution is to break other people's New Years resolutions"/>
    <x v="0"/>
    <s v="Humor about Helping Others Resolutions"/>
    <s v="Orlando"/>
    <x v="0"/>
    <s v="West"/>
    <s v=""/>
    <x v="0"/>
    <n v="0"/>
  </r>
  <r>
    <d v="2015-01-01T12:10:00"/>
    <s v="My New Years resolution of never getting out of bed in 2015 is off to a great start"/>
    <x v="0"/>
    <s v="Humor about Helping Others Resolutions"/>
    <s v="San Francisco"/>
    <x v="0"/>
    <s v="West"/>
    <s v="Pacific Time (US &amp; Canada)"/>
    <x v="0"/>
    <n v="0"/>
  </r>
  <r>
    <d v="2015-01-01T12:10:00"/>
    <s v="New Years resolution is to not die"/>
    <x v="0"/>
    <s v="Humor about Personal Growth and Interests Resolutions"/>
    <s v="High Desert"/>
    <x v="0"/>
    <s v="West"/>
    <s v="Arizona"/>
    <x v="0"/>
    <n v="0"/>
  </r>
  <r>
    <d v="2015-01-01T12:10:00"/>
    <s v="My New Years resolution is to listen to popular music when it comes out, not two months after _Ù÷Ï #reversehipster _Ù÷ø_Ù_µ_ÙÔ"/>
    <x v="5"/>
    <s v="Take a trip"/>
    <s v="Fairfield"/>
    <x v="30"/>
    <s v="Northeast"/>
    <s v="Central Time (US &amp; Canada)"/>
    <x v="1"/>
    <n v="0"/>
  </r>
  <r>
    <d v="2015-01-01T12:10:00"/>
    <s v="My new years resolution is to use Twitter more"/>
    <x v="7"/>
    <s v="Be better at keeping in touch with loved ones or friends"/>
    <s v="Seattle"/>
    <x v="26"/>
    <s v="West"/>
    <s v="Pacific Time (US &amp; Canada)"/>
    <x v="0"/>
    <n v="0"/>
  </r>
  <r>
    <d v="2015-01-01T12:10:00"/>
    <s v="new years resolution is to never cry in front of anyone again"/>
    <x v="2"/>
    <s v="Improve my attitude"/>
    <s v="greater atlanta area"/>
    <x v="14"/>
    <s v="South"/>
    <s v="Central Time (US &amp; Canada)"/>
    <x v="1"/>
    <n v="0"/>
  </r>
  <r>
    <d v="2015-01-01T12:10:00"/>
    <s v="New Years resolution is to get in shape idgaf if it's cliche"/>
    <x v="1"/>
    <s v="Improve my body"/>
    <s v="Fort Atkinson"/>
    <x v="6"/>
    <s v="Midwest"/>
    <s v=""/>
    <x v="1"/>
    <n v="1"/>
  </r>
  <r>
    <d v="2015-01-01T12:11:00"/>
    <s v="RT @elisamlo: Considering joining @VinylMePlease as a treat to myself and a new years resolution to expand my record collection... #worthit?"/>
    <x v="2"/>
    <s v="Use less social media"/>
    <s v="california"/>
    <x v="0"/>
    <s v="West"/>
    <s v=""/>
    <x v="0"/>
    <n v="2"/>
  </r>
  <r>
    <d v="2015-01-01T12:11:00"/>
    <s v="RT @GraysonDaley: Finally figured it out my New Years resolution is to finally grow _Ù÷â_ÙªÎ"/>
    <x v="2"/>
    <s v="Spend less time on Facebook"/>
    <s v="Mississippi"/>
    <x v="9"/>
    <s v="South"/>
    <s v=""/>
    <x v="1"/>
    <n v="2"/>
  </r>
  <r>
    <d v="2015-01-01T12:11:00"/>
    <s v="I don't have a New Years resolution I'm happy with everything that's been going on really. Just have to work harder than anyone else"/>
    <x v="8"/>
    <s v="Ask for a promotion"/>
    <s v="indiana"/>
    <x v="32"/>
    <s v="Midwest"/>
    <s v="Eastern Time (US &amp; Canada)"/>
    <x v="0"/>
    <n v="0"/>
  </r>
  <r>
    <d v="2015-01-01T12:11:00"/>
    <s v="New Years resolution: be positive, have fun, make mistakes, be yourself, don't judge everyone you meet so quickly."/>
    <x v="2"/>
    <s v="Improve my attitude"/>
    <s v="Sheboygan, WI"/>
    <x v="6"/>
    <s v="Midwest"/>
    <s v="Central Time (US &amp; Canada)"/>
    <x v="1"/>
    <n v="0"/>
  </r>
  <r>
    <d v="2015-01-01T12:11:00"/>
    <s v="My new years resolution is to make more money than I did last year"/>
    <x v="3"/>
    <s v="Pay off bill(s)"/>
    <s v="COLORADO"/>
    <x v="25"/>
    <s v="West"/>
    <s v=""/>
    <x v="1"/>
    <n v="0"/>
  </r>
  <r>
    <d v="2015-01-01T12:11:00"/>
    <s v="Already completed my New Years resolution of replacing all my wallplates.#AimHigh #2015Rocks"/>
    <x v="0"/>
    <s v="Other"/>
    <s v="New Canaan, CT"/>
    <x v="30"/>
    <s v="Northeast"/>
    <s v="Eastern Time (US &amp; Canada)"/>
    <x v="0"/>
    <n v="0"/>
  </r>
  <r>
    <d v="2015-01-01T12:11:00"/>
    <s v="one my new years resolution is to be more active on this account."/>
    <x v="2"/>
    <s v="Be more positive"/>
    <s v="kansas"/>
    <x v="39"/>
    <s v="Midwest"/>
    <s v="Central Time (US &amp; Canada)"/>
    <x v="0"/>
    <n v="0"/>
  </r>
  <r>
    <d v="2015-01-01T12:11:00"/>
    <s v="New Years resolution: grow my hair out like my dad did http://t.co/FScQa0Yus9"/>
    <x v="2"/>
    <s v="Improve my appearance"/>
    <s v="new jersey"/>
    <x v="34"/>
    <s v="Northeast"/>
    <s v=""/>
    <x v="0"/>
    <n v="0"/>
  </r>
  <r>
    <d v="2015-01-01T12:11:00"/>
    <s v="2015 New Years resolution: Perfect score Bowser's castle on expert mode in DDR Mario Mix! http://t.co/usDnJcxh3U"/>
    <x v="5"/>
    <s v="Other"/>
    <s v="Torrance, California"/>
    <x v="0"/>
    <s v="West"/>
    <s v="Pacific Time (US &amp; Canada)"/>
    <x v="1"/>
    <n v="0"/>
  </r>
  <r>
    <d v="2015-01-01T12:11:00"/>
    <s v="New Years Resolution #5 - more blogging. I'll try to keep it relevant to #technology #scrum #web #business http://t.co/9cs71HVF19"/>
    <x v="5"/>
    <s v="Spend more time on my hobby"/>
    <s v="Milwaukee, WI"/>
    <x v="6"/>
    <s v="Midwest"/>
    <s v="Central Time (US &amp; Canada)"/>
    <x v="0"/>
    <n v="0"/>
  </r>
  <r>
    <d v="2015-01-01T12:11:00"/>
    <s v="RT @corinne_woods: New Years resolution #cleaneating #getfit #eatgoodlookgood http://t.co/05jY6dR0m7"/>
    <x v="1"/>
    <s v="Eat healthier"/>
    <s v="42å¡34‰Û_30‰Û_ N 70å¡55‰Û_48‰Û_ W"/>
    <x v="13"/>
    <s v="Northeast"/>
    <s v="Quito"/>
    <x v="1"/>
    <n v="1"/>
  </r>
  <r>
    <d v="2015-01-01T12:11:00"/>
    <s v="RT @NicolasGarraud2: @tornawalynnski New years resolution: cuddle with a cutie"/>
    <x v="7"/>
    <s v="Find a Girlfriend"/>
    <s v="Yardley, Pennsylvania"/>
    <x v="23"/>
    <s v="Northeast"/>
    <s v="Quito"/>
    <x v="1"/>
    <n v="1"/>
  </r>
  <r>
    <d v="2015-01-01T12:11:00"/>
    <s v="RT @erb_hannah: My New Years resolution was to eat healthier and I had a chocolate chip muffin and bacon for breakfast lol."/>
    <x v="1"/>
    <s v="Eat healthier"/>
    <s v="austin tx"/>
    <x v="1"/>
    <s v="South"/>
    <s v=""/>
    <x v="1"/>
    <n v="1"/>
  </r>
  <r>
    <d v="2015-01-01T12:12:00"/>
    <s v="RT @Vikkstar123: My New Years Resolution is 1080p :')"/>
    <x v="0"/>
    <s v="Other"/>
    <s v="USA Maryland Greenbelt"/>
    <x v="35"/>
    <s v="South"/>
    <s v="Atlantic Time (Canada)"/>
    <x v="0"/>
    <n v="271"/>
  </r>
  <r>
    <d v="2015-01-01T12:12:00"/>
    <s v="2015 New Years Resolution To Focus On Myself"/>
    <x v="2"/>
    <s v="Focus on my self"/>
    <s v="Bronx Ny"/>
    <x v="5"/>
    <s v="Northeast"/>
    <s v=""/>
    <x v="0"/>
    <n v="3"/>
  </r>
  <r>
    <d v="2015-01-01T12:12:00"/>
    <s v="RT @PeeplesCarly: My only New Years resolution is to grow."/>
    <x v="2"/>
    <s v="Focus on my self"/>
    <s v="canby, oregon"/>
    <x v="21"/>
    <s v="West"/>
    <s v=""/>
    <x v="1"/>
    <n v="2"/>
  </r>
  <r>
    <d v="2015-01-01T12:12:00"/>
    <s v="2015 New Years resolution: Win megamillions jackpot, buy a tiger, drive it around in my lambo."/>
    <x v="0"/>
    <s v="Humor about Health and Fitness Resolutions"/>
    <s v="Kennesaw|Atlanta"/>
    <x v="14"/>
    <s v="South"/>
    <s v="Eastern Time (US &amp; Canada)"/>
    <x v="0"/>
    <n v="0"/>
  </r>
  <r>
    <d v="2015-01-01T12:12:00"/>
    <s v="New Years resolution? || stay sweeeeet || I think this is the perfect way to fulfill it! Starting out‰Û_ http://t.co/gOM1Dl3ia5"/>
    <x v="2"/>
    <s v="Other"/>
    <s v="Calhoun, Ga"/>
    <x v="14"/>
    <s v="South"/>
    <s v="Quito"/>
    <x v="1"/>
    <n v="0"/>
  </r>
  <r>
    <d v="2015-01-01T12:12:00"/>
    <s v="New Years Resolution: don‰Ûªt click on anything involving a Kardashian.  Another easy one from last year."/>
    <x v="0"/>
    <s v="Other"/>
    <s v="Richmond, VA"/>
    <x v="33"/>
    <s v="South"/>
    <s v="Eastern Time (US &amp; Canada)"/>
    <x v="1"/>
    <n v="0"/>
  </r>
  <r>
    <d v="2015-01-01T12:12:00"/>
    <s v="RT @JohnnyGulick: My new years resolution is to humble myself"/>
    <x v="2"/>
    <s v="Try new things"/>
    <s v="Palm Harbor FL"/>
    <x v="3"/>
    <s v="South"/>
    <s v="Quito"/>
    <x v="0"/>
    <n v="1"/>
  </r>
  <r>
    <d v="2015-01-01T12:12:00"/>
    <s v="RT @a_desiree09: New Years resolution: get a job."/>
    <x v="8"/>
    <s v="Get a new job"/>
    <s v="Los Angeles, New Haven"/>
    <x v="0"/>
    <s v="West"/>
    <s v="Central Time (US &amp; Canada)"/>
    <x v="1"/>
    <n v="1"/>
  </r>
  <r>
    <d v="2015-01-01T12:13:00"/>
    <s v="RT @cranecase: New Years resolution: have swiggity swag"/>
    <x v="2"/>
    <s v="Try new things"/>
    <s v="frisco, texas"/>
    <x v="1"/>
    <s v="South"/>
    <s v="Central Time (US &amp; Canada)"/>
    <x v="1"/>
    <n v="3"/>
  </r>
  <r>
    <d v="2015-01-01T12:13:00"/>
    <s v="RT @MichaelMonroy3: My new years resolution is to get to know #oomf"/>
    <x v="9"/>
    <s v="Learn a new language"/>
    <s v="Victoria, Texas"/>
    <x v="1"/>
    <s v="South"/>
    <s v="Eastern Time (US &amp; Canada)"/>
    <x v="0"/>
    <n v="2"/>
  </r>
  <r>
    <d v="2015-01-01T12:13:00"/>
    <s v="RT @NancysPizza: New Years Resolution:  more pizza #2015HereWeCome"/>
    <x v="2"/>
    <s v="Other"/>
    <s v="Sharpsburg, GA"/>
    <x v="14"/>
    <s v="South"/>
    <s v=""/>
    <x v="0"/>
    <n v="2"/>
  </r>
  <r>
    <d v="2015-01-01T12:13:00"/>
    <s v="RT @JulieCrimaldi: New Years resolution: get a boyfriend and last till next New Years"/>
    <x v="7"/>
    <s v="Find a Girlfriend"/>
    <s v="Michigan "/>
    <x v="11"/>
    <s v="Midwest"/>
    <s v="Eastern Time (US &amp; Canada)"/>
    <x v="1"/>
    <n v="2"/>
  </r>
  <r>
    <d v="2015-01-01T12:13:00"/>
    <s v="My New Years resolution lasted 12 hours ... I Ganna order a pizza ..."/>
    <x v="1"/>
    <s v="Eat healthier"/>
    <s v="Hollywood,CA"/>
    <x v="0"/>
    <s v="West"/>
    <s v=""/>
    <x v="0"/>
    <n v="0"/>
  </r>
  <r>
    <d v="2015-01-01T12:13:00"/>
    <s v="New years resolution: use the phrase &quot;2000 and late&quot; a lot more often"/>
    <x v="0"/>
    <s v="Humor about not Resolutions in general"/>
    <s v="Lubbock, TX"/>
    <x v="1"/>
    <s v="South"/>
    <s v=""/>
    <x v="0"/>
    <n v="0"/>
  </r>
  <r>
    <d v="2015-01-01T12:13:00"/>
    <s v="New Years resolution: get down to 180 lbs _ÙÔ"/>
    <x v="1"/>
    <s v="Run a half / full marathon"/>
    <s v="New York #607"/>
    <x v="5"/>
    <s v="Northeast"/>
    <s v="Eastern Time (US &amp; Canada)"/>
    <x v="0"/>
    <n v="0"/>
  </r>
  <r>
    <d v="2015-01-01T12:13:00"/>
    <s v="RT @MontannaKnight: New years resolution. No more snooze button lol"/>
    <x v="2"/>
    <s v="Be more positive"/>
    <s v="Terre Haute"/>
    <x v="32"/>
    <s v="Midwest"/>
    <s v=""/>
    <x v="0"/>
    <n v="1"/>
  </r>
  <r>
    <d v="2015-01-01T12:13:00"/>
    <s v="RT @palestyria: my New Years resolution is to stop cursing"/>
    <x v="2"/>
    <s v="Be More Fun"/>
    <s v="Florida "/>
    <x v="3"/>
    <s v="South"/>
    <s v=""/>
    <x v="1"/>
    <n v="1"/>
  </r>
  <r>
    <d v="2015-01-01T12:14:00"/>
    <s v="My new years resolution is to fangirl more and meet @juliancamarena and yeah.. that pretty much sums up my goals for 2015#FangirlProblems"/>
    <x v="2"/>
    <s v="Acheive My Goals"/>
    <s v="Minnesota"/>
    <x v="8"/>
    <s v="Midwest"/>
    <s v=""/>
    <x v="0"/>
    <n v="6"/>
  </r>
  <r>
    <d v="2015-01-01T12:14:00"/>
    <s v="New Years resolution: get my sh!t together"/>
    <x v="2"/>
    <s v="Get my life together"/>
    <s v="Wichita"/>
    <x v="39"/>
    <s v="Midwest"/>
    <s v="Hawaii"/>
    <x v="1"/>
    <n v="2"/>
  </r>
  <r>
    <d v="2015-01-01T12:14:00"/>
    <s v="RT @sassycassie92: &quot;New Years resolution: be healthy&quot; **wakes up hungover****eats pizza**....I'll be better in 2016"/>
    <x v="1"/>
    <s v="Eat healthier"/>
    <s v="sacramento"/>
    <x v="0"/>
    <s v="West"/>
    <s v="Arizona"/>
    <x v="1"/>
    <n v="2"/>
  </r>
  <r>
    <d v="2015-01-01T12:14:00"/>
    <s v="‰ÛÏ@_kidnameren: New Years Resolution: Find myself a girl that's a keeper _ÙÔÛ_Ù÷‰Ûyou know I'm one_Ù÷"/>
    <x v="7"/>
    <s v="Find a Girlfriend"/>
    <s v="6‰Ä£Dwntown, New Orleans"/>
    <x v="12"/>
    <s v="South"/>
    <s v="Central Time (US &amp; Canada)"/>
    <x v="1"/>
    <n v="0"/>
  </r>
  <r>
    <d v="2015-01-01T12:14:00"/>
    <s v="&quot;New years resolution? Work on stage performance&quot;"/>
    <x v="8"/>
    <s v="Get a new job"/>
    <s v="Marietta, Ga"/>
    <x v="14"/>
    <s v="South"/>
    <s v=""/>
    <x v="0"/>
    <n v="0"/>
  </r>
  <r>
    <d v="2015-01-01T12:14:00"/>
    <s v="new new years resolution: buy more pants"/>
    <x v="2"/>
    <s v="Update my wardrobe"/>
    <s v="san diego"/>
    <x v="0"/>
    <s v="West"/>
    <s v="Pacific Time (US &amp; Canada)"/>
    <x v="1"/>
    <n v="0"/>
  </r>
  <r>
    <d v="2015-01-01T12:14:00"/>
    <s v="New Years resolution: I'm not spending money this year."/>
    <x v="3"/>
    <s v="Save money"/>
    <s v="Circle Pines"/>
    <x v="8"/>
    <s v="Midwest"/>
    <s v="Indiana (East)"/>
    <x v="0"/>
    <n v="0"/>
  </r>
  <r>
    <d v="2015-01-01T12:14:00"/>
    <s v="New Years Resolution. http://t.co/izkdawxXcw"/>
    <x v="2"/>
    <s v="Use more social media"/>
    <s v="Minneapolis, MN"/>
    <x v="8"/>
    <s v="Midwest"/>
    <s v="Central Time (US &amp; Canada)"/>
    <x v="1"/>
    <n v="0"/>
  </r>
  <r>
    <d v="2015-01-01T12:14:00"/>
    <s v="RT @bendubie: New Years Resolution: talk even more about my Natty Merit status"/>
    <x v="2"/>
    <s v="Use more social media"/>
    <s v="ohio"/>
    <x v="17"/>
    <s v="Midwest"/>
    <s v="Eastern Time (US &amp; Canada)"/>
    <x v="0"/>
    <n v="1"/>
  </r>
  <r>
    <d v="2015-01-01T12:15:00"/>
    <s v="RT @TheChristyLopez: New Years Resolution: learn how to successfully curl my own hair."/>
    <x v="2"/>
    <s v="Improve my appearance"/>
    <s v="Miami"/>
    <x v="3"/>
    <s v="South"/>
    <s v="Eastern Time (US &amp; Canada)"/>
    <x v="1"/>
    <n v="3"/>
  </r>
  <r>
    <d v="2015-01-01T12:15:00"/>
    <s v="My New Years resolution is to not have a New Years resolution."/>
    <x v="0"/>
    <s v="Humor about Recreation and Leisure Resolutions"/>
    <s v="atlanta "/>
    <x v="14"/>
    <s v="South"/>
    <s v="Eastern Time (US &amp; Canada)"/>
    <x v="1"/>
    <n v="0"/>
  </r>
  <r>
    <d v="2015-01-01T12:15:00"/>
    <s v="My New Years resolution is to not drink 50 different kinds of alcohol in one night ever again so I never have to feel like this again omg _Ù÷Ô_ÙÓÇ"/>
    <x v="1"/>
    <s v="Stop/Quit Drinking"/>
    <s v="Texas"/>
    <x v="1"/>
    <s v="South"/>
    <s v="Central Time (US &amp; Canada)"/>
    <x v="1"/>
    <n v="0"/>
  </r>
  <r>
    <d v="2015-01-01T12:15:00"/>
    <s v="New years resolution,  more pool.  Getting started with son @ochem_g... (Traditional Lager) http://t.co/KKdcJoqjko #photo"/>
    <x v="5"/>
    <s v="Spend more time on my hobby"/>
    <s v="Hawthorn Woods, IL"/>
    <x v="27"/>
    <s v="Midwest"/>
    <s v="Central Time (US &amp; Canada)"/>
    <x v="0"/>
    <n v="0"/>
  </r>
  <r>
    <d v="2015-01-01T12:15:00"/>
    <s v="New Years Resolution:1. Buy a 2014 Lexus IS 250 In April or so. 2. Get a tan _Ù÷â_Ù÷â3. Don't waste money on a girl._Ù÷Â"/>
    <x v="2"/>
    <s v="Try new things"/>
    <s v="Florida, MI"/>
    <x v="3"/>
    <s v="South"/>
    <s v="Eastern Time (US &amp; Canada)"/>
    <x v="0"/>
    <n v="0"/>
  </r>
  <r>
    <d v="2015-01-01T12:15:00"/>
    <s v="My New Years resolution is to not eat any sweets...ooohh a donut! Damnit!#NewYearsResolution #tryagainnextyear"/>
    <x v="0"/>
    <s v="Humor about Health and Fitness Resolutions"/>
    <s v="Los Angeles"/>
    <x v="0"/>
    <s v="West"/>
    <s v=""/>
    <x v="0"/>
    <n v="0"/>
  </r>
  <r>
    <d v="2015-01-01T12:15:00"/>
    <s v="My New Years resolution was to smoke less pot. So far today stinks. Lol I'm only partially kidding.."/>
    <x v="1"/>
    <s v="Quit smoking"/>
    <s v="Michigan"/>
    <x v="11"/>
    <s v="Midwest"/>
    <s v=""/>
    <x v="1"/>
    <n v="0"/>
  </r>
  <r>
    <d v="2015-01-01T12:15:00"/>
    <s v="My new years resolution is to get a follow from @TristamOfficial lol _Ù÷_"/>
    <x v="2"/>
    <s v="Improve my attitude"/>
    <s v="PA"/>
    <x v="23"/>
    <s v="Northeast"/>
    <s v="Eastern Time (US &amp; Canada)"/>
    <x v="0"/>
    <n v="0"/>
  </r>
  <r>
    <d v="2015-01-01T12:15:00"/>
    <s v="My New Years resolution was to eat healthier. So far I've had McDonald's, Reese's pieces and gummies. Oops!"/>
    <x v="1"/>
    <s v="Eat healthier"/>
    <s v="Cleveland"/>
    <x v="17"/>
    <s v="Midwest"/>
    <s v="Central Time (US &amp; Canada)"/>
    <x v="1"/>
    <n v="0"/>
  </r>
  <r>
    <d v="2015-01-01T12:15:00"/>
    <s v="New years resolution:Get out of HEB"/>
    <x v="2"/>
    <s v="Other"/>
    <s v="Hurst, TX"/>
    <x v="1"/>
    <s v="South"/>
    <s v="Arizona"/>
    <x v="0"/>
    <n v="0"/>
  </r>
  <r>
    <d v="2015-01-01T12:15:00"/>
    <s v="1 person will be my 2015 New Years resolution."/>
    <x v="7"/>
    <s v="Find a Girlfriend"/>
    <s v="San Diego, California"/>
    <x v="0"/>
    <s v="West"/>
    <s v="Arizona"/>
    <x v="1"/>
    <n v="0"/>
  </r>
  <r>
    <d v="2015-01-01T12:15:00"/>
    <s v="My only new years resolution is to not have typos on my tweets"/>
    <x v="2"/>
    <s v="Be more friendly"/>
    <s v="Texas "/>
    <x v="1"/>
    <s v="South"/>
    <s v="Central Time (US &amp; Canada)"/>
    <x v="1"/>
    <n v="1"/>
  </r>
  <r>
    <d v="2015-01-01T12:15:00"/>
    <s v="RT @feeserface: New Years resolution:  no more wearing sweatpants to strip clubs."/>
    <x v="2"/>
    <s v="Improve my appearance"/>
    <s v="Fair Haven, NJ"/>
    <x v="34"/>
    <s v="Northeast"/>
    <s v="Eastern Time (US &amp; Canada)"/>
    <x v="0"/>
    <n v="1"/>
  </r>
  <r>
    <d v="2015-01-01T12:15:00"/>
    <s v="my new years resolution is 1080p"/>
    <x v="5"/>
    <s v="Other"/>
    <s v="Las Vegas."/>
    <x v="2"/>
    <s v="West"/>
    <s v="Pacific Time (US &amp; Canada)"/>
    <x v="0"/>
    <n v="1"/>
  </r>
  <r>
    <d v="2015-01-01T12:16:00"/>
    <s v="My 2015 New Years resolution is to watch the 2016 winter classic through the glass floor of my chartered dirigible"/>
    <x v="0"/>
    <s v="Humor about Recreation and Leisure Resolutions"/>
    <s v="Washington DC"/>
    <x v="18"/>
    <s v="South"/>
    <s v="Eastern Time (US &amp; Canada)"/>
    <x v="0"/>
    <n v="0"/>
  </r>
  <r>
    <d v="2015-01-01T12:16:00"/>
    <s v="New Years resolution to be a better person."/>
    <x v="2"/>
    <s v="Improve my attitude"/>
    <s v="Rochester, NY"/>
    <x v="5"/>
    <s v="Northeast"/>
    <s v="Quito"/>
    <x v="1"/>
    <n v="0"/>
  </r>
  <r>
    <d v="2015-01-01T12:16:00"/>
    <s v="I'm hungry.  I just are but I'm hungry. I don't even care. My New Years Resolution wasn't to be skinny so I mean idk *shrugs*"/>
    <x v="0"/>
    <s v="Other"/>
    <s v="Arkansas"/>
    <x v="46"/>
    <s v="South"/>
    <s v=""/>
    <x v="0"/>
    <n v="0"/>
  </r>
  <r>
    <d v="2015-01-01T12:16:00"/>
    <s v="#2015 My new years resolution is to not only put myself and family in a comfortable position but to‰Û_ http://t.co/bBUPwtvIRY"/>
    <x v="4"/>
    <s v="Spread Peace"/>
    <s v="Philadelphia"/>
    <x v="23"/>
    <s v="Northeast"/>
    <s v="Atlantic Time (Canada)"/>
    <x v="0"/>
    <n v="0"/>
  </r>
  <r>
    <d v="2015-01-01T12:17:00"/>
    <s v="RT @bertieisme: New years resolution: hit 5'3"/>
    <x v="2"/>
    <s v="Acheive My Goals"/>
    <s v="Potomac, MD"/>
    <x v="35"/>
    <s v="South"/>
    <s v="Quito"/>
    <x v="1"/>
    <n v="2"/>
  </r>
  <r>
    <d v="2015-01-01T12:17:00"/>
    <s v="Finally done with my new years resolution list! So ready for 2015. http://t.co/Y70d7OlhOS"/>
    <x v="0"/>
    <s v="Humor about not Resolutions in general"/>
    <s v="hawaii,"/>
    <x v="20"/>
    <s v="West"/>
    <s v="Hawaii"/>
    <x v="0"/>
    <n v="0"/>
  </r>
  <r>
    <d v="2015-01-01T12:17:00"/>
    <s v="I have finally came up with my New Years resolution: Learn to be able to say no to people,and not feel guilty. I have real issues with that."/>
    <x v="2"/>
    <s v="Focus on my self"/>
    <s v="Michigan"/>
    <x v="11"/>
    <s v="Midwest"/>
    <s v=""/>
    <x v="1"/>
    <n v="0"/>
  </r>
  <r>
    <d v="2015-01-01T12:17:00"/>
    <s v="New Years resolution...cut off the backstabbers. _ÙÓ»"/>
    <x v="7"/>
    <s v="Be better at keeping in touch with loved ones or friends"/>
    <s v="Wayzata, MN"/>
    <x v="8"/>
    <s v="Midwest"/>
    <s v="Eastern Time (US &amp; Canada)"/>
    <x v="0"/>
    <n v="0"/>
  </r>
  <r>
    <d v="2015-01-01T12:17:00"/>
    <s v="New Years resolution: remember to take cute pics when I go out oh and get a hot bod"/>
    <x v="5"/>
    <s v="Spend more time on my hobby"/>
    <s v="Spruce Creek"/>
    <x v="3"/>
    <s v="South"/>
    <s v="Eastern Time (US &amp; Canada)"/>
    <x v="1"/>
    <n v="0"/>
  </r>
  <r>
    <d v="2015-01-01T12:17:00"/>
    <s v="My only New Years resolution is to do better than I did last year _Ù÷Î"/>
    <x v="2"/>
    <s v="Improve my attitude"/>
    <s v="MA"/>
    <x v="13"/>
    <s v="Northeast"/>
    <s v="Eastern Time (US &amp; Canada)"/>
    <x v="0"/>
    <n v="0"/>
  </r>
  <r>
    <d v="2015-01-01T12:17:00"/>
    <s v="My New Years resolution: get bigger, faster, and stronger. #onthatgymgrind"/>
    <x v="1"/>
    <s v="Go to the gym more"/>
    <s v="Buxton, Maine"/>
    <x v="42"/>
    <s v="Northeast"/>
    <s v="Atlantic Time (Canada)"/>
    <x v="0"/>
    <n v="0"/>
  </r>
  <r>
    <d v="2015-01-01T12:17:00"/>
    <s v="New Years resolution: have the best year ever. And no more impulse buys. _Ù÷"/>
    <x v="2"/>
    <s v="Improve my attitude"/>
    <s v="ATL"/>
    <x v="14"/>
    <s v="South"/>
    <s v=""/>
    <x v="1"/>
    <n v="0"/>
  </r>
  <r>
    <d v="2015-01-01T12:18:00"/>
    <s v="RT @Puddinstrip: barely noon and I've already broken New Years resolution not to use the Lords name in vain while rummaging thru my ex girl‰Û_"/>
    <x v="0"/>
    <s v="Humor about Personal Growth and Interests Resolutions"/>
    <s v="El Paso"/>
    <x v="1"/>
    <s v="South"/>
    <s v=""/>
    <x v="0"/>
    <n v="30"/>
  </r>
  <r>
    <d v="2015-01-01T12:18:00"/>
    <s v="RT @AJGallicchio: New Years Resolution is to only worry about the things that will effect my future"/>
    <x v="2"/>
    <s v="Focus on My Future"/>
    <s v="palm beach"/>
    <x v="3"/>
    <s v="South"/>
    <s v="Atlantic Time (Canada)"/>
    <x v="1"/>
    <n v="6"/>
  </r>
  <r>
    <d v="2015-01-01T12:18:00"/>
    <s v="RT @ouijameme: new years resolution is: continue being a cool bro"/>
    <x v="7"/>
    <s v="Other"/>
    <s v="washington"/>
    <x v="26"/>
    <s v="West"/>
    <s v="Arizona"/>
    <x v="1"/>
    <n v="5"/>
  </r>
  <r>
    <d v="2015-01-01T12:18:00"/>
    <s v="RT @teennickoficial: New Years resolution: be more successful than at least one person I went to high school with"/>
    <x v="2"/>
    <s v="Be more positive"/>
    <s v="DESSERT, AZ"/>
    <x v="22"/>
    <s v="West"/>
    <s v="Pacific Time (US &amp; Canada)"/>
    <x v="0"/>
    <n v="2"/>
  </r>
  <r>
    <d v="2015-01-01T12:18:00"/>
    <s v="New Years Resolution: be on time"/>
    <x v="6"/>
    <s v="Clean something"/>
    <s v="Miami"/>
    <x v="3"/>
    <s v="South"/>
    <s v="Eastern Time (US &amp; Canada)"/>
    <x v="1"/>
    <n v="0"/>
  </r>
  <r>
    <d v="2015-01-01T12:18:00"/>
    <s v="New Years resolution- To say sorry to everyone I ever hurt or was mean to and make things right with them all ‰ÏÎ•ü_Ùª"/>
    <x v="2"/>
    <s v="Respect Others"/>
    <s v="Los Angeles"/>
    <x v="0"/>
    <s v="West"/>
    <s v="Tijuana"/>
    <x v="1"/>
    <n v="0"/>
  </r>
  <r>
    <d v="2015-01-01T12:18:00"/>
    <s v="My New Years resolution is to be less self conscious about the way my hair looks."/>
    <x v="2"/>
    <s v="Be more positive"/>
    <s v="Oklahoma City, OK"/>
    <x v="16"/>
    <s v="South"/>
    <s v=""/>
    <x v="0"/>
    <n v="0"/>
  </r>
  <r>
    <d v="2015-01-01T12:18:00"/>
    <s v="@WeeklyChris my New Years resolution is to be noticed by you! I doubt it will happen but I am gonna try!"/>
    <x v="7"/>
    <s v="Make new friends"/>
    <s v="Robbinsville, NC"/>
    <x v="29"/>
    <s v="South"/>
    <s v="Atlantic Time (Canada)"/>
    <x v="0"/>
    <n v="0"/>
  </r>
  <r>
    <d v="2015-01-01T12:18:00"/>
    <s v="New Years Resolution: To Let go of the past &amp;amp; look forward to the future. No more holding on to hurt and anger."/>
    <x v="2"/>
    <s v="Be more positive"/>
    <s v="Burbank, California"/>
    <x v="0"/>
    <s v="West"/>
    <s v="Pacific Time (US &amp; Canada)"/>
    <x v="1"/>
    <n v="0"/>
  </r>
  <r>
    <d v="2015-01-01T12:18:00"/>
    <s v="New Years resolution: stop lying to myself about lifestyle changes"/>
    <x v="1"/>
    <s v="Other"/>
    <s v="Tx"/>
    <x v="1"/>
    <s v="South"/>
    <s v=""/>
    <x v="0"/>
    <n v="1"/>
  </r>
  <r>
    <d v="2015-01-01T12:18:00"/>
    <s v="I wanna make a POSitive life changing New Years Resolution. I might quit smoking lol.."/>
    <x v="1"/>
    <s v="Quit smoking"/>
    <s v="Myrtle Beach, SC"/>
    <x v="4"/>
    <s v="South"/>
    <s v="Eastern Time (US &amp; Canada)"/>
    <x v="1"/>
    <n v="1"/>
  </r>
  <r>
    <d v="2015-01-01T12:18:00"/>
    <s v="RT @AbbieJudson: New years resolution: Drink less coffee LOL JK I've already had 3 cups"/>
    <x v="0"/>
    <s v="Humor about Health and Fitness Resolutions"/>
    <s v="Mansfield, Ohio"/>
    <x v="17"/>
    <s v="Midwest"/>
    <s v=""/>
    <x v="1"/>
    <n v="1"/>
  </r>
  <r>
    <d v="2015-01-01T12:18:00"/>
    <s v="New Years resolution is to always have money in my wallet"/>
    <x v="3"/>
    <s v="Save money"/>
    <s v="Edinburg, Texas"/>
    <x v="1"/>
    <s v="South"/>
    <s v="Central Time (US &amp; Canada)"/>
    <x v="0"/>
    <n v="1"/>
  </r>
  <r>
    <d v="2015-01-01T12:18:00"/>
    <s v="My New Years resolution is to have one chin"/>
    <x v="2"/>
    <s v="Improve my appearance"/>
    <s v="Tallahassee, FL"/>
    <x v="3"/>
    <s v="South"/>
    <s v="Quito"/>
    <x v="1"/>
    <n v="1"/>
  </r>
  <r>
    <d v="2015-01-01T12:19:00"/>
    <s v="New Years resolution: don't catch feelings, or a cold."/>
    <x v="1"/>
    <s v="Try a new 'fad' workout"/>
    <s v="Orem, UT"/>
    <x v="40"/>
    <s v="West"/>
    <s v="Central Time (US &amp; Canada)"/>
    <x v="0"/>
    <n v="5"/>
  </r>
  <r>
    <d v="2015-01-01T12:19:00"/>
    <s v="RT @Hass_Dinerroo: 2015 New Years Resolution To Focus On Myself"/>
    <x v="2"/>
    <s v="Focus on my self"/>
    <s v="upstate Ny"/>
    <x v="5"/>
    <s v="Northeast"/>
    <s v="Eastern Time (US &amp; Canada)"/>
    <x v="0"/>
    <n v="3"/>
  </r>
  <r>
    <d v="2015-01-01T12:19:00"/>
    <s v="My New Years resolution was to not wear pants for the whole year. That didn't last long…man stink at this."/>
    <x v="0"/>
    <s v="Humor about Health and Fitness Resolutions"/>
    <s v="El Paso "/>
    <x v="1"/>
    <s v="South"/>
    <s v="Central Time (US &amp; Canada)"/>
    <x v="0"/>
    <n v="0"/>
  </r>
  <r>
    <d v="2015-01-01T12:19:00"/>
    <s v="my only new years resolution is to stop eating potato chips in bed and i can promise you i will break it"/>
    <x v="1"/>
    <s v="Eat healthier"/>
    <s v="Minnesota"/>
    <x v="8"/>
    <s v="Midwest"/>
    <s v="Eastern Time (US &amp; Canada)"/>
    <x v="1"/>
    <n v="0"/>
  </r>
  <r>
    <d v="2015-01-01T12:19:00"/>
    <s v="New Years resolution: eat healthier                    First meal of 2015: Taco Bell #doingresolutionsright"/>
    <x v="1"/>
    <s v="Eat healthier"/>
    <s v="SUNY Brockport"/>
    <x v="5"/>
    <s v="Northeast"/>
    <s v=""/>
    <x v="0"/>
    <n v="0"/>
  </r>
  <r>
    <d v="2015-01-01T12:19:00"/>
    <s v="New Years resolution is to not have a New Years resolution._Ù_à http://t.co/viac8y5xeE"/>
    <x v="0"/>
    <s v="Humor about New Years"/>
    <s v="Rochester, NY"/>
    <x v="5"/>
    <s v="Northeast"/>
    <s v="Central Time (US &amp; Canada)"/>
    <x v="0"/>
    <n v="0"/>
  </r>
  <r>
    <d v="2015-01-01T12:19:00"/>
    <s v="I would just like to say that for the first time ever I completed a New Years resolution &amp;amp; I can finally touch my toes. _ÙªÎ"/>
    <x v="1"/>
    <s v="Lose weight"/>
    <s v="Humboldt County"/>
    <x v="0"/>
    <s v="West"/>
    <s v="Pacific Time (US &amp; Canada)"/>
    <x v="1"/>
    <n v="0"/>
  </r>
  <r>
    <d v="2015-01-01T12:19:00"/>
    <s v="RT @13_roach: New Years resolution: no McDonald's. _Ù÷â"/>
    <x v="1"/>
    <s v="Eat healthier"/>
    <s v="St.Peter Minnesota"/>
    <x v="8"/>
    <s v="Midwest"/>
    <s v=""/>
    <x v="0"/>
    <n v="1"/>
  </r>
  <r>
    <d v="2015-01-01T12:19:00"/>
    <s v="New Years resolution: don't talk to you"/>
    <x v="0"/>
    <s v="Humor about not Resolutions in general"/>
    <s v="West Palm Beach, Florida"/>
    <x v="3"/>
    <s v="South"/>
    <s v="Eastern Time (US &amp; Canada)"/>
    <x v="0"/>
    <n v="1"/>
  </r>
  <r>
    <d v="2015-01-01T12:20:00"/>
    <s v="RT @TweetLikeAGirI: my only New Years resolution is to not spend money on food I honestly might be rich by 2016"/>
    <x v="3"/>
    <s v="Save money"/>
    <s v="Buda, Texas "/>
    <x v="1"/>
    <s v="South"/>
    <s v=""/>
    <x v="1"/>
    <n v="4234"/>
  </r>
  <r>
    <d v="2015-01-01T12:20:00"/>
    <s v="RT @asad_ladhani: New Years resolution: become @ryanjchang"/>
    <x v="2"/>
    <s v="Be more positive"/>
    <s v="johns creek "/>
    <x v="14"/>
    <s v="South"/>
    <s v="Eastern Time (US &amp; Canada)"/>
    <x v="0"/>
    <n v="2"/>
  </r>
  <r>
    <d v="2015-01-01T12:20:00"/>
    <s v="#rachelclarkgiveaway @rachelbeauty4 love your videos! Hope i can win because its a new years resolution to try to win a giveaway! 2"/>
    <x v="5"/>
    <s v="Other"/>
    <s v="LA"/>
    <x v="0"/>
    <s v="West"/>
    <s v=""/>
    <x v="1"/>
    <n v="0"/>
  </r>
  <r>
    <d v="2015-01-01T12:20:00"/>
    <s v="RT @yadig99: my new years resolution is to be perfect"/>
    <x v="2"/>
    <s v="Be more positive"/>
    <s v="Los Angeles-ish"/>
    <x v="0"/>
    <s v="West"/>
    <s v=""/>
    <x v="1"/>
    <n v="1"/>
  </r>
  <r>
    <d v="2015-01-01T12:20:00"/>
    <s v="RT @CallMeMichelle: My New Years resolution is to shave past my knee more"/>
    <x v="0"/>
    <s v="Humor about Health and Fitness Resolutions"/>
    <s v="Los Angeles, CA"/>
    <x v="0"/>
    <s v="West"/>
    <s v="Pacific Time (US &amp; Canada)"/>
    <x v="1"/>
    <n v="1"/>
  </r>
  <r>
    <d v="2015-01-01T12:21:00"/>
    <s v="my only New Years resolution is to not spend money on food I honestly might be rich by 2016"/>
    <x v="3"/>
    <s v="Save money"/>
    <s v="Los Angeles"/>
    <x v="0"/>
    <s v="West"/>
    <s v="Atlantic Time (Canada)"/>
    <x v="0"/>
    <n v="511"/>
  </r>
  <r>
    <d v="2015-01-01T12:21:00"/>
    <s v="RT @Juicy_Des: New years resolution: S TT OP CUSSING"/>
    <x v="2"/>
    <s v="Curse less"/>
    <s v="sandiego California "/>
    <x v="0"/>
    <s v="West"/>
    <s v="Alaska"/>
    <x v="1"/>
    <n v="4"/>
  </r>
  <r>
    <d v="2015-01-01T12:21:00"/>
    <s v="RT @timraycraft57: New years resolution is more gains"/>
    <x v="1"/>
    <s v="Other"/>
    <s v="Ithaca NY"/>
    <x v="5"/>
    <s v="Northeast"/>
    <s v="Eastern Time (US &amp; Canada)"/>
    <x v="0"/>
    <n v="3"/>
  </r>
  <r>
    <d v="2015-01-01T12:21:00"/>
    <s v="#rachelclarkgiveaway @rachelbeauty4 love your videos! Hope i can win because its a new years resolution to try to win a giveaway! 10"/>
    <x v="2"/>
    <s v="Other"/>
    <s v="LA"/>
    <x v="0"/>
    <s v="West"/>
    <s v=""/>
    <x v="1"/>
    <n v="0"/>
  </r>
  <r>
    <d v="2015-01-01T12:21:00"/>
    <s v="my New Years resolution was to drink less starbucks and more water and it didn't last 12 hours http://t.co/H5utpPWSdV"/>
    <x v="1"/>
    <s v="Drink more water"/>
    <s v="wi"/>
    <x v="6"/>
    <s v="Midwest"/>
    <s v="Eastern Time (US &amp; Canada)"/>
    <x v="0"/>
    <n v="0"/>
  </r>
  <r>
    <d v="2015-01-01T12:21:00"/>
    <s v="My New Years resolution is to less judgmental. 5 seconds later: &quot;omg what the hell is she wearing and why?&quot; Better luck next year."/>
    <x v="0"/>
    <s v="Humor about Personal Growth and Interests Resolutions"/>
    <s v="Memphis"/>
    <x v="7"/>
    <s v="South"/>
    <s v="Central Time (US &amp; Canada)"/>
    <x v="1"/>
    <n v="0"/>
  </r>
  <r>
    <d v="2015-01-01T12:21:00"/>
    <s v="My new years resolution stinks this year..I'm going to stop eating yummy foods that hurt my tummy. No more Chipotle or In-n-out. :'( #ugh"/>
    <x v="1"/>
    <s v="Drink Less Caffine"/>
    <s v="Alta Loma, CA"/>
    <x v="0"/>
    <s v="West"/>
    <s v="Pacific Time (US &amp; Canada)"/>
    <x v="1"/>
    <n v="0"/>
  </r>
  <r>
    <d v="2015-01-01T12:21:00"/>
    <s v="New Years resolution? Just be a good person, have fun, and have more adventures :)"/>
    <x v="2"/>
    <s v="Improve my attitude"/>
    <s v="Bay Area, Ca"/>
    <x v="0"/>
    <s v="West"/>
    <s v="Arizona"/>
    <x v="0"/>
    <n v="0"/>
  </r>
  <r>
    <d v="2015-01-01T12:21:00"/>
    <s v="New Years resolution time- using the pic here, I am going to help the kids in my ward to find their‰Û_ http://t.co/prXpXHyfTP"/>
    <x v="4"/>
    <s v="Spread Peace"/>
    <s v="Texas"/>
    <x v="1"/>
    <s v="South"/>
    <s v="Central Time (US &amp; Canada)"/>
    <x v="1"/>
    <n v="0"/>
  </r>
  <r>
    <d v="2015-01-01T12:21:00"/>
    <s v="My New Years resolution? Cool it on the shots. #NoMoreRumps"/>
    <x v="1"/>
    <s v="Drink more water"/>
    <s v="University Park, PA"/>
    <x v="23"/>
    <s v="Northeast"/>
    <s v="Eastern Time (US &amp; Canada)"/>
    <x v="0"/>
    <n v="0"/>
  </r>
  <r>
    <d v="2015-01-01T12:21:00"/>
    <s v="My only new years resolution is to wear more hot pink"/>
    <x v="2"/>
    <s v="Update my wardrobe"/>
    <s v="Seattle, WA"/>
    <x v="26"/>
    <s v="West"/>
    <s v="Pacific Time (US &amp; Canada)"/>
    <x v="1"/>
    <n v="0"/>
  </r>
  <r>
    <d v="2015-01-01T12:21:00"/>
    <s v="RT @aliyasassyass: MY ONLY IMPORTANT NEW YEARS RESOLUTION IS TO LOVE MYSELF AND BE HELLA CONFIDENT"/>
    <x v="2"/>
    <s v="Be More Confident"/>
    <s v="las vegas "/>
    <x v="2"/>
    <s v="West"/>
    <s v="Pacific Time (US &amp; Canada)"/>
    <x v="1"/>
    <n v="1"/>
  </r>
  <r>
    <d v="2015-01-01T12:21:00"/>
    <s v="on my momma, I'm gonna make a big impact in the coming years. And no this isn't some corny new year resolution. I was born to do this"/>
    <x v="2"/>
    <s v="Acheive My Goals"/>
    <s v="Orlando, FL"/>
    <x v="3"/>
    <s v="South"/>
    <s v="Eastern Time (US &amp; Canada)"/>
    <x v="0"/>
    <n v="1"/>
  </r>
  <r>
    <d v="2015-01-01T12:22:00"/>
    <s v="New Years Resolution: Make a mil"/>
    <x v="3"/>
    <s v="Save money"/>
    <s v="Seattle, Washington"/>
    <x v="26"/>
    <s v="West"/>
    <s v="Pacific Time (US &amp; Canada)"/>
    <x v="0"/>
    <n v="15"/>
  </r>
  <r>
    <d v="2015-01-01T12:22:00"/>
    <s v="New Years resolution = lip blind 2 @Newschoolers"/>
    <x v="5"/>
    <s v="Buy a motorcycle"/>
    <s v="Poland, Ny"/>
    <x v="5"/>
    <s v="Northeast"/>
    <s v=""/>
    <x v="0"/>
    <n v="3"/>
  </r>
  <r>
    <d v="2015-01-01T12:22:00"/>
    <s v="RT @Jamonteverdi: New Years resolution: destroy the FRIENDZONE for mankind."/>
    <x v="4"/>
    <s v="Other"/>
    <s v="Melbourne, FL"/>
    <x v="3"/>
    <s v="South"/>
    <s v=""/>
    <x v="1"/>
    <n v="2"/>
  </r>
  <r>
    <d v="2015-01-01T12:22:00"/>
    <s v="New Years Resolution: Lose some weight... in my back pocket! #skinnyjeansbestfriend @infinitywallets #kickstarter2015 http://t.co/xm3pwuphP7"/>
    <x v="1"/>
    <s v="Lose weight"/>
    <s v="Salt Lake City, UT"/>
    <x v="40"/>
    <s v="West"/>
    <s v=""/>
    <x v="0"/>
    <n v="2"/>
  </r>
  <r>
    <d v="2015-01-01T12:22:00"/>
    <s v="‰ÛÏ@christiand: my only New Years resolution is to not spend money on food I honestly might be rich by 2016‰Û"/>
    <x v="3"/>
    <s v="Save money"/>
    <s v="Philadelphia‰ÏÎ"/>
    <x v="23"/>
    <s v="Northeast"/>
    <s v="Hawaii"/>
    <x v="1"/>
    <n v="0"/>
  </r>
  <r>
    <d v="2015-01-01T12:22:00"/>
    <s v="@TODAYshow My New Years Resolution is to keep trying to meet Niall Horan from the band One Direction #starttoday"/>
    <x v="7"/>
    <s v="Spend more time with family"/>
    <s v="ohio"/>
    <x v="17"/>
    <s v="Midwest"/>
    <s v=""/>
    <x v="1"/>
    <n v="0"/>
  </r>
  <r>
    <d v="2015-01-01T12:22:00"/>
    <s v="#rachelclarkgiveaway @rachelbeauty4 love your videos! Hope i can win because its a new years resolution to try to win a giveaway! 14"/>
    <x v="0"/>
    <s v="Humor about Personal Growth and Interests Resolutions"/>
    <s v="LA"/>
    <x v="0"/>
    <s v="West"/>
    <s v=""/>
    <x v="1"/>
    <n v="0"/>
  </r>
  <r>
    <d v="2015-01-01T12:22:00"/>
    <s v="My new years resolution is to get front porch step to stop making music"/>
    <x v="0"/>
    <s v="Humor about not Resolutions in general"/>
    <s v="nj"/>
    <x v="34"/>
    <s v="Northeast"/>
    <s v="Eastern Time (US &amp; Canada)"/>
    <x v="0"/>
    <n v="0"/>
  </r>
  <r>
    <d v="2015-01-01T12:22:00"/>
    <s v="My New Years Resolution as a Personal Trainer for 2015 is to continue changing lives and creating more‰Û_ http://t.co/bkyTxlakVx"/>
    <x v="4"/>
    <s v="Other"/>
    <s v="North Hollywood, CA"/>
    <x v="0"/>
    <s v="West"/>
    <s v="Pacific Time (US &amp; Canada)"/>
    <x v="0"/>
    <n v="0"/>
  </r>
  <r>
    <d v="2015-01-01T12:22:00"/>
    <s v="New Years resolution, limiting myself to only 3 hours of Netflix a day_Ù÷¦"/>
    <x v="2"/>
    <s v="Watch less TV"/>
    <s v="newport news virginia"/>
    <x v="33"/>
    <s v="South"/>
    <s v="Quito"/>
    <x v="1"/>
    <n v="0"/>
  </r>
  <r>
    <d v="2015-01-01T12:22:00"/>
    <s v="My New Years resolution is to love myself like Kayne loves himself and to believe in myself like Kayne believes in himself. _Ù_ö"/>
    <x v="0"/>
    <s v="Humor about Personal Growth and Interests Resolutions"/>
    <s v="Corona, CA"/>
    <x v="0"/>
    <s v="West"/>
    <s v="Pacific Time (US &amp; Canada)"/>
    <x v="0"/>
    <n v="1"/>
  </r>
  <r>
    <d v="2015-01-01T12:23:00"/>
    <s v="RT @BTSFblog: In 2015, let's pursue racial justice &amp;amp; reconciliation for the sake of the cross &amp;amp; the unified body of Christ http://t.co/Q87w‰Û_"/>
    <x v="4"/>
    <s v="Volunteer more"/>
    <s v="Philly"/>
    <x v="23"/>
    <s v="Northeast"/>
    <s v="Tehran"/>
    <x v="0"/>
    <n v="4"/>
  </r>
  <r>
    <d v="2015-01-01T12:23:00"/>
    <s v="What's your New Years Resolution? Mine is to plant some herbs for cooking."/>
    <x v="5"/>
    <s v="See a Concert/Show"/>
    <s v="Los Angeles, CA "/>
    <x v="0"/>
    <s v="West"/>
    <s v="Pacific Time (US &amp; Canada)"/>
    <x v="1"/>
    <n v="0"/>
  </r>
  <r>
    <d v="2015-01-01T12:23:00"/>
    <s v="New Years Resolution - Don't drink any pop.... unless it's mixed with alcohol _Ù÷_"/>
    <x v="0"/>
    <s v="Humor about Health and Fitness Resolutions"/>
    <s v="Waverly, Iowa"/>
    <x v="19"/>
    <s v="Midwest"/>
    <s v="Eastern Time (US &amp; Canada)"/>
    <x v="0"/>
    <n v="0"/>
  </r>
  <r>
    <d v="2015-01-01T12:23:00"/>
    <s v="New Years Resolution‰Û_ go somewhere cool again. http://t.co/7qsLPXSD3r"/>
    <x v="5"/>
    <s v="Take a trip"/>
    <s v="Elk Grove Village, Illinois"/>
    <x v="27"/>
    <s v="Midwest"/>
    <s v="Central Time (US &amp; Canada)"/>
    <x v="1"/>
    <n v="0"/>
  </r>
  <r>
    <d v="2015-01-01T12:23:00"/>
    <s v="My New Years resolution is to not get into as many feuds this year, and not be so opinionated."/>
    <x v="2"/>
    <s v="Improve my attitude"/>
    <s v="Turlock, CA"/>
    <x v="0"/>
    <s v="West"/>
    <s v="Pacific Time (US &amp; Canada)"/>
    <x v="0"/>
    <n v="0"/>
  </r>
  <r>
    <d v="2015-01-01T12:23:00"/>
    <s v="Literally my New Years resolution: learn happier, upbeat songs on guitar"/>
    <x v="2"/>
    <s v="Be more positive"/>
    <s v="Los Banos, CA"/>
    <x v="0"/>
    <s v="West"/>
    <s v=""/>
    <x v="0"/>
    <n v="0"/>
  </r>
  <r>
    <d v="2015-01-01T12:23:00"/>
    <s v="RT @BryFone: My brother and I just made a New Years resolution together ... We're not being nice to anyone in 2015."/>
    <x v="0"/>
    <s v="Humor about Family/Friends/Relationships Resolutions"/>
    <s v="Los Angeles"/>
    <x v="0"/>
    <s v="West"/>
    <s v="Pacific Time (US &amp; Canada)"/>
    <x v="0"/>
    <n v="1"/>
  </r>
  <r>
    <d v="2015-01-01T12:24:00"/>
    <s v="RT @lyssa_faiith: New Years resolution: don't want my mom getting in trouble for my actions bc it's never her fault"/>
    <x v="2"/>
    <s v="Focus on my self"/>
    <s v="santa ana, ca"/>
    <x v="0"/>
    <s v="West"/>
    <s v="Arizona"/>
    <x v="1"/>
    <n v="5"/>
  </r>
  <r>
    <d v="2015-01-01T12:24:00"/>
    <s v="RT @nick__armenta: My New Years resolution is to stop procrastinating and I'm starting tomorrow"/>
    <x v="2"/>
    <s v="Be more positive"/>
    <s v="Arizona"/>
    <x v="22"/>
    <s v="West"/>
    <s v="Arizona"/>
    <x v="1"/>
    <n v="3"/>
  </r>
  <r>
    <d v="2015-01-01T12:24:00"/>
    <s v="Dad: &quot;you going to tell us your new years resolution?&quot;Me: &quot;Nope&quot; Dad: &quot;Why?&quot;Me: &quot;Cause I dont have one&quot; lol"/>
    <x v="0"/>
    <s v="Humor about New Years"/>
    <s v="Wapato, WA"/>
    <x v="26"/>
    <s v="West"/>
    <s v=""/>
    <x v="0"/>
    <n v="0"/>
  </r>
  <r>
    <d v="2015-01-01T12:24:00"/>
    <s v="My New Years resolution is to do exactly what I did in 2014 just better _Ù÷â_Ù÷â"/>
    <x v="0"/>
    <s v="Humor about Personal Growth and Interests Resolutions"/>
    <s v="Bay Area"/>
    <x v="0"/>
    <s v="West"/>
    <s v="Pacific Time (US &amp; Canada)"/>
    <x v="0"/>
    <n v="0"/>
  </r>
  <r>
    <d v="2015-01-01T12:24:00"/>
    <s v="My new years resolution: To learn how to use a damn comma correctly."/>
    <x v="0"/>
    <s v="Humor about Education/Training Resolutions"/>
    <s v="Concord, GA"/>
    <x v="14"/>
    <s v="South"/>
    <s v=""/>
    <x v="0"/>
    <n v="0"/>
  </r>
  <r>
    <d v="2015-01-01T12:24:00"/>
    <s v="I think I told someone my New Years resolution was to be 21, let the countdown begin _Ù÷â"/>
    <x v="5"/>
    <s v="Other"/>
    <s v="Blacklick, Ohio"/>
    <x v="17"/>
    <s v="Midwest"/>
    <s v="Eastern Time (US &amp; Canada)"/>
    <x v="1"/>
    <n v="0"/>
  </r>
  <r>
    <d v="2015-01-01T12:24:00"/>
    <s v="New Years Resolution, love more and forgive more leave the past n the past, look for tomorrow not yesterday!!!! #newplans"/>
    <x v="2"/>
    <s v="Be more positive"/>
    <s v="Mount Sterling Kentucky "/>
    <x v="41"/>
    <s v="South"/>
    <s v=""/>
    <x v="1"/>
    <n v="0"/>
  </r>
  <r>
    <d v="2015-01-01T12:24:00"/>
    <s v="New Years Resolution: stop swearing in front of kids."/>
    <x v="2"/>
    <s v="Curse less"/>
    <s v="Michigan"/>
    <x v="11"/>
    <s v="Midwest"/>
    <s v="Central Time (US &amp; Canada)"/>
    <x v="1"/>
    <n v="0"/>
  </r>
  <r>
    <d v="2015-01-01T12:24:00"/>
    <s v="New Years resolution is to hit legs 2 times a week"/>
    <x v="1"/>
    <s v="Improve my body"/>
    <s v="Oklahoma City, Oklahoma."/>
    <x v="16"/>
    <s v="South"/>
    <s v="Central Time (US &amp; Canada)"/>
    <x v="0"/>
    <n v="0"/>
  </r>
  <r>
    <d v="2015-01-01T12:24:00"/>
    <s v="2015 New Years resolution pt 1: get an internship"/>
    <x v="8"/>
    <s v="Make more money"/>
    <s v="Savannah, GA "/>
    <x v="14"/>
    <s v="South"/>
    <s v=""/>
    <x v="1"/>
    <n v="0"/>
  </r>
  <r>
    <d v="2015-01-01T12:25:00"/>
    <s v="RT @_hersch: New Years resolution: be nicer to people"/>
    <x v="2"/>
    <s v="Be more positive"/>
    <s v="scottsdale az"/>
    <x v="22"/>
    <s v="West"/>
    <s v=""/>
    <x v="1"/>
    <n v="5"/>
  </r>
  <r>
    <d v="2015-01-01T12:25:00"/>
    <s v="My New Years Resolution is to be the person my dog thinks I am."/>
    <x v="2"/>
    <s v="Other"/>
    <s v="Tennessee"/>
    <x v="7"/>
    <s v="South"/>
    <s v=""/>
    <x v="1"/>
    <n v="0"/>
  </r>
  <r>
    <d v="2015-01-01T12:25:00"/>
    <s v="New Years Resolution: good time management, good grades, and good lifts"/>
    <x v="6"/>
    <s v="Re-organize"/>
    <s v="Brockport/Oswego "/>
    <x v="5"/>
    <s v="Northeast"/>
    <s v="Eastern Time (US &amp; Canada)"/>
    <x v="0"/>
    <n v="0"/>
  </r>
  <r>
    <d v="2015-01-01T12:25:00"/>
    <s v="RT @kietyn: My New Years resolution is to spend some more time with my lovely Demetri_ÙÕÐ_Ù÷‰Ï¬ (aka my iPad)"/>
    <x v="0"/>
    <s v="Humor about Personal Growth and Interests Resolutions"/>
    <s v="Los Angeles "/>
    <x v="0"/>
    <s v="West"/>
    <s v="Pacific Time (US &amp; Canada)"/>
    <x v="0"/>
    <n v="1"/>
  </r>
  <r>
    <d v="2015-01-01T12:25:00"/>
    <s v="My new years resolution is to eat more burritos"/>
    <x v="2"/>
    <s v="Other"/>
    <s v="Buffalo"/>
    <x v="5"/>
    <s v="Northeast"/>
    <s v=""/>
    <x v="0"/>
    <n v="1"/>
  </r>
  <r>
    <d v="2015-01-01T12:25:00"/>
    <s v="RT @megangia28: New Years resolution: Marry Chuck Bass_Ù÷_ÙÔ¡_ÙÕ_Ù÷â"/>
    <x v="0"/>
    <s v="Humor about Family/Friends/Relationships Resolutions"/>
    <s v="California "/>
    <x v="0"/>
    <s v="West"/>
    <s v="Arizona"/>
    <x v="1"/>
    <n v="1"/>
  </r>
  <r>
    <d v="2015-01-01T12:26:00"/>
    <s v="RT @ltsChuckBass: New Years resolution: find a love like Chuck &amp;amp; Blair's http://t.co/58f1D3t2aJ"/>
    <x v="7"/>
    <s v="Spend more time with significant other"/>
    <s v="Rhode Island"/>
    <x v="38"/>
    <s v="Northeast"/>
    <s v=""/>
    <x v="1"/>
    <n v="1897"/>
  </r>
  <r>
    <d v="2015-01-01T12:26:00"/>
    <s v="RT @Cozy_MrB: New years resolution: Still chillin"/>
    <x v="2"/>
    <s v="Other"/>
    <s v="Sa|Tx"/>
    <x v="1"/>
    <s v="South"/>
    <s v="Mazatlan"/>
    <x v="1"/>
    <n v="2"/>
  </r>
  <r>
    <d v="2015-01-01T12:26:00"/>
    <s v="RT @curtislbean: New Years Resolution: Lose some weight... in my back pocket! #skinnyjeansbestfriend @infinitywallets #kickstarter2015 http‰Û_"/>
    <x v="1"/>
    <s v="Lose weight"/>
    <s v="Salt Lake City, UT"/>
    <x v="40"/>
    <s v="West"/>
    <s v="Mountain Time (US &amp; Canada)"/>
    <x v="1"/>
    <n v="2"/>
  </r>
  <r>
    <d v="2015-01-01T12:26:00"/>
    <s v="I feel like my only New Years resolution for 2015 should be to get my septum pierced.."/>
    <x v="5"/>
    <s v="Other"/>
    <s v="Maryland"/>
    <x v="35"/>
    <s v="South"/>
    <s v="Eastern Time (US &amp; Canada)"/>
    <x v="1"/>
    <n v="0"/>
  </r>
  <r>
    <d v="2015-01-01T12:26:00"/>
    <s v="New Years resolution: fish more _ÙÙ_ÙÊ_Ù_£"/>
    <x v="5"/>
    <s v="Spend more time on my hobby"/>
    <s v="Unity, ME"/>
    <x v="42"/>
    <s v="Northeast"/>
    <s v="Eastern Time (US &amp; Canada)"/>
    <x v="1"/>
    <n v="0"/>
  </r>
  <r>
    <d v="2015-01-01T12:26:00"/>
    <s v="*basic New Years resolution tweet about changing myself this year*"/>
    <x v="2"/>
    <s v="Be more positive"/>
    <s v="Indiana"/>
    <x v="32"/>
    <s v="Midwest"/>
    <s v=""/>
    <x v="0"/>
    <n v="0"/>
  </r>
  <r>
    <d v="2015-01-01T12:26:00"/>
    <s v="my New Years resolution should probably be stop stealing everyone's girl"/>
    <x v="2"/>
    <s v="Respect Others"/>
    <s v="Alpharetta, GA"/>
    <x v="14"/>
    <s v="South"/>
    <s v="Eastern Time (US &amp; Canada)"/>
    <x v="1"/>
    <n v="0"/>
  </r>
  <r>
    <d v="2015-01-01T12:26:00"/>
    <s v="My New Years resolution is to figure out what the word 'resolution' means"/>
    <x v="0"/>
    <s v="Humor about Health and Fitness Resolutions"/>
    <s v="Oak Creek, WI"/>
    <x v="6"/>
    <s v="Midwest"/>
    <s v="Eastern Time (US &amp; Canada)"/>
    <x v="0"/>
    <n v="0"/>
  </r>
  <r>
    <d v="2015-01-01T12:26:00"/>
    <s v="‰ÛÏ@CEY_7: my new years resolution is to find someone worth caring about again.‰Û"/>
    <x v="7"/>
    <s v="Be better at keeping in touch with loved ones or friends"/>
    <s v="t e n n e s s e e "/>
    <x v="7"/>
    <s v="South"/>
    <s v="Mountain Time (US &amp; Canada)"/>
    <x v="1"/>
    <n v="1"/>
  </r>
  <r>
    <d v="2015-01-01T12:27:00"/>
    <s v="RT @wattsdantzler: My New Years resolution: don't lose a single drop of cheese dip to the table at Mexican restaurants"/>
    <x v="5"/>
    <s v="Other"/>
    <s v="Augusta, GA"/>
    <x v="14"/>
    <s v="South"/>
    <s v="Eastern Time (US &amp; Canada)"/>
    <x v="1"/>
    <n v="64"/>
  </r>
  <r>
    <d v="2015-01-01T12:27:00"/>
    <s v="RT @iamthejayc: My New Years resolution is to not have a resolution and to just focus on living life and loving EVERY moment. Here's to an ‰Û_"/>
    <x v="2"/>
    <s v="Use less social media"/>
    <s v="Los Angeles"/>
    <x v="0"/>
    <s v="West"/>
    <s v=""/>
    <x v="0"/>
    <n v="18"/>
  </r>
  <r>
    <d v="2015-01-01T12:27:00"/>
    <s v="RT @cwinkkk: My New Years resolution http://t.co/ntSiGxATaL"/>
    <x v="3"/>
    <s v="Save money"/>
    <s v="FL"/>
    <x v="3"/>
    <s v="South"/>
    <s v="Eastern Time (US &amp; Canada)"/>
    <x v="1"/>
    <n v="7"/>
  </r>
  <r>
    <d v="2015-01-01T12:27:00"/>
    <s v="New Years resolution: Hate way more, love even less."/>
    <x v="0"/>
    <s v="Humor about Family/Friends/Relationships Resolutions"/>
    <s v="Los Angeles,California"/>
    <x v="0"/>
    <s v="West"/>
    <s v="Pacific Time (US &amp; Canada)"/>
    <x v="0"/>
    <n v="0"/>
  </r>
  <r>
    <d v="2015-01-01T12:27:00"/>
    <s v="so my New Years resolution is to not drink soda. I'm gonna die"/>
    <x v="1"/>
    <s v="Other"/>
    <s v="memphis"/>
    <x v="7"/>
    <s v="South"/>
    <s v=""/>
    <x v="1"/>
    <n v="0"/>
  </r>
  <r>
    <d v="2015-01-01T12:27:00"/>
    <s v="My New Years resolution is to stop being so hyper and finally try to start acting mature for once"/>
    <x v="2"/>
    <s v="Use less social media"/>
    <s v="Amherst, NH"/>
    <x v="43"/>
    <s v="Northeast"/>
    <s v=""/>
    <x v="0"/>
    <n v="0"/>
  </r>
  <r>
    <d v="2015-01-01T12:27:00"/>
    <s v="My New Years resolution for 2015 is to eat more potato salad #setthebarhigh"/>
    <x v="1"/>
    <s v="Eat more vegetables"/>
    <s v="South Carolina"/>
    <x v="4"/>
    <s v="South"/>
    <s v="Eastern Time (US &amp; Canada)"/>
    <x v="1"/>
    <n v="0"/>
  </r>
  <r>
    <d v="2015-01-01T12:27:00"/>
    <s v="New Years Resolution: stick to my New Years resolution"/>
    <x v="0"/>
    <s v="Humor about not Resolutions in general"/>
    <s v="#Yangland-Oakland, CA"/>
    <x v="0"/>
    <s v="West"/>
    <s v="Pacific Time (US &amp; Canada)"/>
    <x v="1"/>
    <n v="0"/>
  </r>
  <r>
    <d v="2015-01-01T12:27:00"/>
    <s v="I think my New Years resolution is to stop wasting my time on people who are only pretending to care."/>
    <x v="7"/>
    <s v="Be better at keeping in touch with loved ones or friends"/>
    <s v="Northville | instagram: bmac97"/>
    <x v="11"/>
    <s v="Midwest"/>
    <s v="Quito"/>
    <x v="1"/>
    <n v="0"/>
  </r>
  <r>
    <d v="2015-01-01T12:27:00"/>
    <s v="New Years resolution: get yolked, and get tan"/>
    <x v="1"/>
    <s v="Improve my body"/>
    <s v="Keller, TX"/>
    <x v="1"/>
    <s v="South"/>
    <s v="Central Time (US &amp; Canada)"/>
    <x v="0"/>
    <n v="0"/>
  </r>
  <r>
    <d v="2015-01-01T12:27:00"/>
    <s v="My New Years Resolution! #2015 #getinshape  #summerbodies #aremadeinthewinter _Ù¡_Ù¡_Ù¡ _Ù÷â_Ù÷â https://t.co/mR0Mk1HpLE"/>
    <x v="0"/>
    <s v="Humor about Personal Growth and Interests Resolutions"/>
    <s v="NC"/>
    <x v="29"/>
    <s v="South"/>
    <s v="Eastern Time (US &amp; Canada)"/>
    <x v="1"/>
    <n v="0"/>
  </r>
  <r>
    <d v="2015-01-01T12:27:00"/>
    <s v="My New Years resolution is to stop lying to myself about having a New Years resolution and keep living life the way I want cuz yolo"/>
    <x v="2"/>
    <s v="Get a tattoo"/>
    <s v="Panama City, FL"/>
    <x v="3"/>
    <s v="South"/>
    <s v="Eastern Time (US &amp; Canada)"/>
    <x v="0"/>
    <n v="1"/>
  </r>
  <r>
    <d v="2015-01-01T12:27:00"/>
    <s v="RT @Karoline_Marie_: My New Years resolution: eat unhealthy and gain 10 pounds, that way by next year I can say I actually kept up with my ‰Û_"/>
    <x v="0"/>
    <s v="Humor about Health and Fitness Resolutions"/>
    <s v="Galveston, Tx"/>
    <x v="1"/>
    <s v="South"/>
    <s v=""/>
    <x v="1"/>
    <n v="1"/>
  </r>
  <r>
    <d v="2015-01-01T12:28:00"/>
    <s v="RT @RickiKillinen: New Years resolution: don't spend all my money on food"/>
    <x v="3"/>
    <s v="Cash in on my stock options"/>
    <s v="Akron"/>
    <x v="17"/>
    <s v="Midwest"/>
    <s v=""/>
    <x v="1"/>
    <n v="6"/>
  </r>
  <r>
    <d v="2015-01-01T12:28:00"/>
    <s v="New Years Resolution 20151.Get a Six Pack 2.Save $10k3.Move Out"/>
    <x v="1"/>
    <s v="Improve my body"/>
    <s v="HuntingtonBeach"/>
    <x v="0"/>
    <s v="West"/>
    <s v="Pacific Time (US &amp; Canada)"/>
    <x v="0"/>
    <n v="0"/>
  </r>
  <r>
    <d v="2015-01-01T12:28:00"/>
    <s v="‰ÛÏ@NoChillPosts: NEW YEARS RESOLUTION http://t.co/A3eM4JExKX‰Û yeah same"/>
    <x v="0"/>
    <s v="Humor about Personal Growth and Interests Resolutions"/>
    <s v="kansas city ‰Û¢ 2.23.11"/>
    <x v="39"/>
    <s v="Midwest"/>
    <s v="Mountain Time (US &amp; Canada)"/>
    <x v="1"/>
    <n v="0"/>
  </r>
  <r>
    <d v="2015-01-01T12:28:00"/>
    <s v="New Year Resolution: Spend the year reading the most innovative/important Comp/Rhet books over the past 5 years.  Suggestions welcomed."/>
    <x v="5"/>
    <s v="Spend more time on my hobby"/>
    <s v="Syracuse University"/>
    <x v="5"/>
    <s v="Northeast"/>
    <s v="Atlantic Time (Canada)"/>
    <x v="0"/>
    <n v="0"/>
  </r>
  <r>
    <d v="2015-01-01T12:28:00"/>
    <s v="New years resolution #1 excersise for an hour EVERYDAY between 8&amp;amp;9 ."/>
    <x v="1"/>
    <s v="Excersize More"/>
    <s v="vegas"/>
    <x v="2"/>
    <s v="West"/>
    <s v=""/>
    <x v="1"/>
    <n v="0"/>
  </r>
  <r>
    <d v="2015-01-01T12:28:00"/>
    <s v="Me New Years resolution is to not give a f*** what people think and just be me.I feel like I let people shape me too much to where Im not me"/>
    <x v="2"/>
    <s v="Be more positive"/>
    <s v="C A L I F O R N I A"/>
    <x v="0"/>
    <s v="West"/>
    <s v=""/>
    <x v="0"/>
    <n v="0"/>
  </r>
  <r>
    <d v="2015-01-01T12:28:00"/>
    <s v="New Years resolution: Gotta get an up to date vehicle _Ù÷â_Ù÷â"/>
    <x v="5"/>
    <s v="Other"/>
    <s v="Auburn, Al "/>
    <x v="37"/>
    <s v="South"/>
    <s v="Central Time (US &amp; Canada)"/>
    <x v="0"/>
    <n v="0"/>
  </r>
  <r>
    <d v="2015-01-01T12:28:00"/>
    <s v="New Years resolution: become Gary Busey"/>
    <x v="2"/>
    <s v="Be More Confident"/>
    <s v="Port Orchard, WA"/>
    <x v="26"/>
    <s v="West"/>
    <s v=""/>
    <x v="0"/>
    <n v="0"/>
  </r>
  <r>
    <d v="2015-01-01T12:28:00"/>
    <s v="My New Years resolution in a nutshell. http://t.co/9E9LiZv3do"/>
    <x v="1"/>
    <s v="Go to the gym more"/>
    <s v="Michigan"/>
    <x v="11"/>
    <s v="Midwest"/>
    <s v=""/>
    <x v="0"/>
    <n v="0"/>
  </r>
  <r>
    <d v="2015-01-01T12:28:00"/>
    <s v="my New Years resolution http://t.co/z0kHF3u81I"/>
    <x v="2"/>
    <s v="Be more positive"/>
    <s v="BAY AREA ‰ÝÉ"/>
    <x v="0"/>
    <s v="West"/>
    <s v="Pacific Time (US &amp; Canada)"/>
    <x v="1"/>
    <n v="0"/>
  </r>
  <r>
    <d v="2015-01-01T12:28:00"/>
    <s v="New Years resolution: meet @Harry_Styles"/>
    <x v="5"/>
    <s v="Take a trip"/>
    <s v="pittsburgh"/>
    <x v="23"/>
    <s v="Northeast"/>
    <s v="Central Time (US &amp; Canada)"/>
    <x v="1"/>
    <n v="0"/>
  </r>
  <r>
    <d v="2015-01-01T12:28:00"/>
    <s v="New Years Resolution: refer to all friends as &quot;my best friend&quot;"/>
    <x v="7"/>
    <s v="Make more time for friends"/>
    <s v="Seattle, WA"/>
    <x v="26"/>
    <s v="West"/>
    <s v="Pacific Time (US &amp; Canada)"/>
    <x v="0"/>
    <n v="1"/>
  </r>
  <r>
    <d v="2015-01-01T12:29:00"/>
    <s v="RT @AmandaMoccaldi: ‰ÛÏ@roroashee: New Years resolution is to do more of what makes me happy and care less about what other people think‰Û"/>
    <x v="2"/>
    <s v="Improve my attitude"/>
    <s v="Ubly, MI."/>
    <x v="11"/>
    <s v="Midwest"/>
    <s v=""/>
    <x v="0"/>
    <n v="2"/>
  </r>
  <r>
    <d v="2015-01-01T12:29:00"/>
    <s v="New Years Resolution : No Mediocre."/>
    <x v="2"/>
    <s v="Other"/>
    <s v="Rhode Island"/>
    <x v="38"/>
    <s v="Northeast"/>
    <s v="Central Time (US &amp; Canada)"/>
    <x v="0"/>
    <n v="0"/>
  </r>
  <r>
    <d v="2015-01-01T12:29:00"/>
    <s v="so far i've spent 2015 vacuuming and listening to the les mis soundtrack cuz my new years resolution is to turn into my mom"/>
    <x v="0"/>
    <s v="Humor about Family/Friends/Relationships Resolutions"/>
    <s v="portland"/>
    <x v="21"/>
    <s v="West"/>
    <s v="Pacific Time (US &amp; Canada)"/>
    <x v="0"/>
    <n v="0"/>
  </r>
  <r>
    <d v="2015-01-01T12:29:00"/>
    <s v="New years resolution #3 no really Caitlin, keep your room clean."/>
    <x v="2"/>
    <s v="Get my life together"/>
    <s v="vegas"/>
    <x v="2"/>
    <s v="West"/>
    <s v=""/>
    <x v="1"/>
    <n v="0"/>
  </r>
  <r>
    <d v="2015-01-01T12:29:00"/>
    <s v="New years resolution #2 watch ever Disney movie"/>
    <x v="2"/>
    <s v="Acheive My Goals"/>
    <s v="vegas"/>
    <x v="2"/>
    <s v="West"/>
    <s v=""/>
    <x v="1"/>
    <n v="0"/>
  </r>
  <r>
    <d v="2015-01-01T12:29:00"/>
    <s v="My New Years resolution is to get @camerondallas to follow me"/>
    <x v="7"/>
    <s v="Have another baby"/>
    <s v="Ohio"/>
    <x v="17"/>
    <s v="Midwest"/>
    <s v=""/>
    <x v="1"/>
    <n v="0"/>
  </r>
  <r>
    <d v="2015-01-01T12:29:00"/>
    <s v="‰ÛÏ@justinstaggs: New Years resolution: find someone worth my time‰Û best tweet of the day"/>
    <x v="7"/>
    <s v="Spend more time with significant other"/>
    <s v="Arkansas"/>
    <x v="46"/>
    <s v="South"/>
    <s v="Central Time (US &amp; Canada)"/>
    <x v="0"/>
    <n v="1"/>
  </r>
  <r>
    <d v="2015-01-01T12:29:00"/>
    <s v="RT @destinyjimison: My New Years resolution is to have one chin"/>
    <x v="1"/>
    <s v="Quit smoking"/>
    <s v="Florida "/>
    <x v="3"/>
    <s v="South"/>
    <s v="Atlantic Time (Canada)"/>
    <x v="1"/>
    <n v="1"/>
  </r>
  <r>
    <d v="2015-01-01T12:29:00"/>
    <s v="My only New Years resolution is to start treating people the way that they treat me ‰÷•ü"/>
    <x v="2"/>
    <s v="Appreciate what I have"/>
    <s v="NY"/>
    <x v="5"/>
    <s v="Northeast"/>
    <s v=""/>
    <x v="1"/>
    <n v="1"/>
  </r>
  <r>
    <d v="2015-01-01T12:29:00"/>
    <s v="RT @tha_indian: My New Years resolution is to stop lying to myself about having a New Years resolution and keep living life the way I want ‰Û_"/>
    <x v="2"/>
    <s v="Focus on my self"/>
    <s v="NJ"/>
    <x v="34"/>
    <s v="Northeast"/>
    <s v="Eastern Time (US &amp; Canada)"/>
    <x v="1"/>
    <n v="1"/>
  </r>
  <r>
    <d v="2015-01-01T12:29:00"/>
    <s v="My new years resolution is to clean up my house and my life bruhh"/>
    <x v="2"/>
    <s v="Try new things"/>
    <s v="geneva ny"/>
    <x v="5"/>
    <s v="Northeast"/>
    <s v=""/>
    <x v="1"/>
    <n v="1"/>
  </r>
  <r>
    <d v="2015-01-01T12:29:00"/>
    <s v="RT @tristinanncott1: &quot;My New Years resolution is to not be ugly&quot;"/>
    <x v="2"/>
    <s v="Read more books"/>
    <s v="mesa, arizona"/>
    <x v="22"/>
    <s v="West"/>
    <s v=""/>
    <x v="1"/>
    <n v="1"/>
  </r>
  <r>
    <d v="2015-01-01T12:30:00"/>
    <s v="RT @206GK: New Years Resolution: Make a mil"/>
    <x v="3"/>
    <s v="Save money"/>
    <s v="Chicago"/>
    <x v="27"/>
    <s v="Midwest"/>
    <s v="Central Time (US &amp; Canada)"/>
    <x v="0"/>
    <n v="15"/>
  </r>
  <r>
    <d v="2015-01-01T12:30:00"/>
    <s v="RT @Billionaire_B: New Years Resolution...Take My Time! _Ù "/>
    <x v="6"/>
    <s v="Learn better time management practices"/>
    <s v="BROOKLYN, NYC"/>
    <x v="5"/>
    <s v="Northeast"/>
    <s v="Eastern Time (US &amp; Canada)"/>
    <x v="1"/>
    <n v="12"/>
  </r>
  <r>
    <d v="2015-01-01T12:30:00"/>
    <s v="RT @melanielynnnnn: New Years resolution: find bae"/>
    <x v="0"/>
    <s v="Humor about Family/Friends/Relationships Resolutions"/>
    <s v="New Jersey! "/>
    <x v="34"/>
    <s v="Northeast"/>
    <s v="Atlantic Time (Canada)"/>
    <x v="1"/>
    <n v="9"/>
  </r>
  <r>
    <d v="2015-01-01T12:30:00"/>
    <s v="RT @reaganjay: My New Years resolution is to eat more hot Cheetos"/>
    <x v="1"/>
    <s v="Improve my body"/>
    <s v="Durant, OK"/>
    <x v="16"/>
    <s v="South"/>
    <s v=""/>
    <x v="1"/>
    <n v="4"/>
  </r>
  <r>
    <d v="2015-01-01T12:30:00"/>
    <s v="New years resolution #4 never pee with the bathroom door open again.^a serious lazy problem I have"/>
    <x v="2"/>
    <s v="Read more books"/>
    <s v="vegas"/>
    <x v="2"/>
    <s v="West"/>
    <s v=""/>
    <x v="1"/>
    <n v="0"/>
  </r>
  <r>
    <d v="2015-01-01T12:30:00"/>
    <s v="My New Years resolution is to try to spend less money on alcohol."/>
    <x v="5"/>
    <s v="Go to Europe"/>
    <s v="Arizona"/>
    <x v="22"/>
    <s v="West"/>
    <s v="Arizona"/>
    <x v="0"/>
    <n v="0"/>
  </r>
  <r>
    <d v="2015-01-01T12:30:00"/>
    <s v="RT @babylexx_3: I don't really have a New Years resolution, I just want to continue to better myself in whatever ways possible"/>
    <x v="2"/>
    <s v="Focus on my self"/>
    <s v="Berkeley, California"/>
    <x v="0"/>
    <s v="West"/>
    <s v="Pacific Time (US &amp; Canada)"/>
    <x v="1"/>
    <n v="1"/>
  </r>
  <r>
    <d v="2015-01-01T12:30:00"/>
    <s v="My New Years resolution this year is to go to the gym _Ùªö"/>
    <x v="1"/>
    <s v="Set up a home gym"/>
    <s v="king city "/>
    <x v="0"/>
    <s v="West"/>
    <s v="Pacific Time (US &amp; Canada)"/>
    <x v="0"/>
    <n v="1"/>
  </r>
  <r>
    <d v="2015-01-01T12:30:00"/>
    <s v="RT @SpikeFriedman: New Years Resolution: refer to all friends as &quot;my best friend&quot;"/>
    <x v="7"/>
    <s v="Make more time for friends"/>
    <s v="Orlando, Fl."/>
    <x v="3"/>
    <s v="South"/>
    <s v="Central Time (US &amp; Canada)"/>
    <x v="0"/>
    <n v="1"/>
  </r>
  <r>
    <d v="2015-01-01T12:31:00"/>
    <s v="New Years resolution: meet some people that prefer beer over booze. Or maybe just stop buying beer for parties. http://t.co/B7JtVz7bZm"/>
    <x v="0"/>
    <s v="Humor about Recreation and Leisure Resolutions"/>
    <s v="Los Angeles &amp; Austin"/>
    <x v="0"/>
    <s v="West"/>
    <s v="Central Time (US &amp; Canada)"/>
    <x v="0"/>
    <n v="29"/>
  </r>
  <r>
    <d v="2015-01-01T12:31:00"/>
    <s v="RT @lindzlindz16: New Years resolution: be happy."/>
    <x v="2"/>
    <s v="Be more positive"/>
    <s v="Illinois"/>
    <x v="27"/>
    <s v="Midwest"/>
    <s v="Central Time (US &amp; Canada)"/>
    <x v="0"/>
    <n v="5"/>
  </r>
  <r>
    <d v="2015-01-01T12:31:00"/>
    <s v="New Years resolution: not be stupid lmao"/>
    <x v="0"/>
    <s v="Humor about Personal Growth and Interests Resolutions"/>
    <s v="18/Santa Cruz/CA"/>
    <x v="0"/>
    <s v="West"/>
    <s v="Pacific Time (US &amp; Canada)"/>
    <x v="1"/>
    <n v="3"/>
  </r>
  <r>
    <d v="2015-01-01T12:31:00"/>
    <s v="My New Years resolution is to stop eating gluten."/>
    <x v="1"/>
    <s v="Go gluten free"/>
    <s v="Saint Louis, MO"/>
    <x v="24"/>
    <s v="Midwest"/>
    <s v="Central Time (US &amp; Canada)"/>
    <x v="1"/>
    <n v="0"/>
  </r>
  <r>
    <d v="2015-01-01T12:31:00"/>
    <s v="My only New Years resolution is to be @LeeKholafai AF..."/>
    <x v="0"/>
    <s v="Humor about Health and Fitness Resolutions"/>
    <s v="Hollywood, dummy."/>
    <x v="0"/>
    <s v="West"/>
    <s v="Central Time (US &amp; Canada)"/>
    <x v="0"/>
    <n v="0"/>
  </r>
  <r>
    <d v="2015-01-01T12:31:00"/>
    <s v="Play Better ‰ÛÒ Our New Year‰ÛªsåÊResolution http://t.co/0Hgb0l1FFK"/>
    <x v="2"/>
    <s v="Be more positive"/>
    <s v="Essex County - Garden State"/>
    <x v="34"/>
    <s v="Northeast"/>
    <s v=""/>
    <x v="0"/>
    <n v="0"/>
  </r>
  <r>
    <d v="2015-01-01T12:31:00"/>
    <s v="new years resolution: get out of bed"/>
    <x v="0"/>
    <s v="Humor about Personal Growth and Interests Resolutions"/>
    <s v="HookEm, TX"/>
    <x v="1"/>
    <s v="South"/>
    <s v=""/>
    <x v="0"/>
    <n v="1"/>
  </r>
  <r>
    <d v="2015-01-01T12:31:00"/>
    <s v="RT @SankawR: New Years Resolution: I'm gonna drive the 240 @FudgeMathew"/>
    <x v="2"/>
    <s v="Try new things"/>
    <s v="Orlando, Florida."/>
    <x v="3"/>
    <s v="South"/>
    <s v=""/>
    <x v="0"/>
    <n v="1"/>
  </r>
  <r>
    <d v="2015-01-01T12:32:00"/>
    <s v="RT @MassholeSports: My New Years Resolution: be even more massholey in 2015 than I was in 2014."/>
    <x v="2"/>
    <s v="Other"/>
    <s v="Lincoln, Nebraska"/>
    <x v="31"/>
    <s v="Midwest"/>
    <s v="Central Time (US &amp; Canada)"/>
    <x v="0"/>
    <n v="62"/>
  </r>
  <r>
    <d v="2015-01-01T12:32:00"/>
    <s v="RT @pablohernandez7: My New Years resolution is... https://t.co/rVlWTGqh7q"/>
    <x v="0"/>
    <s v="Humor about Time Management/Organization Resolutions"/>
    <s v="Chicago, Illinois"/>
    <x v="27"/>
    <s v="Midwest"/>
    <s v=""/>
    <x v="0"/>
    <n v="16"/>
  </r>
  <r>
    <d v="2015-01-01T12:32:00"/>
    <s v="New Years resolution is to not get grounded on New Years again"/>
    <x v="2"/>
    <s v="Acheive My Goals"/>
    <s v="colorado"/>
    <x v="25"/>
    <s v="West"/>
    <s v="Central Time (US &amp; Canada)"/>
    <x v="1"/>
    <n v="0"/>
  </r>
  <r>
    <d v="2015-01-01T12:32:00"/>
    <s v="my New Years resolution is to bring a smoking hot broad to next years winter classic.....or play in it"/>
    <x v="0"/>
    <s v="Humor about not Resolutions in general"/>
    <s v="Massachusetts"/>
    <x v="13"/>
    <s v="Northeast"/>
    <s v="Atlantic Time (Canada)"/>
    <x v="0"/>
    <n v="0"/>
  </r>
  <r>
    <d v="2015-01-01T12:32:00"/>
    <s v="New Years Resolution #music"/>
    <x v="5"/>
    <s v="Spend more time on my hobby"/>
    <s v="Hollywood,Ca "/>
    <x v="0"/>
    <s v="West"/>
    <s v="Arizona"/>
    <x v="1"/>
    <n v="0"/>
  </r>
  <r>
    <d v="2015-01-01T12:32:00"/>
    <s v="my New Years resolution is to be as cool as Baylor's #80... Art is just giving us a show now."/>
    <x v="2"/>
    <s v="Be more positive"/>
    <s v="Oklahoma State ë_ëÓ | Argyle, TX"/>
    <x v="1"/>
    <s v="South"/>
    <s v="Mountain Time (US &amp; Canada)"/>
    <x v="1"/>
    <n v="0"/>
  </r>
  <r>
    <d v="2015-01-01T12:32:00"/>
    <s v="My New Years resolution? To start doing my laundry BEFORE I run out of clean underwear. _Ù÷ #2k15"/>
    <x v="2"/>
    <s v="Be more positive"/>
    <s v="California "/>
    <x v="0"/>
    <s v="West"/>
    <s v="Central Time (US &amp; Canada)"/>
    <x v="1"/>
    <n v="1"/>
  </r>
  <r>
    <d v="2015-01-01T12:32:00"/>
    <s v="RT @brit_311: &quot;@NoChillPosts: NEW YEARS RESOLUTION http://t.co/M3BPHnkUEw&quot;"/>
    <x v="2"/>
    <s v="Improve my attitude"/>
    <s v="Louisiana "/>
    <x v="12"/>
    <s v="South"/>
    <s v="Mountain Time (US &amp; Canada)"/>
    <x v="1"/>
    <n v="1"/>
  </r>
  <r>
    <d v="2015-01-01T12:32:00"/>
    <s v="RT @StevenOnTwatter: My only new years resolution is to add another inch onto my arms so uhh yeah. Happy 2015."/>
    <x v="1"/>
    <s v="Improve my body"/>
    <s v="Akron, Ohio"/>
    <x v="17"/>
    <s v="Midwest"/>
    <s v="Quito"/>
    <x v="1"/>
    <n v="1"/>
  </r>
  <r>
    <d v="2015-01-01T12:33:00"/>
    <s v="RT @samvolmaar: My New Years resolution is too not spend so much money on food Haha jk"/>
    <x v="3"/>
    <s v="Save money"/>
    <s v="FL"/>
    <x v="3"/>
    <s v="South"/>
    <s v="Quito"/>
    <x v="1"/>
    <n v="26"/>
  </r>
  <r>
    <d v="2015-01-01T12:33:00"/>
    <s v="RT @AssaultTriffle: I've finally decided on my New Years resolution: eat more cookies and worry less about eating more cookies."/>
    <x v="2"/>
    <s v="Use less social media"/>
    <s v="Salt Lake City, Utah"/>
    <x v="40"/>
    <s v="West"/>
    <s v="Hawaii"/>
    <x v="1"/>
    <n v="2"/>
  </r>
  <r>
    <d v="2015-01-01T12:33:00"/>
    <s v="Just found my New Years resolution. ‰ÛÏ@KansasUpdate: Kansas City records fewest homicides in decades‰Û"/>
    <x v="0"/>
    <s v="Humor about Time Management/Organization Resolutions"/>
    <s v="Kansas City, MO"/>
    <x v="24"/>
    <s v="Midwest"/>
    <s v="Central Time (US &amp; Canada)"/>
    <x v="0"/>
    <n v="0"/>
  </r>
  <r>
    <d v="2015-01-01T12:33:00"/>
    <s v="New Years resolution is to keep my room clean for more than 3 days"/>
    <x v="6"/>
    <s v="Clean something"/>
    <s v="az"/>
    <x v="22"/>
    <s v="West"/>
    <s v="Arizona"/>
    <x v="1"/>
    <n v="0"/>
  </r>
  <r>
    <d v="2015-01-01T12:33:00"/>
    <s v="This is really clichÌ©, but my New Years resolution is to be healthy. Not loose a lot weight, not cut certain foods out. Just be healthy._ÙÎ_Ùä_ÙÒ_Ù÷_"/>
    <x v="1"/>
    <s v="Lose weight"/>
    <s v="Wisconsin "/>
    <x v="6"/>
    <s v="Midwest"/>
    <s v="Central Time (US &amp; Canada)"/>
    <x v="1"/>
    <n v="0"/>
  </r>
  <r>
    <d v="2015-01-01T12:33:00"/>
    <s v="‰ÛÏ@ImGirlCode: New Years Resolution _ÙªÎ http://t.co/1zHfih0xWd‰Û me monday_Ù÷â_Ù÷_"/>
    <x v="0"/>
    <s v="Humor about Personal Growth and Interests Resolutions"/>
    <s v="louisiana"/>
    <x v="12"/>
    <s v="South"/>
    <s v="Mountain Time (US &amp; Canada)"/>
    <x v="1"/>
    <n v="0"/>
  </r>
  <r>
    <d v="2015-01-01T12:33:00"/>
    <s v="RT @Zack_Rozay: New Years Resolution to have a body like the Kicker from Wisconsin. #OutbackBowl"/>
    <x v="1"/>
    <s v="Improve my body"/>
    <s v="Mayflower, Ar"/>
    <x v="46"/>
    <s v="South"/>
    <s v="Eastern Time (US &amp; Canada)"/>
    <x v="0"/>
    <n v="1"/>
  </r>
  <r>
    <d v="2015-01-01T12:33:00"/>
    <s v="RT @NexgenRapper: My New Years Resolution is to have more people buy my mixtape."/>
    <x v="8"/>
    <s v="Make more money"/>
    <s v="Colorado"/>
    <x v="25"/>
    <s v="West"/>
    <s v=""/>
    <x v="0"/>
    <n v="1"/>
  </r>
  <r>
    <d v="2015-01-01T12:34:00"/>
    <s v="RT @EKM94: New Years resolution: fall out of love with the coco"/>
    <x v="0"/>
    <s v="Other"/>
    <s v="LOS ANGELES"/>
    <x v="0"/>
    <s v="West"/>
    <s v=""/>
    <x v="1"/>
    <n v="14"/>
  </r>
  <r>
    <d v="2015-01-01T12:34:00"/>
    <s v="@AnishESPN my New Years resolution of having the body of an athlete is just instantly achieved"/>
    <x v="1"/>
    <s v="Improve my body"/>
    <s v="Arkansas"/>
    <x v="46"/>
    <s v="South"/>
    <s v="Central Time (US &amp; Canada)"/>
    <x v="0"/>
    <n v="3"/>
  </r>
  <r>
    <d v="2015-01-01T12:34:00"/>
    <s v="New Years resolution - portion control and diet.... Day one-fail"/>
    <x v="1"/>
    <s v="Lose weight"/>
    <s v="Tampa Bay, FL ‰÷Û•ü"/>
    <x v="3"/>
    <s v="South"/>
    <s v="Eastern Time (US &amp; Canada)"/>
    <x v="0"/>
    <n v="0"/>
  </r>
  <r>
    <d v="2015-01-01T12:34:00"/>
    <s v="New Years resolution: start taking selfies! So I can stop being so damn awkward in photos _Ù÷_ #awkwardandiknowit http://t.co/DygGHDAlmh"/>
    <x v="2"/>
    <s v="Be More Fun"/>
    <s v="La Quinta, Ca."/>
    <x v="0"/>
    <s v="West"/>
    <s v="Alaska"/>
    <x v="1"/>
    <n v="0"/>
  </r>
  <r>
    <d v="2015-01-01T12:34:00"/>
    <s v="New Years resolution: MAKE MORE MONEY"/>
    <x v="3"/>
    <s v="Save money"/>
    <s v="Phoenix AZ"/>
    <x v="22"/>
    <s v="West"/>
    <s v="Pacific Time (US &amp; Canada)"/>
    <x v="0"/>
    <n v="0"/>
  </r>
  <r>
    <d v="2015-01-01T12:34:00"/>
    <s v="My New Years resolution? Don't get as drunk as I did on New Years of course...."/>
    <x v="1"/>
    <s v="Stop/Quit Drinking"/>
    <s v="Maine"/>
    <x v="42"/>
    <s v="Northeast"/>
    <s v="Central Time (US &amp; Canada)"/>
    <x v="1"/>
    <n v="0"/>
  </r>
  <r>
    <d v="2015-01-01T12:34:00"/>
    <s v="My New Years resolution is to stop not doing things out of fear"/>
    <x v="2"/>
    <s v="Face Fears"/>
    <s v="seattle grace hospital"/>
    <x v="26"/>
    <s v="West"/>
    <s v="Quito"/>
    <x v="1"/>
    <n v="0"/>
  </r>
  <r>
    <d v="2015-01-01T12:34:00"/>
    <s v="My New Years resolution is to be just as or more (if that's possible) #flawless in 2015 !! #SHB"/>
    <x v="2"/>
    <s v="Be more positive"/>
    <s v="Austin, Tx"/>
    <x v="1"/>
    <s v="South"/>
    <s v="Central Time (US &amp; Canada)"/>
    <x v="0"/>
    <n v="0"/>
  </r>
  <r>
    <d v="2015-01-01T12:34:00"/>
    <s v="My new years resolution is to win the lottery"/>
    <x v="3"/>
    <s v="Other"/>
    <s v="noblesville"/>
    <x v="32"/>
    <s v="Midwest"/>
    <s v=""/>
    <x v="0"/>
    <n v="0"/>
  </r>
  <r>
    <d v="2015-01-01T12:34:00"/>
    <s v="Aka start your New Years resolution of working out on Saturday when I'm not working thx"/>
    <x v="8"/>
    <s v="Work for myself"/>
    <s v="Valdosta, GA "/>
    <x v="14"/>
    <s v="South"/>
    <s v="Eastern Time (US &amp; Canada)"/>
    <x v="1"/>
    <n v="0"/>
  </r>
  <r>
    <d v="2015-01-01T12:34:00"/>
    <s v="RT @ericazendano: My only New Years resolution is to start treating people the way that they treat me ‰÷•ü"/>
    <x v="2"/>
    <s v="Improve my attitude"/>
    <s v="Niagara Falls, NY"/>
    <x v="5"/>
    <s v="Northeast"/>
    <s v="Atlantic Time (Canada)"/>
    <x v="1"/>
    <n v="1"/>
  </r>
  <r>
    <d v="2015-01-01T12:34:00"/>
    <s v="RT @lauradeeks: My New Years resolution is to have no regrets. So from now on I will leave no dog unpetted"/>
    <x v="2"/>
    <s v="Be more positive"/>
    <s v="Aggieland, TX"/>
    <x v="1"/>
    <s v="South"/>
    <s v=""/>
    <x v="1"/>
    <n v="1"/>
  </r>
  <r>
    <d v="2015-01-01T12:35:00"/>
    <s v="RT @julieannxoxo: New Years Resolution: don't give up"/>
    <x v="2"/>
    <s v="Be more positive"/>
    <s v="Bay Area "/>
    <x v="0"/>
    <s v="West"/>
    <s v=""/>
    <x v="1"/>
    <n v="60"/>
  </r>
  <r>
    <d v="2015-01-01T12:35:00"/>
    <s v="RT @mapytmn: New Years resolution was to love myself and I'm starting off the year by hating myself"/>
    <x v="2"/>
    <s v="Read more books"/>
    <s v="University of Colorado Boulder"/>
    <x v="25"/>
    <s v="West"/>
    <s v="Mountain Time (US &amp; Canada)"/>
    <x v="0"/>
    <n v="4"/>
  </r>
  <r>
    <d v="2015-01-01T12:35:00"/>
    <s v="my New Years resolution is to get to know someone before I judge them, I've become so close to people I would have never imagined"/>
    <x v="7"/>
    <s v="Have a baby"/>
    <s v="Dallas"/>
    <x v="1"/>
    <s v="South"/>
    <s v="Eastern Time (US &amp; Canada)"/>
    <x v="1"/>
    <n v="3"/>
  </r>
  <r>
    <d v="2015-01-01T12:35:00"/>
    <s v="RT @maddi_rowley: My New Years Resolution is to watch more Netflix because I know I can do that."/>
    <x v="2"/>
    <s v="Read more books"/>
    <s v="Utah"/>
    <x v="40"/>
    <s v="West"/>
    <s v="Mountain Time (US &amp; Canada)"/>
    <x v="1"/>
    <n v="2"/>
  </r>
  <r>
    <d v="2015-01-01T12:35:00"/>
    <s v="My new years resolution: live every week like it's Shark Week."/>
    <x v="2"/>
    <s v="Read more books"/>
    <s v="University of Kentucky"/>
    <x v="41"/>
    <s v="South"/>
    <s v="Eastern Time (US &amp; Canada)"/>
    <x v="0"/>
    <n v="0"/>
  </r>
  <r>
    <d v="2015-01-01T12:35:00"/>
    <s v="New Years resolution? 4000 miles on the bike."/>
    <x v="1"/>
    <s v="Excersize More"/>
    <s v="Tarleton State University"/>
    <x v="1"/>
    <s v="South"/>
    <s v=""/>
    <x v="0"/>
    <n v="0"/>
  </r>
  <r>
    <d v="2015-01-01T12:35:00"/>
    <s v="My New Years resolution is to teach a gamification MOOC. Oh look! There's one starting 1/26! #SettingTheBarLow  https://t.co/mdXoKpGrlS"/>
    <x v="2"/>
    <s v="Be more positive"/>
    <s v="Philly, USA"/>
    <x v="23"/>
    <s v="Northeast"/>
    <s v="Eastern Time (US &amp; Canada)"/>
    <x v="0"/>
    <n v="0"/>
  </r>
  <r>
    <d v="2015-01-01T12:35:00"/>
    <s v="#Repost @emergingthoughts ‹ÄÈ‹ÄÈ‹ÄÈ‰¡My 2015 New Years resolution. Share yours below ‰Âà•ü‰Âà•ü‰Âà•ü http://t.co/MwncNYYxJo http://t.co/2XqVSrWB9y"/>
    <x v="2"/>
    <s v="Be more positive"/>
    <s v="San Francisco"/>
    <x v="0"/>
    <s v="West"/>
    <s v="Pacific Time (US &amp; Canada)"/>
    <x v="1"/>
    <n v="0"/>
  </r>
  <r>
    <d v="2015-01-01T12:35:00"/>
    <s v="New Years Resolution 3: stop over thinking everything"/>
    <x v="2"/>
    <s v="Be more positive"/>
    <s v="Pittsburgh Pa"/>
    <x v="23"/>
    <s v="Northeast"/>
    <s v="Eastern Time (US &amp; Canada)"/>
    <x v="0"/>
    <n v="0"/>
  </r>
  <r>
    <d v="2015-01-01T12:35:00"/>
    <s v="new years resolution: eat chicken nuggets everyday"/>
    <x v="5"/>
    <s v="Hike more"/>
    <s v="frisco tx"/>
    <x v="1"/>
    <s v="South"/>
    <s v="Eastern Time (US &amp; Canada)"/>
    <x v="1"/>
    <n v="1"/>
  </r>
  <r>
    <d v="2015-01-01T12:35:00"/>
    <s v="RT @LovelyDawnx: New Years resolution: workout, eat healthy, and be hot Tbh"/>
    <x v="1"/>
    <s v="Eat healthier"/>
    <s v="Los Angeles"/>
    <x v="0"/>
    <s v="West"/>
    <s v=""/>
    <x v="0"/>
    <n v="1"/>
  </r>
  <r>
    <d v="2015-01-01T12:36:00"/>
    <s v="RT @shnanananon: My New Years resolution is to pet more dogs"/>
    <x v="5"/>
    <s v="Spend more time outside"/>
    <s v="MI"/>
    <x v="11"/>
    <s v="Midwest"/>
    <s v="Eastern Time (US &amp; Canada)"/>
    <x v="1"/>
    <n v="3"/>
  </r>
  <r>
    <d v="2015-01-01T12:36:00"/>
    <s v="RT @MadsTheCreator: my New Years resolution is to get to know someone before I judge them, I've become so close to people I would have neve‰Û_"/>
    <x v="2"/>
    <s v="Focus on My Future"/>
    <s v="Colleyville Texas"/>
    <x v="1"/>
    <s v="South"/>
    <s v="Eastern Time (US &amp; Canada)"/>
    <x v="1"/>
    <n v="3"/>
  </r>
  <r>
    <d v="2015-01-01T12:36:00"/>
    <s v="My New Years resolution is to stop being a perfectionist and write the stories I've always wanted to, but I ne... http://t.co/UX5TOS1BxY"/>
    <x v="2"/>
    <s v="Be more positive"/>
    <s v="Los Angeles, CA"/>
    <x v="0"/>
    <s v="West"/>
    <s v="Central Time (US &amp; Canada)"/>
    <x v="0"/>
    <n v="0"/>
  </r>
  <r>
    <d v="2015-01-01T12:36:00"/>
    <s v="My New Years resolution is to be in better shape than Wisconsin's field goal kicker!!"/>
    <x v="1"/>
    <s v="Improve my body"/>
    <s v="Lexington, Kentucky"/>
    <x v="41"/>
    <s v="South"/>
    <s v="Quito"/>
    <x v="0"/>
    <n v="0"/>
  </r>
  <r>
    <d v="2015-01-01T12:36:00"/>
    <s v="New Years resolution is to marry @jemelehill... _Ù÷÷ happy New Years bae"/>
    <x v="7"/>
    <s v="Propose to my girlfriend / boyfriend"/>
    <s v="Miami/Tallahassee,FL"/>
    <x v="3"/>
    <s v="South"/>
    <s v="Eastern Time (US &amp; Canada)"/>
    <x v="0"/>
    <n v="0"/>
  </r>
  <r>
    <d v="2015-01-01T12:36:00"/>
    <s v="@TommyAtwell #dontfumble _ÙÔ #new years resolution"/>
    <x v="1"/>
    <s v="Other"/>
    <s v="Texas"/>
    <x v="1"/>
    <s v="South"/>
    <s v=""/>
    <x v="0"/>
    <n v="0"/>
  </r>
  <r>
    <d v="2015-01-01T12:36:00"/>
    <s v="my new years resolution is to make my momma proud of me. I will"/>
    <x v="2"/>
    <s v="Get my life together"/>
    <s v="Boston"/>
    <x v="13"/>
    <s v="Northeast"/>
    <s v="Eastern Time (US &amp; Canada)"/>
    <x v="0"/>
    <n v="0"/>
  </r>
  <r>
    <d v="2015-01-01T12:37:00"/>
    <s v="RT @PrincessKenaa: My New Years resolution is to be happy through all of 2015."/>
    <x v="2"/>
    <s v="Be more positive"/>
    <s v="Dickinson, Texas. "/>
    <x v="1"/>
    <s v="South"/>
    <s v=""/>
    <x v="1"/>
    <n v="7"/>
  </r>
  <r>
    <d v="2015-01-01T12:37:00"/>
    <s v="Everyone is talking about a &quot; new years resolution &quot; the only thing I'm trying to do, is rush my due date &amp;amp; have this baby! —_ ©—_Î¡—_Î¤—_"/>
    <x v="2"/>
    <s v="Other"/>
    <s v="Dallas,Texas"/>
    <x v="1"/>
    <s v="South"/>
    <s v="Eastern Time (US &amp; Canada)"/>
    <x v="1"/>
    <n v="0"/>
  </r>
  <r>
    <d v="2015-01-01T12:37:00"/>
    <s v="My New Years Resolution! #2015 #getinshape  #summerbodies #aremadeinthewinter _Ù¡_Ù¡_Ù¡ _Ù÷â_Ù÷â_Ù÷â dead ! https://t.co/Jx5Dih8q61"/>
    <x v="1"/>
    <s v="Eat healthier"/>
    <s v="California"/>
    <x v="0"/>
    <s v="West"/>
    <s v="Arizona"/>
    <x v="0"/>
    <n v="0"/>
  </r>
  <r>
    <d v="2015-01-01T12:37:00"/>
    <s v="This is my New Years resolution. http://t.co/rh5FkntaPx"/>
    <x v="0"/>
    <s v="Humor about Recreation and Leisure Resolutions"/>
    <s v="Cottonwood MN"/>
    <x v="8"/>
    <s v="Midwest"/>
    <s v="Eastern Time (US &amp; Canada)"/>
    <x v="0"/>
    <n v="0"/>
  </r>
  <r>
    <d v="2015-01-01T12:38:00"/>
    <s v="Actually my New Years resolution. more tacos in 2015 _ÙªÎ_ÙªÎ"/>
    <x v="2"/>
    <s v="Be more positive"/>
    <s v="Escondido"/>
    <x v="0"/>
    <s v="West"/>
    <s v="Pacific Time (US &amp; Canada)"/>
    <x v="0"/>
    <n v="0"/>
  </r>
  <r>
    <d v="2015-01-01T12:38:00"/>
    <s v="New Years resolution: start being happy with what I have and work on on my anxiety. I have so much to be happy about and I'm so blessed._ÙÕ¥"/>
    <x v="2"/>
    <s v="Focus on my self"/>
    <s v="Arizona "/>
    <x v="22"/>
    <s v="West"/>
    <s v=""/>
    <x v="1"/>
    <n v="0"/>
  </r>
  <r>
    <d v="2015-01-01T12:38:00"/>
    <s v="RT @caitlinedmund: New Years resolution: block your number"/>
    <x v="2"/>
    <s v="Other"/>
    <s v="Keller, Texas"/>
    <x v="1"/>
    <s v="South"/>
    <s v=""/>
    <x v="0"/>
    <n v="1"/>
  </r>
  <r>
    <d v="2015-01-02T07:06:00"/>
    <s v="Finally figured out how to not break my resolution this year - Solution: &quot;Break New Years Resolution&quot;...crap #ResolutionsFor2015"/>
    <x v="0"/>
    <s v="Humor about New Years"/>
    <s v="Wisconsin"/>
    <x v="6"/>
    <s v="Midwest"/>
    <s v="Central Time (US &amp; Canada)"/>
    <x v="0"/>
    <n v="0"/>
  </r>
  <r>
    <d v="2015-01-02T07:06:00"/>
    <s v="My New Years Resolution is to stop making insincere, frivolous promises to myself."/>
    <x v="2"/>
    <s v="Improve my attitude"/>
    <s v="West Virginia, USA"/>
    <x v="10"/>
    <s v="South"/>
    <s v="Eastern Time (US &amp; Canada)"/>
    <x v="0"/>
    <n v="0"/>
  </r>
  <r>
    <d v="2015-01-02T07:07:00"/>
    <s v="My mom told me I should make my New Years resolution to stop drinking so much. HA! Good one Donna"/>
    <x v="2"/>
    <s v="Be more positive"/>
    <s v="Lock Haven"/>
    <x v="23"/>
    <s v="Northeast"/>
    <s v="Atlantic Time (Canada)"/>
    <x v="1"/>
    <n v="0"/>
  </r>
  <r>
    <d v="2015-01-02T07:07:00"/>
    <s v="New Years resolution: tag @zcrom in every @Intelligentsia photo taken this year!"/>
    <x v="0"/>
    <s v="Humor about Family/Friends/Relationships Resolutions"/>
    <s v="los angeles"/>
    <x v="0"/>
    <s v="West"/>
    <s v=""/>
    <x v="0"/>
    <n v="0"/>
  </r>
  <r>
    <d v="2015-01-02T07:07:00"/>
    <s v="RT @PulpPictionary: My New Years Resolution is 1024 x 768."/>
    <x v="0"/>
    <s v="Humor about New Years"/>
    <s v="TEXAS"/>
    <x v="1"/>
    <s v="South"/>
    <s v="Central Time (US &amp; Canada)"/>
    <x v="0"/>
    <n v="1"/>
  </r>
  <r>
    <d v="2015-01-02T07:07:00"/>
    <s v="My new years resolution is to think before I speak and practice patience."/>
    <x v="2"/>
    <s v="Have more patience"/>
    <s v="Hagerstown"/>
    <x v="35"/>
    <s v="South"/>
    <s v=""/>
    <x v="1"/>
    <n v="0"/>
  </r>
  <r>
    <d v="2015-01-02T07:07:00"/>
    <s v="RT @Kirsty_Hulse: My new years resolution: 1024 ÌÑ 768p"/>
    <x v="0"/>
    <s v="Humor about New Years"/>
    <s v="TEXAS"/>
    <x v="1"/>
    <s v="South"/>
    <s v="Central Time (US &amp; Canada)"/>
    <x v="0"/>
    <n v="1"/>
  </r>
  <r>
    <d v="2015-01-02T07:07:00"/>
    <s v="Late New Years resolution. I wanna do calisthenics this year _ÙÕ»"/>
    <x v="1"/>
    <s v="Excersize More"/>
    <s v="Shaker Hts"/>
    <x v="17"/>
    <s v="Midwest"/>
    <s v="Eastern Time (US &amp; Canada)"/>
    <x v="0"/>
    <n v="0"/>
  </r>
  <r>
    <d v="2015-01-02T07:07:00"/>
    <s v="My New Years resolution is to focus on leaving a legacy for my family based on faith, values, hard work and giving. It is a precious gift!"/>
    <x v="7"/>
    <s v="Other"/>
    <s v="Wheaton, IL"/>
    <x v="27"/>
    <s v="Midwest"/>
    <s v="Mountain Time (US &amp; Canada)"/>
    <x v="0"/>
    <n v="0"/>
  </r>
  <r>
    <d v="2015-01-02T07:07:00"/>
    <s v="I definitely need to take more naps in 2015. Sounds like the most awesome New Years resolution to me #ijustneedsleep"/>
    <x v="5"/>
    <s v="Take more vacation"/>
    <s v="Jesup Georgia"/>
    <x v="14"/>
    <s v="South"/>
    <s v="Eastern Time (US &amp; Canada)"/>
    <x v="0"/>
    <n v="0"/>
  </r>
  <r>
    <d v="2015-01-02T07:08:00"/>
    <s v="RT @AapkaApnaHappy: My New Years Resolution ? I'll probably keep it at 1280 x 1024 like always.Thank's for asking ."/>
    <x v="0"/>
    <s v="Humor about New Years"/>
    <s v="TEXAS"/>
    <x v="1"/>
    <s v="South"/>
    <s v="Central Time (US &amp; Canada)"/>
    <x v="0"/>
    <n v="1"/>
  </r>
  <r>
    <d v="2015-01-02T07:08:00"/>
    <s v="RT @MikeHamad: New Years resolution: åø\_(‹Äã)_/åø"/>
    <x v="0"/>
    <s v="Humor about not Resolutions in general"/>
    <s v="Connecticut"/>
    <x v="30"/>
    <s v="Northeast"/>
    <s v="Quito"/>
    <x v="1"/>
    <n v="1"/>
  </r>
  <r>
    <d v="2015-01-02T07:08:00"/>
    <s v="RT @oliverstewarT5: My new years resolution is 1024 ÌÑ 768"/>
    <x v="0"/>
    <s v="Other"/>
    <s v="TEXAS"/>
    <x v="1"/>
    <s v="South"/>
    <s v="Central Time (US &amp; Canada)"/>
    <x v="0"/>
    <n v="1"/>
  </r>
  <r>
    <d v="2015-01-02T07:09:00"/>
    <s v="RT @PandaWhoRaves: My new years resolution is 1024 x 768"/>
    <x v="0"/>
    <s v="Humor about Personal Growth and Interests Resolutions"/>
    <s v="TEXAS"/>
    <x v="1"/>
    <s v="South"/>
    <s v="Central Time (US &amp; Canada)"/>
    <x v="0"/>
    <n v="2"/>
  </r>
  <r>
    <d v="2015-01-02T07:10:00"/>
    <s v="Coffee turns me into a better person. Soy new years resolution is drink more coffee."/>
    <x v="1"/>
    <s v="Other"/>
    <s v="Dallas, TX"/>
    <x v="1"/>
    <s v="South"/>
    <s v="Mountain Time (US &amp; Canada)"/>
    <x v="0"/>
    <n v="0"/>
  </r>
  <r>
    <d v="2015-01-02T07:10:00"/>
    <s v="A New Year's resolution worth holding onto: Be fearless to be creative - CultureMap Houston - http://t.co/OqIV1SH29Q"/>
    <x v="2"/>
    <s v="Be more positive"/>
    <s v="Houston, TX USA"/>
    <x v="1"/>
    <s v="South"/>
    <s v="Central Time (US &amp; Canada)"/>
    <x v="1"/>
    <n v="0"/>
  </r>
  <r>
    <d v="2015-01-02T07:10:00"/>
    <s v="RT @beckyluuuwhooo: My New Years resolution is to meet @Chuck_is_Handy Not today, not tomorrow, just sometime this year‰÷¼•ü"/>
    <x v="7"/>
    <s v="Make new friends"/>
    <s v="Miami Beach, FL"/>
    <x v="3"/>
    <s v="South"/>
    <s v="Lima"/>
    <x v="0"/>
    <n v="1"/>
  </r>
  <r>
    <d v="2015-01-02T07:11:00"/>
    <s v="My New Years Resolution is to stop telling people to lotion on their ankles # inshaAllah"/>
    <x v="0"/>
    <s v="Other"/>
    <s v="Rogers Park, Chicago/ JUNNAH"/>
    <x v="27"/>
    <s v="Midwest"/>
    <s v=""/>
    <x v="0"/>
    <n v="0"/>
  </r>
  <r>
    <d v="2015-01-02T07:11:00"/>
    <s v="New years resolution: get new friends @abbywilson223"/>
    <x v="7"/>
    <s v="Make new friends"/>
    <s v="KC, MO"/>
    <x v="24"/>
    <s v="Midwest"/>
    <s v="Central Time (US &amp; Canada)"/>
    <x v="1"/>
    <n v="1"/>
  </r>
  <r>
    <d v="2015-01-02T07:13:00"/>
    <s v="Not sure if it's entirely about being healthier, but one New Years resolution is to eat more avocado‰Û_ http://t.co/DM6EqDG2b1"/>
    <x v="1"/>
    <s v="Eat healthier"/>
    <s v="Boston"/>
    <x v="13"/>
    <s v="Northeast"/>
    <s v="Central Time (US &amp; Canada)"/>
    <x v="0"/>
    <n v="0"/>
  </r>
  <r>
    <d v="2015-01-02T07:14:00"/>
    <s v="RT @Bluntsovahoess: My only New Years resolution is to get this money. _ÙÕ¡"/>
    <x v="3"/>
    <s v="Pay off bill(s)"/>
    <s v="Pennsylvania... "/>
    <x v="23"/>
    <s v="Northeast"/>
    <s v=""/>
    <x v="1"/>
    <n v="59"/>
  </r>
  <r>
    <d v="2015-01-02T07:14:00"/>
    <s v="My new years resolution is to get past the chaos of 50 Shades movie and make it to Avengers: Age of Ultron"/>
    <x v="5"/>
    <s v="Take a trip"/>
    <s v="Tampa, FL"/>
    <x v="3"/>
    <s v="South"/>
    <s v="Eastern Time (US &amp; Canada)"/>
    <x v="0"/>
    <n v="0"/>
  </r>
  <r>
    <d v="2015-01-02T07:15:00"/>
    <s v="New Years Resolution:I'll never do it again ‰ÏÎI'll focus more on studing.I will try my best in everything."/>
    <x v="2"/>
    <s v="Appreciate what I have"/>
    <s v="Los Angeles, California"/>
    <x v="0"/>
    <s v="West"/>
    <s v="Pacific Time (US &amp; Canada)"/>
    <x v="1"/>
    <n v="0"/>
  </r>
  <r>
    <d v="2015-01-02T07:15:00"/>
    <s v="New Years resolution. Don't ask strangers to take your group photos. Shattered iPhone on New Year's Day. http://t.co/zjUhXxjpyk"/>
    <x v="0"/>
    <s v="Humor about Family/Friends/Relationships Resolutions"/>
    <s v="DC"/>
    <x v="18"/>
    <s v="South"/>
    <s v="Eastern Time (US &amp; Canada)"/>
    <x v="0"/>
    <n v="0"/>
  </r>
  <r>
    <d v="2015-01-02T07:17:00"/>
    <s v="@markberman That's my New Years resolution!"/>
    <x v="0"/>
    <s v="Humor about Health and Fitness Resolutions"/>
    <s v="Chinatown, NYC"/>
    <x v="5"/>
    <s v="Northeast"/>
    <s v="Eastern Time (US &amp; Canada)"/>
    <x v="0"/>
    <n v="0"/>
  </r>
  <r>
    <d v="2015-01-02T07:17:00"/>
    <s v="I'm too tall for my mirror _Ù÷ This is day 1 of my New Years resolution challenge: I'm trying to stick‰Û_ http://t.co/SnusrWEce7"/>
    <x v="0"/>
    <s v="Humor about Personal Growth and Interests Resolutions"/>
    <s v="Boston, MA"/>
    <x v="13"/>
    <s v="Northeast"/>
    <s v="Eastern Time (US &amp; Canada)"/>
    <x v="1"/>
    <n v="0"/>
  </r>
  <r>
    <d v="2015-01-02T07:17:00"/>
    <s v="Ya New Years resolution: eat better http://t.co/2DyMv8mxKp"/>
    <x v="1"/>
    <s v="Eat healthier"/>
    <s v="Carmel, Indiana "/>
    <x v="32"/>
    <s v="Midwest"/>
    <s v="Quito"/>
    <x v="1"/>
    <n v="1"/>
  </r>
  <r>
    <d v="2015-01-02T07:20:00"/>
    <s v="My New Years resolution will begin Monday... Lol"/>
    <x v="0"/>
    <s v="Humor about not Resolutions in general"/>
    <s v="Tennessee"/>
    <x v="7"/>
    <s v="South"/>
    <s v="Central Time (US &amp; Canada)"/>
    <x v="1"/>
    <n v="0"/>
  </r>
  <r>
    <d v="2015-01-02T07:21:00"/>
    <s v="&quot;@WomensHumor: My New Years resolution is simply to remember to write 2015 instead of 2014.&quot; Lol i will remember in mid August"/>
    <x v="0"/>
    <s v="Humor about New Years"/>
    <s v="Michigan"/>
    <x v="11"/>
    <s v="Midwest"/>
    <s v="Quito"/>
    <x v="1"/>
    <n v="0"/>
  </r>
  <r>
    <d v="2015-01-02T07:23:00"/>
    <s v="New Years resolution take day 3... Thank you Nana. http://t.co/QypchU7Qpy"/>
    <x v="5"/>
    <s v="Other"/>
    <s v="Dallas TX"/>
    <x v="1"/>
    <s v="South"/>
    <s v="Central Time (US &amp; Canada)"/>
    <x v="1"/>
    <n v="0"/>
  </r>
  <r>
    <d v="2015-01-02T07:23:00"/>
    <s v="Well, after careful consideration, much pondering &amp;amp; self reflection, I have decided my New Years resolution is to continue being awesome."/>
    <x v="0"/>
    <s v="Humor about not Resolutions in general"/>
    <s v="Columbus, Ohio"/>
    <x v="17"/>
    <s v="Midwest"/>
    <s v="Central Time (US &amp; Canada)"/>
    <x v="0"/>
    <n v="0"/>
  </r>
  <r>
    <d v="2015-01-02T07:26:00"/>
    <s v="New Years Resolution:God_ÙªFamily_ÙÔ»Basketball_ÙÛ"/>
    <x v="2"/>
    <s v="Focus on Religion and Faith"/>
    <s v="Saugerties, NY"/>
    <x v="5"/>
    <s v="Northeast"/>
    <s v=""/>
    <x v="0"/>
    <n v="0"/>
  </r>
  <r>
    <d v="2015-01-02T07:26:00"/>
    <s v="Bring my girls out for dinner to night part of my New Years resolution next I need to get her to join Twitter #NewMan"/>
    <x v="7"/>
    <s v="Make new friends"/>
    <s v="Los Angeles, californa "/>
    <x v="0"/>
    <s v="West"/>
    <s v=""/>
    <x v="0"/>
    <n v="0"/>
  </r>
  <r>
    <d v="2015-01-02T07:26:00"/>
    <s v="‰ÛÏ@_Jamillyyy: What is my New Years resolution?‰Û Grow a nice beard _ÙÔ_"/>
    <x v="2"/>
    <s v="Have more patience"/>
    <s v="Maryland "/>
    <x v="35"/>
    <s v="South"/>
    <s v="Eastern Time (US &amp; Canada)"/>
    <x v="0"/>
    <n v="1"/>
  </r>
  <r>
    <d v="2015-01-02T07:26:00"/>
    <s v="&quot;@truthfultumblr: And 2015's New Years resolution will be.... http://t.co/hC222oH2F1&quot; lol _Ù÷É_Ù÷É_Ù÷É"/>
    <x v="0"/>
    <s v="Humor about New Years"/>
    <s v="Suffolk County Long Island NY"/>
    <x v="5"/>
    <s v="Northeast"/>
    <s v="America/New_York"/>
    <x v="1"/>
    <n v="1"/>
  </r>
  <r>
    <d v="2015-01-02T07:27:00"/>
    <s v="My New Years resolution: http://t.co/MptTUqVLq7"/>
    <x v="5"/>
    <s v="Take more vacation"/>
    <s v="NYC"/>
    <x v="5"/>
    <s v="Northeast"/>
    <s v="Eastern Time (US &amp; Canada)"/>
    <x v="0"/>
    <n v="2"/>
  </r>
  <r>
    <d v="2015-01-02T07:27:00"/>
    <s v="New Years Resolution: I will never say &quot;Wow. Just wow.&quot; #Destroyallcliches"/>
    <x v="0"/>
    <s v="Humor about Personal Growth and Interests Resolutions"/>
    <s v="New Jersey"/>
    <x v="34"/>
    <s v="Northeast"/>
    <s v="Eastern Time (US &amp; Canada)"/>
    <x v="0"/>
    <n v="0"/>
  </r>
  <r>
    <d v="2015-01-02T07:28:00"/>
    <s v="My New Years resolution is to stop sitting on my wallet in order to preserve the life of my already bad back."/>
    <x v="2"/>
    <s v="Focus on my self"/>
    <s v="Franklin. Ohio"/>
    <x v="17"/>
    <s v="Midwest"/>
    <s v="Eastern Time (US &amp; Canada)"/>
    <x v="0"/>
    <n v="0"/>
  </r>
  <r>
    <d v="2015-01-02T07:29:00"/>
    <s v="My new years resolution is to start a revolution"/>
    <x v="2"/>
    <s v="Focus on my self"/>
    <s v="Midlothian, Virginia"/>
    <x v="33"/>
    <s v="South"/>
    <s v="Atlantic Time (Canada)"/>
    <x v="0"/>
    <n v="0"/>
  </r>
  <r>
    <d v="2015-01-02T07:29:00"/>
    <s v="New Years resolution: get fat. Like really fat. Like @RMcElhenney season 7 fat."/>
    <x v="0"/>
    <s v="Humor about Health and Fitness Resolutions"/>
    <s v="Los Angeles"/>
    <x v="0"/>
    <s v="West"/>
    <s v="Quito"/>
    <x v="0"/>
    <n v="1"/>
  </r>
  <r>
    <d v="2015-01-02T07:30:00"/>
    <s v="RT @Puddinstrip: my New Years resolution is to admit I have OCDmy New Years resolution is to admit I have OCDmy New Years resolution is t‰Û_"/>
    <x v="0"/>
    <s v="Humor about Health and Fitness Resolutions"/>
    <s v="guilford, ct"/>
    <x v="30"/>
    <s v="Northeast"/>
    <s v=""/>
    <x v="0"/>
    <n v="59"/>
  </r>
  <r>
    <d v="2015-01-02T07:30:00"/>
    <s v="New Years resolution : not to have a New Years resolution. Strive to be a better person every month every year."/>
    <x v="2"/>
    <s v="Have more patience"/>
    <s v="Boston, MA"/>
    <x v="13"/>
    <s v="Northeast"/>
    <s v="Eastern Time (US &amp; Canada)"/>
    <x v="0"/>
    <n v="0"/>
  </r>
  <r>
    <d v="2015-01-02T07:30:00"/>
    <s v="More realistic New Years resolution: fail better."/>
    <x v="2"/>
    <s v="Other"/>
    <s v="Dallas, TX"/>
    <x v="1"/>
    <s v="South"/>
    <s v="Central Time (US &amp; Canada)"/>
    <x v="0"/>
    <n v="0"/>
  </r>
  <r>
    <d v="2015-01-02T07:31:00"/>
    <s v="My new years resolution is to make friends. I'm now 21 and I've been antisocial for the past 7 years. No friends and lonley."/>
    <x v="7"/>
    <s v="Make more time for friends"/>
    <s v="Bostom, MA"/>
    <x v="13"/>
    <s v="Northeast"/>
    <s v="Pacific Time (US &amp; Canada)"/>
    <x v="0"/>
    <n v="0"/>
  </r>
  <r>
    <d v="2015-01-02T07:31:00"/>
    <s v="My New Years resolution is to become a twitter head again."/>
    <x v="2"/>
    <s v="Use more social media"/>
    <s v="hogsmeade, fl"/>
    <x v="3"/>
    <s v="South"/>
    <s v="Pacific Time (US &amp; Canada)"/>
    <x v="1"/>
    <n v="0"/>
  </r>
  <r>
    <d v="2015-01-02T07:32:00"/>
    <s v="New Years resolution: find a love like Chuck &amp;amp; Blair's http://t.co/8zebLCftbx"/>
    <x v="7"/>
    <s v="Find a Girlfriend"/>
    <s v="Tesuque, NM, USA"/>
    <x v="28"/>
    <s v="West"/>
    <s v="Ljubljana"/>
    <x v="1"/>
    <n v="0"/>
  </r>
  <r>
    <d v="2015-01-02T07:32:00"/>
    <s v="RT @gabygoldchain: My New Years resolution is to not look so mean?"/>
    <x v="0"/>
    <s v="Humor about Education/Training Resolutions"/>
    <s v="pasadena "/>
    <x v="0"/>
    <s v="West"/>
    <s v="Pacific Time (US &amp; Canada)"/>
    <x v="1"/>
    <n v="1"/>
  </r>
  <r>
    <d v="2015-01-02T07:33:00"/>
    <s v="RT @TroubleWithWrds: My New Years resolution is to make great podcasts and tell people what to think about stuff. Ep 48! Best of 2014!http‰Û_"/>
    <x v="2"/>
    <s v="Appreciate what I have"/>
    <s v="Maine"/>
    <x v="42"/>
    <s v="Northeast"/>
    <s v="Eastern Time (US &amp; Canada)"/>
    <x v="0"/>
    <n v="1"/>
  </r>
  <r>
    <d v="2015-01-02T07:34:00"/>
    <s v="RT @Tim_HZ: Oh yeah My New Years Resolution is to go on more fun Trips with @cheyennebaiza in 2015. Hope her Boyfriend is ok with this."/>
    <x v="5"/>
    <s v="Take a trip"/>
    <s v="Austin"/>
    <x v="1"/>
    <s v="South"/>
    <s v="Central Time (US &amp; Canada)"/>
    <x v="1"/>
    <n v="1"/>
  </r>
  <r>
    <d v="2015-01-02T07:35:00"/>
    <s v="RT @casablankies: me: makes new years resolution to cut spending me: buys shoes on 2nd day of new year"/>
    <x v="3"/>
    <s v="Save money"/>
    <s v="detroit"/>
    <x v="11"/>
    <s v="Midwest"/>
    <s v="Eastern Time (US &amp; Canada)"/>
    <x v="0"/>
    <n v="1"/>
  </r>
  <r>
    <d v="2015-01-02T07:36:00"/>
    <s v="Yeah...&quot;@WomensHumor: My New Years resolution is simply to remember to write 2015 instead of 2014.&quot;"/>
    <x v="0"/>
    <s v="Humor about New Years"/>
    <s v="Boston, MA."/>
    <x v="13"/>
    <s v="Northeast"/>
    <s v="Eastern Time (US &amp; Canada)"/>
    <x v="1"/>
    <n v="0"/>
  </r>
  <r>
    <d v="2015-01-02T07:38:00"/>
    <s v="@booksandwine I love your resolutions!!! Mine was sort-of similar to your #16. I want to make this year matter! (http://t.co/3QEhdK94aq) _ÙÔ"/>
    <x v="2"/>
    <s v="Read more books"/>
    <s v="VA"/>
    <x v="33"/>
    <s v="South"/>
    <s v="Eastern Time (US &amp; Canada)"/>
    <x v="1"/>
    <n v="0"/>
  </r>
  <r>
    <d v="2015-01-02T07:38:00"/>
    <s v="My new years resolution is to watch all the episodes of Friends on Netflix in a timely manner #priorities #donotdisturb"/>
    <x v="5"/>
    <s v="Spend more time on my hobby"/>
    <s v="Moline, IL"/>
    <x v="27"/>
    <s v="Midwest"/>
    <s v="Mountain Time (US &amp; Canada)"/>
    <x v="1"/>
    <n v="0"/>
  </r>
  <r>
    <d v="2015-01-02T07:38:00"/>
    <s v="&quot;I'm gonna try to eat healthy as my New Years resolution&quot; currently eating Ben &amp;amp; Jerry's for breakfast. #ItsTheThoughtThatCounts"/>
    <x v="1"/>
    <s v="Eat healthier"/>
    <s v="mineola, texas."/>
    <x v="1"/>
    <s v="South"/>
    <s v=""/>
    <x v="1"/>
    <n v="1"/>
  </r>
  <r>
    <d v="2015-01-02T07:39:00"/>
    <s v="my New Years resolution was to keep my room clean. but my problem is I don't feel like cleaning it"/>
    <x v="6"/>
    <s v="Clean something"/>
    <s v="philadelphia"/>
    <x v="23"/>
    <s v="Northeast"/>
    <s v="Eastern Time (US &amp; Canada)"/>
    <x v="1"/>
    <n v="0"/>
  </r>
  <r>
    <d v="2015-01-02T07:40:00"/>
    <s v="My only New Years resolution is to drink more water lol"/>
    <x v="1"/>
    <s v="Get more sleep"/>
    <s v="West Va."/>
    <x v="10"/>
    <s v="South"/>
    <s v="Central Time (US &amp; Canada)"/>
    <x v="0"/>
    <n v="0"/>
  </r>
  <r>
    <d v="2015-01-02T07:40:00"/>
    <s v="Hey friends! What's your New Years resolution? _Ù÷ã Mine is to get back in shape and eat better!"/>
    <x v="1"/>
    <s v="Improve my body"/>
    <s v="CLEVELAND, Ohio"/>
    <x v="17"/>
    <s v="Midwest"/>
    <s v=""/>
    <x v="0"/>
    <n v="0"/>
  </r>
  <r>
    <d v="2015-01-02T07:40:00"/>
    <s v="New Years resolution: cut loose ends"/>
    <x v="2"/>
    <s v="Improve my appearance"/>
    <s v="Sayville, Long Island"/>
    <x v="5"/>
    <s v="Northeast"/>
    <s v=""/>
    <x v="1"/>
    <n v="1"/>
  </r>
  <r>
    <d v="2015-01-02T07:41:00"/>
    <s v="My New Years resolution is to keep saying &quot;Happy New Year&quot; to people until about August."/>
    <x v="2"/>
    <s v="Be more positive"/>
    <s v="New Jersey"/>
    <x v="34"/>
    <s v="Northeast"/>
    <s v="Quito"/>
    <x v="0"/>
    <n v="0"/>
  </r>
  <r>
    <d v="2015-01-02T07:41:00"/>
    <s v="@xRosemary Yea I had fun. And my new years resolution is to meet you finally."/>
    <x v="7"/>
    <s v="Find a Girlfriend"/>
    <s v="Inwood Manhattan"/>
    <x v="5"/>
    <s v="Northeast"/>
    <s v="Pacific Time (US &amp; Canada)"/>
    <x v="0"/>
    <n v="0"/>
  </r>
  <r>
    <d v="2015-01-02T07:42:00"/>
    <s v="Stuck with my New Years resolution for 2 days #goingstrong _Ù÷â"/>
    <x v="0"/>
    <s v="Humor about not Resolutions in general"/>
    <s v="Florida‰÷Û•ü"/>
    <x v="3"/>
    <s v="South"/>
    <s v="Atlantic Time (Canada)"/>
    <x v="1"/>
    <n v="0"/>
  </r>
  <r>
    <d v="2015-01-02T07:43:00"/>
    <s v="Two days late, but my new years resolution is to learn German"/>
    <x v="9"/>
    <s v="Learn a new language"/>
    <s v="Houston, Texas"/>
    <x v="1"/>
    <s v="South"/>
    <s v=""/>
    <x v="1"/>
    <n v="0"/>
  </r>
  <r>
    <d v="2015-01-02T07:43:00"/>
    <s v="New Years resolution: stop spending so much time on reddit....maybe."/>
    <x v="2"/>
    <s v="Use less social media"/>
    <s v="baltimore"/>
    <x v="35"/>
    <s v="South"/>
    <s v=""/>
    <x v="1"/>
    <n v="0"/>
  </r>
  <r>
    <d v="2015-01-02T07:43:00"/>
    <s v="RT @alexandra_adele: New Years resolution #10: Spend less time untangling my headphones at the gym"/>
    <x v="1"/>
    <s v="Excersize More"/>
    <s v="Ft. Wayne, IN"/>
    <x v="32"/>
    <s v="Midwest"/>
    <s v="Quito"/>
    <x v="0"/>
    <n v="1"/>
  </r>
  <r>
    <d v="2015-01-02T07:44:00"/>
    <s v="I think my New Years resolution will be to start telling people how I feel the first time instead of waiting till they push me to my limit."/>
    <x v="2"/>
    <s v="Be more positive"/>
    <s v="Canton, Ohio"/>
    <x v="17"/>
    <s v="Midwest"/>
    <s v="Eastern Time (US &amp; Canada)"/>
    <x v="1"/>
    <n v="0"/>
  </r>
  <r>
    <d v="2015-01-02T07:45:00"/>
    <s v="@DanielBrim @elserracho seems right up your alley RT @debrink: My New Years resolution is to be bi....... http://t.co/nhxUU483uD"/>
    <x v="5"/>
    <s v="Buy a motorcycle"/>
    <s v="Californian living in Chicago"/>
    <x v="27"/>
    <s v="Midwest"/>
    <s v="Quito"/>
    <x v="0"/>
    <n v="0"/>
  </r>
  <r>
    <d v="2015-01-02T07:45:00"/>
    <s v="New Years resolution: actually finish watching the gossip girl series on Netflix."/>
    <x v="5"/>
    <s v="Spend more time outside"/>
    <s v="Pittsburgh, PA // IUP"/>
    <x v="23"/>
    <s v="Northeast"/>
    <s v="Eastern Time (US &amp; Canada)"/>
    <x v="0"/>
    <n v="0"/>
  </r>
  <r>
    <d v="2015-01-02T07:46:00"/>
    <s v="‰ÛÏ@ZodiacFacts: A #Virgos 2015 New Years Resolution: Be more carefree and know that you can't save everybody even if you tried.‰Û"/>
    <x v="2"/>
    <s v="Be more positive"/>
    <s v="ny"/>
    <x v="5"/>
    <s v="Northeast"/>
    <s v="Eastern Time (US &amp; Canada)"/>
    <x v="1"/>
    <n v="0"/>
  </r>
  <r>
    <d v="2015-01-02T07:46:00"/>
    <s v="Of course when my New Years resolution is to stop complaining I get a sickness sent from hell"/>
    <x v="2"/>
    <s v="Be more positive"/>
    <s v="Taylor, MI"/>
    <x v="11"/>
    <s v="Midwest"/>
    <s v="Eastern Time (US &amp; Canada)"/>
    <x v="1"/>
    <n v="0"/>
  </r>
  <r>
    <d v="2015-01-02T07:46:00"/>
    <s v="[one of my] New Years Resolution[s]: stop using the words &quot;like&quot; and &quot;things&quot; so often."/>
    <x v="2"/>
    <s v="Gossip Less"/>
    <s v="greater NYC area"/>
    <x v="5"/>
    <s v="Northeast"/>
    <s v="Eastern Time (US &amp; Canada)"/>
    <x v="1"/>
    <n v="0"/>
  </r>
  <r>
    <d v="2015-01-02T07:46:00"/>
    <s v="New Years resolution number one: delete fb off my phone. Number two: Go to spin at 5am twice a week (we will see about this one)"/>
    <x v="1"/>
    <s v="Run a half / full marathon"/>
    <s v="Tempe"/>
    <x v="22"/>
    <s v="West"/>
    <s v="Arizona"/>
    <x v="1"/>
    <n v="0"/>
  </r>
  <r>
    <d v="2015-01-02T07:47:00"/>
    <s v="One important New Years resolution I implemented in my arsenal, is prayer. _ÙÎ__Ùª_ÙÎ_"/>
    <x v="2"/>
    <s v="Read more books"/>
    <s v="California "/>
    <x v="0"/>
    <s v="West"/>
    <s v="Pacific Time (US &amp; Canada)"/>
    <x v="0"/>
    <n v="0"/>
  </r>
  <r>
    <d v="2015-01-02T07:47:00"/>
    <s v="My New Years resolution is to continue to save money from super low gas prices.. #IWish"/>
    <x v="3"/>
    <s v="Save money"/>
    <s v="Florence,SC Charleston,SC"/>
    <x v="4"/>
    <s v="South"/>
    <s v=""/>
    <x v="0"/>
    <n v="0"/>
  </r>
  <r>
    <d v="2015-01-02T07:47:00"/>
    <s v="‰ÛÏ@Michael_M00RE: My New Years resolution is to be nice to @HannahHardesty2 ... It might be a long year _Ù÷‰Ûlet's see how long this lasts _Ù÷ä"/>
    <x v="7"/>
    <s v="Spend more time with significant other"/>
    <s v="FL‰÷Û•ü"/>
    <x v="3"/>
    <s v="South"/>
    <s v="Eastern Time (US &amp; Canada)"/>
    <x v="1"/>
    <n v="0"/>
  </r>
  <r>
    <d v="2015-01-02T07:48:00"/>
    <s v="My new years resolution is to back up my phone more often."/>
    <x v="6"/>
    <s v="Re-organize"/>
    <s v="Dallas"/>
    <x v="1"/>
    <s v="South"/>
    <s v="Central Time (US &amp; Canada)"/>
    <x v="1"/>
    <n v="0"/>
  </r>
  <r>
    <d v="2015-01-02T07:49:00"/>
    <s v="My New Years resolution is to get even better at angles so everyone back home thinks I'm really skinny now. http://t.co/dKLRB6HBWs"/>
    <x v="0"/>
    <s v="Humor about Health and Fitness Resolutions"/>
    <s v="Lawrence KS"/>
    <x v="39"/>
    <s v="Midwest"/>
    <s v="Eastern Time (US &amp; Canada)"/>
    <x v="1"/>
    <n v="0"/>
  </r>
  <r>
    <d v="2015-01-02T07:49:00"/>
    <s v="@MrOwl GOOD MORNING MR. OWL HAPPY NEW YEARS 2 U. MY NEW YEARS RESOLUTION IS TO LIVE LIFE TO THE FULLEST BECAUSE WE ARE NOT PROMISED TOMORROW"/>
    <x v="2"/>
    <s v="Be more positive"/>
    <s v="Chicago Illinois"/>
    <x v="27"/>
    <s v="Midwest"/>
    <s v=""/>
    <x v="0"/>
    <n v="0"/>
  </r>
  <r>
    <d v="2015-01-02T07:49:00"/>
    <s v="@devinsteuber @kielyannese hahaha yesss &quot;What's your New Years resolution?&quot; &quot;To get a boyfriend.&quot; &quot;Yeah I hope you get a boyfriend too&quot;"/>
    <x v="7"/>
    <s v="Find a Girlfriend"/>
    <s v="Hamden, CT"/>
    <x v="30"/>
    <s v="Northeast"/>
    <s v="Atlantic Time (Canada)"/>
    <x v="1"/>
    <n v="1"/>
  </r>
  <r>
    <d v="2015-01-02T07:50:00"/>
    <s v="‰ÛÏ@lexiiiemariiie: ‰ÛÏ@ijustdgad_22: guys :/ my New Years resolution is for me not to be an jerk...‰Û You're so nice though&quot; I know! :/"/>
    <x v="2"/>
    <s v="Respect Others"/>
    <s v="Dade"/>
    <x v="3"/>
    <s v="South"/>
    <s v=""/>
    <x v="0"/>
    <n v="0"/>
  </r>
  <r>
    <d v="2015-01-02T07:51:00"/>
    <s v="RT @sportsyelling: NEW YEARS RESOLUTION: TO BE ABLE TO USE THIS GIF AT A CONTEXTUALLY APPROPRIATE TIME. http://t.co/4JGwNhjPlx"/>
    <x v="5"/>
    <s v="Spend more time outside"/>
    <s v="Pawleys Island, SC."/>
    <x v="4"/>
    <s v="South"/>
    <s v="Eastern Time (US &amp; Canada)"/>
    <x v="0"/>
    <n v="3"/>
  </r>
  <r>
    <d v="2015-01-02T07:51:00"/>
    <s v="My New Years Resolution is simple, and it's universal. It's one that everyone should take. I will strive to be a better person."/>
    <x v="2"/>
    <s v="Be more positive"/>
    <s v="Georgia, USA"/>
    <x v="14"/>
    <s v="South"/>
    <s v=""/>
    <x v="0"/>
    <n v="2"/>
  </r>
  <r>
    <d v="2015-01-02T07:51:00"/>
    <s v="My new years resolution is to get to 1,000 followers and lose 10 lbs. :)"/>
    <x v="1"/>
    <s v="Lose weight"/>
    <s v="Georgia"/>
    <x v="14"/>
    <s v="South"/>
    <s v="Eastern Time (US &amp; Canada)"/>
    <x v="1"/>
    <n v="0"/>
  </r>
  <r>
    <d v="2015-01-02T07:52:00"/>
    <s v="My new years resolution is not to make a new years resolution."/>
    <x v="0"/>
    <s v="Humor about not Resolutions in general"/>
    <s v="Calabasas"/>
    <x v="0"/>
    <s v="West"/>
    <s v=""/>
    <x v="1"/>
    <n v="0"/>
  </r>
  <r>
    <d v="2015-01-02T07:53:00"/>
    <s v="Quitting @Starbucks was my new years resolution, that I started 6 months ago. Ha! I'm out of your evil web of 5 dollar coffee. :P"/>
    <x v="3"/>
    <s v="Save money"/>
    <s v="Englewood, Colorado"/>
    <x v="25"/>
    <s v="West"/>
    <s v=""/>
    <x v="1"/>
    <n v="0"/>
  </r>
  <r>
    <d v="2015-01-02T07:55:00"/>
    <s v="I forgot to make a new years resolution...can I have yours? #NewYearsResolution"/>
    <x v="0"/>
    <s v="Humor about Helping Others Resolutions"/>
    <s v="Boston, MA"/>
    <x v="13"/>
    <s v="Northeast"/>
    <s v=""/>
    <x v="1"/>
    <n v="0"/>
  </r>
  <r>
    <d v="2015-01-02T07:56:00"/>
    <s v="@HeatherBVitale My New Years resolution is to go to the track at least once a month #HorseRacing"/>
    <x v="5"/>
    <s v="Spend more time on my hobby"/>
    <s v="San Marcos, CA"/>
    <x v="0"/>
    <s v="West"/>
    <s v="Pacific Time (US &amp; Canada)"/>
    <x v="1"/>
    <n v="2"/>
  </r>
  <r>
    <d v="2015-01-02T07:57:00"/>
    <s v="I can't decide whether my New Years resolution to be more decisive is a good idea or not."/>
    <x v="2"/>
    <s v="Have more patience"/>
    <s v="New York, NY, USA"/>
    <x v="5"/>
    <s v="Northeast"/>
    <s v="Eastern Time (US &amp; Canada)"/>
    <x v="0"/>
    <n v="42"/>
  </r>
  <r>
    <d v="2015-01-02T07:57:00"/>
    <s v="New Years resolution: learn how to manage a personal budget. Womp womp."/>
    <x v="3"/>
    <s v="Pay off bill(s)"/>
    <s v="University of Tennessee "/>
    <x v="7"/>
    <s v="South"/>
    <s v="Eastern Time (US &amp; Canada)"/>
    <x v="0"/>
    <n v="0"/>
  </r>
  <r>
    <d v="2015-01-02T07:58:00"/>
    <s v="My New Years resolution is to convert to solar energy on account of my last @nationalgridus bill. _ÙÔÀ"/>
    <x v="3"/>
    <s v="Pay off bill(s)"/>
    <s v="Boston, MA"/>
    <x v="13"/>
    <s v="Northeast"/>
    <s v="Quito"/>
    <x v="1"/>
    <n v="0"/>
  </r>
  <r>
    <d v="2015-01-02T07:59:00"/>
    <s v="‰ÛÏ@WomensHumor: My New Years resolution is simply to remember to write 2015 instead of 2014.‰Û @madisonpaige06"/>
    <x v="0"/>
    <s v="Humor about Personal Growth and Interests Resolutions"/>
    <s v="College Station, TX"/>
    <x v="1"/>
    <s v="South"/>
    <s v="Central Time (US &amp; Canada)"/>
    <x v="1"/>
    <n v="0"/>
  </r>
  <r>
    <d v="2015-01-02T08:00:00"/>
    <s v="My New Years resolution is to hate you more."/>
    <x v="7"/>
    <s v="Other"/>
    <s v="Mansfield village, IL, USA"/>
    <x v="27"/>
    <s v="Midwest"/>
    <s v=""/>
    <x v="1"/>
    <n v="0"/>
  </r>
  <r>
    <d v="2015-01-02T08:00:00"/>
    <s v="New Years resolution: drink green juice"/>
    <x v="1"/>
    <s v="Eat healthier"/>
    <s v="Natick, MA"/>
    <x v="13"/>
    <s v="Northeast"/>
    <s v=""/>
    <x v="1"/>
    <n v="0"/>
  </r>
  <r>
    <d v="2015-01-02T08:01:00"/>
    <s v="‰ÛÏ@tumbIerposts: New Years resolution: http://t.co/Utrku3G1nC‰Û _Ù÷â no promises"/>
    <x v="0"/>
    <s v="Humor about Personal Growth and Interests Resolutions"/>
    <s v="Refugio, TX"/>
    <x v="1"/>
    <s v="South"/>
    <s v=""/>
    <x v="1"/>
    <n v="0"/>
  </r>
  <r>
    <d v="2015-01-02T08:01:00"/>
    <s v="@WynonnaMusic found this this morning on my Fb! This is my New Years resolution! http://t.co/4YUwvQUqOp"/>
    <x v="2"/>
    <s v="Be more positive"/>
    <s v="Apalachin,UpstateNY"/>
    <x v="5"/>
    <s v="Northeast"/>
    <s v=""/>
    <x v="1"/>
    <n v="0"/>
  </r>
  <r>
    <d v="2015-01-02T08:02:00"/>
    <s v="New Years resolution: stop spending so much money on food"/>
    <x v="3"/>
    <s v="Save money"/>
    <s v="Detroit "/>
    <x v="11"/>
    <s v="Midwest"/>
    <s v="Central Time (US &amp; Canada)"/>
    <x v="1"/>
    <n v="9"/>
  </r>
  <r>
    <d v="2015-01-02T08:02:00"/>
    <s v="New years resolution. watch all seasons of the league, blue mountain state, breaking bad, game of thrones and the walking dead. thx netflix"/>
    <x v="5"/>
    <s v="Spend more time on my hobby"/>
    <s v="NY"/>
    <x v="5"/>
    <s v="Northeast"/>
    <s v="Atlantic Time (Canada)"/>
    <x v="0"/>
    <n v="0"/>
  </r>
  <r>
    <d v="2015-01-02T08:02:00"/>
    <s v="My New Years Resolution: Be polite."/>
    <x v="2"/>
    <s v="Respect Others"/>
    <s v="Hawaiian Gardens, Calif."/>
    <x v="0"/>
    <s v="West"/>
    <s v="America/Los_Angeles"/>
    <x v="1"/>
    <n v="0"/>
  </r>
  <r>
    <d v="2015-01-02T08:03:00"/>
    <s v="RT @cooperhill27: My New Years resolution is to find a bangin girl and cuff her"/>
    <x v="5"/>
    <s v="Other"/>
    <s v="o r e g o n"/>
    <x v="21"/>
    <s v="West"/>
    <s v="Tijuana"/>
    <x v="0"/>
    <n v="6"/>
  </r>
  <r>
    <d v="2015-01-02T08:03:00"/>
    <s v="My New Years Resolution: See a sunrise."/>
    <x v="5"/>
    <s v="Spend more time outside"/>
    <s v="Hawaiian Gardens, Calif."/>
    <x v="0"/>
    <s v="West"/>
    <s v="America/Los_Angeles"/>
    <x v="1"/>
    <n v="0"/>
  </r>
  <r>
    <d v="2015-01-02T08:03:00"/>
    <s v="New Years Resolution. Get more work done. Need my cityofink family to help me get like this. Just‰Û_ http://t.co/mVQx9bLvY4"/>
    <x v="8"/>
    <s v="Work for myself"/>
    <s v="Atlanta"/>
    <x v="14"/>
    <s v="South"/>
    <s v="Eastern Time (US &amp; Canada)"/>
    <x v="0"/>
    <n v="0"/>
  </r>
  <r>
    <d v="2015-01-02T08:04:00"/>
    <s v="The only New Years resolution I've really, really settled on is READ MORE BOOKS. All the kinds. All year."/>
    <x v="2"/>
    <s v="Read more books"/>
    <s v="Chicago"/>
    <x v="27"/>
    <s v="Midwest"/>
    <s v="Central Time (US &amp; Canada)"/>
    <x v="1"/>
    <n v="1035"/>
  </r>
  <r>
    <d v="2015-01-02T08:05:00"/>
    <s v="New Years resolution is to tell everyone the truth."/>
    <x v="2"/>
    <s v="Other"/>
    <s v=" Miami"/>
    <x v="3"/>
    <s v="South"/>
    <s v=""/>
    <x v="1"/>
    <n v="0"/>
  </r>
  <r>
    <d v="2015-01-02T08:05:00"/>
    <s v="‰ÛÏ@tumbIerposts: New Years resolution: http://t.co/qP3AJ9DIrU‰Û Yes! As a teacher, this is my #1 goal."/>
    <x v="8"/>
    <s v="Work for myself"/>
    <s v="Boca Raton"/>
    <x v="3"/>
    <s v="South"/>
    <s v=""/>
    <x v="1"/>
    <n v="0"/>
  </r>
  <r>
    <d v="2015-01-02T08:06:00"/>
    <s v="‰ÛÏ@girlposts: New Years resolution: http://t.co/ouJDnbAQdj‰Û‰Û@emuh_thaw"/>
    <x v="2"/>
    <s v="Other"/>
    <s v="wilmington. "/>
    <x v="29"/>
    <s v="South"/>
    <s v=""/>
    <x v="1"/>
    <n v="0"/>
  </r>
  <r>
    <d v="2015-01-02T08:06:00"/>
    <s v="New Years Resolution #1 - Spend more time with Gelek Rimpoche and his teachings through the vast archive... http://t.co/FytnjL49sl"/>
    <x v="2"/>
    <s v="Read more books"/>
    <s v="Ann Arbor, Michigan"/>
    <x v="11"/>
    <s v="Midwest"/>
    <s v="Eastern Time (US &amp; Canada)"/>
    <x v="0"/>
    <n v="0"/>
  </r>
  <r>
    <d v="2015-01-02T08:06:00"/>
    <s v="RT @NewYorkSyddie: My New Years resolution is to start taking down escalators"/>
    <x v="0"/>
    <s v="Humor about Health and Fitness Resolutions"/>
    <s v="north florida"/>
    <x v="3"/>
    <s v="South"/>
    <s v="Central Time (US &amp; Canada)"/>
    <x v="1"/>
    <n v="1"/>
  </r>
  <r>
    <d v="2015-01-02T08:07:00"/>
    <s v="RT @korycunningham: My 2015 New Years resolution: &quot;He (Jesus) must increase, but I must decrease.&quot;"/>
    <x v="2"/>
    <s v="Focus on Religion and Faith"/>
    <s v="Kentucky"/>
    <x v="41"/>
    <s v="South"/>
    <s v="Pacific Time (US &amp; Canada)"/>
    <x v="0"/>
    <n v="1"/>
  </r>
  <r>
    <d v="2015-01-02T08:07:00"/>
    <s v="RT @imjrb3: New Years Resolution: See more movies. 2015 is slated to be a monster year for cinema!"/>
    <x v="5"/>
    <s v="Other"/>
    <s v="pennsylvania"/>
    <x v="23"/>
    <s v="Northeast"/>
    <s v="Quito"/>
    <x v="1"/>
    <n v="1"/>
  </r>
  <r>
    <d v="2015-01-02T08:08:00"/>
    <s v="new years resolution: take my makeup off before i go to sleep...."/>
    <x v="2"/>
    <s v="Be More Fun"/>
    <s v="NY"/>
    <x v="5"/>
    <s v="Northeast"/>
    <s v="Atlantic Time (Canada)"/>
    <x v="1"/>
    <n v="0"/>
  </r>
  <r>
    <d v="2015-01-02T08:08:00"/>
    <s v="New Years Resolution #1 - Spend more time with Gelek Rimpoche and his teachings through the vast archive... http://t.co/MijixRY5ji"/>
    <x v="2"/>
    <s v="Be more positive"/>
    <s v="Ann Arbor, Michigan"/>
    <x v="11"/>
    <s v="Midwest"/>
    <s v=""/>
    <x v="0"/>
    <n v="0"/>
  </r>
  <r>
    <d v="2015-01-02T08:09:00"/>
    <s v="Son... RT @She_Halfrican: I need to stop hitting cars and driving off ... That needs to be my New Years resolution"/>
    <x v="2"/>
    <s v="Other"/>
    <s v="Brooklyn, NYC"/>
    <x v="5"/>
    <s v="Northeast"/>
    <s v="Eastern Time (US &amp; Canada)"/>
    <x v="0"/>
    <n v="0"/>
  </r>
  <r>
    <d v="2015-01-02T08:09:00"/>
    <s v="hope the only New Years resolution I DO keep is were I try every taco spot in the East Dallas area."/>
    <x v="5"/>
    <s v="Other"/>
    <s v="Dallas, Tejas"/>
    <x v="1"/>
    <s v="South"/>
    <s v="Central Time (US &amp; Canada)"/>
    <x v="0"/>
    <n v="0"/>
  </r>
  <r>
    <d v="2015-01-02T08:10:00"/>
    <s v="‰ÛÏ@BestHairstyIes: Blake Lively is my New Years Resolution http://t.co/TSrn4jNBp1‰Û"/>
    <x v="0"/>
    <s v="Humor about not Resolutions in general"/>
    <s v="Opp, Alabama"/>
    <x v="37"/>
    <s v="South"/>
    <s v=""/>
    <x v="1"/>
    <n v="0"/>
  </r>
  <r>
    <d v="2015-01-02T08:11:00"/>
    <s v="My New Years resolution isn't changing me but become the best version of me."/>
    <x v="2"/>
    <s v="Be more friendly"/>
    <s v="Bristol,TN"/>
    <x v="7"/>
    <s v="South"/>
    <s v=""/>
    <x v="1"/>
    <n v="0"/>
  </r>
  <r>
    <d v="2015-01-02T08:11:00"/>
    <s v="A New Year's Resolution For Imperfect Parents  &quot;treating yourself with the same kindness, care and concern...&quot; http://t.co/5BzD8CYeMQ"/>
    <x v="2"/>
    <s v="Have more patience"/>
    <s v="IN, USA"/>
    <x v="32"/>
    <s v="Midwest"/>
    <s v=""/>
    <x v="1"/>
    <n v="0"/>
  </r>
  <r>
    <d v="2015-01-02T08:11:00"/>
    <s v="I've figured out my New Years resolution and I'm going to put my life back together again."/>
    <x v="2"/>
    <s v="Get my life together"/>
    <s v="Boston, Ma"/>
    <x v="13"/>
    <s v="Northeast"/>
    <s v="Eastern Time (US &amp; Canada)"/>
    <x v="1"/>
    <n v="0"/>
  </r>
  <r>
    <d v="2015-01-02T08:13:00"/>
    <s v="My New Years resolution is to find a pair of jeans that actually fit. #FingersCrossed"/>
    <x v="2"/>
    <s v="Update my wardrobe"/>
    <s v="Ohio"/>
    <x v="17"/>
    <s v="Midwest"/>
    <s v="Eastern Time (US &amp; Canada)"/>
    <x v="0"/>
    <n v="0"/>
  </r>
  <r>
    <d v="2015-01-02T08:14:00"/>
    <s v="RT @omgsteponme: New Years resolution: don't get so hurt by people who make you feel less than. know your worth. own it."/>
    <x v="2"/>
    <s v="Learn to Say No"/>
    <s v="Califooornia"/>
    <x v="0"/>
    <s v="West"/>
    <s v="Pacific Time (US &amp; Canada)"/>
    <x v="1"/>
    <n v="1"/>
  </r>
  <r>
    <d v="2015-01-02T08:14:00"/>
    <s v="New Years resolution: don't get so hurt by people who make you feel less than. know your worth. own it."/>
    <x v="2"/>
    <s v="Focus on my self"/>
    <s v="California"/>
    <x v="0"/>
    <s v="West"/>
    <s v="Pacific Time (US &amp; Canada)"/>
    <x v="1"/>
    <n v="1"/>
  </r>
  <r>
    <d v="2015-01-02T08:14:00"/>
    <s v="My New Years resolution is to save my paychecks instead immediately spending them ! _Ù÷_ÙÕ¡_ÙÕ¡ Let see how long this lasts !!"/>
    <x v="3"/>
    <s v="Save money"/>
    <s v="cicero, indiana "/>
    <x v="32"/>
    <s v="Midwest"/>
    <s v="Central Time (US &amp; Canada)"/>
    <x v="1"/>
    <n v="1"/>
  </r>
  <r>
    <d v="2015-01-02T08:19:00"/>
    <s v="My new years resolution is to be able to a pull up"/>
    <x v="2"/>
    <s v="Use more social media"/>
    <s v="Rockville Centre"/>
    <x v="5"/>
    <s v="Northeast"/>
    <s v="Eastern Time (US &amp; Canada)"/>
    <x v="1"/>
    <n v="0"/>
  </r>
  <r>
    <d v="2015-01-02T08:19:00"/>
    <s v="my new years resolution for 2015 is to find out if I need to have a printer to get E-mail (still working on my resolution from 1998)"/>
    <x v="0"/>
    <s v="Humor about not Resolutions in general"/>
    <s v="New York, New York"/>
    <x v="5"/>
    <s v="Northeast"/>
    <s v="Quito"/>
    <x v="0"/>
    <n v="0"/>
  </r>
  <r>
    <d v="2015-01-02T08:20:00"/>
    <s v="My New Years resolution was to listen to listen to more old school blues musicians. Today is Lightning Hopkins. #MojoHand"/>
    <x v="5"/>
    <s v="Go to Europe"/>
    <s v="Red Bluff, CA"/>
    <x v="0"/>
    <s v="West"/>
    <s v="Pacific Time (US &amp; Canada)"/>
    <x v="0"/>
    <n v="0"/>
  </r>
  <r>
    <d v="2015-01-02T08:20:00"/>
    <s v="Be less shallow. This is my New Years resolution."/>
    <x v="2"/>
    <s v="Be more positive"/>
    <s v="Los Angeles"/>
    <x v="0"/>
    <s v="West"/>
    <s v="Arizona"/>
    <x v="0"/>
    <n v="0"/>
  </r>
  <r>
    <d v="2015-01-02T08:21:00"/>
    <s v="‰ÛÏ@KylieJenner: _ÙÕÛ_ÙÕÛ http://t.co/3tgHqx63qh‰Û New Years resolution- look like Kylie Jenner"/>
    <x v="1"/>
    <s v="Improve my body"/>
    <s v="Bama - Atlanta"/>
    <x v="14"/>
    <s v="South"/>
    <s v=""/>
    <x v="1"/>
    <n v="0"/>
  </r>
  <r>
    <d v="2015-01-02T08:21:00"/>
    <s v="Ya already ruined my new years resolution of eating better by buying a pizza for myself...woops"/>
    <x v="0"/>
    <s v="Humor about Health and Fitness Resolutions"/>
    <s v="Boston, MA"/>
    <x v="13"/>
    <s v="Northeast"/>
    <s v=""/>
    <x v="1"/>
    <n v="0"/>
  </r>
  <r>
    <d v="2015-01-02T08:21:00"/>
    <s v="couldn't have brought the new year in a better way. Sticking to my New Years resolution of keeping the ‰_•ü alive and eating better!"/>
    <x v="1"/>
    <s v="Eat healthier"/>
    <s v="Dallas Texas"/>
    <x v="1"/>
    <s v="South"/>
    <s v=""/>
    <x v="1"/>
    <n v="0"/>
  </r>
  <r>
    <d v="2015-01-02T08:21:00"/>
    <s v="RT @Joordaank: My New Years resolution is to go to more concerts not even joking"/>
    <x v="5"/>
    <s v="See a Concert/Show"/>
    <s v="Vancouver, WA // Eugene, OR"/>
    <x v="26"/>
    <s v="West"/>
    <s v="Pacific Time (US &amp; Canada)"/>
    <x v="1"/>
    <n v="1"/>
  </r>
  <r>
    <d v="2015-01-02T08:22:00"/>
    <s v="RT @bobbykanode: New Years resolution:  ride better"/>
    <x v="2"/>
    <s v="Appreciate what I have"/>
    <s v="Boston"/>
    <x v="13"/>
    <s v="Northeast"/>
    <s v="Eastern Time (US &amp; Canada)"/>
    <x v="0"/>
    <n v="5"/>
  </r>
  <r>
    <d v="2015-01-02T08:23:00"/>
    <s v="@Harry_Styles My new years resolution is to resolve you signing my tattoo!"/>
    <x v="5"/>
    <s v="Other"/>
    <s v="L.A. "/>
    <x v="0"/>
    <s v="West"/>
    <s v=""/>
    <x v="1"/>
    <n v="0"/>
  </r>
  <r>
    <d v="2015-01-02T08:23:00"/>
    <s v="My 3rd &amp;amp; final New Years resolution...choose to not react to other people garbage."/>
    <x v="2"/>
    <s v="Learn to let things go"/>
    <s v="MN"/>
    <x v="8"/>
    <s v="Midwest"/>
    <s v="Central Time (US &amp; Canada)"/>
    <x v="0"/>
    <n v="0"/>
  </r>
  <r>
    <d v="2015-01-02T08:24:00"/>
    <s v="Damn. I'm good. New years resolution complete on day 2! http://t.co/67R2FL3etQ"/>
    <x v="5"/>
    <s v="Spend more time outside"/>
    <s v="brooklyn ny "/>
    <x v="5"/>
    <s v="Northeast"/>
    <s v="Eastern Time (US &amp; Canada)"/>
    <x v="1"/>
    <n v="0"/>
  </r>
  <r>
    <d v="2015-01-02T08:24:00"/>
    <s v="My New Years resolution: don't skip a meal, Don't miss a calorie, don't waste a rep. I've had practice now this is my year #NPCteennationals"/>
    <x v="1"/>
    <s v="Lose weight"/>
    <s v="Laramie, Wyoming"/>
    <x v="49"/>
    <s v="West"/>
    <s v=""/>
    <x v="0"/>
    <n v="0"/>
  </r>
  <r>
    <d v="2015-01-02T08:25:00"/>
    <s v="RT @nick_rau: My New Years Resolution will probably continue being 1920x1080, if I had to guess."/>
    <x v="0"/>
    <s v="Humor about not Resolutions in general"/>
    <s v="St. Paul, MN"/>
    <x v="8"/>
    <s v="Midwest"/>
    <s v=""/>
    <x v="0"/>
    <n v="1"/>
  </r>
  <r>
    <d v="2015-01-02T08:26:00"/>
    <s v="My New Years Resolution: Read more books! Already on it :)"/>
    <x v="2"/>
    <s v="Read more books"/>
    <s v="Idaho"/>
    <x v="36"/>
    <s v="West"/>
    <s v=""/>
    <x v="1"/>
    <n v="0"/>
  </r>
  <r>
    <d v="2015-01-02T08:27:00"/>
    <s v="2015 New Years Resolution (pt 1): stop reading mommy blogs. I'm not invested enough to learn from strangers how to parent #NYResolutions"/>
    <x v="2"/>
    <s v="Learn to let things go"/>
    <s v="Atlanta"/>
    <x v="14"/>
    <s v="South"/>
    <s v="Atlantic Time (Canada)"/>
    <x v="1"/>
    <n v="0"/>
  </r>
  <r>
    <d v="2015-01-02T08:29:00"/>
    <s v="My new years resolution is to gain 40lbs of pure body fat and ignore the homeless."/>
    <x v="1"/>
    <s v="Other"/>
    <s v="IL"/>
    <x v="27"/>
    <s v="Midwest"/>
    <s v="Eastern Time (US &amp; Canada)"/>
    <x v="0"/>
    <n v="0"/>
  </r>
  <r>
    <d v="2015-01-02T08:29:00"/>
    <s v="I think everyone in the free world had the same New Years resolution I did. Gym was packed."/>
    <x v="1"/>
    <s v="Go to the gym more"/>
    <s v="Virginia"/>
    <x v="33"/>
    <s v="South"/>
    <s v="Eastern Time (US &amp; Canada)"/>
    <x v="1"/>
    <n v="0"/>
  </r>
  <r>
    <d v="2015-01-02T08:30:00"/>
    <s v="RT @SaccWhack: Okay so obviously I had to tweet my New Years resolution. Here it is!!! GOOOOOOOOOOOOO FAAHHKKK YAAHSSELLFFF"/>
    <x v="0"/>
    <s v="Humor about New Years"/>
    <s v="Boston, MA"/>
    <x v="13"/>
    <s v="Northeast"/>
    <s v="Quito"/>
    <x v="1"/>
    <n v="4"/>
  </r>
  <r>
    <d v="2015-01-02T08:30:00"/>
    <s v="My New Years Resolution Motto (yeah, thats a thing btw): If its something I would've eaten last year, don't eat it this year."/>
    <x v="1"/>
    <s v="Eat more vegetables"/>
    <s v="Radford"/>
    <x v="33"/>
    <s v="South"/>
    <s v="Eastern Time (US &amp; Canada)"/>
    <x v="0"/>
    <n v="0"/>
  </r>
  <r>
    <d v="2015-01-02T08:30:00"/>
    <s v="...and I just decided I wanna do 5am runs as my New Years resolution."/>
    <x v="1"/>
    <s v="Eat fewer carbs"/>
    <s v="Lowa to The Heights, NY"/>
    <x v="5"/>
    <s v="Northeast"/>
    <s v=""/>
    <x v="0"/>
    <n v="0"/>
  </r>
  <r>
    <d v="2015-01-02T08:31:00"/>
    <s v="My New Years resolution is to build the courage to #2 at work"/>
    <x v="2"/>
    <s v="Be More Confident"/>
    <s v="CT "/>
    <x v="30"/>
    <s v="Northeast"/>
    <s v="Quito"/>
    <x v="1"/>
    <n v="0"/>
  </r>
  <r>
    <d v="2015-01-02T08:31:00"/>
    <s v="‰ÛÏ@mxfiavibes: My New Years resolution is http://t.co/yN31ruqkQm‰Û"/>
    <x v="0"/>
    <s v="Humor about Time Management/Organization Resolutions"/>
    <s v="NB, MA"/>
    <x v="13"/>
    <s v="Northeast"/>
    <s v=""/>
    <x v="1"/>
    <n v="0"/>
  </r>
  <r>
    <d v="2015-01-02T08:31:00"/>
    <s v="My New Years Resolution: Stop Waiting, Stop wishing. It is what it is. _ÙÔ"/>
    <x v="2"/>
    <s v="Learn to let things go"/>
    <s v="Shreveport, Louisiana"/>
    <x v="12"/>
    <s v="South"/>
    <s v="Central Time (US &amp; Canada)"/>
    <x v="0"/>
    <n v="0"/>
  </r>
  <r>
    <d v="2015-01-02T08:31:00"/>
    <s v="My New Years resolution is to up my Celfie game"/>
    <x v="5"/>
    <s v="Other"/>
    <s v="Lowell, Ma"/>
    <x v="13"/>
    <s v="Northeast"/>
    <s v="Atlantic Time (Canada)"/>
    <x v="0"/>
    <n v="0"/>
  </r>
  <r>
    <d v="2015-01-02T08:31:00"/>
    <s v="New Years resolution month 1: No FB. 24 hours in and I feel so out of the loop!"/>
    <x v="5"/>
    <s v="Spend more time outside"/>
    <s v="Boston"/>
    <x v="13"/>
    <s v="Northeast"/>
    <s v="Quito"/>
    <x v="1"/>
    <n v="0"/>
  </r>
  <r>
    <d v="2015-01-02T08:31:00"/>
    <s v="RT @Summer_HillxX: New years resolution: stop worrying so much and take each day day by day"/>
    <x v="2"/>
    <s v="Improve my attitude"/>
    <s v="summerville, sc"/>
    <x v="4"/>
    <s v="South"/>
    <s v="Atlantic Time (Canada)"/>
    <x v="1"/>
    <n v="1"/>
  </r>
  <r>
    <d v="2015-01-02T08:32:00"/>
    <s v="RT @Donnie_Fairburn: My New Years resolution is to be more optimistic but I doubt it'll happen"/>
    <x v="2"/>
    <s v="Improve my attitude"/>
    <s v="Missouri"/>
    <x v="24"/>
    <s v="Midwest"/>
    <s v=""/>
    <x v="0"/>
    <n v="88"/>
  </r>
  <r>
    <d v="2015-01-02T08:33:00"/>
    <s v="My New Years resolution is to be eating me a bih from the bike so good it make her heart stop."/>
    <x v="0"/>
    <s v="Humor about Health and Fitness Resolutions"/>
    <s v="Friend Zoned, FL"/>
    <x v="3"/>
    <s v="South"/>
    <s v="Eastern Time (US &amp; Canada)"/>
    <x v="0"/>
    <n v="0"/>
  </r>
  <r>
    <d v="2015-01-02T08:33:00"/>
    <s v="2013 New Years Resolution still going strong. 2 years: 110 pounds _ÙÔ_ @ Fitness Edge Trumbull http://t.co/MuLof2wUsu"/>
    <x v="1"/>
    <s v="Lose weight"/>
    <s v="Connecticut"/>
    <x v="30"/>
    <s v="Northeast"/>
    <s v="Eastern Time (US &amp; Canada)"/>
    <x v="0"/>
    <n v="0"/>
  </r>
  <r>
    <d v="2015-01-02T08:35:00"/>
    <s v="My New Years resolution was to start doing what's best for me, and to be happy. That definitely goes into effect today."/>
    <x v="2"/>
    <s v="Be more positive"/>
    <s v="Prestonsburg, KY."/>
    <x v="41"/>
    <s v="South"/>
    <s v="Eastern Time (US &amp; Canada)"/>
    <x v="0"/>
    <n v="0"/>
  </r>
  <r>
    <d v="2015-01-02T08:37:00"/>
    <s v="Already broke my New Years resolution of going  into work on time ..."/>
    <x v="8"/>
    <s v="Work for myself"/>
    <s v="Texas"/>
    <x v="1"/>
    <s v="South"/>
    <s v="Central Time (US &amp; Canada)"/>
    <x v="1"/>
    <n v="0"/>
  </r>
  <r>
    <d v="2015-01-02T08:38:00"/>
    <s v="New Years resolution .... Lose my baby weight!"/>
    <x v="1"/>
    <s v="Lose weight"/>
    <s v="Salt Rock, WV"/>
    <x v="10"/>
    <s v="South"/>
    <s v="Central Time (US &amp; Canada)"/>
    <x v="1"/>
    <n v="0"/>
  </r>
  <r>
    <d v="2015-01-02T08:38:00"/>
    <s v="My New Years resolution is to take every day as it comes and do whatever needed to improve myself on all different aspects #realworld"/>
    <x v="2"/>
    <s v="Be more positive"/>
    <s v="Arizona State University "/>
    <x v="22"/>
    <s v="West"/>
    <s v="Atlantic Time (Canada)"/>
    <x v="0"/>
    <n v="0"/>
  </r>
  <r>
    <d v="2015-01-02T08:39:00"/>
    <s v="New Years resolution: every day, wear something that sparkles."/>
    <x v="7"/>
    <s v="Make more time for friends"/>
    <s v="Buffalo, NY "/>
    <x v="5"/>
    <s v="Northeast"/>
    <s v="Eastern Time (US &amp; Canada)"/>
    <x v="1"/>
    <n v="0"/>
  </r>
  <r>
    <d v="2015-01-02T08:40:00"/>
    <s v="My new years resolution is to kick more people who say &quot;leggings aren't pants&quot; in the shins"/>
    <x v="0"/>
    <s v="Humor about Personal Growth and Interests Resolutions"/>
    <s v="New York, NY"/>
    <x v="5"/>
    <s v="Northeast"/>
    <s v="Atlantic Time (Canada)"/>
    <x v="1"/>
    <n v="0"/>
  </r>
  <r>
    <d v="2015-01-02T08:40:00"/>
    <s v="my New Years resolution is to be less nice, deal with it ‰ÏÎ•ü"/>
    <x v="2"/>
    <s v="Try new things"/>
    <s v="austin, tx"/>
    <x v="1"/>
    <s v="South"/>
    <s v="Central Time (US &amp; Canada)"/>
    <x v="1"/>
    <n v="0"/>
  </r>
  <r>
    <d v="2015-01-02T08:41:00"/>
    <s v="new years resolution http://t.co/AYIBbedAmS"/>
    <x v="0"/>
    <s v="Humor about New Years"/>
    <s v="L A"/>
    <x v="0"/>
    <s v="West"/>
    <s v="Eastern Time (US &amp; Canada)"/>
    <x v="0"/>
    <n v="0"/>
  </r>
  <r>
    <d v="2015-01-02T08:41:00"/>
    <s v="New Years Resolution is to stop telling people with nice butts they have &quot;dumps like a truck&quot;"/>
    <x v="0"/>
    <s v="Humor about not Resolutions in general"/>
    <s v="Kennesaw, Georgia"/>
    <x v="14"/>
    <s v="South"/>
    <s v="Eastern Time (US &amp; Canada)"/>
    <x v="0"/>
    <n v="1"/>
  </r>
  <r>
    <d v="2015-01-02T08:42:00"/>
    <s v="I think my new years resolution this year should be to NOT lock my keys in my truck."/>
    <x v="0"/>
    <s v="Humor about Personal Growth and Interests Resolutions"/>
    <s v="Glendale, AZ"/>
    <x v="22"/>
    <s v="West"/>
    <s v="Pacific Time (US &amp; Canada)"/>
    <x v="0"/>
    <n v="0"/>
  </r>
  <r>
    <d v="2015-01-02T08:42:00"/>
    <s v="Apologies to all the good girls I turned bad is my new years resolution"/>
    <x v="7"/>
    <s v="Be better at keeping in touch with loved ones or friends"/>
    <s v="Greenville, SC"/>
    <x v="4"/>
    <s v="South"/>
    <s v=""/>
    <x v="0"/>
    <n v="0"/>
  </r>
  <r>
    <d v="2015-01-02T08:42:00"/>
    <s v="I think my New Years resolution is to be Kylie Jenner _ÙÔÎ"/>
    <x v="2"/>
    <s v="Other"/>
    <s v="å¢ìÄë_ë__üg„âìÄ_ü, ë_ë±"/>
    <x v="33"/>
    <s v="South"/>
    <s v="Quito"/>
    <x v="1"/>
    <n v="0"/>
  </r>
  <r>
    <d v="2015-01-02T08:43:00"/>
    <s v="My New Years resolution is to get my life together. I have been through hell and back and I'm still going. But I want change."/>
    <x v="2"/>
    <s v="Be more positive"/>
    <s v="San Diego"/>
    <x v="0"/>
    <s v="West"/>
    <s v="Pacific Time (US &amp; Canada)"/>
    <x v="1"/>
    <n v="0"/>
  </r>
  <r>
    <d v="2015-01-02T08:44:00"/>
    <s v="RT @PeteyPlastic: My New Years resolution is to be more like BeyoncÌ©."/>
    <x v="2"/>
    <s v="Be more positive"/>
    <s v="Chicago, IL"/>
    <x v="27"/>
    <s v="Midwest"/>
    <s v="Central Time (US &amp; Canada)"/>
    <x v="0"/>
    <n v="22"/>
  </r>
  <r>
    <d v="2015-01-02T08:44:00"/>
    <s v="@MayesMikayla yeah I have a feeling that's what I'm gonna do. But my New Years resolution was to get back to running a mile a day... Yeah."/>
    <x v="1"/>
    <s v="Run a half / full marathon"/>
    <s v="Hardin,Texas "/>
    <x v="1"/>
    <s v="South"/>
    <s v=""/>
    <x v="1"/>
    <n v="0"/>
  </r>
  <r>
    <d v="2015-01-02T08:44:00"/>
    <s v="My New Year's Resolution = BE HUMAN ‰Û_ http://t.co/DSRwA95sUI ‰Û_ http://t.co/4Hbon8HeOb"/>
    <x v="0"/>
    <s v="Humor about Family/Friends/Relationships Resolutions"/>
    <s v="Denver, Colorado"/>
    <x v="25"/>
    <s v="West"/>
    <s v="Mazatlan"/>
    <x v="1"/>
    <n v="0"/>
  </r>
  <r>
    <d v="2015-01-02T08:44:00"/>
    <s v="My New Years resolution is to stop looking up my symptoms on WebMD"/>
    <x v="1"/>
    <s v="Other"/>
    <s v="Boston, MA"/>
    <x v="13"/>
    <s v="Northeast"/>
    <s v="Eastern Time (US &amp; Canada)"/>
    <x v="1"/>
    <n v="0"/>
  </r>
  <r>
    <d v="2015-01-02T08:45:00"/>
    <s v="RT @ShelbySkrhak: My New Years resolution: Stop being my worst critic. Don't be afraid to be wrong. Give myself some credit. As such... htt‰Û_"/>
    <x v="2"/>
    <s v="Get a tattoo"/>
    <s v="Pensacola, Florida"/>
    <x v="3"/>
    <s v="South"/>
    <s v="Central Time (US &amp; Canada)"/>
    <x v="0"/>
    <n v="14"/>
  </r>
  <r>
    <d v="2015-01-02T08:46:00"/>
    <s v="I wanna quit my jobs as a New Years resolution"/>
    <x v="8"/>
    <s v="Join a startup"/>
    <s v="jersey "/>
    <x v="34"/>
    <s v="Northeast"/>
    <s v="Central Time (US &amp; Canada)"/>
    <x v="1"/>
    <n v="0"/>
  </r>
  <r>
    <d v="2015-01-02T08:46:00"/>
    <s v="My New Years Resolution is to text people back. Sorry about 2014 guys, I'll do better."/>
    <x v="7"/>
    <s v="Find a Girlfriend"/>
    <s v="Miami"/>
    <x v="3"/>
    <s v="South"/>
    <s v="Eastern Time (US &amp; Canada)"/>
    <x v="1"/>
    <n v="0"/>
  </r>
  <r>
    <d v="2015-01-02T08:46:00"/>
    <s v="New Years resolution: go to the gym...check *just sat in the hot tub #winning"/>
    <x v="1"/>
    <s v="Improve my body"/>
    <s v="Omaha  Nebraska"/>
    <x v="31"/>
    <s v="Midwest"/>
    <s v="Eastern Time (US &amp; Canada)"/>
    <x v="0"/>
    <n v="0"/>
  </r>
  <r>
    <d v="2015-01-02T08:47:00"/>
    <s v="RT @shayshaybug: 2015 new years resolution, be as flexible as tati and learn how to dance like her bc she is inspiration."/>
    <x v="9"/>
    <s v="Learn a new skill"/>
    <s v="San Antonio"/>
    <x v="1"/>
    <s v="South"/>
    <s v=""/>
    <x v="1"/>
    <n v="2"/>
  </r>
  <r>
    <d v="2015-01-02T08:48:00"/>
    <s v="RT @GuitarHero: 2015 is gonna be awesome RT @NickDemirjian_: New Years Resolution: become EXTREMELY good at guitar hero, then bring guitar ‰Û_"/>
    <x v="5"/>
    <s v="Spend more time on my hobby"/>
    <s v="Medford, Oregon"/>
    <x v="21"/>
    <s v="West"/>
    <s v=""/>
    <x v="0"/>
    <n v="5"/>
  </r>
  <r>
    <d v="2015-01-02T08:48:00"/>
    <s v="RT @HennyNHandcuffs: Should I bother heading to this gym today? People and their new years resolutions will be hogging the trea‰Û_"/>
    <x v="1"/>
    <s v="Go to the gym more"/>
    <s v="Orlando, FL"/>
    <x v="3"/>
    <s v="South"/>
    <s v="Quito"/>
    <x v="1"/>
    <n v="2"/>
  </r>
  <r>
    <d v="2015-01-02T08:48:00"/>
    <s v="@1LindaLee my new years resolution is to come up with a realistic resolution......no luck yet....lol"/>
    <x v="0"/>
    <s v="Humor about Helping Others Resolutions"/>
    <s v="Washington"/>
    <x v="26"/>
    <s v="West"/>
    <s v="Arizona"/>
    <x v="0"/>
    <n v="0"/>
  </r>
  <r>
    <d v="2015-01-02T08:48:00"/>
    <s v="New Years Resolution: Avoid Seeing Things Through Two Flawed Lenses http://t.co/Lzy03LLz8D"/>
    <x v="2"/>
    <s v="Be more positive"/>
    <s v="Austin, Tx"/>
    <x v="1"/>
    <s v="South"/>
    <s v="Mountain Time (US &amp; Canada)"/>
    <x v="0"/>
    <n v="0"/>
  </r>
  <r>
    <d v="2015-01-02T08:48:00"/>
    <s v="New Years Resolution 2015: Become Adele."/>
    <x v="0"/>
    <s v="Humor about Time Management/Organization Resolutions"/>
    <s v="Gaithersburg, MD"/>
    <x v="35"/>
    <s v="South"/>
    <s v="Atlantic Time (Canada)"/>
    <x v="1"/>
    <n v="0"/>
  </r>
  <r>
    <d v="2015-01-02T08:48:00"/>
    <s v="New Years resolution: stop saying literally and actually Haha jk that's actually literally impossible"/>
    <x v="0"/>
    <s v="Humor about not Keeping Resolutions"/>
    <s v="New York, NY"/>
    <x v="5"/>
    <s v="Northeast"/>
    <s v="Eastern Time (US &amp; Canada)"/>
    <x v="1"/>
    <n v="0"/>
  </r>
  <r>
    <d v="2015-01-02T08:48:00"/>
    <s v="If you dnt make it that way. My New Years resolution is to do things that matter, visit some different parts of the world and live on my"/>
    <x v="2"/>
    <s v="Watch less TV"/>
    <s v="Peoria, IL"/>
    <x v="27"/>
    <s v="Midwest"/>
    <s v="Pacific Time (US &amp; Canada)"/>
    <x v="1"/>
    <n v="0"/>
  </r>
  <r>
    <d v="2015-01-02T08:49:00"/>
    <s v="RT @lidddddyy: my New Years resolution is to actually text people back"/>
    <x v="7"/>
    <s v="Be better at keeping in touch with loved ones or friends"/>
    <s v="NC "/>
    <x v="29"/>
    <s v="South"/>
    <s v="Quito"/>
    <x v="1"/>
    <n v="3"/>
  </r>
  <r>
    <d v="2015-01-02T08:49:00"/>
    <s v="Current New Year's resolution: to unsubscribe from all those email newsletters that I really don't care about. Over the years they add up."/>
    <x v="6"/>
    <s v="Re-organize"/>
    <s v="Fort Lauderdale"/>
    <x v="3"/>
    <s v="South"/>
    <s v="Eastern Time (US &amp; Canada)"/>
    <x v="0"/>
    <n v="0"/>
  </r>
  <r>
    <d v="2015-01-02T08:49:00"/>
    <s v="Ok so.. new years resolution. DROP THIS WEIGHT!! I'm 300 lbs. Enough is enough."/>
    <x v="1"/>
    <s v="Lose weight"/>
    <s v="Louisiana USA"/>
    <x v="12"/>
    <s v="South"/>
    <s v="Central Time (US &amp; Canada)"/>
    <x v="1"/>
    <n v="0"/>
  </r>
  <r>
    <d v="2015-01-02T08:49:00"/>
    <s v="New Years resolution: hug zayn more http://t.co/uG7Oq3ADfk"/>
    <x v="0"/>
    <s v="Humor about Personal Growth and Interests Resolutions"/>
    <s v="ohio"/>
    <x v="17"/>
    <s v="Midwest"/>
    <s v="Quito"/>
    <x v="1"/>
    <n v="0"/>
  </r>
  <r>
    <d v="2015-01-02T08:50:00"/>
    <s v="New Years Resolution #1: No more Chai Latte's from Starbucks or other coffee places."/>
    <x v="5"/>
    <s v="Other"/>
    <s v="Orlando, Florida"/>
    <x v="3"/>
    <s v="South"/>
    <s v="Eastern Time (US &amp; Canada)"/>
    <x v="0"/>
    <n v="0"/>
  </r>
  <r>
    <d v="2015-01-02T08:50:00"/>
    <s v="Barbie &quot;I was once an electrical engineer!&quot;To look that good past 50 and have that many professions...New Years resolution- be Barbie."/>
    <x v="0"/>
    <s v="Humor about Health and Fitness Resolutions"/>
    <s v="Fergus Falls, Minnesota"/>
    <x v="8"/>
    <s v="Midwest"/>
    <s v="Eastern Time (US &amp; Canada)"/>
    <x v="1"/>
    <n v="0"/>
  </r>
  <r>
    <d v="2015-01-02T08:50:00"/>
    <s v="New Years's resolution #1: clean out dance bag (not looking forward to finding out what's actually in there)"/>
    <x v="2"/>
    <s v="Read more books"/>
    <s v="Chicago, IL"/>
    <x v="27"/>
    <s v="Midwest"/>
    <s v="Central Time (US &amp; Canada)"/>
    <x v="1"/>
    <n v="1"/>
  </r>
  <r>
    <d v="2015-01-02T08:51:00"/>
    <s v="My new years resolution always is to gain weight. #FunFact"/>
    <x v="0"/>
    <s v="Humor about Health and Fitness Resolutions"/>
    <s v="Buffalo, New York"/>
    <x v="5"/>
    <s v="Northeast"/>
    <s v="Atlantic Time (Canada)"/>
    <x v="0"/>
    <n v="0"/>
  </r>
  <r>
    <d v="2015-01-02T08:51:00"/>
    <s v="@UPSers my New Years Resolution is to hopefully after 10 years get the opportunity to get a driving job."/>
    <x v="8"/>
    <s v="Get a new job"/>
    <s v="Addyston"/>
    <x v="17"/>
    <s v="Midwest"/>
    <s v="Eastern Time (US &amp; Canada)"/>
    <x v="0"/>
    <n v="0"/>
  </r>
  <r>
    <d v="2015-01-02T08:52:00"/>
    <s v="New Years resolution: stop social media stalking...kind of _Ù÷ #NewYearsResolution #sillybuttrue #nonegativity"/>
    <x v="2"/>
    <s v="Improve my attitude"/>
    <s v="Long Island, New York"/>
    <x v="5"/>
    <s v="Northeast"/>
    <s v="Eastern Time (US &amp; Canada)"/>
    <x v="1"/>
    <n v="0"/>
  </r>
  <r>
    <d v="2015-01-02T08:52:00"/>
    <s v="New years resolution. Ready to start with healthy choices, emotionally and physically. #GreatStartTo2015 ."/>
    <x v="1"/>
    <s v="Improve my body"/>
    <s v="houston tx"/>
    <x v="1"/>
    <s v="South"/>
    <s v=""/>
    <x v="1"/>
    <n v="0"/>
  </r>
  <r>
    <d v="2015-01-02T08:52:00"/>
    <s v="RT @Nessa_255: New years resolution: to reply to people, possibly stop being shy &amp;amp; talk to a guy, to be thankful for everyday (good or bad)‰Û_"/>
    <x v="2"/>
    <s v="Improve my attitude"/>
    <s v="Dallas|Stephenville"/>
    <x v="1"/>
    <s v="South"/>
    <s v=""/>
    <x v="0"/>
    <n v="1"/>
  </r>
  <r>
    <d v="2015-01-02T08:53:00"/>
    <s v="My New Years Resolution is to look like AJ http://t.co/eBx8Yh8cLq"/>
    <x v="1"/>
    <s v="Go to the gym more"/>
    <s v="Texas"/>
    <x v="1"/>
    <s v="South"/>
    <s v=""/>
    <x v="1"/>
    <n v="0"/>
  </r>
  <r>
    <d v="2015-01-02T08:55:00"/>
    <s v="My new years resolution is to be more optimistic by keeping my cup half full.... of vodka, beer and wine. :)"/>
    <x v="0"/>
    <s v="Humor about Health and Fitness Resolutions"/>
    <s v="Chicago, Illinois"/>
    <x v="27"/>
    <s v="Midwest"/>
    <s v=""/>
    <x v="1"/>
    <n v="0"/>
  </r>
  <r>
    <d v="2015-01-02T08:55:00"/>
    <s v="Made a New Years resolution to start blogging weekly so here we go w/ post #1! Thnx for reading :)Happy New Year | http://t.co/mnNERplC24"/>
    <x v="5"/>
    <s v="Spend more time on my hobby"/>
    <s v="Chicago, IL"/>
    <x v="27"/>
    <s v="Midwest"/>
    <s v="Central Time (US &amp; Canada)"/>
    <x v="0"/>
    <n v="0"/>
  </r>
  <r>
    <d v="2015-01-02T08:56:00"/>
    <s v="I'm trying a new tactic this year.  My New Years resolution is to gain 20 lbs."/>
    <x v="1"/>
    <s v="Improve my body"/>
    <s v="Barnwell, SC"/>
    <x v="4"/>
    <s v="South"/>
    <s v="Eastern Time (US &amp; Canada)"/>
    <x v="0"/>
    <n v="0"/>
  </r>
  <r>
    <d v="2015-01-02T08:56:00"/>
    <s v="RT @MichaelSmartGuy: My New Years resolution is to #Followback !!!"/>
    <x v="4"/>
    <s v="Find a charity to support"/>
    <s v="Austin Texas"/>
    <x v="1"/>
    <s v="South"/>
    <s v="Mountain Time (US &amp; Canada)"/>
    <x v="0"/>
    <n v="1"/>
  </r>
  <r>
    <d v="2015-01-02T08:56:00"/>
    <s v="RT @SimplyNamedMatt: My new years resolution is that this year I am dealing with no nonsense... and I mean that- Yall will be cut."/>
    <x v="2"/>
    <s v="Improve my attitude"/>
    <s v="Maryland"/>
    <x v="35"/>
    <s v="South"/>
    <s v="Eastern Time (US &amp; Canada)"/>
    <x v="0"/>
    <n v="1"/>
  </r>
  <r>
    <d v="2015-01-02T08:57:00"/>
    <s v="My only New Years resolution? Learn how to do wing eyeliner."/>
    <x v="2"/>
    <s v="Try new things"/>
    <s v="Iowa"/>
    <x v="19"/>
    <s v="Midwest"/>
    <s v="Central Time (US &amp; Canada)"/>
    <x v="1"/>
    <n v="0"/>
  </r>
  <r>
    <d v="2015-01-02T08:57:00"/>
    <s v="*NEW* New Years Resolution: Join the band HIM. From roadie to band manager, any position of employment will do."/>
    <x v="8"/>
    <s v="Other"/>
    <s v="Akron, OH"/>
    <x v="17"/>
    <s v="Midwest"/>
    <s v="Eastern Time (US &amp; Canada)"/>
    <x v="0"/>
    <n v="0"/>
  </r>
  <r>
    <d v="2015-01-02T08:57:00"/>
    <s v="New Years resolution was your typical &quot;lose weight&quot;, I started a diet and  working out at the gym yesterday!_ÙÔ__ÙÕ»"/>
    <x v="1"/>
    <s v="Lose weight"/>
    <s v="North Carolina "/>
    <x v="29"/>
    <s v="South"/>
    <s v="Eastern Time (US &amp; Canada)"/>
    <x v="1"/>
    <n v="0"/>
  </r>
  <r>
    <d v="2015-01-02T08:57:00"/>
    <s v="Make it your New Years resolution to volunteer! http://t.co/svL76qvgUN"/>
    <x v="4"/>
    <s v="Volunteer more"/>
    <s v="South Florida"/>
    <x v="3"/>
    <s v="South"/>
    <s v="Central Time (US &amp; Canada)"/>
    <x v="1"/>
    <n v="0"/>
  </r>
  <r>
    <d v="2015-01-02T08:58:00"/>
    <s v="RT @courtneyclogg12: My New Years resolution is to stop surrounding myself with people who are unaware of how great I actually am."/>
    <x v="7"/>
    <s v="Be better at keeping in touch with loved ones or friends"/>
    <s v="Chesterfield, Michigan"/>
    <x v="11"/>
    <s v="Midwest"/>
    <s v="Atlantic Time (Canada)"/>
    <x v="1"/>
    <n v="20"/>
  </r>
  <r>
    <d v="2015-01-02T08:59:00"/>
    <s v="My New Years resolution is to lose 50lbd_Ù÷__ÙÕ»"/>
    <x v="1"/>
    <s v="Lose weight"/>
    <s v="San Diego, CA"/>
    <x v="0"/>
    <s v="West"/>
    <s v=""/>
    <x v="0"/>
    <n v="0"/>
  </r>
  <r>
    <d v="2015-01-02T08:59:00"/>
    <s v="My New Years resolution is to have everybody boyfriend stay tf outta my DM'S lol I've had my baby now they ready to be in my face _Ù÷â_Ù÷©‰ÏÜ"/>
    <x v="7"/>
    <s v="Have a baby"/>
    <s v="Atlanta,GA"/>
    <x v="14"/>
    <s v="South"/>
    <s v="Central Time (US &amp; Canada)"/>
    <x v="1"/>
    <n v="0"/>
  </r>
  <r>
    <d v="2015-01-02T09:01:00"/>
    <s v="my New Years resolution is to become a body builder... LOL!!!"/>
    <x v="1"/>
    <s v="Improve my body"/>
    <s v="indiana"/>
    <x v="32"/>
    <s v="Midwest"/>
    <s v="Eastern Time (US &amp; Canada)"/>
    <x v="0"/>
    <n v="0"/>
  </r>
  <r>
    <d v="2015-01-02T09:01:00"/>
    <s v="#Flourish with me in 2015. Succeed, thrive, grow, prosper. #OneWord365 is my #resolution. http://t.co/2KwSHAtlhd"/>
    <x v="2"/>
    <s v="Acheive My Goals"/>
    <s v="Florida"/>
    <x v="3"/>
    <s v="South"/>
    <s v=""/>
    <x v="1"/>
    <n v="0"/>
  </r>
  <r>
    <d v="2015-01-02T09:02:00"/>
    <s v="New Years resolution: poke @EmDegz as many times as possible on Facebook"/>
    <x v="7"/>
    <s v="Be better at keeping in touch with loved ones or friends"/>
    <s v="Tulsa, OK"/>
    <x v="16"/>
    <s v="South"/>
    <s v="Central Time (US &amp; Canada)"/>
    <x v="1"/>
    <n v="0"/>
  </r>
  <r>
    <d v="2015-01-02T09:02:00"/>
    <s v="New Years Resolution: Take over the world."/>
    <x v="0"/>
    <s v="Humor about Health and Fitness Resolutions"/>
    <s v="Arizona "/>
    <x v="22"/>
    <s v="West"/>
    <s v="Mazatlan"/>
    <x v="1"/>
    <n v="0"/>
  </r>
  <r>
    <d v="2015-01-02T09:02:00"/>
    <s v="Does everyone have a new years resolution? I do, mine is to never change for anyone! ‰Û¥ Sara Dalton"/>
    <x v="2"/>
    <s v="Improve my attitude"/>
    <s v="Boston, MA"/>
    <x v="13"/>
    <s v="Northeast"/>
    <s v="Eastern Time (US &amp; Canada)"/>
    <x v="0"/>
    <n v="0"/>
  </r>
  <r>
    <d v="2015-01-02T09:03:00"/>
    <s v="Happy New Years! My 2015 New Years Resolution is to get a job and look forward to a successful future this year!"/>
    <x v="8"/>
    <s v="Get a new job"/>
    <s v="Chicago, IL"/>
    <x v="27"/>
    <s v="Midwest"/>
    <s v="Central Time (US &amp; Canada)"/>
    <x v="0"/>
    <n v="0"/>
  </r>
  <r>
    <d v="2015-01-02T09:04:00"/>
    <s v="‰ÛÏ@SnapchatProbbz: New Years resolution: http://t.co/4VEvKMvGs7‰Û @missymaddy15"/>
    <x v="2"/>
    <s v="Be more positive"/>
    <s v="overland park &amp; lawrence "/>
    <x v="39"/>
    <s v="Midwest"/>
    <s v="Central Time (US &amp; Canada)"/>
    <x v="1"/>
    <n v="0"/>
  </r>
  <r>
    <d v="2015-01-02T09:04:00"/>
    <s v="RT @MAKAsandwich_: New Years Resolution: be happy, get rid of the pain, escape the past"/>
    <x v="2"/>
    <s v="Be more positive"/>
    <s v="chicago"/>
    <x v="27"/>
    <s v="Midwest"/>
    <s v="Central Time (US &amp; Canada)"/>
    <x v="1"/>
    <n v="1"/>
  </r>
  <r>
    <d v="2015-01-02T09:05:00"/>
    <s v="New Years Resolution: Be interesting enough so people will actually follow me back on Twitter and Instagram _ÙÔ"/>
    <x v="7"/>
    <s v="Other"/>
    <s v="Florida"/>
    <x v="3"/>
    <s v="South"/>
    <s v=""/>
    <x v="0"/>
    <n v="0"/>
  </r>
  <r>
    <d v="2015-01-02T09:05:00"/>
    <s v="My New Years resolution is to wear shorts every day this year.  No matter the weather. http://t.co/WBLiv28G1u"/>
    <x v="0"/>
    <s v="Humor about Time Management/Organization Resolutions"/>
    <s v="University City, St. Louis"/>
    <x v="24"/>
    <s v="Midwest"/>
    <s v="Central Time (US &amp; Canada)"/>
    <x v="0"/>
    <n v="0"/>
  </r>
  <r>
    <d v="2015-01-02T09:05:00"/>
    <s v="‰ÛÏ@VeronicaRoth: The only New Years resolution I've really, really settled on is READ MORE BOOKS. All the kinds. All year.‰Û _ÙÒ_"/>
    <x v="2"/>
    <s v="Read more books"/>
    <s v="New York"/>
    <x v="5"/>
    <s v="Northeast"/>
    <s v="Eastern Time (US &amp; Canada)"/>
    <x v="0"/>
    <n v="0"/>
  </r>
  <r>
    <d v="2015-01-02T09:06:00"/>
    <s v="RT @SelvekTV: At first my new years resolution was to get healthy, but now it's to play more DayZ on the @FairlightEx @puhdado @Kdwolf77  s‰Û_"/>
    <x v="5"/>
    <s v="Spend more time on my hobby"/>
    <s v="Los Angeles"/>
    <x v="0"/>
    <s v="West"/>
    <s v="Pacific Time (US &amp; Canada)"/>
    <x v="0"/>
    <n v="3"/>
  </r>
  <r>
    <d v="2015-01-02T09:06:00"/>
    <s v="@dailyburn asked for my #2015 #resolution. Now that it's in print I'll have to stick with it! #health #exercise http://t.co/rfZ42aujDP"/>
    <x v="1"/>
    <s v="Eat healthier"/>
    <s v="St. Louis, MO"/>
    <x v="24"/>
    <s v="Midwest"/>
    <s v="Mountain Time (US &amp; Canada)"/>
    <x v="0"/>
    <n v="0"/>
  </r>
  <r>
    <d v="2015-01-02T09:06:00"/>
    <s v="My new years resolution is to cut my grass, im pretty sure I seen a snake the other day._Ù_Ù"/>
    <x v="0"/>
    <s v="Humor about Time Management/Organization Resolutions"/>
    <s v="lowell mass/mill city"/>
    <x v="13"/>
    <s v="Northeast"/>
    <s v=""/>
    <x v="0"/>
    <n v="1"/>
  </r>
  <r>
    <d v="2015-01-02T09:07:00"/>
    <s v="One of my new years resolution is to get behind the wheel by myself. Watch out, road, I'm a comin'! #newdriver"/>
    <x v="9"/>
    <s v="Learn a new skill"/>
    <s v="New York City"/>
    <x v="5"/>
    <s v="Northeast"/>
    <s v="Eastern Time (US &amp; Canada)"/>
    <x v="1"/>
    <n v="0"/>
  </r>
  <r>
    <d v="2015-01-02T09:08:00"/>
    <s v="New Years resolution http://t.co/2poTAhojG5"/>
    <x v="2"/>
    <s v="Spend less time on Facebook"/>
    <s v="Rayville village, MO, USA"/>
    <x v="24"/>
    <s v="Midwest"/>
    <s v="Ljubljana"/>
    <x v="1"/>
    <n v="0"/>
  </r>
  <r>
    <d v="2015-01-02T09:08:00"/>
    <s v="2015 new years resolution:  use &quot;pal&quot; and &quot;dude&quot; less, &quot;jabroni&quot; more."/>
    <x v="0"/>
    <s v="Humor about Family/Friends/Relationships Resolutions"/>
    <s v="Edina, MN"/>
    <x v="8"/>
    <s v="Midwest"/>
    <s v=""/>
    <x v="0"/>
    <n v="0"/>
  </r>
  <r>
    <d v="2015-01-02T09:10:00"/>
    <s v="new years resolution: more e-blasts"/>
    <x v="2"/>
    <s v="Other"/>
    <s v="brooklyn, ny"/>
    <x v="5"/>
    <s v="Northeast"/>
    <s v="Eastern Time (US &amp; Canada)"/>
    <x v="0"/>
    <n v="0"/>
  </r>
  <r>
    <d v="2015-01-02T09:10:00"/>
    <s v="When you new years resolution is to loose weight but everyone gives you chocolate and truffles for Christmas._Ù÷__Ù÷Á  #EpicFail"/>
    <x v="1"/>
    <s v="Go gluten free"/>
    <s v="Smyrna, DE"/>
    <x v="47"/>
    <s v="South"/>
    <s v=""/>
    <x v="1"/>
    <n v="0"/>
  </r>
  <r>
    <d v="2015-01-02T09:11:00"/>
    <s v="My New Years resolution for fashion magazines is to stop posting about #Kardashians"/>
    <x v="8"/>
    <s v="Quit job"/>
    <s v="Chicago, IL"/>
    <x v="27"/>
    <s v="Midwest"/>
    <s v="Eastern Time (US &amp; Canada)"/>
    <x v="1"/>
    <n v="0"/>
  </r>
  <r>
    <d v="2015-01-02T09:11:00"/>
    <s v="My New Years resolution is to stop pretending I can drink as much as my male friends can @BYRON_ALL_CAPS"/>
    <x v="2"/>
    <s v="Stop Drinking"/>
    <s v="Memphis, TN"/>
    <x v="7"/>
    <s v="South"/>
    <s v="Eastern Time (US &amp; Canada)"/>
    <x v="1"/>
    <n v="0"/>
  </r>
  <r>
    <d v="2015-01-02T09:12:00"/>
    <s v="Finally decided on a New Years resolution: NEVER HAVE FALSE HOPE, BE HAPPY AND LIVE MY LIFE AS I WANT TOO."/>
    <x v="2"/>
    <s v="Be more positive"/>
    <s v="PN, TX"/>
    <x v="1"/>
    <s v="South"/>
    <s v="Central Time (US &amp; Canada)"/>
    <x v="1"/>
    <n v="0"/>
  </r>
  <r>
    <d v="2015-01-02T09:12:00"/>
    <s v="New Years Resolution: Have an opportunity to share the gospel to everyone I meet. ‰_•ü"/>
    <x v="2"/>
    <s v="Be more positive"/>
    <s v="Troy,Missouri "/>
    <x v="24"/>
    <s v="Midwest"/>
    <s v=""/>
    <x v="1"/>
    <n v="0"/>
  </r>
  <r>
    <d v="2015-01-02T09:12:00"/>
    <s v="New Years resolution: stop worrying and caring about others, and start focusing on myself."/>
    <x v="2"/>
    <s v="Focus on my self"/>
    <s v="Greenfield High School"/>
    <x v="6"/>
    <s v="Midwest"/>
    <s v="Central Time (US &amp; Canada)"/>
    <x v="0"/>
    <n v="0"/>
  </r>
  <r>
    <d v="2015-01-02T09:12:00"/>
    <s v="@Powells My New Years book resolution is to keep a book journal and read even more books!"/>
    <x v="5"/>
    <s v="Other"/>
    <s v="Oregon"/>
    <x v="21"/>
    <s v="West"/>
    <s v="Pacific Time (US &amp; Canada)"/>
    <x v="1"/>
    <n v="0"/>
  </r>
  <r>
    <d v="2015-01-02T09:13:00"/>
    <s v="2015 My New Years Resolution Is ROMANS 12:1-2.... Whats Yours??? http://t.co/v1iRnmjHQ3"/>
    <x v="2"/>
    <s v="Be more positive"/>
    <s v="LAS VEGAS NEVADA"/>
    <x v="2"/>
    <s v="West"/>
    <s v=""/>
    <x v="0"/>
    <n v="0"/>
  </r>
  <r>
    <d v="2015-01-02T09:13:00"/>
    <s v="My New Years resolution is going to be harder than I thought."/>
    <x v="2"/>
    <s v="Be more positive"/>
    <s v="Northern Indiana"/>
    <x v="32"/>
    <s v="Midwest"/>
    <s v="Central Time (US &amp; Canada)"/>
    <x v="1"/>
    <n v="0"/>
  </r>
  <r>
    <d v="2015-01-02T09:13:00"/>
    <s v="New Years resolution: To reference Back to the Future EVERY. SINGLE. DAY."/>
    <x v="5"/>
    <s v="Other"/>
    <s v="Brooklyn, NY"/>
    <x v="5"/>
    <s v="Northeast"/>
    <s v="Eastern Time (US &amp; Canada)"/>
    <x v="0"/>
    <n v="0"/>
  </r>
  <r>
    <d v="2015-01-02T09:14:00"/>
    <s v="I have decided that my new years resolution is to count my blessings more often."/>
    <x v="2"/>
    <s v="Appreciate what I have"/>
    <s v="Big Rapids, MI"/>
    <x v="11"/>
    <s v="Midwest"/>
    <s v="Atlantic Time (Canada)"/>
    <x v="0"/>
    <n v="0"/>
  </r>
  <r>
    <d v="2015-01-02T09:14:00"/>
    <s v="NEW YEARS RESOLUTION - ONLY TYPING IN ALL CAPS"/>
    <x v="0"/>
    <s v="Humor about New Years"/>
    <s v="the internet via brooklyn"/>
    <x v="5"/>
    <s v="Northeast"/>
    <s v="Atlantic Time (Canada)"/>
    <x v="0"/>
    <n v="0"/>
  </r>
  <r>
    <d v="2015-01-02T09:14:00"/>
    <s v="&quot;@DevonTalton: Lee's New years resolution_Ù÷â_Ù÷â_Ù÷â_Ù÷â https://t.co/7eFrrFNsAd&quot;_Ù÷â"/>
    <x v="0"/>
    <s v="Humor about Health and Fitness Resolutions"/>
    <s v="‰÷ÛFlorida the Sunshine State‰÷Û"/>
    <x v="3"/>
    <s v="South"/>
    <s v="Atlantic Time (Canada)"/>
    <x v="1"/>
    <n v="1"/>
  </r>
  <r>
    <d v="2015-01-02T09:15:00"/>
    <s v="Sobriety. That sounds like a pretty good New Years resolution."/>
    <x v="1"/>
    <s v="Meditate"/>
    <s v="Baton Rouge, LA"/>
    <x v="12"/>
    <s v="South"/>
    <s v=""/>
    <x v="1"/>
    <n v="0"/>
  </r>
  <r>
    <d v="2015-01-02T09:15:00"/>
    <s v="new years resolution: get abs"/>
    <x v="1"/>
    <s v="Eat Less Sugar"/>
    <s v="Morgantown"/>
    <x v="10"/>
    <s v="South"/>
    <s v=""/>
    <x v="1"/>
    <n v="0"/>
  </r>
  <r>
    <d v="2015-01-02T09:16:00"/>
    <s v="RT @JamesHankins: @cheapundies my new years resolution is to get a body worthy of posing in your cheap undies"/>
    <x v="1"/>
    <s v="Improve my body"/>
    <s v="Marstons Mills, MA "/>
    <x v="13"/>
    <s v="Northeast"/>
    <s v=""/>
    <x v="0"/>
    <n v="2"/>
  </r>
  <r>
    <d v="2015-01-02T09:16:00"/>
    <s v="My New Years Resolution! #2015 #getinshape  #summerbodies #aremadeinthewinter _Ù¡_Ù¡_Ù¡ https://t.co/SKaLaQ1DkD"/>
    <x v="0"/>
    <s v="Humor about New Years"/>
    <s v="wisconsin"/>
    <x v="6"/>
    <s v="Midwest"/>
    <s v="Central America"/>
    <x v="1"/>
    <n v="0"/>
  </r>
  <r>
    <d v="2015-01-02T09:16:00"/>
    <s v="New Years resolution: to be more like @Gerard_Coury so is my first step getting a haircut?"/>
    <x v="2"/>
    <s v="Focus on My Future"/>
    <s v="Minnesota"/>
    <x v="8"/>
    <s v="Midwest"/>
    <s v="Central Time (US &amp; Canada)"/>
    <x v="0"/>
    <n v="0"/>
  </r>
  <r>
    <d v="2015-01-02T09:16:00"/>
    <s v="#fbf this time four years ago - Giza, Egypt. New Year's resolution is to shoot film as often as I used‰Û_ http://t.co/wRb5lOupqG"/>
    <x v="5"/>
    <s v="Take a trip"/>
    <s v="nyc"/>
    <x v="5"/>
    <s v="Northeast"/>
    <s v="Eastern Time (US &amp; Canada)"/>
    <x v="0"/>
    <n v="0"/>
  </r>
  <r>
    <d v="2015-01-02T09:16:00"/>
    <s v="My New Years resolution to start hooping and buy this #hooping #newyearsresolution #rave #emazinglights http://t.co/ENHxy4zbob"/>
    <x v="2"/>
    <s v="Try new things"/>
    <s v="miami "/>
    <x v="3"/>
    <s v="South"/>
    <s v=""/>
    <x v="1"/>
    <n v="0"/>
  </r>
  <r>
    <d v="2015-01-02T09:17:00"/>
    <s v="New Years resolution is to lose at least 15 to 20 pounds by March #NewYearsResolution #HealthyNewYear"/>
    <x v="1"/>
    <s v="Lose weight"/>
    <s v="Best Place In The World NYC"/>
    <x v="5"/>
    <s v="Northeast"/>
    <s v="Eastern Time (US &amp; Canada)"/>
    <x v="1"/>
    <n v="0"/>
  </r>
  <r>
    <d v="2015-01-02T09:17:00"/>
    <s v="New Years resolution: exercise, but it should be fun! http://t.co/dnoNpk3kzq"/>
    <x v="1"/>
    <s v="Excersize More"/>
    <s v="Portland Metro, Oregon"/>
    <x v="21"/>
    <s v="West"/>
    <s v="Pacific Time (US &amp; Canada)"/>
    <x v="1"/>
    <n v="0"/>
  </r>
  <r>
    <d v="2015-01-02T09:17:00"/>
    <s v="New Years resolution was to be taller so far I'm failing pretty miserably"/>
    <x v="2"/>
    <s v="Other"/>
    <s v="Chicago"/>
    <x v="27"/>
    <s v="Midwest"/>
    <s v="Central Time (US &amp; Canada)"/>
    <x v="0"/>
    <n v="0"/>
  </r>
  <r>
    <d v="2015-01-02T09:17:00"/>
    <s v="New Years resolution to not give any interviews in 2015. I already agreed to two. Damn."/>
    <x v="0"/>
    <s v="Humor about Career Resolutions"/>
    <s v="Oakland, CA"/>
    <x v="0"/>
    <s v="West"/>
    <s v="Pacific Time (US &amp; Canada)"/>
    <x v="1"/>
    <n v="0"/>
  </r>
  <r>
    <d v="2015-01-02T09:18:00"/>
    <s v="New years resolution: quit skipping legs"/>
    <x v="0"/>
    <s v="Humor about Recreation and Leisure Resolutions"/>
    <s v="Shelby, Ohio"/>
    <x v="17"/>
    <s v="Midwest"/>
    <s v="Eastern Time (US &amp; Canada)"/>
    <x v="0"/>
    <n v="0"/>
  </r>
  <r>
    <d v="2015-01-02T09:18:00"/>
    <s v="My New Years resolution is to  expand Key Properties by recruiting experienced professionals to join our team and ge‰Û_http://t.co/G0Q7VLiCue"/>
    <x v="0"/>
    <s v="Humor about Personal Growth and Interests Resolutions"/>
    <s v="Newburgh, NY"/>
    <x v="5"/>
    <s v="Northeast"/>
    <s v="Eastern Time (US &amp; Canada)"/>
    <x v="0"/>
    <n v="0"/>
  </r>
  <r>
    <d v="2015-01-02T09:18:00"/>
    <s v="My New Years resolution is simply to work harder an focus more on the things that's really important"/>
    <x v="2"/>
    <s v="Use less social media"/>
    <s v="Chicago to Edwardsville"/>
    <x v="27"/>
    <s v="Midwest"/>
    <s v="Mountain Time (US &amp; Canada)"/>
    <x v="0"/>
    <n v="0"/>
  </r>
  <r>
    <d v="2015-01-02T09:19:00"/>
    <s v="RT @MatthewBrysYee: My new years resolution is to hug @AndreasWyder _Ù÷"/>
    <x v="7"/>
    <s v="Be better at keeping in touch with loved ones or friends"/>
    <s v="NYC"/>
    <x v="5"/>
    <s v="Northeast"/>
    <s v="Quito"/>
    <x v="0"/>
    <n v="1"/>
  </r>
  <r>
    <d v="2015-01-02T09:20:00"/>
    <s v="New Years resolution, less technology more living in the moment with the people I love. Big moves coming this year. #2015 #ButWhosCounting"/>
    <x v="7"/>
    <s v="Spend more time with family"/>
    <s v="Long Island"/>
    <x v="5"/>
    <s v="Northeast"/>
    <s v="Atlantic Time (Canada)"/>
    <x v="0"/>
    <n v="0"/>
  </r>
  <r>
    <d v="2015-01-02T09:21:00"/>
    <s v="Day 2 of 2015 and my New Years resolution of reading my bible everyday and memorizing one verse a day is going strong!"/>
    <x v="2"/>
    <s v="Focus on Religion and Faith"/>
    <s v="Pennsylvania "/>
    <x v="23"/>
    <s v="Northeast"/>
    <s v="Eastern Time (US &amp; Canada)"/>
    <x v="1"/>
    <n v="0"/>
  </r>
  <r>
    <d v="2015-01-02T09:21:00"/>
    <s v="RT @Ahmad__Allan: My New Years resolution:LESS Drama ; MORE Moneyssssss $$$$$"/>
    <x v="2"/>
    <s v="Be more positive"/>
    <s v="NY"/>
    <x v="5"/>
    <s v="Northeast"/>
    <s v=""/>
    <x v="0"/>
    <n v="1"/>
  </r>
  <r>
    <d v="2015-01-02T09:22:00"/>
    <s v="My New Years resolution is to eat healthier...brb going to go get canes"/>
    <x v="1"/>
    <s v="Eat healthier"/>
    <s v="Ohio"/>
    <x v="17"/>
    <s v="Midwest"/>
    <s v=""/>
    <x v="0"/>
    <n v="0"/>
  </r>
  <r>
    <d v="2015-01-02T09:22:00"/>
    <s v="New Years resolution #1 accomplished: unsubscribed from dozens of email newsletters I don't read and don't know how I got in the first place"/>
    <x v="0"/>
    <s v="Humor about Health and Fitness Resolutions"/>
    <s v="Arlington, VA"/>
    <x v="33"/>
    <s v="South"/>
    <s v="Eastern Time (US &amp; Canada)"/>
    <x v="0"/>
    <n v="0"/>
  </r>
  <r>
    <d v="2015-01-02T09:22:00"/>
    <s v="As a New Years resolution, I am going to aspire to become more like @stephenfry."/>
    <x v="2"/>
    <s v="Improve my attitude"/>
    <s v="Massachussets"/>
    <x v="13"/>
    <s v="Northeast"/>
    <s v="Eastern Time (US &amp; Canada)"/>
    <x v="0"/>
    <n v="0"/>
  </r>
  <r>
    <d v="2015-01-02T09:23:00"/>
    <s v="RT @Imagine_angela: What some people already broke their 2015 New Years resolution hahaha I will not break mine to watch more #LostGirl htt‰Û_"/>
    <x v="5"/>
    <s v="See a Concert/Show"/>
    <s v="Flint Michigan"/>
    <x v="11"/>
    <s v="Midwest"/>
    <s v="Quito"/>
    <x v="1"/>
    <n v="6"/>
  </r>
  <r>
    <d v="2015-01-02T09:23:00"/>
    <s v="Do legs three times a week new years resolution"/>
    <x v="1"/>
    <s v="Go to the gym more"/>
    <s v="Sugar Land"/>
    <x v="1"/>
    <s v="South"/>
    <s v="Eastern Time (US &amp; Canada)"/>
    <x v="0"/>
    <n v="0"/>
  </r>
  <r>
    <d v="2015-01-02T09:23:00"/>
    <s v="New Years resolution, hit 400 and get good grades"/>
    <x v="9"/>
    <s v="Improve Grades"/>
    <s v="Bay area"/>
    <x v="0"/>
    <s v="West"/>
    <s v=""/>
    <x v="0"/>
    <n v="0"/>
  </r>
  <r>
    <d v="2015-01-02T09:23:00"/>
    <s v="My New Years resolution guys #2015 http://t.co/pX9hse9v4X"/>
    <x v="1"/>
    <s v="Improve my body"/>
    <s v="Jeffersonville, IN"/>
    <x v="32"/>
    <s v="Midwest"/>
    <s v="Atlantic Time (Canada)"/>
    <x v="0"/>
    <n v="0"/>
  </r>
  <r>
    <d v="2015-01-02T09:24:00"/>
    <s v="Totally forgot about my New Years resolution, probs should start following it before it's another goal wasted each year."/>
    <x v="0"/>
    <s v="Humor about not Keeping Resolutions"/>
    <s v="arizona ‰÷Û•ü"/>
    <x v="22"/>
    <s v="West"/>
    <s v=""/>
    <x v="1"/>
    <n v="0"/>
  </r>
  <r>
    <d v="2015-01-02T09:24:00"/>
    <s v="This year I've only got one new years resolution.Have fun!"/>
    <x v="5"/>
    <s v="Take a trip"/>
    <s v="San Francisco, Planet Earth"/>
    <x v="0"/>
    <s v="West"/>
    <s v="London"/>
    <x v="0"/>
    <n v="0"/>
  </r>
  <r>
    <d v="2015-01-02T09:24:00"/>
    <s v="New Years resolution 1: perfect British accent."/>
    <x v="9"/>
    <s v="Learn a new language"/>
    <s v="Louisiana"/>
    <x v="12"/>
    <s v="South"/>
    <s v="Central Time (US &amp; Canada)"/>
    <x v="1"/>
    <n v="0"/>
  </r>
  <r>
    <d v="2015-01-02T09:24:00"/>
    <s v="My new years resolution has to be for me to stop getting tickets I've gotten atleast 4 last month"/>
    <x v="2"/>
    <s v="Other"/>
    <s v="New York City and the Bronx"/>
    <x v="5"/>
    <s v="Northeast"/>
    <s v="Quito"/>
    <x v="0"/>
    <n v="0"/>
  </r>
  <r>
    <d v="2015-01-02T09:24:00"/>
    <s v="RT @Tylermason__: New Years resolution: actually buy the things I save on wanelo"/>
    <x v="3"/>
    <s v="Save money"/>
    <s v="muskego"/>
    <x v="6"/>
    <s v="Midwest"/>
    <s v="Eastern Time (US &amp; Canada)"/>
    <x v="1"/>
    <n v="1"/>
  </r>
  <r>
    <d v="2015-01-02T09:25:00"/>
    <s v="Dang it! Just broke my New Years resolution to stop singing @LukeBryanOnline songs in Walgreens."/>
    <x v="0"/>
    <s v="Humor about Personal Growth and Interests Resolutions"/>
    <s v="Nashville, Tennessee, USA"/>
    <x v="7"/>
    <s v="South"/>
    <s v="Central Time (US &amp; Canada)"/>
    <x v="0"/>
    <n v="16"/>
  </r>
  <r>
    <d v="2015-01-02T09:25:00"/>
    <s v="RT @plbsports: Our New Years resolution is to eat more cereal @JonathanQuick32 @OSH74 @CoachKO_UConn @geno_auriemma http://t.co/oqWSsMX3rs"/>
    <x v="1"/>
    <s v="Eat healthier"/>
    <s v="Pittsburgh, PA"/>
    <x v="23"/>
    <s v="Northeast"/>
    <s v="Eastern Time (US &amp; Canada)"/>
    <x v="0"/>
    <n v="2"/>
  </r>
  <r>
    <d v="2015-01-02T09:25:00"/>
    <s v="RT @brianshall: My New Years resolution is to not pretend I'll ever watch all those iTunes U lectures I've bookmarked."/>
    <x v="0"/>
    <s v="Humor about Personal Growth and Interests Resolutions"/>
    <s v="Mooresville, NC"/>
    <x v="29"/>
    <s v="South"/>
    <s v="Eastern Time (US &amp; Canada)"/>
    <x v="0"/>
    <n v="2"/>
  </r>
  <r>
    <d v="2015-01-02T09:25:00"/>
    <s v="My New Years resolution is to stop taking so many selfies"/>
    <x v="2"/>
    <s v="Use less social media"/>
    <s v="Long Island"/>
    <x v="5"/>
    <s v="Northeast"/>
    <s v="Quito"/>
    <x v="1"/>
    <n v="0"/>
  </r>
  <r>
    <d v="2015-01-02T09:25:00"/>
    <s v="New Years resolution: investing in a new car."/>
    <x v="3"/>
    <s v="Other"/>
    <s v="chula vista,ca"/>
    <x v="0"/>
    <s v="West"/>
    <s v=""/>
    <x v="1"/>
    <n v="0"/>
  </r>
  <r>
    <d v="2015-01-02T09:26:00"/>
    <s v="Happy New Yrs Luiy. My new years resolution is to treat u like a person all yr&quot;@VenenoFierce: @DJFURE andrewwwwe happy new year saco e sal!&quot;"/>
    <x v="7"/>
    <s v="Make more time for friends"/>
    <s v="ROCKLAND, NY"/>
    <x v="5"/>
    <s v="Northeast"/>
    <s v="Eastern Time (US &amp; Canada)"/>
    <x v="0"/>
    <n v="0"/>
  </r>
  <r>
    <d v="2015-01-02T09:26:00"/>
    <s v="My New Years resolution. Don't over promise. # outnumbered"/>
    <x v="2"/>
    <s v="Improve my attitude"/>
    <s v="Oak Grove, Kentucky"/>
    <x v="41"/>
    <s v="South"/>
    <s v="Central Time (US &amp; Canada)"/>
    <x v="0"/>
    <n v="0"/>
  </r>
  <r>
    <d v="2015-01-02T09:27:00"/>
    <s v="New Years Resolution:  Make bank."/>
    <x v="3"/>
    <s v="Save money"/>
    <s v="Louisiana"/>
    <x v="12"/>
    <s v="South"/>
    <s v="Eastern Time (US &amp; Canada)"/>
    <x v="0"/>
    <n v="0"/>
  </r>
  <r>
    <d v="2015-01-02T09:27:00"/>
    <s v="‰ÛÏ@laurenmabra: New Years resolution: let go of something you're attached to‰Û ‰ÏÓ•ü"/>
    <x v="2"/>
    <s v="Face Fears"/>
    <s v="Florida "/>
    <x v="3"/>
    <s v="South"/>
    <s v="Atlantic Time (Canada)"/>
    <x v="0"/>
    <n v="0"/>
  </r>
  <r>
    <d v="2015-01-02T09:27:00"/>
    <s v="New Years resolution- forgive everyone who has made me mad and become a better person by keeping my mouth shut."/>
    <x v="2"/>
    <s v="Be more positive"/>
    <s v="South Carolina"/>
    <x v="4"/>
    <s v="South"/>
    <s v=""/>
    <x v="1"/>
    <n v="0"/>
  </r>
  <r>
    <d v="2015-01-02T09:27:00"/>
    <s v="@Thing_Finder: New Years Resolution‰ÛÓLearn to use apostrophes. #fb"/>
    <x v="2"/>
    <s v="Other"/>
    <s v="Long Beach, NY"/>
    <x v="5"/>
    <s v="Northeast"/>
    <s v=""/>
    <x v="0"/>
    <n v="0"/>
  </r>
  <r>
    <d v="2015-01-02T09:27:00"/>
    <s v="My New Years resolution was to not make resolutions I cannot keep thus making my resolution null #2015?"/>
    <x v="0"/>
    <s v="Humor about Family/Friends/Relationships Resolutions"/>
    <s v="Cortland"/>
    <x v="5"/>
    <s v="Northeast"/>
    <s v="Atlantic Time (Canada)"/>
    <x v="0"/>
    <n v="0"/>
  </r>
  <r>
    <d v="2015-01-02T09:28:00"/>
    <s v="My new years resolution is to see @Kiondo_ more often"/>
    <x v="7"/>
    <s v="Spend more time with family"/>
    <s v="philadelphia"/>
    <x v="23"/>
    <s v="Northeast"/>
    <s v="Quito"/>
    <x v="1"/>
    <n v="0"/>
  </r>
  <r>
    <d v="2015-01-02T09:29:00"/>
    <s v="RT @evildadatron: New Years resolution: Don't dieOk, maybe I set the bar a little high"/>
    <x v="0"/>
    <s v="Humor about Personal Growth and Interests Resolutions"/>
    <s v="Ohio"/>
    <x v="17"/>
    <s v="Midwest"/>
    <s v="Eastern Time (US &amp; Canada)"/>
    <x v="1"/>
    <n v="45"/>
  </r>
  <r>
    <d v="2015-01-02T09:29:00"/>
    <s v="My new years resolution is 2.5K"/>
    <x v="3"/>
    <s v="Save money"/>
    <s v="Chicago | Tulsa"/>
    <x v="27"/>
    <s v="Midwest"/>
    <s v="Mountain Time (US &amp; Canada)"/>
    <x v="0"/>
    <n v="0"/>
  </r>
  <r>
    <d v="2015-01-02T09:29:00"/>
    <s v="Maybe my New Years resolution should be to get more than 4 hours of sleep :-)"/>
    <x v="2"/>
    <s v="Other"/>
    <s v="southlake"/>
    <x v="1"/>
    <s v="South"/>
    <s v="Quito"/>
    <x v="1"/>
    <n v="0"/>
  </r>
  <r>
    <d v="2015-01-02T09:29:00"/>
    <s v="new years resolution is to get really good at pretending to be sober while drunk!! there we go."/>
    <x v="0"/>
    <s v="Humor about New Years"/>
    <s v="harrisonburg, va"/>
    <x v="33"/>
    <s v="South"/>
    <s v="Quito"/>
    <x v="1"/>
    <n v="0"/>
  </r>
  <r>
    <d v="2015-01-02T09:29:00"/>
    <s v="new years resolution: clean my room"/>
    <x v="6"/>
    <s v="Clean something"/>
    <s v="DALLAS"/>
    <x v="1"/>
    <s v="South"/>
    <s v="Central Time (US &amp; Canada)"/>
    <x v="0"/>
    <n v="0"/>
  </r>
  <r>
    <d v="2015-01-02T09:29:00"/>
    <s v="This life to me is about helping us all prosper. That's my new years resolution, to help more"/>
    <x v="4"/>
    <s v="Volunteer more"/>
    <s v="Miami"/>
    <x v="3"/>
    <s v="South"/>
    <s v="Central Time (US &amp; Canada)"/>
    <x v="0"/>
    <n v="1"/>
  </r>
  <r>
    <d v="2015-01-02T09:30:00"/>
    <s v="RT @ElSangito: my new years resolution is to be so cute that it makes people angry tbh"/>
    <x v="2"/>
    <s v="Be more friendly"/>
    <s v="athens, oh"/>
    <x v="17"/>
    <s v="Midwest"/>
    <s v="Eastern Time (US &amp; Canada)"/>
    <x v="1"/>
    <n v="45"/>
  </r>
  <r>
    <d v="2015-01-02T09:30:00"/>
    <s v="RT @Madison_Nikole: My new years resolution is to not drink any more cokes. Let's see how this goes! _ÙÔÎ"/>
    <x v="1"/>
    <s v="Other"/>
    <s v="Big Spring, Texas"/>
    <x v="1"/>
    <s v="South"/>
    <s v=""/>
    <x v="1"/>
    <n v="2"/>
  </r>
  <r>
    <d v="2015-01-02T09:30:00"/>
    <s v="My new years resolution is to wear sweatpants more."/>
    <x v="2"/>
    <s v="Update my wardrobe"/>
    <s v="Michigan "/>
    <x v="11"/>
    <s v="Midwest"/>
    <s v="Eastern Time (US &amp; Canada)"/>
    <x v="0"/>
    <n v="0"/>
  </r>
  <r>
    <d v="2015-01-02T09:30:00"/>
    <s v="my New Years resolution:quit editing all my photos and show you guys the real me! new year new me! _Ù÷‰ÏÎ_Ù÷Ï•ü_Ùª__ÙÔÎ_ÙÕÜ http://t.co/BHCWakVldA"/>
    <x v="0"/>
    <s v="Humor about New Years"/>
    <s v="zionsville"/>
    <x v="32"/>
    <s v="Midwest"/>
    <s v="Eastern Time (US &amp; Canada)"/>
    <x v="0"/>
    <n v="0"/>
  </r>
  <r>
    <d v="2015-01-02T09:30:00"/>
    <s v="My New Years resolution isn't to start something, it's to finish it."/>
    <x v="2"/>
    <s v="Be More Fun"/>
    <s v="Fall River, MA"/>
    <x v="13"/>
    <s v="Northeast"/>
    <s v="Quito"/>
    <x v="0"/>
    <n v="1"/>
  </r>
  <r>
    <d v="2015-01-02T09:31:00"/>
    <s v="RT @prestoncampbelI: My new years resolution is to be less perfect so i can have an actual resolution next year"/>
    <x v="0"/>
    <s v="Humor about Personal Growth and Interests Resolutions"/>
    <s v="frisco"/>
    <x v="1"/>
    <s v="South"/>
    <s v="Eastern Time (US &amp; Canada)"/>
    <x v="0"/>
    <n v="14"/>
  </r>
  <r>
    <d v="2015-01-02T09:31:00"/>
    <s v="RT @HalSparks: New Years Resolution #37 - improve my physical flexibility while limiting my emotional flexibility"/>
    <x v="1"/>
    <s v="Lose weight"/>
    <s v="Utah, USA"/>
    <x v="40"/>
    <s v="West"/>
    <s v="Mountain Time (US &amp; Canada)"/>
    <x v="1"/>
    <n v="5"/>
  </r>
  <r>
    <d v="2015-01-02T09:31:00"/>
    <s v="RT @iMatthewKeller: New Years Resolution: 1080p"/>
    <x v="0"/>
    <s v="Humor about Health and Fitness Resolutions"/>
    <s v="Los Angeles  - Moreno Valley "/>
    <x v="0"/>
    <s v="West"/>
    <s v="Pacific Time (US &amp; Canada)"/>
    <x v="0"/>
    <n v="4"/>
  </r>
  <r>
    <d v="2015-01-02T09:31:00"/>
    <s v="New years resolution: stop drinking"/>
    <x v="1"/>
    <s v="Stop/Quit Drinking"/>
    <s v="minnesota "/>
    <x v="8"/>
    <s v="Midwest"/>
    <s v="Eastern Time (US &amp; Canada)"/>
    <x v="1"/>
    <n v="0"/>
  </r>
  <r>
    <d v="2015-01-02T09:31:00"/>
    <s v="New Years resolution 2: do things for me, not for you."/>
    <x v="2"/>
    <s v="Focus on my self"/>
    <s v="Portland, Oregon "/>
    <x v="21"/>
    <s v="West"/>
    <s v="Pacific Time (US &amp; Canada)"/>
    <x v="0"/>
    <n v="0"/>
  </r>
  <r>
    <d v="2015-01-02T09:31:00"/>
    <s v="Happy New Years! My resolution is to hit the gym HARD! Plus no more candy or sodas! Nothing but poisons to your body... and fat."/>
    <x v="1"/>
    <s v="Excersize More"/>
    <s v="Texas"/>
    <x v="1"/>
    <s v="South"/>
    <s v="Central Time (US &amp; Canada)"/>
    <x v="1"/>
    <n v="0"/>
  </r>
  <r>
    <d v="2015-01-02T09:32:00"/>
    <s v="RT @amandajones3434: New Years resolution: have a hot personal trainer"/>
    <x v="1"/>
    <s v="Excersize More"/>
    <s v="Phoenix, Arizona"/>
    <x v="22"/>
    <s v="West"/>
    <s v="Central Time (US &amp; Canada)"/>
    <x v="1"/>
    <n v="2"/>
  </r>
  <r>
    <d v="2015-01-02T09:32:00"/>
    <s v="My New Years resolution was always to get ripped and it never happened so this year it's to get fat af...#letsseewhathappens"/>
    <x v="0"/>
    <s v="Humor about Health and Fitness Resolutions"/>
    <s v="Palm Beach Gardens"/>
    <x v="3"/>
    <s v="South"/>
    <s v="Quito"/>
    <x v="0"/>
    <n v="0"/>
  </r>
  <r>
    <d v="2015-01-02T09:33:00"/>
    <s v="My resolution is to blog more! JK! But I did blog today. http://t.co/Mf3auhoXx4"/>
    <x v="5"/>
    <s v="Spend more time outside"/>
    <s v="Northeast Ohio"/>
    <x v="17"/>
    <s v="Midwest"/>
    <s v=""/>
    <x v="1"/>
    <n v="0"/>
  </r>
  <r>
    <d v="2015-01-02T09:34:00"/>
    <s v="Screw this New Years resolution of no coffee, my head feels like its getting sliced in two by a high power chain saw."/>
    <x v="1"/>
    <s v="Run a half / full marathon"/>
    <s v="Ohio"/>
    <x v="17"/>
    <s v="Midwest"/>
    <s v=""/>
    <x v="1"/>
    <n v="0"/>
  </r>
  <r>
    <d v="2015-01-02T09:35:00"/>
    <s v="RT @EmzeeMaze: My New Years resolution is to not let people get to me _ÙªÎ_ÙÔ_ÙÔ"/>
    <x v="2"/>
    <s v="Have more patience"/>
    <s v="Houston, Texas"/>
    <x v="1"/>
    <s v="South"/>
    <s v=""/>
    <x v="1"/>
    <n v="6"/>
  </r>
  <r>
    <d v="2015-01-02T09:35:00"/>
    <s v="RT @COLEMAN88_: My New Years resolution is to not exist anymore"/>
    <x v="0"/>
    <s v="Humor about Personal Growth and Interests Resolutions"/>
    <s v="Myrtle Beach"/>
    <x v="4"/>
    <s v="South"/>
    <s v="Eastern Time (US &amp; Canada)"/>
    <x v="0"/>
    <n v="4"/>
  </r>
  <r>
    <d v="2015-01-02T09:35:00"/>
    <s v="New Years Resolution: Go back to get my degree in Marine Biology _Ù÷"/>
    <x v="9"/>
    <s v="Get my degree"/>
    <s v="Honolulu, Hawai'i"/>
    <x v="20"/>
    <s v="West"/>
    <s v=""/>
    <x v="1"/>
    <n v="0"/>
  </r>
  <r>
    <d v="2015-01-02T09:36:00"/>
    <s v="RT @preston_dylan: New Years resolution : get less ugly"/>
    <x v="1"/>
    <s v="Lose weight"/>
    <s v="Arizona"/>
    <x v="22"/>
    <s v="West"/>
    <s v="Arizona"/>
    <x v="1"/>
    <n v="3"/>
  </r>
  <r>
    <d v="2015-01-02T09:36:00"/>
    <s v="New Years resolution: Don't be a jerk"/>
    <x v="2"/>
    <s v="Improve my attitude"/>
    <s v="South Daytona"/>
    <x v="3"/>
    <s v="South"/>
    <s v="Eastern Time (US &amp; Canada)"/>
    <x v="1"/>
    <n v="0"/>
  </r>
  <r>
    <d v="2015-01-02T09:36:00"/>
    <s v="New Years resolution:stay under 110lbs"/>
    <x v="1"/>
    <s v="Eat healthier"/>
    <s v="Pennsylvania."/>
    <x v="23"/>
    <s v="Northeast"/>
    <s v="Central Time (US &amp; Canada)"/>
    <x v="1"/>
    <n v="1"/>
  </r>
  <r>
    <d v="2015-01-02T09:37:00"/>
    <s v="RT @craigcampbelltv: My New Years Resolution is to LOVE more! From my family to my awesome fans to music and to life. You can never LOVE en‰Û_"/>
    <x v="2"/>
    <s v="Be more positive"/>
    <s v="Illinois"/>
    <x v="27"/>
    <s v="Midwest"/>
    <s v="Eastern Time (US &amp; Canada)"/>
    <x v="1"/>
    <n v="16"/>
  </r>
  <r>
    <d v="2015-01-02T09:37:00"/>
    <s v="My &quot;New Years resolution&quot; is to be atleast half as brolic as this kid @C__Ruggiero _Ù÷ü"/>
    <x v="0"/>
    <s v="Humor about not Resolutions in general"/>
    <s v="NY"/>
    <x v="5"/>
    <s v="Northeast"/>
    <s v="Quito"/>
    <x v="0"/>
    <n v="0"/>
  </r>
  <r>
    <d v="2015-01-02T09:38:00"/>
    <s v="New Years resolution: Be more active on Twitter :D"/>
    <x v="2"/>
    <s v="Use more social media"/>
    <s v="Michigan"/>
    <x v="11"/>
    <s v="Midwest"/>
    <s v="Eastern Time (US &amp; Canada)"/>
    <x v="0"/>
    <n v="0"/>
  </r>
  <r>
    <d v="2015-01-02T09:39:00"/>
    <s v="RT @SarcasticRover: Welp! Already broke my New Years resolution to stop being the best in the world at everything."/>
    <x v="0"/>
    <s v="Humor about Personal Growth and Interests Resolutions"/>
    <s v="Virginia Beach, Virginia USA"/>
    <x v="33"/>
    <s v="South"/>
    <s v=""/>
    <x v="0"/>
    <n v="100"/>
  </r>
  <r>
    <d v="2015-01-02T09:39:00"/>
    <s v="RT @tiana_lovexox: My New Years resolution is to be Blair Waldorf"/>
    <x v="2"/>
    <s v="Try new things"/>
    <s v="New Orleans, LA"/>
    <x v="12"/>
    <s v="South"/>
    <s v="Eastern Time (US &amp; Canada)"/>
    <x v="1"/>
    <n v="1"/>
  </r>
  <r>
    <d v="2015-01-02T09:40:00"/>
    <s v="My New Years resolution is to not get winded when I go up my stairs lol"/>
    <x v="1"/>
    <s v="Improve my body"/>
    <s v="university of delaware"/>
    <x v="47"/>
    <s v="South"/>
    <s v="Quito"/>
    <x v="1"/>
    <n v="0"/>
  </r>
  <r>
    <d v="2015-01-02T09:40:00"/>
    <s v="new years resolution: keep it going for @ImJeremyEli"/>
    <x v="4"/>
    <s v="Spread Peace"/>
    <s v="portland"/>
    <x v="21"/>
    <s v="West"/>
    <s v="Pacific Time (US &amp; Canada)"/>
    <x v="0"/>
    <n v="0"/>
  </r>
  <r>
    <d v="2015-01-02T09:40:00"/>
    <s v="My New Years resolution is simply to remember to write 2015 instead of 2014."/>
    <x v="2"/>
    <s v="Get my life together"/>
    <s v="Crystal, NM"/>
    <x v="28"/>
    <s v="West"/>
    <s v=""/>
    <x v="0"/>
    <n v="0"/>
  </r>
  <r>
    <d v="2015-01-02T09:40:00"/>
    <s v="Sounds good RT @VeronicaRoth: The only New Years resolution I've really, really settled on is READ MORE BOOKS. All the kinds. All year."/>
    <x v="5"/>
    <s v="Other"/>
    <s v="Charlotte, NC"/>
    <x v="29"/>
    <s v="South"/>
    <s v="Eastern Time (US &amp; Canada)"/>
    <x v="0"/>
    <n v="0"/>
  </r>
  <r>
    <d v="2015-01-02T09:41:00"/>
    <s v="New Years resolution: go to Disneyland more."/>
    <x v="5"/>
    <s v="Take more vacation"/>
    <s v="California"/>
    <x v="0"/>
    <s v="West"/>
    <s v=""/>
    <x v="1"/>
    <n v="0"/>
  </r>
  <r>
    <d v="2015-01-02T09:41:00"/>
    <s v="New Years resolution: being able to scream along to an @ATTILAga song _Ù÷Ï_ÙÔÎ @FRONZ1LLA"/>
    <x v="5"/>
    <s v="Hike more"/>
    <s v="Harlingen,Texas"/>
    <x v="1"/>
    <s v="South"/>
    <s v=""/>
    <x v="1"/>
    <n v="1"/>
  </r>
  <r>
    <d v="2015-01-02T09:42:00"/>
    <s v="RT @dulcetry: Wellp already broke my New Years resolution of not falling off the toilet and breaking both legs again"/>
    <x v="0"/>
    <s v="Humor about Recreation and Leisure Resolutions"/>
    <s v="Long Island, NY"/>
    <x v="5"/>
    <s v="Northeast"/>
    <s v="Eastern Time (US &amp; Canada)"/>
    <x v="0"/>
    <n v="3"/>
  </r>
  <r>
    <d v="2015-01-02T09:42:00"/>
    <s v="RT @scortscort: New years resolution is to produce a druggie anthem for @CousinStizz"/>
    <x v="8"/>
    <s v="Other"/>
    <s v="BOSTON "/>
    <x v="13"/>
    <s v="Northeast"/>
    <s v=""/>
    <x v="0"/>
    <n v="2"/>
  </r>
  <r>
    <d v="2015-01-02T09:42:00"/>
    <s v="2 days into 2015 and I still have not purchased anything online! New Years resolution going strong _ÙÔ_ÙÔ_ÙÔ"/>
    <x v="3"/>
    <s v="Save money"/>
    <s v="East Lansing, MI"/>
    <x v="11"/>
    <s v="Midwest"/>
    <s v="Eastern Time (US &amp; Canada)"/>
    <x v="1"/>
    <n v="0"/>
  </r>
  <r>
    <d v="2015-01-02T09:42:00"/>
    <s v="New years resolution: donkey punch someone famous."/>
    <x v="0"/>
    <s v="Humor about not Resolutions in general"/>
    <s v="Connecticut"/>
    <x v="30"/>
    <s v="Northeast"/>
    <s v="Eastern Time (US &amp; Canada)"/>
    <x v="0"/>
    <n v="0"/>
  </r>
  <r>
    <d v="2015-01-02T09:43:00"/>
    <s v="RT @hippieatheart__: My New Years resolution: focus on my physical, mental, and emotional health _ÙÔÎ"/>
    <x v="1"/>
    <s v="Meditate"/>
    <s v="South Dakota State University"/>
    <x v="44"/>
    <s v="Midwest"/>
    <s v="Central Time (US &amp; Canada)"/>
    <x v="1"/>
    <n v="2"/>
  </r>
  <r>
    <d v="2015-01-02T09:43:00"/>
    <s v="A family of ants have made it their new years resolution to take over my kitchen. Like most resolutions, this too shall fail. #getreadytodie"/>
    <x v="0"/>
    <s v="Humor about Personal Growth and Interests Resolutions"/>
    <s v="San Francisco, CA"/>
    <x v="0"/>
    <s v="West"/>
    <s v="Central Time (US &amp; Canada)"/>
    <x v="1"/>
    <n v="0"/>
  </r>
  <r>
    <d v="2015-01-02T09:44:00"/>
    <s v="RT @pseudo_fred: My New Years resolution is to get some of my dignity back by going back to prostitution."/>
    <x v="0"/>
    <s v="Humor about Personal Growth and Interests Resolutions"/>
    <s v="New York"/>
    <x v="5"/>
    <s v="Northeast"/>
    <s v="Eastern Time (US &amp; Canada)"/>
    <x v="1"/>
    <n v="30"/>
  </r>
  <r>
    <d v="2015-01-02T09:44:00"/>
    <s v="17/M/London, UK - New years resolution. Let's make some friends. :) via /r/Needafriend http://t.co/12AtzvlgtQ http://t.co/wXblSzgz3K"/>
    <x v="7"/>
    <s v="Spend more time with significant other"/>
    <s v="Vacaville CA"/>
    <x v="0"/>
    <s v="West"/>
    <s v=""/>
    <x v="1"/>
    <n v="0"/>
  </r>
  <r>
    <d v="2015-01-02T09:44:00"/>
    <s v="17/M/London, UK - New years resolution. Let's make some friends. :) via /r/Needafriend http://t.co/12AtzvlgtQ http://t.co/1orV5kfiXT"/>
    <x v="7"/>
    <s v="Have a baby"/>
    <s v="Vacaville CA"/>
    <x v="0"/>
    <s v="West"/>
    <s v=""/>
    <x v="1"/>
    <n v="0"/>
  </r>
  <r>
    <d v="2015-01-02T09:44:00"/>
    <s v="My New Years resolution is to stop blatantly ignoring guys who ask to take me on dates. Wishful thinking people. It's not you, it's me."/>
    <x v="7"/>
    <s v="Make new friends"/>
    <s v="Buffalo, New York "/>
    <x v="5"/>
    <s v="Northeast"/>
    <s v="Central Time (US &amp; Canada)"/>
    <x v="1"/>
    <n v="0"/>
  </r>
  <r>
    <d v="2015-01-02T09:44:00"/>
    <s v="‰ÛÏ@WizKhalllifa: New Years resolution: http://t.co/Eg3b6bcJjM‰Û"/>
    <x v="2"/>
    <s v="Improve my attitude"/>
    <s v="Long Island, New York"/>
    <x v="5"/>
    <s v="Northeast"/>
    <s v="Central Time (US &amp; Canada)"/>
    <x v="1"/>
    <n v="0"/>
  </r>
  <r>
    <d v="2015-01-02T09:44:00"/>
    <s v="New Years resolution, get my head straight. No more cigarettes, weed, or energy drinks. I'm going to do me. #NoMoreStressin"/>
    <x v="1"/>
    <s v="Quit smoking"/>
    <s v="Elk Grove, California"/>
    <x v="0"/>
    <s v="West"/>
    <s v="Pacific Time (US &amp; Canada)"/>
    <x v="0"/>
    <n v="0"/>
  </r>
  <r>
    <d v="2015-01-02T09:44:00"/>
    <s v="New Years Resolution #289: build a watermelon boat. Travel more. http://t.co/fhkAH4xRVa"/>
    <x v="5"/>
    <s v="Take more vacation"/>
    <s v="MI"/>
    <x v="11"/>
    <s v="Midwest"/>
    <s v="Eastern Time (US &amp; Canada)"/>
    <x v="1"/>
    <n v="0"/>
  </r>
  <r>
    <d v="2015-01-02T09:45:00"/>
    <s v="For 2015 my New Years resolution is to make better bad decisions."/>
    <x v="2"/>
    <s v="Make better decisions"/>
    <s v="College Station, Tx"/>
    <x v="1"/>
    <s v="South"/>
    <s v="Central Time (US &amp; Canada)"/>
    <x v="0"/>
    <n v="0"/>
  </r>
  <r>
    <d v="2015-01-02T09:46:00"/>
    <s v="My new years resolution is to meet @MintMilana then of course marry her..."/>
    <x v="7"/>
    <s v="Spend more time with significant other"/>
    <s v="Dallas, TX"/>
    <x v="1"/>
    <s v="South"/>
    <s v="Central Time (US &amp; Canada)"/>
    <x v="0"/>
    <n v="0"/>
  </r>
  <r>
    <d v="2015-01-02T09:46:00"/>
    <s v="Making my New Years resolution to just be happy is like too much to ask for"/>
    <x v="2"/>
    <s v="Be more positive"/>
    <s v="Riverside '16"/>
    <x v="0"/>
    <s v="West"/>
    <s v="Central Time (US &amp; Canada)"/>
    <x v="1"/>
    <n v="0"/>
  </r>
  <r>
    <d v="2015-01-02T09:46:00"/>
    <s v="RT @akphillips17: New years resolution: I'm really going to try my hardest to like @Courtney_Bee during 2015. #hardtask #icandothis"/>
    <x v="2"/>
    <s v="Update my wardrobe"/>
    <s v="UNE, Maine"/>
    <x v="42"/>
    <s v="Northeast"/>
    <s v="Eastern Time (US &amp; Canada)"/>
    <x v="1"/>
    <n v="1"/>
  </r>
  <r>
    <d v="2015-01-02T09:47:00"/>
    <s v="My New Years resolution is to build a tolerance for spicier foods so I can eat more Indian food _ÙÓ´"/>
    <x v="2"/>
    <s v="Try new things"/>
    <s v="TCNJ"/>
    <x v="34"/>
    <s v="Northeast"/>
    <s v="Central Time (US &amp; Canada)"/>
    <x v="1"/>
    <n v="0"/>
  </r>
  <r>
    <d v="2015-01-02T09:47:00"/>
    <s v="New Years' Resolution: Spend More Time Doing This (and Less Doing That!) #women http://t.co/IawFHWCNqj"/>
    <x v="6"/>
    <s v="Re-organize"/>
    <s v="Arkansas"/>
    <x v="46"/>
    <s v="South"/>
    <s v="Central Time (US &amp; Canada)"/>
    <x v="1"/>
    <n v="0"/>
  </r>
  <r>
    <d v="2015-01-02T09:48:00"/>
    <s v="my new years resolution is to not try the @McDonalds triple cheeseburger"/>
    <x v="1"/>
    <s v="Eat healthier"/>
    <s v="Chicago"/>
    <x v="27"/>
    <s v="Midwest"/>
    <s v="Central Time (US &amp; Canada)"/>
    <x v="0"/>
    <n v="0"/>
  </r>
  <r>
    <d v="2015-01-02T09:49:00"/>
    <s v="New Years resolution: watch The Grand Budapest Hotel once a week."/>
    <x v="5"/>
    <s v="Spend more time on my hobby"/>
    <s v="Boston, MA "/>
    <x v="13"/>
    <s v="Northeast"/>
    <s v="Quito"/>
    <x v="0"/>
    <n v="0"/>
  </r>
  <r>
    <d v="2015-01-02T09:49:00"/>
    <s v="My New Years resolution is simply going to be remembering to write 2015 instead of 2014"/>
    <x v="0"/>
    <s v="Humor about New Years"/>
    <s v="Los Angeles"/>
    <x v="0"/>
    <s v="West"/>
    <s v="Ljubljana"/>
    <x v="1"/>
    <n v="0"/>
  </r>
  <r>
    <d v="2015-01-02T09:49:00"/>
    <s v="My New Years resolution.... http://t.co/CDutLmTJ6g"/>
    <x v="2"/>
    <s v="Be more positive"/>
    <s v="California "/>
    <x v="0"/>
    <s v="West"/>
    <s v="Pacific Time (US &amp; Canada)"/>
    <x v="1"/>
    <n v="0"/>
  </r>
  <r>
    <d v="2015-01-02T09:51:00"/>
    <s v="My New Years resolution is to raise myself to a level of culinary excellence rarely seen in people as young as myself."/>
    <x v="5"/>
    <s v="Spend more time on my hobby"/>
    <s v="Rockwall, Texas "/>
    <x v="1"/>
    <s v="South"/>
    <s v=""/>
    <x v="0"/>
    <n v="0"/>
  </r>
  <r>
    <d v="2015-01-02T09:51:00"/>
    <s v="I'm still on that New Years resolution I made 3 years ago ‰Ï_ #3YearsSodaSober"/>
    <x v="1"/>
    <s v="Eat healthier"/>
    <s v="Iowa"/>
    <x v="19"/>
    <s v="Midwest"/>
    <s v="Central Time (US &amp; Canada)"/>
    <x v="0"/>
    <n v="0"/>
  </r>
  <r>
    <d v="2015-01-02T09:52:00"/>
    <s v="My first New Years Resolution is to learn to accept myself as I am. So, I guess I won't be making any others."/>
    <x v="2"/>
    <s v="Use more social media"/>
    <s v="Cleveland Heights, Ohio"/>
    <x v="17"/>
    <s v="Midwest"/>
    <s v="Eastern Time (US &amp; Canada)"/>
    <x v="0"/>
    <n v="0"/>
  </r>
  <r>
    <d v="2015-01-02T09:52:00"/>
    <s v="RT @rainsophie: umm so guys I've been thinking a lot about my New Years resolution, and it's going to be to reunite the old magcon :)lemme ‰Û_"/>
    <x v="7"/>
    <s v="Be better at keeping in touch with loved ones or friends"/>
    <s v="FL"/>
    <x v="3"/>
    <s v="South"/>
    <s v="Eastern Time (US &amp; Canada)"/>
    <x v="1"/>
    <n v="1"/>
  </r>
  <r>
    <d v="2015-01-02T09:53:00"/>
    <s v="My New Years resolution is to get rid of my double chin:-))"/>
    <x v="1"/>
    <s v="Other"/>
    <s v="windham nh"/>
    <x v="43"/>
    <s v="Northeast"/>
    <s v=""/>
    <x v="1"/>
    <n v="0"/>
  </r>
  <r>
    <d v="2015-01-02T09:54:00"/>
    <s v="RT @TheColIegeLife: New Years resolution: http://t.co/sqDwcpYFPF"/>
    <x v="0"/>
    <s v="Humor about Helping Others Resolutions"/>
    <s v="Storm Lake"/>
    <x v="19"/>
    <s v="Midwest"/>
    <s v="Eastern Time (US &amp; Canada)"/>
    <x v="1"/>
    <n v="352"/>
  </r>
  <r>
    <d v="2015-01-02T09:54:00"/>
    <s v="My New Years resolution= own a 4-door jeep wrangler"/>
    <x v="3"/>
    <s v="Other"/>
    <s v="Tuscaloosa, Alabama"/>
    <x v="37"/>
    <s v="South"/>
    <s v="Central Time (US &amp; Canada)"/>
    <x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89C0FD-DA6D-454C-B739-029141CDB83B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A3:B14" firstHeaderRow="1" firstDataRow="1" firstDataCol="1"/>
  <pivotFields count="10">
    <pivotField numFmtId="22" showAll="0"/>
    <pivotField dataField="1" showAll="0"/>
    <pivotField axis="axisRow" showAll="0" sortType="ascending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 sortType="de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</pivotFields>
  <rowFields count="1">
    <field x="2"/>
  </rowFields>
  <rowItems count="11">
    <i>
      <x v="7"/>
    </i>
    <i>
      <x v="9"/>
    </i>
    <i>
      <x v="1"/>
    </i>
    <i>
      <x/>
    </i>
    <i>
      <x v="3"/>
    </i>
    <i>
      <x v="2"/>
    </i>
    <i>
      <x v="8"/>
    </i>
    <i>
      <x v="4"/>
    </i>
    <i>
      <x v="5"/>
    </i>
    <i>
      <x v="6"/>
    </i>
    <i t="grand">
      <x/>
    </i>
  </rowItems>
  <colItems count="1">
    <i/>
  </colItems>
  <dataFields count="1">
    <dataField name="Count of tweet_text" fld="1" subtotal="count" baseField="0" baseItem="0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2" format="4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  <chartFormat chart="2" format="5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5AAD4A-3C73-49BD-887B-2892F78B0F9F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1:B12" firstHeaderRow="1" firstDataRow="1" firstDataCol="1"/>
  <pivotFields count="10">
    <pivotField numFmtId="22" showAll="0"/>
    <pivotField showAll="0"/>
    <pivotField axis="axisRow" showAll="0" sortType="ascending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>
      <items count="3">
        <item x="1"/>
        <item x="0"/>
        <item t="default"/>
      </items>
    </pivotField>
    <pivotField dataField="1" showAll="0"/>
  </pivotFields>
  <rowFields count="1">
    <field x="2"/>
  </rowFields>
  <rowItems count="11">
    <i>
      <x/>
    </i>
    <i>
      <x v="1"/>
    </i>
    <i>
      <x v="7"/>
    </i>
    <i>
      <x v="9"/>
    </i>
    <i>
      <x v="4"/>
    </i>
    <i>
      <x v="8"/>
    </i>
    <i>
      <x v="5"/>
    </i>
    <i>
      <x v="2"/>
    </i>
    <i>
      <x v="6"/>
    </i>
    <i>
      <x v="3"/>
    </i>
    <i t="grand">
      <x/>
    </i>
  </rowItems>
  <colItems count="1">
    <i/>
  </colItems>
  <dataFields count="1">
    <dataField name="Sum of retweet_count" fld="9" baseField="2" baseItem="2"/>
  </dataField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222772-E15E-4AA3-A23B-75D0B52A93B9}" name="PivotTable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18:D30" firstHeaderRow="1" firstDataRow="2" firstDataCol="1"/>
  <pivotFields count="10">
    <pivotField numFmtId="22" showAll="0"/>
    <pivotField dataField="1" showAll="0"/>
    <pivotField axis="axisRow"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showAll="0"/>
    <pivotField showAll="0"/>
    <pivotField showAll="0"/>
    <pivotField axis="axisCol" showAll="0">
      <items count="3">
        <item x="1"/>
        <item x="0"/>
        <item t="default"/>
      </items>
    </pivotField>
    <pivotField showAll="0"/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8"/>
  </colFields>
  <colItems count="3">
    <i>
      <x/>
    </i>
    <i>
      <x v="1"/>
    </i>
    <i t="grand">
      <x/>
    </i>
  </colItems>
  <dataFields count="1">
    <dataField name="Count of tweet_tex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655B78-0429-47B7-B7B8-4537443C37FA}" name="PivotTable6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4">
  <location ref="A1:D13" firstHeaderRow="1" firstDataRow="2" firstDataCol="1"/>
  <pivotFields count="10">
    <pivotField numFmtId="22" showAll="0"/>
    <pivotField showAll="0"/>
    <pivotField axis="axisRow" showAll="0" sortType="ascending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axis="axisCol" showAll="0">
      <items count="3">
        <item x="1"/>
        <item x="0"/>
        <item t="default"/>
      </items>
    </pivotField>
    <pivotField dataField="1" showAll="0"/>
  </pivotFields>
  <rowFields count="1">
    <field x="2"/>
  </rowFields>
  <rowItems count="11">
    <i>
      <x/>
    </i>
    <i>
      <x v="1"/>
    </i>
    <i>
      <x v="7"/>
    </i>
    <i>
      <x v="9"/>
    </i>
    <i>
      <x v="4"/>
    </i>
    <i>
      <x v="8"/>
    </i>
    <i>
      <x v="5"/>
    </i>
    <i>
      <x v="2"/>
    </i>
    <i>
      <x v="6"/>
    </i>
    <i>
      <x v="3"/>
    </i>
    <i t="grand">
      <x/>
    </i>
  </rowItems>
  <colFields count="1">
    <field x="8"/>
  </colFields>
  <colItems count="3">
    <i>
      <x/>
    </i>
    <i>
      <x v="1"/>
    </i>
    <i t="grand">
      <x/>
    </i>
  </colItems>
  <dataFields count="1">
    <dataField name="Sum of retweet_count" fld="9" baseField="2" baseItem="2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2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D3C0B5-1C67-4C2E-B9B0-6EAC4F179D3A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:L54" firstHeaderRow="1" firstDataRow="2" firstDataCol="1"/>
  <pivotFields count="10">
    <pivotField numFmtId="22" showAll="0"/>
    <pivotField dataField="1" showAll="0"/>
    <pivotField axis="axisCol"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axis="axisRow" showAll="0" sortType="descending">
      <items count="52">
        <item x="15"/>
        <item x="37"/>
        <item x="46"/>
        <item x="22"/>
        <item x="0"/>
        <item x="25"/>
        <item x="30"/>
        <item x="18"/>
        <item x="47"/>
        <item x="3"/>
        <item x="14"/>
        <item x="20"/>
        <item x="19"/>
        <item x="36"/>
        <item x="27"/>
        <item x="32"/>
        <item x="39"/>
        <item x="41"/>
        <item x="12"/>
        <item x="13"/>
        <item x="35"/>
        <item x="42"/>
        <item x="11"/>
        <item x="8"/>
        <item x="24"/>
        <item x="9"/>
        <item x="45"/>
        <item x="29"/>
        <item x="50"/>
        <item x="31"/>
        <item x="43"/>
        <item x="34"/>
        <item x="28"/>
        <item x="2"/>
        <item x="5"/>
        <item x="17"/>
        <item x="16"/>
        <item x="21"/>
        <item x="23"/>
        <item x="38"/>
        <item x="4"/>
        <item x="44"/>
        <item x="7"/>
        <item x="1"/>
        <item x="40"/>
        <item x="33"/>
        <item x="48"/>
        <item x="26"/>
        <item x="6"/>
        <item x="10"/>
        <item x="4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>
      <items count="3">
        <item x="1"/>
        <item x="0"/>
        <item t="default"/>
      </items>
    </pivotField>
    <pivotField showAll="0"/>
  </pivotFields>
  <rowFields count="1">
    <field x="5"/>
  </rowFields>
  <rowItems count="52">
    <i>
      <x v="4"/>
    </i>
    <i>
      <x v="34"/>
    </i>
    <i>
      <x v="43"/>
    </i>
    <i>
      <x v="9"/>
    </i>
    <i>
      <x v="14"/>
    </i>
    <i>
      <x v="35"/>
    </i>
    <i>
      <x v="38"/>
    </i>
    <i>
      <x v="22"/>
    </i>
    <i>
      <x v="19"/>
    </i>
    <i>
      <x v="10"/>
    </i>
    <i>
      <x v="45"/>
    </i>
    <i>
      <x v="27"/>
    </i>
    <i>
      <x v="42"/>
    </i>
    <i>
      <x v="47"/>
    </i>
    <i>
      <x v="3"/>
    </i>
    <i>
      <x v="31"/>
    </i>
    <i>
      <x v="23"/>
    </i>
    <i>
      <x v="15"/>
    </i>
    <i>
      <x v="20"/>
    </i>
    <i>
      <x v="5"/>
    </i>
    <i>
      <x v="37"/>
    </i>
    <i>
      <x v="48"/>
    </i>
    <i>
      <x v="17"/>
    </i>
    <i>
      <x v="24"/>
    </i>
    <i>
      <x v="18"/>
    </i>
    <i>
      <x v="33"/>
    </i>
    <i>
      <x v="6"/>
    </i>
    <i>
      <x v="16"/>
    </i>
    <i>
      <x v="7"/>
    </i>
    <i>
      <x v="40"/>
    </i>
    <i>
      <x v="44"/>
    </i>
    <i>
      <x v="12"/>
    </i>
    <i>
      <x v="36"/>
    </i>
    <i>
      <x v="1"/>
    </i>
    <i>
      <x v="49"/>
    </i>
    <i>
      <x v="25"/>
    </i>
    <i>
      <x v="29"/>
    </i>
    <i>
      <x v="21"/>
    </i>
    <i>
      <x v="2"/>
    </i>
    <i>
      <x v="32"/>
    </i>
    <i>
      <x v="11"/>
    </i>
    <i>
      <x/>
    </i>
    <i>
      <x v="13"/>
    </i>
    <i>
      <x v="39"/>
    </i>
    <i>
      <x v="30"/>
    </i>
    <i>
      <x v="41"/>
    </i>
    <i>
      <x v="50"/>
    </i>
    <i>
      <x v="46"/>
    </i>
    <i>
      <x v="8"/>
    </i>
    <i>
      <x v="26"/>
    </i>
    <i>
      <x v="28"/>
    </i>
    <i t="grand">
      <x/>
    </i>
  </rowItems>
  <colFields count="1">
    <field x="2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Count of tweet_text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F09739-DBEE-4E76-AFCA-6E777E95F36B}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:L54" firstHeaderRow="1" firstDataRow="2" firstDataCol="1"/>
  <pivotFields count="10">
    <pivotField numFmtId="22" showAll="0"/>
    <pivotField showAll="0"/>
    <pivotField axis="axisCol" showAll="0">
      <items count="11">
        <item x="8"/>
        <item x="9"/>
        <item x="7"/>
        <item x="3"/>
        <item x="1"/>
        <item x="0"/>
        <item x="2"/>
        <item x="4"/>
        <item x="5"/>
        <item x="6"/>
        <item t="default"/>
      </items>
    </pivotField>
    <pivotField showAll="0"/>
    <pivotField showAll="0"/>
    <pivotField axis="axisRow" showAll="0" sortType="descending">
      <items count="52">
        <item x="15"/>
        <item x="37"/>
        <item x="46"/>
        <item x="22"/>
        <item x="0"/>
        <item x="25"/>
        <item x="30"/>
        <item x="18"/>
        <item x="47"/>
        <item x="3"/>
        <item x="14"/>
        <item x="20"/>
        <item x="19"/>
        <item x="36"/>
        <item x="27"/>
        <item x="32"/>
        <item x="39"/>
        <item x="41"/>
        <item x="12"/>
        <item x="13"/>
        <item x="35"/>
        <item x="42"/>
        <item x="11"/>
        <item x="8"/>
        <item x="24"/>
        <item x="9"/>
        <item x="45"/>
        <item x="29"/>
        <item x="50"/>
        <item x="31"/>
        <item x="43"/>
        <item x="34"/>
        <item x="28"/>
        <item x="2"/>
        <item x="5"/>
        <item x="17"/>
        <item x="16"/>
        <item x="21"/>
        <item x="23"/>
        <item x="38"/>
        <item x="4"/>
        <item x="44"/>
        <item x="7"/>
        <item x="1"/>
        <item x="40"/>
        <item x="33"/>
        <item x="48"/>
        <item x="26"/>
        <item x="6"/>
        <item x="10"/>
        <item x="4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>
      <items count="3">
        <item x="1"/>
        <item x="0"/>
        <item t="default"/>
      </items>
    </pivotField>
    <pivotField dataField="1" showAll="0"/>
  </pivotFields>
  <rowFields count="1">
    <field x="5"/>
  </rowFields>
  <rowItems count="52">
    <i>
      <x v="43"/>
    </i>
    <i>
      <x v="39"/>
    </i>
    <i>
      <x v="14"/>
    </i>
    <i>
      <x v="18"/>
    </i>
    <i>
      <x v="4"/>
    </i>
    <i>
      <x v="48"/>
    </i>
    <i>
      <x v="12"/>
    </i>
    <i>
      <x v="20"/>
    </i>
    <i>
      <x v="34"/>
    </i>
    <i>
      <x v="5"/>
    </i>
    <i>
      <x v="3"/>
    </i>
    <i>
      <x v="35"/>
    </i>
    <i>
      <x v="24"/>
    </i>
    <i>
      <x v="10"/>
    </i>
    <i>
      <x v="45"/>
    </i>
    <i>
      <x v="9"/>
    </i>
    <i>
      <x v="38"/>
    </i>
    <i>
      <x v="19"/>
    </i>
    <i>
      <x v="6"/>
    </i>
    <i>
      <x v="29"/>
    </i>
    <i>
      <x v="47"/>
    </i>
    <i>
      <x v="22"/>
    </i>
    <i>
      <x v="27"/>
    </i>
    <i>
      <x v="42"/>
    </i>
    <i>
      <x v="31"/>
    </i>
    <i>
      <x v="36"/>
    </i>
    <i>
      <x v="41"/>
    </i>
    <i>
      <x v="37"/>
    </i>
    <i>
      <x v="44"/>
    </i>
    <i>
      <x v="40"/>
    </i>
    <i>
      <x v="23"/>
    </i>
    <i>
      <x v="33"/>
    </i>
    <i>
      <x v="7"/>
    </i>
    <i>
      <x v="49"/>
    </i>
    <i>
      <x v="1"/>
    </i>
    <i>
      <x v="17"/>
    </i>
    <i>
      <x v="16"/>
    </i>
    <i>
      <x v="2"/>
    </i>
    <i>
      <x v="15"/>
    </i>
    <i>
      <x v="13"/>
    </i>
    <i>
      <x v="25"/>
    </i>
    <i>
      <x v="30"/>
    </i>
    <i>
      <x/>
    </i>
    <i>
      <x v="11"/>
    </i>
    <i>
      <x v="21"/>
    </i>
    <i>
      <x v="50"/>
    </i>
    <i>
      <x v="28"/>
    </i>
    <i>
      <x v="46"/>
    </i>
    <i>
      <x v="32"/>
    </i>
    <i>
      <x v="26"/>
    </i>
    <i>
      <x v="8"/>
    </i>
    <i t="grand">
      <x/>
    </i>
  </rowItems>
  <colFields count="1">
    <field x="2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colItems>
  <dataFields count="1">
    <dataField name="Sum of retweet_count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DA8FAEE-C51A-4A99-9B21-DB5D8A9E0E91}" autoFormatId="16" applyNumberFormats="0" applyBorderFormats="0" applyFontFormats="0" applyPatternFormats="0" applyAlignmentFormats="0" applyWidthHeightFormats="0">
  <queryTableRefresh nextId="12">
    <queryTableFields count="10">
      <queryTableField id="1" name="tweet_created" tableColumnId="1"/>
      <queryTableField id="2" name="tweet_text" tableColumnId="2"/>
      <queryTableField id="3" name="tweet_category" tableColumnId="3"/>
      <queryTableField id="4" name="tweet_topics" tableColumnId="4"/>
      <queryTableField id="5" name="tweet_location" tableColumnId="5"/>
      <queryTableField id="6" name="tweet_state" tableColumnId="6"/>
      <queryTableField id="7" name="tweet_region" tableColumnId="7"/>
      <queryTableField id="8" name="user_timezone" tableColumnId="8"/>
      <queryTableField id="9" name="user_gender" tableColumnId="9"/>
      <queryTableField id="10" name="retweet_count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52CE80-D504-4600-B863-8246788E0EB6}" name="New_years_resolutions" displayName="New_years_resolutions" ref="A1:J4724" tableType="queryTable" totalsRowShown="0">
  <tableColumns count="10">
    <tableColumn id="1" xr3:uid="{D953067A-9BD9-4ADB-8CF1-B44E6FA33F99}" uniqueName="1" name="tweet_created" queryTableFieldId="1" dataDxfId="9"/>
    <tableColumn id="2" xr3:uid="{024DE6D0-4C12-41C5-AB9B-9CFB2F73577D}" uniqueName="2" name="tweet_text" queryTableFieldId="2" dataDxfId="8"/>
    <tableColumn id="3" xr3:uid="{5B80E6B7-963A-4F28-8D9D-3B0E9B8365CD}" uniqueName="3" name="tweet_category" queryTableFieldId="3" dataDxfId="7"/>
    <tableColumn id="4" xr3:uid="{1ABEF286-6241-4D9F-83FB-C1353568205A}" uniqueName="4" name="tweet_topics" queryTableFieldId="4" dataDxfId="6"/>
    <tableColumn id="5" xr3:uid="{D4581D3C-8818-4166-B36F-2E09599DD5FA}" uniqueName="5" name="tweet_location" queryTableFieldId="5" dataDxfId="5"/>
    <tableColumn id="6" xr3:uid="{A26A76A0-6FC8-4D35-BE79-117D15C5DC38}" uniqueName="6" name="tweet_state" queryTableFieldId="6" dataDxfId="4"/>
    <tableColumn id="7" xr3:uid="{EE94258C-E366-4FB4-81B7-8E27001B3056}" uniqueName="7" name="tweet_region" queryTableFieldId="7" dataDxfId="3"/>
    <tableColumn id="8" xr3:uid="{5893EBE0-5D55-4FA2-A287-59961AB80B75}" uniqueName="8" name="user_timezone" queryTableFieldId="8" dataDxfId="2"/>
    <tableColumn id="9" xr3:uid="{40210334-44AF-4478-85BA-509CE59CA60D}" uniqueName="9" name="user_gender" queryTableFieldId="9" dataDxfId="1"/>
    <tableColumn id="10" xr3:uid="{FE18765B-E27C-4703-987D-70C2B7970C3C}" uniqueName="10" name="retweet_coun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5E610-2A21-417B-B693-3F7425DECDF4}">
  <dimension ref="A1:J4724"/>
  <sheetViews>
    <sheetView workbookViewId="0">
      <selection activeCell="J1" sqref="J1"/>
    </sheetView>
  </sheetViews>
  <sheetFormatPr defaultRowHeight="15" x14ac:dyDescent="0.25"/>
  <cols>
    <col min="1" max="1" width="15.85546875" bestFit="1" customWidth="1"/>
    <col min="2" max="2" width="81.140625" bestFit="1" customWidth="1"/>
    <col min="3" max="3" width="30.42578125" bestFit="1" customWidth="1"/>
    <col min="4" max="4" width="54" bestFit="1" customWidth="1"/>
    <col min="5" max="5" width="40.28515625" bestFit="1" customWidth="1"/>
    <col min="6" max="6" width="11.7109375" bestFit="1" customWidth="1"/>
    <col min="7" max="7" width="13.140625" bestFit="1" customWidth="1"/>
    <col min="8" max="8" width="27.85546875" bestFit="1" customWidth="1"/>
    <col min="9" max="9" width="12.140625" bestFit="1" customWidth="1"/>
    <col min="10" max="10" width="14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41994.674305555556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8" t="s">
        <v>18</v>
      </c>
    </row>
    <row r="3" spans="1:10" x14ac:dyDescent="0.25">
      <c r="A3" s="1">
        <v>41994.677777777775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17</v>
      </c>
      <c r="J3" s="8" t="s">
        <v>18</v>
      </c>
    </row>
    <row r="4" spans="1:10" x14ac:dyDescent="0.25">
      <c r="A4" s="1">
        <v>41994.6875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15</v>
      </c>
      <c r="H4" s="2" t="s">
        <v>25</v>
      </c>
      <c r="I4" s="2" t="s">
        <v>17</v>
      </c>
      <c r="J4" s="8" t="s">
        <v>18</v>
      </c>
    </row>
    <row r="5" spans="1:10" x14ac:dyDescent="0.25">
      <c r="A5" s="1">
        <v>41994.743750000001</v>
      </c>
      <c r="B5" s="2" t="s">
        <v>31</v>
      </c>
      <c r="C5" s="2" t="s">
        <v>11</v>
      </c>
      <c r="D5" s="2" t="s">
        <v>32</v>
      </c>
      <c r="E5" s="2" t="s">
        <v>33</v>
      </c>
      <c r="F5" s="2" t="s">
        <v>34</v>
      </c>
      <c r="G5" s="2" t="s">
        <v>24</v>
      </c>
      <c r="H5" s="2" t="s">
        <v>18</v>
      </c>
      <c r="I5" s="2" t="s">
        <v>17</v>
      </c>
      <c r="J5" s="8" t="s">
        <v>18</v>
      </c>
    </row>
    <row r="6" spans="1:10" x14ac:dyDescent="0.25">
      <c r="A6" s="1">
        <v>41994.756249999999</v>
      </c>
      <c r="B6" s="2" t="s">
        <v>35</v>
      </c>
      <c r="C6" s="2" t="s">
        <v>27</v>
      </c>
      <c r="D6" s="2" t="s">
        <v>36</v>
      </c>
      <c r="E6" s="2" t="s">
        <v>37</v>
      </c>
      <c r="F6" s="2" t="s">
        <v>38</v>
      </c>
      <c r="G6" s="2" t="s">
        <v>24</v>
      </c>
      <c r="H6" s="2" t="s">
        <v>16</v>
      </c>
      <c r="I6" s="2" t="s">
        <v>39</v>
      </c>
      <c r="J6" s="8" t="s">
        <v>18</v>
      </c>
    </row>
    <row r="7" spans="1:10" x14ac:dyDescent="0.25">
      <c r="A7" s="1">
        <v>41994.762499999997</v>
      </c>
      <c r="B7" s="2" t="s">
        <v>40</v>
      </c>
      <c r="C7" s="2" t="s">
        <v>20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39</v>
      </c>
      <c r="J7" s="8" t="s">
        <v>18</v>
      </c>
    </row>
    <row r="8" spans="1:10" x14ac:dyDescent="0.25">
      <c r="A8" s="1">
        <v>41994.784722222219</v>
      </c>
      <c r="B8" s="2" t="s">
        <v>46</v>
      </c>
      <c r="C8" s="2" t="s">
        <v>27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18</v>
      </c>
      <c r="I8" s="2" t="s">
        <v>39</v>
      </c>
      <c r="J8" s="8" t="s">
        <v>18</v>
      </c>
    </row>
    <row r="9" spans="1:10" x14ac:dyDescent="0.25">
      <c r="A9" s="1">
        <v>41994.8</v>
      </c>
      <c r="B9" s="2" t="s">
        <v>51</v>
      </c>
      <c r="C9" s="2" t="s">
        <v>20</v>
      </c>
      <c r="D9" s="2" t="s">
        <v>41</v>
      </c>
      <c r="E9" s="2" t="s">
        <v>52</v>
      </c>
      <c r="F9" s="2" t="s">
        <v>14</v>
      </c>
      <c r="G9" s="2" t="s">
        <v>15</v>
      </c>
      <c r="H9" s="2" t="s">
        <v>16</v>
      </c>
      <c r="I9" s="2" t="s">
        <v>39</v>
      </c>
      <c r="J9" s="8" t="s">
        <v>18</v>
      </c>
    </row>
    <row r="10" spans="1:10" x14ac:dyDescent="0.25">
      <c r="A10" s="1">
        <v>41994.813888888886</v>
      </c>
      <c r="B10" s="2" t="s">
        <v>53</v>
      </c>
      <c r="C10" s="2" t="s">
        <v>27</v>
      </c>
      <c r="D10" s="2" t="s">
        <v>54</v>
      </c>
      <c r="E10" s="2" t="s">
        <v>55</v>
      </c>
      <c r="F10" s="2" t="s">
        <v>56</v>
      </c>
      <c r="G10" s="2" t="s">
        <v>24</v>
      </c>
      <c r="H10" s="2" t="s">
        <v>45</v>
      </c>
      <c r="I10" s="2" t="s">
        <v>39</v>
      </c>
      <c r="J10" s="8" t="s">
        <v>18</v>
      </c>
    </row>
    <row r="11" spans="1:10" x14ac:dyDescent="0.25">
      <c r="A11" s="1">
        <v>41994.823611111111</v>
      </c>
      <c r="B11" s="2" t="s">
        <v>57</v>
      </c>
      <c r="C11" s="2" t="s">
        <v>11</v>
      </c>
      <c r="D11" s="2" t="s">
        <v>12</v>
      </c>
      <c r="E11" s="2" t="s">
        <v>58</v>
      </c>
      <c r="F11" s="2" t="s">
        <v>14</v>
      </c>
      <c r="G11" s="2" t="s">
        <v>15</v>
      </c>
      <c r="H11" s="2" t="s">
        <v>16</v>
      </c>
      <c r="I11" s="2" t="s">
        <v>17</v>
      </c>
      <c r="J11" s="8" t="s">
        <v>18</v>
      </c>
    </row>
    <row r="12" spans="1:10" x14ac:dyDescent="0.25">
      <c r="A12" s="1">
        <v>41994.823611111111</v>
      </c>
      <c r="B12" s="2" t="s">
        <v>59</v>
      </c>
      <c r="C12" s="2" t="s">
        <v>20</v>
      </c>
      <c r="D12" s="2" t="s">
        <v>21</v>
      </c>
      <c r="E12" s="2" t="s">
        <v>60</v>
      </c>
      <c r="F12" s="2" t="s">
        <v>14</v>
      </c>
      <c r="G12" s="2" t="s">
        <v>15</v>
      </c>
      <c r="H12" s="2" t="s">
        <v>16</v>
      </c>
      <c r="I12" s="2" t="s">
        <v>17</v>
      </c>
      <c r="J12" s="8" t="s">
        <v>18</v>
      </c>
    </row>
    <row r="13" spans="1:10" x14ac:dyDescent="0.25">
      <c r="A13" s="1">
        <v>41994.836805555555</v>
      </c>
      <c r="B13" s="2" t="s">
        <v>61</v>
      </c>
      <c r="C13" s="2" t="s">
        <v>62</v>
      </c>
      <c r="D13" s="2" t="s">
        <v>63</v>
      </c>
      <c r="E13" s="2" t="s">
        <v>64</v>
      </c>
      <c r="F13" s="2" t="s">
        <v>65</v>
      </c>
      <c r="G13" s="2" t="s">
        <v>50</v>
      </c>
      <c r="H13" s="2" t="s">
        <v>25</v>
      </c>
      <c r="I13" s="2" t="s">
        <v>39</v>
      </c>
      <c r="J13" s="8" t="s">
        <v>18</v>
      </c>
    </row>
    <row r="14" spans="1:10" x14ac:dyDescent="0.25">
      <c r="A14" s="1">
        <v>41994.840277777781</v>
      </c>
      <c r="B14" s="2" t="s">
        <v>66</v>
      </c>
      <c r="C14" s="2" t="s">
        <v>11</v>
      </c>
      <c r="D14" s="2" t="s">
        <v>67</v>
      </c>
      <c r="E14" s="2" t="s">
        <v>68</v>
      </c>
      <c r="F14" s="2" t="s">
        <v>14</v>
      </c>
      <c r="G14" s="2" t="s">
        <v>15</v>
      </c>
      <c r="H14" s="2" t="s">
        <v>16</v>
      </c>
      <c r="I14" s="2" t="s">
        <v>17</v>
      </c>
      <c r="J14" s="8" t="s">
        <v>18</v>
      </c>
    </row>
    <row r="15" spans="1:10" x14ac:dyDescent="0.25">
      <c r="A15" s="1">
        <v>41994.859027777777</v>
      </c>
      <c r="B15" s="2" t="s">
        <v>69</v>
      </c>
      <c r="C15" s="2" t="s">
        <v>70</v>
      </c>
      <c r="D15" s="2" t="s">
        <v>36</v>
      </c>
      <c r="E15" s="2" t="s">
        <v>71</v>
      </c>
      <c r="F15" s="2" t="s">
        <v>23</v>
      </c>
      <c r="G15" s="2" t="s">
        <v>24</v>
      </c>
      <c r="H15" s="2" t="s">
        <v>25</v>
      </c>
      <c r="I15" s="2" t="s">
        <v>17</v>
      </c>
      <c r="J15" s="8" t="s">
        <v>18</v>
      </c>
    </row>
    <row r="16" spans="1:10" x14ac:dyDescent="0.25">
      <c r="A16" s="1">
        <v>41994.868750000001</v>
      </c>
      <c r="B16" s="2" t="s">
        <v>72</v>
      </c>
      <c r="C16" s="2" t="s">
        <v>27</v>
      </c>
      <c r="D16" s="2" t="s">
        <v>47</v>
      </c>
      <c r="E16" s="2" t="s">
        <v>73</v>
      </c>
      <c r="F16" s="2" t="s">
        <v>23</v>
      </c>
      <c r="G16" s="2" t="s">
        <v>24</v>
      </c>
      <c r="H16" s="2" t="s">
        <v>74</v>
      </c>
      <c r="I16" s="2" t="s">
        <v>39</v>
      </c>
      <c r="J16" s="8" t="s">
        <v>18</v>
      </c>
    </row>
    <row r="17" spans="1:10" x14ac:dyDescent="0.25">
      <c r="A17" s="1">
        <v>41994.877083333333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24</v>
      </c>
      <c r="H17" s="2" t="s">
        <v>18</v>
      </c>
      <c r="I17" s="2" t="s">
        <v>39</v>
      </c>
      <c r="J17" s="8" t="s">
        <v>18</v>
      </c>
    </row>
    <row r="18" spans="1:10" x14ac:dyDescent="0.25">
      <c r="A18" s="1">
        <v>41994.881249999999</v>
      </c>
      <c r="B18" s="2" t="s">
        <v>80</v>
      </c>
      <c r="C18" s="2" t="s">
        <v>20</v>
      </c>
      <c r="D18" s="2" t="s">
        <v>81</v>
      </c>
      <c r="E18" s="2" t="s">
        <v>82</v>
      </c>
      <c r="F18" s="2" t="s">
        <v>34</v>
      </c>
      <c r="G18" s="2" t="s">
        <v>24</v>
      </c>
      <c r="H18" s="2" t="s">
        <v>83</v>
      </c>
      <c r="I18" s="2" t="s">
        <v>17</v>
      </c>
      <c r="J18" s="8" t="s">
        <v>18</v>
      </c>
    </row>
    <row r="19" spans="1:10" x14ac:dyDescent="0.25">
      <c r="A19" s="1">
        <v>41994.890972222223</v>
      </c>
      <c r="B19" s="2" t="s">
        <v>84</v>
      </c>
      <c r="C19" s="2" t="s">
        <v>70</v>
      </c>
      <c r="D19" s="2" t="s">
        <v>85</v>
      </c>
      <c r="E19" s="2" t="s">
        <v>86</v>
      </c>
      <c r="F19" s="2" t="s">
        <v>87</v>
      </c>
      <c r="G19" s="2" t="s">
        <v>24</v>
      </c>
      <c r="H19" s="2" t="s">
        <v>88</v>
      </c>
      <c r="I19" s="2" t="s">
        <v>39</v>
      </c>
      <c r="J19" s="8" t="s">
        <v>18</v>
      </c>
    </row>
    <row r="20" spans="1:10" x14ac:dyDescent="0.25">
      <c r="A20" s="1">
        <v>41994.911805555559</v>
      </c>
      <c r="B20" s="2" t="s">
        <v>89</v>
      </c>
      <c r="C20" s="2" t="s">
        <v>90</v>
      </c>
      <c r="D20" s="2" t="s">
        <v>91</v>
      </c>
      <c r="E20" s="2" t="s">
        <v>92</v>
      </c>
      <c r="F20" s="2" t="s">
        <v>93</v>
      </c>
      <c r="G20" s="2" t="s">
        <v>50</v>
      </c>
      <c r="H20" s="2" t="s">
        <v>94</v>
      </c>
      <c r="I20" s="2" t="s">
        <v>39</v>
      </c>
      <c r="J20" s="8" t="s">
        <v>18</v>
      </c>
    </row>
    <row r="21" spans="1:10" x14ac:dyDescent="0.25">
      <c r="A21" s="1">
        <v>41994.938888888886</v>
      </c>
      <c r="B21" s="2" t="s">
        <v>95</v>
      </c>
      <c r="C21" s="2" t="s">
        <v>70</v>
      </c>
      <c r="D21" s="2" t="s">
        <v>85</v>
      </c>
      <c r="E21" s="2" t="s">
        <v>96</v>
      </c>
      <c r="F21" s="2" t="s">
        <v>14</v>
      </c>
      <c r="G21" s="2" t="s">
        <v>15</v>
      </c>
      <c r="H21" s="2" t="s">
        <v>16</v>
      </c>
      <c r="I21" s="2" t="s">
        <v>17</v>
      </c>
      <c r="J21" s="8" t="s">
        <v>18</v>
      </c>
    </row>
    <row r="22" spans="1:10" x14ac:dyDescent="0.25">
      <c r="A22" s="1">
        <v>41994.951388888891</v>
      </c>
      <c r="B22" s="2" t="s">
        <v>97</v>
      </c>
      <c r="C22" s="2" t="s">
        <v>27</v>
      </c>
      <c r="D22" s="2" t="s">
        <v>98</v>
      </c>
      <c r="E22" s="2" t="s">
        <v>99</v>
      </c>
      <c r="F22" s="2" t="s">
        <v>34</v>
      </c>
      <c r="G22" s="2" t="s">
        <v>24</v>
      </c>
      <c r="H22" s="2" t="s">
        <v>45</v>
      </c>
      <c r="I22" s="2" t="s">
        <v>39</v>
      </c>
      <c r="J22" s="8" t="s">
        <v>18</v>
      </c>
    </row>
    <row r="23" spans="1:10" x14ac:dyDescent="0.25">
      <c r="A23" s="1">
        <v>41994.973611111112</v>
      </c>
      <c r="B23" s="2" t="s">
        <v>100</v>
      </c>
      <c r="C23" s="2" t="s">
        <v>76</v>
      </c>
      <c r="D23" s="2" t="s">
        <v>101</v>
      </c>
      <c r="E23" s="2" t="s">
        <v>102</v>
      </c>
      <c r="F23" s="2" t="s">
        <v>14</v>
      </c>
      <c r="G23" s="2" t="s">
        <v>15</v>
      </c>
      <c r="H23" s="2" t="s">
        <v>16</v>
      </c>
      <c r="I23" s="2" t="s">
        <v>17</v>
      </c>
      <c r="J23" s="8" t="s">
        <v>18</v>
      </c>
    </row>
    <row r="24" spans="1:10" x14ac:dyDescent="0.25">
      <c r="A24" s="1">
        <v>41995.089583333334</v>
      </c>
      <c r="B24" s="2" t="s">
        <v>103</v>
      </c>
      <c r="C24" s="2" t="s">
        <v>27</v>
      </c>
      <c r="D24" s="2" t="s">
        <v>28</v>
      </c>
      <c r="E24" s="2" t="s">
        <v>104</v>
      </c>
      <c r="F24" s="2" t="s">
        <v>105</v>
      </c>
      <c r="G24" s="2" t="s">
        <v>24</v>
      </c>
      <c r="H24" s="2" t="s">
        <v>74</v>
      </c>
      <c r="I24" s="2" t="s">
        <v>17</v>
      </c>
      <c r="J24" s="8" t="s">
        <v>18</v>
      </c>
    </row>
    <row r="25" spans="1:10" x14ac:dyDescent="0.25">
      <c r="A25" s="1">
        <v>41995.122916666667</v>
      </c>
      <c r="B25" s="2" t="s">
        <v>106</v>
      </c>
      <c r="C25" s="2" t="s">
        <v>27</v>
      </c>
      <c r="D25" s="2" t="s">
        <v>107</v>
      </c>
      <c r="E25" s="2" t="s">
        <v>108</v>
      </c>
      <c r="F25" s="2" t="s">
        <v>43</v>
      </c>
      <c r="G25" s="2" t="s">
        <v>44</v>
      </c>
      <c r="H25" s="2" t="s">
        <v>18</v>
      </c>
      <c r="I25" s="2" t="s">
        <v>39</v>
      </c>
      <c r="J25" s="8" t="s">
        <v>18</v>
      </c>
    </row>
    <row r="26" spans="1:10" x14ac:dyDescent="0.25">
      <c r="A26" s="1">
        <v>41995.142361111109</v>
      </c>
      <c r="B26" s="2" t="s">
        <v>109</v>
      </c>
      <c r="C26" s="2" t="s">
        <v>20</v>
      </c>
      <c r="D26" s="2" t="s">
        <v>21</v>
      </c>
      <c r="E26" s="2" t="s">
        <v>110</v>
      </c>
      <c r="F26" s="2" t="s">
        <v>111</v>
      </c>
      <c r="G26" s="2" t="s">
        <v>44</v>
      </c>
      <c r="H26" s="2" t="s">
        <v>94</v>
      </c>
      <c r="I26" s="2" t="s">
        <v>39</v>
      </c>
      <c r="J26" s="8" t="s">
        <v>18</v>
      </c>
    </row>
    <row r="27" spans="1:10" x14ac:dyDescent="0.25">
      <c r="A27" s="1">
        <v>41995.184027777781</v>
      </c>
      <c r="B27" s="2" t="s">
        <v>112</v>
      </c>
      <c r="C27" s="2" t="s">
        <v>11</v>
      </c>
      <c r="D27" s="2" t="s">
        <v>36</v>
      </c>
      <c r="E27" s="2" t="s">
        <v>113</v>
      </c>
      <c r="F27" s="2" t="s">
        <v>23</v>
      </c>
      <c r="G27" s="2" t="s">
        <v>24</v>
      </c>
      <c r="H27" s="2" t="s">
        <v>25</v>
      </c>
      <c r="I27" s="2" t="s">
        <v>17</v>
      </c>
      <c r="J27" s="8" t="s">
        <v>18</v>
      </c>
    </row>
    <row r="28" spans="1:10" x14ac:dyDescent="0.25">
      <c r="A28" s="1">
        <v>41995.222222222219</v>
      </c>
      <c r="B28" s="2" t="s">
        <v>114</v>
      </c>
      <c r="C28" s="2" t="s">
        <v>115</v>
      </c>
      <c r="D28" s="2" t="s">
        <v>116</v>
      </c>
      <c r="E28" s="2" t="s">
        <v>117</v>
      </c>
      <c r="F28" s="2" t="s">
        <v>14</v>
      </c>
      <c r="G28" s="2" t="s">
        <v>15</v>
      </c>
      <c r="H28" s="2" t="s">
        <v>16</v>
      </c>
      <c r="I28" s="2" t="s">
        <v>39</v>
      </c>
      <c r="J28" s="8" t="s">
        <v>18</v>
      </c>
    </row>
    <row r="29" spans="1:10" x14ac:dyDescent="0.25">
      <c r="A29" s="1">
        <v>41995.222222222219</v>
      </c>
      <c r="B29" s="2" t="s">
        <v>118</v>
      </c>
      <c r="C29" s="2" t="s">
        <v>115</v>
      </c>
      <c r="D29" s="2" t="s">
        <v>119</v>
      </c>
      <c r="E29" s="2" t="s">
        <v>120</v>
      </c>
      <c r="F29" s="2" t="s">
        <v>14</v>
      </c>
      <c r="G29" s="2" t="s">
        <v>15</v>
      </c>
      <c r="H29" s="2" t="s">
        <v>16</v>
      </c>
      <c r="I29" s="2" t="s">
        <v>39</v>
      </c>
      <c r="J29" s="8" t="s">
        <v>18</v>
      </c>
    </row>
    <row r="30" spans="1:10" x14ac:dyDescent="0.25">
      <c r="A30" s="1">
        <v>41995.321527777778</v>
      </c>
      <c r="B30" s="2" t="s">
        <v>121</v>
      </c>
      <c r="C30" s="2" t="s">
        <v>27</v>
      </c>
      <c r="D30" s="2" t="s">
        <v>122</v>
      </c>
      <c r="E30" s="2" t="s">
        <v>123</v>
      </c>
      <c r="F30" s="2" t="s">
        <v>124</v>
      </c>
      <c r="G30" s="2" t="s">
        <v>24</v>
      </c>
      <c r="H30" s="2" t="s">
        <v>25</v>
      </c>
      <c r="I30" s="2" t="s">
        <v>39</v>
      </c>
      <c r="J30" s="8" t="s">
        <v>18</v>
      </c>
    </row>
    <row r="31" spans="1:10" x14ac:dyDescent="0.25">
      <c r="A31" s="1">
        <v>41995.329861111109</v>
      </c>
      <c r="B31" s="2" t="s">
        <v>125</v>
      </c>
      <c r="C31" s="2" t="s">
        <v>90</v>
      </c>
      <c r="D31" s="2" t="s">
        <v>36</v>
      </c>
      <c r="E31" s="2" t="s">
        <v>126</v>
      </c>
      <c r="F31" s="2" t="s">
        <v>34</v>
      </c>
      <c r="G31" s="2" t="s">
        <v>24</v>
      </c>
      <c r="H31" s="2" t="s">
        <v>16</v>
      </c>
      <c r="I31" s="2" t="s">
        <v>17</v>
      </c>
      <c r="J31" s="8" t="s">
        <v>18</v>
      </c>
    </row>
    <row r="32" spans="1:10" x14ac:dyDescent="0.25">
      <c r="A32" s="1">
        <v>41995.338194444441</v>
      </c>
      <c r="B32" s="2" t="s">
        <v>127</v>
      </c>
      <c r="C32" s="2" t="s">
        <v>115</v>
      </c>
      <c r="D32" s="2" t="s">
        <v>36</v>
      </c>
      <c r="E32" s="2" t="s">
        <v>128</v>
      </c>
      <c r="F32" s="2" t="s">
        <v>43</v>
      </c>
      <c r="G32" s="2" t="s">
        <v>44</v>
      </c>
      <c r="H32" s="2" t="s">
        <v>83</v>
      </c>
      <c r="I32" s="2" t="s">
        <v>39</v>
      </c>
      <c r="J32" s="8" t="s">
        <v>18</v>
      </c>
    </row>
    <row r="33" spans="1:10" x14ac:dyDescent="0.25">
      <c r="A33" s="1">
        <v>41995.380555555559</v>
      </c>
      <c r="B33" s="2" t="s">
        <v>129</v>
      </c>
      <c r="C33" s="2" t="s">
        <v>20</v>
      </c>
      <c r="D33" s="2" t="s">
        <v>130</v>
      </c>
      <c r="E33" s="2" t="s">
        <v>131</v>
      </c>
      <c r="F33" s="2" t="s">
        <v>132</v>
      </c>
      <c r="G33" s="2" t="s">
        <v>15</v>
      </c>
      <c r="H33" s="2" t="s">
        <v>18</v>
      </c>
      <c r="I33" s="2" t="s">
        <v>39</v>
      </c>
      <c r="J33" s="8" t="s">
        <v>18</v>
      </c>
    </row>
    <row r="34" spans="1:10" x14ac:dyDescent="0.25">
      <c r="A34" s="1">
        <v>41995.383333333331</v>
      </c>
      <c r="B34" s="2" t="s">
        <v>133</v>
      </c>
      <c r="C34" s="2" t="s">
        <v>20</v>
      </c>
      <c r="D34" s="2" t="s">
        <v>41</v>
      </c>
      <c r="E34" s="2" t="s">
        <v>134</v>
      </c>
      <c r="F34" s="2" t="s">
        <v>135</v>
      </c>
      <c r="G34" s="2" t="s">
        <v>24</v>
      </c>
      <c r="H34" s="2" t="s">
        <v>136</v>
      </c>
      <c r="I34" s="2" t="s">
        <v>39</v>
      </c>
      <c r="J34" s="8" t="s">
        <v>18</v>
      </c>
    </row>
    <row r="35" spans="1:10" x14ac:dyDescent="0.25">
      <c r="A35" s="1">
        <v>41995.404861111114</v>
      </c>
      <c r="B35" s="2" t="s">
        <v>137</v>
      </c>
      <c r="C35" s="2" t="s">
        <v>76</v>
      </c>
      <c r="D35" s="2" t="s">
        <v>36</v>
      </c>
      <c r="E35" s="2" t="s">
        <v>138</v>
      </c>
      <c r="F35" s="2" t="s">
        <v>14</v>
      </c>
      <c r="G35" s="2" t="s">
        <v>15</v>
      </c>
      <c r="H35" s="2" t="s">
        <v>16</v>
      </c>
      <c r="I35" s="2" t="s">
        <v>39</v>
      </c>
      <c r="J35" s="8" t="s">
        <v>18</v>
      </c>
    </row>
    <row r="36" spans="1:10" x14ac:dyDescent="0.25">
      <c r="A36" s="1">
        <v>41995.405555555553</v>
      </c>
      <c r="B36" s="2" t="s">
        <v>139</v>
      </c>
      <c r="C36" s="2" t="s">
        <v>140</v>
      </c>
      <c r="D36" s="2" t="s">
        <v>141</v>
      </c>
      <c r="E36" s="2" t="s">
        <v>142</v>
      </c>
      <c r="F36" s="2" t="s">
        <v>111</v>
      </c>
      <c r="G36" s="2" t="s">
        <v>44</v>
      </c>
      <c r="H36" s="2" t="s">
        <v>83</v>
      </c>
      <c r="I36" s="2" t="s">
        <v>39</v>
      </c>
      <c r="J36" s="8" t="s">
        <v>18</v>
      </c>
    </row>
    <row r="37" spans="1:10" x14ac:dyDescent="0.25">
      <c r="A37" s="1">
        <v>41995.410416666666</v>
      </c>
      <c r="B37" s="2" t="s">
        <v>143</v>
      </c>
      <c r="C37" s="2" t="s">
        <v>20</v>
      </c>
      <c r="D37" s="2" t="s">
        <v>144</v>
      </c>
      <c r="E37" s="2" t="s">
        <v>145</v>
      </c>
      <c r="F37" s="2" t="s">
        <v>93</v>
      </c>
      <c r="G37" s="2" t="s">
        <v>50</v>
      </c>
      <c r="H37" s="2" t="s">
        <v>83</v>
      </c>
      <c r="I37" s="2" t="s">
        <v>39</v>
      </c>
      <c r="J37" s="8" t="s">
        <v>18</v>
      </c>
    </row>
    <row r="38" spans="1:10" x14ac:dyDescent="0.25">
      <c r="A38" s="1">
        <v>41995.432638888888</v>
      </c>
      <c r="B38" s="2" t="s">
        <v>146</v>
      </c>
      <c r="C38" s="2" t="s">
        <v>27</v>
      </c>
      <c r="D38" s="2" t="s">
        <v>107</v>
      </c>
      <c r="E38" s="2" t="s">
        <v>147</v>
      </c>
      <c r="F38" s="2" t="s">
        <v>105</v>
      </c>
      <c r="G38" s="2" t="s">
        <v>24</v>
      </c>
      <c r="H38" s="2" t="s">
        <v>83</v>
      </c>
      <c r="I38" s="2" t="s">
        <v>39</v>
      </c>
      <c r="J38" s="8" t="s">
        <v>18</v>
      </c>
    </row>
    <row r="39" spans="1:10" x14ac:dyDescent="0.25">
      <c r="A39" s="1">
        <v>41995.445138888892</v>
      </c>
      <c r="B39" s="2" t="s">
        <v>148</v>
      </c>
      <c r="C39" s="2" t="s">
        <v>27</v>
      </c>
      <c r="D39" s="2" t="s">
        <v>36</v>
      </c>
      <c r="E39" s="2" t="s">
        <v>42</v>
      </c>
      <c r="F39" s="2" t="s">
        <v>43</v>
      </c>
      <c r="G39" s="2" t="s">
        <v>44</v>
      </c>
      <c r="H39" s="2" t="s">
        <v>18</v>
      </c>
      <c r="I39" s="2" t="s">
        <v>39</v>
      </c>
      <c r="J39" s="8" t="s">
        <v>18</v>
      </c>
    </row>
    <row r="40" spans="1:10" x14ac:dyDescent="0.25">
      <c r="A40" s="1">
        <v>41995.45208333333</v>
      </c>
      <c r="B40" s="2" t="s">
        <v>149</v>
      </c>
      <c r="C40" s="2" t="s">
        <v>76</v>
      </c>
      <c r="D40" s="2" t="s">
        <v>150</v>
      </c>
      <c r="E40" s="2" t="s">
        <v>151</v>
      </c>
      <c r="F40" s="2" t="s">
        <v>23</v>
      </c>
      <c r="G40" s="2" t="s">
        <v>24</v>
      </c>
      <c r="H40" s="2" t="s">
        <v>25</v>
      </c>
      <c r="I40" s="2" t="s">
        <v>39</v>
      </c>
      <c r="J40" s="8" t="s">
        <v>18</v>
      </c>
    </row>
    <row r="41" spans="1:10" x14ac:dyDescent="0.25">
      <c r="A41" s="1">
        <v>41995.479166666664</v>
      </c>
      <c r="B41" s="2" t="s">
        <v>152</v>
      </c>
      <c r="C41" s="2" t="s">
        <v>27</v>
      </c>
      <c r="D41" s="2" t="s">
        <v>36</v>
      </c>
      <c r="E41" s="2" t="s">
        <v>153</v>
      </c>
      <c r="F41" s="2" t="s">
        <v>154</v>
      </c>
      <c r="G41" s="2" t="s">
        <v>50</v>
      </c>
      <c r="H41" s="2" t="s">
        <v>83</v>
      </c>
      <c r="I41" s="2" t="s">
        <v>17</v>
      </c>
      <c r="J41" s="8" t="s">
        <v>18</v>
      </c>
    </row>
    <row r="42" spans="1:10" x14ac:dyDescent="0.25">
      <c r="A42" s="1">
        <v>41995.508333333331</v>
      </c>
      <c r="B42" s="2" t="s">
        <v>155</v>
      </c>
      <c r="C42" s="2" t="s">
        <v>20</v>
      </c>
      <c r="D42" s="2" t="s">
        <v>41</v>
      </c>
      <c r="E42" s="2" t="s">
        <v>156</v>
      </c>
      <c r="F42" s="2" t="s">
        <v>157</v>
      </c>
      <c r="G42" s="2" t="s">
        <v>24</v>
      </c>
      <c r="H42" s="2" t="s">
        <v>83</v>
      </c>
      <c r="I42" s="2" t="s">
        <v>39</v>
      </c>
      <c r="J42" s="8" t="s">
        <v>18</v>
      </c>
    </row>
    <row r="43" spans="1:10" x14ac:dyDescent="0.25">
      <c r="A43" s="1">
        <v>41995.511805555558</v>
      </c>
      <c r="B43" s="2" t="s">
        <v>158</v>
      </c>
      <c r="C43" s="2" t="s">
        <v>27</v>
      </c>
      <c r="D43" s="2" t="s">
        <v>159</v>
      </c>
      <c r="E43" s="2" t="s">
        <v>160</v>
      </c>
      <c r="F43" s="2" t="s">
        <v>43</v>
      </c>
      <c r="G43" s="2" t="s">
        <v>44</v>
      </c>
      <c r="H43" s="2" t="s">
        <v>83</v>
      </c>
      <c r="I43" s="2" t="s">
        <v>39</v>
      </c>
      <c r="J43" s="8" t="s">
        <v>18</v>
      </c>
    </row>
    <row r="44" spans="1:10" x14ac:dyDescent="0.25">
      <c r="A44" s="1">
        <v>41995.525694444441</v>
      </c>
      <c r="B44" s="2" t="s">
        <v>161</v>
      </c>
      <c r="C44" s="2" t="s">
        <v>11</v>
      </c>
      <c r="D44" s="2" t="s">
        <v>162</v>
      </c>
      <c r="E44" s="2" t="s">
        <v>163</v>
      </c>
      <c r="F44" s="2" t="s">
        <v>14</v>
      </c>
      <c r="G44" s="2" t="s">
        <v>15</v>
      </c>
      <c r="H44" s="2" t="s">
        <v>16</v>
      </c>
      <c r="I44" s="2" t="s">
        <v>17</v>
      </c>
      <c r="J44" s="8" t="s">
        <v>18</v>
      </c>
    </row>
    <row r="45" spans="1:10" x14ac:dyDescent="0.25">
      <c r="A45" s="1">
        <v>41995.529861111114</v>
      </c>
      <c r="B45" s="2" t="s">
        <v>164</v>
      </c>
      <c r="C45" s="2" t="s">
        <v>27</v>
      </c>
      <c r="D45" s="2" t="s">
        <v>165</v>
      </c>
      <c r="E45" s="2" t="s">
        <v>166</v>
      </c>
      <c r="F45" s="2" t="s">
        <v>56</v>
      </c>
      <c r="G45" s="2" t="s">
        <v>24</v>
      </c>
      <c r="H45" s="2" t="s">
        <v>25</v>
      </c>
      <c r="I45" s="2" t="s">
        <v>17</v>
      </c>
      <c r="J45" s="8" t="s">
        <v>18</v>
      </c>
    </row>
    <row r="46" spans="1:10" x14ac:dyDescent="0.25">
      <c r="A46" s="1">
        <v>41995.53125</v>
      </c>
      <c r="B46" s="2" t="s">
        <v>167</v>
      </c>
      <c r="C46" s="2" t="s">
        <v>27</v>
      </c>
      <c r="D46" s="2" t="s">
        <v>47</v>
      </c>
      <c r="E46" s="2" t="s">
        <v>168</v>
      </c>
      <c r="F46" s="2" t="s">
        <v>169</v>
      </c>
      <c r="G46" s="2" t="s">
        <v>50</v>
      </c>
      <c r="H46" s="2" t="s">
        <v>25</v>
      </c>
      <c r="I46" s="2" t="s">
        <v>39</v>
      </c>
      <c r="J46" s="8" t="s">
        <v>18</v>
      </c>
    </row>
    <row r="47" spans="1:10" x14ac:dyDescent="0.25">
      <c r="A47" s="1">
        <v>41995.55972222222</v>
      </c>
      <c r="B47" s="2" t="s">
        <v>170</v>
      </c>
      <c r="C47" s="2" t="s">
        <v>20</v>
      </c>
      <c r="D47" s="2" t="s">
        <v>130</v>
      </c>
      <c r="E47" s="2" t="s">
        <v>171</v>
      </c>
      <c r="F47" s="2" t="s">
        <v>14</v>
      </c>
      <c r="G47" s="2" t="s">
        <v>15</v>
      </c>
      <c r="H47" s="2" t="s">
        <v>16</v>
      </c>
      <c r="I47" s="2" t="s">
        <v>17</v>
      </c>
      <c r="J47" s="8" t="s">
        <v>18</v>
      </c>
    </row>
    <row r="48" spans="1:10" x14ac:dyDescent="0.25">
      <c r="A48" s="1">
        <v>41995.55972222222</v>
      </c>
      <c r="B48" s="2" t="s">
        <v>172</v>
      </c>
      <c r="C48" s="2" t="s">
        <v>27</v>
      </c>
      <c r="D48" s="2" t="s">
        <v>173</v>
      </c>
      <c r="E48" s="2" t="s">
        <v>174</v>
      </c>
      <c r="F48" s="2" t="s">
        <v>175</v>
      </c>
      <c r="G48" s="2" t="s">
        <v>15</v>
      </c>
      <c r="H48" s="2" t="s">
        <v>18</v>
      </c>
      <c r="I48" s="2" t="s">
        <v>39</v>
      </c>
      <c r="J48" s="8" t="s">
        <v>18</v>
      </c>
    </row>
    <row r="49" spans="1:10" x14ac:dyDescent="0.25">
      <c r="A49" s="1">
        <v>41995.561805555553</v>
      </c>
      <c r="B49" s="2" t="s">
        <v>176</v>
      </c>
      <c r="C49" s="2" t="s">
        <v>27</v>
      </c>
      <c r="D49" s="2" t="s">
        <v>47</v>
      </c>
      <c r="E49" s="2" t="s">
        <v>177</v>
      </c>
      <c r="F49" s="2" t="s">
        <v>135</v>
      </c>
      <c r="G49" s="2" t="s">
        <v>24</v>
      </c>
      <c r="H49" s="2" t="s">
        <v>25</v>
      </c>
      <c r="I49" s="2" t="s">
        <v>39</v>
      </c>
      <c r="J49" s="8" t="s">
        <v>18</v>
      </c>
    </row>
    <row r="50" spans="1:10" x14ac:dyDescent="0.25">
      <c r="A50" s="1">
        <v>41995.563888888886</v>
      </c>
      <c r="B50" s="2" t="s">
        <v>178</v>
      </c>
      <c r="C50" s="2" t="s">
        <v>27</v>
      </c>
      <c r="D50" s="2" t="s">
        <v>47</v>
      </c>
      <c r="E50" s="2" t="s">
        <v>179</v>
      </c>
      <c r="F50" s="2" t="s">
        <v>180</v>
      </c>
      <c r="G50" s="2" t="s">
        <v>15</v>
      </c>
      <c r="H50" s="2" t="s">
        <v>16</v>
      </c>
      <c r="I50" s="2" t="s">
        <v>17</v>
      </c>
      <c r="J50" s="8" t="s">
        <v>18</v>
      </c>
    </row>
    <row r="51" spans="1:10" x14ac:dyDescent="0.25">
      <c r="A51" s="1">
        <v>41995.571527777778</v>
      </c>
      <c r="B51" s="2" t="s">
        <v>181</v>
      </c>
      <c r="C51" s="2" t="s">
        <v>62</v>
      </c>
      <c r="D51" s="2" t="s">
        <v>63</v>
      </c>
      <c r="E51" s="2" t="s">
        <v>182</v>
      </c>
      <c r="F51" s="2" t="s">
        <v>111</v>
      </c>
      <c r="G51" s="2" t="s">
        <v>44</v>
      </c>
      <c r="H51" s="2" t="s">
        <v>83</v>
      </c>
      <c r="I51" s="2" t="s">
        <v>39</v>
      </c>
      <c r="J51" s="8" t="s">
        <v>18</v>
      </c>
    </row>
    <row r="52" spans="1:10" x14ac:dyDescent="0.25">
      <c r="A52" s="1">
        <v>41995.571527777778</v>
      </c>
      <c r="B52" s="2" t="s">
        <v>183</v>
      </c>
      <c r="C52" s="2" t="s">
        <v>27</v>
      </c>
      <c r="D52" s="2" t="s">
        <v>47</v>
      </c>
      <c r="E52" s="2" t="s">
        <v>184</v>
      </c>
      <c r="F52" s="2" t="s">
        <v>185</v>
      </c>
      <c r="G52" s="2" t="s">
        <v>15</v>
      </c>
      <c r="H52" s="2" t="s">
        <v>184</v>
      </c>
      <c r="I52" s="2" t="s">
        <v>39</v>
      </c>
      <c r="J52" s="8" t="s">
        <v>18</v>
      </c>
    </row>
    <row r="53" spans="1:10" x14ac:dyDescent="0.25">
      <c r="A53" s="1">
        <v>41995.577777777777</v>
      </c>
      <c r="B53" s="2" t="s">
        <v>186</v>
      </c>
      <c r="C53" s="2" t="s">
        <v>20</v>
      </c>
      <c r="D53" s="2" t="s">
        <v>187</v>
      </c>
      <c r="E53" s="2" t="s">
        <v>188</v>
      </c>
      <c r="F53" s="2" t="s">
        <v>189</v>
      </c>
      <c r="G53" s="2" t="s">
        <v>44</v>
      </c>
      <c r="H53" s="2" t="s">
        <v>25</v>
      </c>
      <c r="I53" s="2" t="s">
        <v>17</v>
      </c>
      <c r="J53" s="8" t="s">
        <v>18</v>
      </c>
    </row>
    <row r="54" spans="1:10" x14ac:dyDescent="0.25">
      <c r="A54" s="1">
        <v>41995.581944444442</v>
      </c>
      <c r="B54" s="2" t="s">
        <v>190</v>
      </c>
      <c r="C54" s="2" t="s">
        <v>20</v>
      </c>
      <c r="D54" s="2" t="s">
        <v>191</v>
      </c>
      <c r="E54" s="2" t="s">
        <v>192</v>
      </c>
      <c r="F54" s="2" t="s">
        <v>105</v>
      </c>
      <c r="G54" s="2" t="s">
        <v>24</v>
      </c>
      <c r="H54" s="2" t="s">
        <v>83</v>
      </c>
      <c r="I54" s="2" t="s">
        <v>17</v>
      </c>
      <c r="J54" s="8" t="s">
        <v>18</v>
      </c>
    </row>
    <row r="55" spans="1:10" x14ac:dyDescent="0.25">
      <c r="A55" s="1">
        <v>41995.602083333331</v>
      </c>
      <c r="B55" s="2" t="s">
        <v>193</v>
      </c>
      <c r="C55" s="2" t="s">
        <v>20</v>
      </c>
      <c r="D55" s="2" t="s">
        <v>130</v>
      </c>
      <c r="E55" s="2" t="s">
        <v>194</v>
      </c>
      <c r="F55" s="2" t="s">
        <v>195</v>
      </c>
      <c r="G55" s="2" t="s">
        <v>50</v>
      </c>
      <c r="H55" s="2" t="s">
        <v>18</v>
      </c>
      <c r="I55" s="2" t="s">
        <v>17</v>
      </c>
      <c r="J55" s="8" t="s">
        <v>18</v>
      </c>
    </row>
    <row r="56" spans="1:10" x14ac:dyDescent="0.25">
      <c r="A56" s="1">
        <v>41995.603472222225</v>
      </c>
      <c r="B56" s="2" t="s">
        <v>196</v>
      </c>
      <c r="C56" s="2" t="s">
        <v>27</v>
      </c>
      <c r="D56" s="2" t="s">
        <v>28</v>
      </c>
      <c r="E56" s="2" t="s">
        <v>197</v>
      </c>
      <c r="F56" s="2" t="s">
        <v>180</v>
      </c>
      <c r="G56" s="2" t="s">
        <v>15</v>
      </c>
      <c r="H56" s="2" t="s">
        <v>16</v>
      </c>
      <c r="I56" s="2" t="s">
        <v>39</v>
      </c>
      <c r="J56" s="8" t="s">
        <v>18</v>
      </c>
    </row>
    <row r="57" spans="1:10" x14ac:dyDescent="0.25">
      <c r="A57" s="1">
        <v>41995.611805555556</v>
      </c>
      <c r="B57" s="2" t="s">
        <v>198</v>
      </c>
      <c r="C57" s="2" t="s">
        <v>20</v>
      </c>
      <c r="D57" s="2" t="s">
        <v>21</v>
      </c>
      <c r="E57" s="2" t="s">
        <v>138</v>
      </c>
      <c r="F57" s="2" t="s">
        <v>14</v>
      </c>
      <c r="G57" s="2" t="s">
        <v>15</v>
      </c>
      <c r="H57" s="2" t="s">
        <v>16</v>
      </c>
      <c r="I57" s="2" t="s">
        <v>39</v>
      </c>
      <c r="J57" s="8" t="s">
        <v>18</v>
      </c>
    </row>
    <row r="58" spans="1:10" x14ac:dyDescent="0.25">
      <c r="A58" s="1">
        <v>41995.614583333336</v>
      </c>
      <c r="B58" s="2" t="s">
        <v>199</v>
      </c>
      <c r="C58" s="2" t="s">
        <v>27</v>
      </c>
      <c r="D58" s="2" t="s">
        <v>36</v>
      </c>
      <c r="E58" s="2" t="s">
        <v>200</v>
      </c>
      <c r="F58" s="2" t="s">
        <v>65</v>
      </c>
      <c r="G58" s="2" t="s">
        <v>50</v>
      </c>
      <c r="H58" s="2" t="s">
        <v>25</v>
      </c>
      <c r="I58" s="2" t="s">
        <v>17</v>
      </c>
      <c r="J58" s="8" t="s">
        <v>18</v>
      </c>
    </row>
    <row r="59" spans="1:10" x14ac:dyDescent="0.25">
      <c r="A59" s="1">
        <v>41995.643750000003</v>
      </c>
      <c r="B59" s="2" t="s">
        <v>201</v>
      </c>
      <c r="C59" s="2" t="s">
        <v>11</v>
      </c>
      <c r="D59" s="2" t="s">
        <v>202</v>
      </c>
      <c r="E59" s="2" t="s">
        <v>203</v>
      </c>
      <c r="F59" s="2" t="s">
        <v>43</v>
      </c>
      <c r="G59" s="2" t="s">
        <v>44</v>
      </c>
      <c r="H59" s="2" t="s">
        <v>18</v>
      </c>
      <c r="I59" s="2" t="s">
        <v>39</v>
      </c>
      <c r="J59" s="8" t="s">
        <v>18</v>
      </c>
    </row>
    <row r="60" spans="1:10" x14ac:dyDescent="0.25">
      <c r="A60" s="1">
        <v>41995.649305555555</v>
      </c>
      <c r="B60" s="2" t="s">
        <v>204</v>
      </c>
      <c r="C60" s="2" t="s">
        <v>27</v>
      </c>
      <c r="D60" s="2" t="s">
        <v>47</v>
      </c>
      <c r="E60" s="2" t="s">
        <v>205</v>
      </c>
      <c r="F60" s="2" t="s">
        <v>185</v>
      </c>
      <c r="G60" s="2" t="s">
        <v>15</v>
      </c>
      <c r="H60" s="2" t="s">
        <v>18</v>
      </c>
      <c r="I60" s="2" t="s">
        <v>39</v>
      </c>
      <c r="J60" s="8" t="s">
        <v>18</v>
      </c>
    </row>
    <row r="61" spans="1:10" x14ac:dyDescent="0.25">
      <c r="A61" s="1">
        <v>41995.654861111114</v>
      </c>
      <c r="B61" s="2" t="s">
        <v>206</v>
      </c>
      <c r="C61" s="2" t="s">
        <v>27</v>
      </c>
      <c r="D61" s="2" t="s">
        <v>207</v>
      </c>
      <c r="E61" s="2" t="s">
        <v>208</v>
      </c>
      <c r="F61" s="2" t="s">
        <v>209</v>
      </c>
      <c r="G61" s="2" t="s">
        <v>15</v>
      </c>
      <c r="H61" s="2" t="s">
        <v>74</v>
      </c>
      <c r="I61" s="2" t="s">
        <v>17</v>
      </c>
      <c r="J61" s="8" t="s">
        <v>18</v>
      </c>
    </row>
    <row r="62" spans="1:10" x14ac:dyDescent="0.25">
      <c r="A62" s="1">
        <v>41995.67083333333</v>
      </c>
      <c r="B62" s="2" t="s">
        <v>210</v>
      </c>
      <c r="C62" s="2" t="s">
        <v>11</v>
      </c>
      <c r="D62" s="2" t="s">
        <v>211</v>
      </c>
      <c r="E62" s="2" t="s">
        <v>212</v>
      </c>
      <c r="F62" s="2" t="s">
        <v>14</v>
      </c>
      <c r="G62" s="2" t="s">
        <v>15</v>
      </c>
      <c r="H62" s="2" t="s">
        <v>18</v>
      </c>
      <c r="I62" s="2" t="s">
        <v>17</v>
      </c>
      <c r="J62" s="8" t="s">
        <v>18</v>
      </c>
    </row>
    <row r="63" spans="1:10" x14ac:dyDescent="0.25">
      <c r="A63" s="1">
        <v>41995.681944444441</v>
      </c>
      <c r="B63" s="2" t="s">
        <v>213</v>
      </c>
      <c r="C63" s="2" t="s">
        <v>76</v>
      </c>
      <c r="D63" s="2" t="s">
        <v>36</v>
      </c>
      <c r="E63" s="2" t="s">
        <v>214</v>
      </c>
      <c r="F63" s="2" t="s">
        <v>14</v>
      </c>
      <c r="G63" s="2" t="s">
        <v>15</v>
      </c>
      <c r="H63" s="2" t="s">
        <v>16</v>
      </c>
      <c r="I63" s="2" t="s">
        <v>17</v>
      </c>
      <c r="J63" s="8" t="s">
        <v>18</v>
      </c>
    </row>
    <row r="64" spans="1:10" x14ac:dyDescent="0.25">
      <c r="A64" s="1">
        <v>41995.692361111112</v>
      </c>
      <c r="B64" s="2" t="s">
        <v>215</v>
      </c>
      <c r="C64" s="2" t="s">
        <v>62</v>
      </c>
      <c r="D64" s="2" t="s">
        <v>63</v>
      </c>
      <c r="E64" s="2" t="s">
        <v>216</v>
      </c>
      <c r="F64" s="2" t="s">
        <v>189</v>
      </c>
      <c r="G64" s="2" t="s">
        <v>44</v>
      </c>
      <c r="H64" s="2" t="s">
        <v>25</v>
      </c>
      <c r="I64" s="2" t="s">
        <v>17</v>
      </c>
      <c r="J64" s="8" t="s">
        <v>18</v>
      </c>
    </row>
    <row r="65" spans="1:10" x14ac:dyDescent="0.25">
      <c r="A65" s="1">
        <v>41995.692361111112</v>
      </c>
      <c r="B65" s="2" t="s">
        <v>217</v>
      </c>
      <c r="C65" s="2" t="s">
        <v>11</v>
      </c>
      <c r="D65" s="2" t="s">
        <v>218</v>
      </c>
      <c r="E65" s="2" t="s">
        <v>219</v>
      </c>
      <c r="F65" s="2" t="s">
        <v>180</v>
      </c>
      <c r="G65" s="2" t="s">
        <v>15</v>
      </c>
      <c r="H65" s="2" t="s">
        <v>18</v>
      </c>
      <c r="I65" s="2" t="s">
        <v>17</v>
      </c>
      <c r="J65" s="8" t="s">
        <v>18</v>
      </c>
    </row>
    <row r="66" spans="1:10" x14ac:dyDescent="0.25">
      <c r="A66" s="1">
        <v>41995.711111111108</v>
      </c>
      <c r="B66" s="2" t="s">
        <v>220</v>
      </c>
      <c r="C66" s="2" t="s">
        <v>76</v>
      </c>
      <c r="D66" s="2" t="s">
        <v>36</v>
      </c>
      <c r="E66" s="2" t="s">
        <v>221</v>
      </c>
      <c r="F66" s="2" t="s">
        <v>34</v>
      </c>
      <c r="G66" s="2" t="s">
        <v>24</v>
      </c>
      <c r="H66" s="2" t="s">
        <v>18</v>
      </c>
      <c r="I66" s="2" t="s">
        <v>39</v>
      </c>
      <c r="J66" s="8" t="s">
        <v>18</v>
      </c>
    </row>
    <row r="67" spans="1:10" x14ac:dyDescent="0.25">
      <c r="A67" s="1">
        <v>41995.719444444447</v>
      </c>
      <c r="B67" s="2" t="s">
        <v>222</v>
      </c>
      <c r="C67" s="2" t="s">
        <v>11</v>
      </c>
      <c r="D67" s="2" t="s">
        <v>67</v>
      </c>
      <c r="E67" s="2" t="s">
        <v>223</v>
      </c>
      <c r="F67" s="2" t="s">
        <v>14</v>
      </c>
      <c r="G67" s="2" t="s">
        <v>15</v>
      </c>
      <c r="H67" s="2" t="s">
        <v>16</v>
      </c>
      <c r="I67" s="2" t="s">
        <v>17</v>
      </c>
      <c r="J67" s="8" t="s">
        <v>18</v>
      </c>
    </row>
    <row r="68" spans="1:10" x14ac:dyDescent="0.25">
      <c r="A68" s="1">
        <v>41995.731944444444</v>
      </c>
      <c r="B68" s="2" t="s">
        <v>224</v>
      </c>
      <c r="C68" s="2" t="s">
        <v>27</v>
      </c>
      <c r="D68" s="2" t="s">
        <v>225</v>
      </c>
      <c r="E68" s="2" t="s">
        <v>226</v>
      </c>
      <c r="F68" s="2" t="s">
        <v>34</v>
      </c>
      <c r="G68" s="2" t="s">
        <v>24</v>
      </c>
      <c r="H68" s="2" t="s">
        <v>18</v>
      </c>
      <c r="I68" s="2" t="s">
        <v>17</v>
      </c>
      <c r="J68" s="8" t="s">
        <v>18</v>
      </c>
    </row>
    <row r="69" spans="1:10" x14ac:dyDescent="0.25">
      <c r="A69" s="1">
        <v>41995.742361111108</v>
      </c>
      <c r="B69" s="2" t="s">
        <v>227</v>
      </c>
      <c r="C69" s="2" t="s">
        <v>20</v>
      </c>
      <c r="D69" s="2" t="s">
        <v>144</v>
      </c>
      <c r="E69" s="2" t="s">
        <v>228</v>
      </c>
      <c r="F69" s="2" t="s">
        <v>229</v>
      </c>
      <c r="G69" s="2" t="s">
        <v>15</v>
      </c>
      <c r="H69" s="2" t="s">
        <v>18</v>
      </c>
      <c r="I69" s="2" t="s">
        <v>39</v>
      </c>
      <c r="J69" s="8" t="s">
        <v>18</v>
      </c>
    </row>
    <row r="70" spans="1:10" x14ac:dyDescent="0.25">
      <c r="A70" s="1">
        <v>41995.74722222222</v>
      </c>
      <c r="B70" s="2" t="s">
        <v>230</v>
      </c>
      <c r="C70" s="2" t="s">
        <v>76</v>
      </c>
      <c r="D70" s="2" t="s">
        <v>77</v>
      </c>
      <c r="E70" s="2" t="s">
        <v>231</v>
      </c>
      <c r="F70" s="2" t="s">
        <v>23</v>
      </c>
      <c r="G70" s="2" t="s">
        <v>24</v>
      </c>
      <c r="H70" s="2" t="s">
        <v>25</v>
      </c>
      <c r="I70" s="2" t="s">
        <v>17</v>
      </c>
      <c r="J70" s="8" t="s">
        <v>18</v>
      </c>
    </row>
    <row r="71" spans="1:10" x14ac:dyDescent="0.25">
      <c r="A71" s="1">
        <v>41995.754166666666</v>
      </c>
      <c r="B71" s="2" t="s">
        <v>232</v>
      </c>
      <c r="C71" s="2" t="s">
        <v>27</v>
      </c>
      <c r="D71" s="2" t="s">
        <v>47</v>
      </c>
      <c r="E71" s="2" t="s">
        <v>233</v>
      </c>
      <c r="F71" s="2" t="s">
        <v>234</v>
      </c>
      <c r="G71" s="2" t="s">
        <v>50</v>
      </c>
      <c r="H71" s="2" t="s">
        <v>83</v>
      </c>
      <c r="I71" s="2" t="s">
        <v>17</v>
      </c>
      <c r="J71" s="8" t="s">
        <v>18</v>
      </c>
    </row>
    <row r="72" spans="1:10" x14ac:dyDescent="0.25">
      <c r="A72" s="1">
        <v>41995.770833333336</v>
      </c>
      <c r="B72" s="2" t="s">
        <v>235</v>
      </c>
      <c r="C72" s="2" t="s">
        <v>27</v>
      </c>
      <c r="D72" s="2" t="s">
        <v>47</v>
      </c>
      <c r="E72" s="2" t="s">
        <v>236</v>
      </c>
      <c r="F72" s="2" t="s">
        <v>229</v>
      </c>
      <c r="G72" s="2" t="s">
        <v>15</v>
      </c>
      <c r="H72" s="2" t="s">
        <v>18</v>
      </c>
      <c r="I72" s="2" t="s">
        <v>39</v>
      </c>
      <c r="J72" s="8" t="s">
        <v>18</v>
      </c>
    </row>
    <row r="73" spans="1:10" x14ac:dyDescent="0.25">
      <c r="A73" s="1">
        <v>41995.772916666669</v>
      </c>
      <c r="B73" s="2" t="s">
        <v>237</v>
      </c>
      <c r="C73" s="2" t="s">
        <v>20</v>
      </c>
      <c r="D73" s="2" t="s">
        <v>81</v>
      </c>
      <c r="E73" s="2" t="s">
        <v>238</v>
      </c>
      <c r="F73" s="2" t="s">
        <v>111</v>
      </c>
      <c r="G73" s="2" t="s">
        <v>44</v>
      </c>
      <c r="H73" s="2" t="s">
        <v>25</v>
      </c>
      <c r="I73" s="2" t="s">
        <v>39</v>
      </c>
      <c r="J73" s="8" t="s">
        <v>18</v>
      </c>
    </row>
    <row r="74" spans="1:10" x14ac:dyDescent="0.25">
      <c r="A74" s="1">
        <v>41995.796527777777</v>
      </c>
      <c r="B74" s="2" t="s">
        <v>239</v>
      </c>
      <c r="C74" s="2" t="s">
        <v>27</v>
      </c>
      <c r="D74" s="2" t="s">
        <v>240</v>
      </c>
      <c r="E74" s="2" t="s">
        <v>241</v>
      </c>
      <c r="F74" s="2" t="s">
        <v>93</v>
      </c>
      <c r="G74" s="2" t="s">
        <v>50</v>
      </c>
      <c r="H74" s="2" t="s">
        <v>94</v>
      </c>
      <c r="I74" s="2" t="s">
        <v>39</v>
      </c>
      <c r="J74" s="8" t="s">
        <v>18</v>
      </c>
    </row>
    <row r="75" spans="1:10" x14ac:dyDescent="0.25">
      <c r="A75" s="1">
        <v>41995.797222222223</v>
      </c>
      <c r="B75" s="2" t="s">
        <v>242</v>
      </c>
      <c r="C75" s="2" t="s">
        <v>27</v>
      </c>
      <c r="D75" s="2" t="s">
        <v>243</v>
      </c>
      <c r="E75" s="2" t="s">
        <v>244</v>
      </c>
      <c r="F75" s="2" t="s">
        <v>154</v>
      </c>
      <c r="G75" s="2" t="s">
        <v>50</v>
      </c>
      <c r="H75" s="2" t="s">
        <v>18</v>
      </c>
      <c r="I75" s="2" t="s">
        <v>39</v>
      </c>
      <c r="J75" s="8" t="s">
        <v>18</v>
      </c>
    </row>
    <row r="76" spans="1:10" x14ac:dyDescent="0.25">
      <c r="A76" s="1">
        <v>41995.836111111108</v>
      </c>
      <c r="B76" s="2" t="s">
        <v>245</v>
      </c>
      <c r="C76" s="2" t="s">
        <v>27</v>
      </c>
      <c r="D76" s="2" t="s">
        <v>47</v>
      </c>
      <c r="E76" s="2" t="s">
        <v>246</v>
      </c>
      <c r="F76" s="2" t="s">
        <v>14</v>
      </c>
      <c r="G76" s="2" t="s">
        <v>15</v>
      </c>
      <c r="H76" s="2" t="s">
        <v>16</v>
      </c>
      <c r="I76" s="2" t="s">
        <v>39</v>
      </c>
      <c r="J76" s="8" t="s">
        <v>18</v>
      </c>
    </row>
    <row r="77" spans="1:10" x14ac:dyDescent="0.25">
      <c r="A77" s="1">
        <v>41995.844444444447</v>
      </c>
      <c r="B77" s="2" t="s">
        <v>247</v>
      </c>
      <c r="C77" s="2" t="s">
        <v>27</v>
      </c>
      <c r="D77" s="2" t="s">
        <v>47</v>
      </c>
      <c r="E77" s="2" t="s">
        <v>248</v>
      </c>
      <c r="F77" s="2" t="s">
        <v>185</v>
      </c>
      <c r="G77" s="2" t="s">
        <v>15</v>
      </c>
      <c r="H77" s="2" t="s">
        <v>16</v>
      </c>
      <c r="I77" s="2" t="s">
        <v>39</v>
      </c>
      <c r="J77" s="8" t="s">
        <v>18</v>
      </c>
    </row>
    <row r="78" spans="1:10" x14ac:dyDescent="0.25">
      <c r="A78" s="1">
        <v>41995.845833333333</v>
      </c>
      <c r="B78" s="2" t="s">
        <v>249</v>
      </c>
      <c r="C78" s="2" t="s">
        <v>20</v>
      </c>
      <c r="D78" s="2" t="s">
        <v>191</v>
      </c>
      <c r="E78" s="2" t="s">
        <v>248</v>
      </c>
      <c r="F78" s="2" t="s">
        <v>185</v>
      </c>
      <c r="G78" s="2" t="s">
        <v>15</v>
      </c>
      <c r="H78" s="2" t="s">
        <v>16</v>
      </c>
      <c r="I78" s="2" t="s">
        <v>39</v>
      </c>
      <c r="J78" s="8" t="s">
        <v>18</v>
      </c>
    </row>
    <row r="79" spans="1:10" x14ac:dyDescent="0.25">
      <c r="A79" s="1">
        <v>41995.854166666664</v>
      </c>
      <c r="B79" s="2" t="s">
        <v>250</v>
      </c>
      <c r="C79" s="2" t="s">
        <v>27</v>
      </c>
      <c r="D79" s="2" t="s">
        <v>251</v>
      </c>
      <c r="E79" s="2" t="s">
        <v>252</v>
      </c>
      <c r="F79" s="2" t="s">
        <v>253</v>
      </c>
      <c r="G79" s="2" t="s">
        <v>15</v>
      </c>
      <c r="H79" s="2" t="s">
        <v>25</v>
      </c>
      <c r="I79" s="2" t="s">
        <v>17</v>
      </c>
      <c r="J79" s="8" t="s">
        <v>18</v>
      </c>
    </row>
    <row r="80" spans="1:10" x14ac:dyDescent="0.25">
      <c r="A80" s="1">
        <v>41995.865972222222</v>
      </c>
      <c r="B80" s="2" t="s">
        <v>254</v>
      </c>
      <c r="C80" s="2" t="s">
        <v>27</v>
      </c>
      <c r="D80" s="2" t="s">
        <v>107</v>
      </c>
      <c r="E80" s="2" t="s">
        <v>255</v>
      </c>
      <c r="F80" s="2" t="s">
        <v>14</v>
      </c>
      <c r="G80" s="2" t="s">
        <v>15</v>
      </c>
      <c r="H80" s="2" t="s">
        <v>16</v>
      </c>
      <c r="I80" s="2" t="s">
        <v>39</v>
      </c>
      <c r="J80" s="8" t="s">
        <v>18</v>
      </c>
    </row>
    <row r="81" spans="1:10" x14ac:dyDescent="0.25">
      <c r="A81" s="1">
        <v>41995.866666666669</v>
      </c>
      <c r="B81" s="2" t="s">
        <v>256</v>
      </c>
      <c r="C81" s="2" t="s">
        <v>27</v>
      </c>
      <c r="D81" s="2" t="s">
        <v>257</v>
      </c>
      <c r="E81" s="2" t="s">
        <v>258</v>
      </c>
      <c r="F81" s="2" t="s">
        <v>169</v>
      </c>
      <c r="G81" s="2" t="s">
        <v>50</v>
      </c>
      <c r="H81" s="2" t="s">
        <v>25</v>
      </c>
      <c r="I81" s="2" t="s">
        <v>39</v>
      </c>
      <c r="J81" s="8" t="s">
        <v>18</v>
      </c>
    </row>
    <row r="82" spans="1:10" x14ac:dyDescent="0.25">
      <c r="A82" s="1">
        <v>41995.866666666669</v>
      </c>
      <c r="B82" s="2" t="s">
        <v>259</v>
      </c>
      <c r="C82" s="2" t="s">
        <v>76</v>
      </c>
      <c r="D82" s="2" t="s">
        <v>260</v>
      </c>
      <c r="E82" s="2" t="s">
        <v>261</v>
      </c>
      <c r="F82" s="2" t="s">
        <v>14</v>
      </c>
      <c r="G82" s="2" t="s">
        <v>15</v>
      </c>
      <c r="H82" s="2" t="s">
        <v>131</v>
      </c>
      <c r="I82" s="2" t="s">
        <v>17</v>
      </c>
      <c r="J82" s="8" t="s">
        <v>18</v>
      </c>
    </row>
    <row r="83" spans="1:10" x14ac:dyDescent="0.25">
      <c r="A83" s="1">
        <v>41995.871527777781</v>
      </c>
      <c r="B83" s="2" t="s">
        <v>262</v>
      </c>
      <c r="C83" s="2" t="s">
        <v>20</v>
      </c>
      <c r="D83" s="2" t="s">
        <v>21</v>
      </c>
      <c r="E83" s="2" t="s">
        <v>263</v>
      </c>
      <c r="F83" s="2" t="s">
        <v>14</v>
      </c>
      <c r="G83" s="2" t="s">
        <v>15</v>
      </c>
      <c r="H83" s="2" t="s">
        <v>131</v>
      </c>
      <c r="I83" s="2" t="s">
        <v>17</v>
      </c>
      <c r="J83" s="8" t="s">
        <v>18</v>
      </c>
    </row>
    <row r="84" spans="1:10" x14ac:dyDescent="0.25">
      <c r="A84" s="1">
        <v>41995.879166666666</v>
      </c>
      <c r="B84" s="2" t="s">
        <v>264</v>
      </c>
      <c r="C84" s="2" t="s">
        <v>27</v>
      </c>
      <c r="D84" s="2" t="s">
        <v>265</v>
      </c>
      <c r="E84" s="2" t="s">
        <v>266</v>
      </c>
      <c r="F84" s="2" t="s">
        <v>34</v>
      </c>
      <c r="G84" s="2" t="s">
        <v>24</v>
      </c>
      <c r="H84" s="2" t="s">
        <v>83</v>
      </c>
      <c r="I84" s="2" t="s">
        <v>17</v>
      </c>
      <c r="J84" s="8" t="s">
        <v>18</v>
      </c>
    </row>
    <row r="85" spans="1:10" x14ac:dyDescent="0.25">
      <c r="A85" s="1">
        <v>41995.89166666667</v>
      </c>
      <c r="B85" s="2" t="s">
        <v>267</v>
      </c>
      <c r="C85" s="2" t="s">
        <v>76</v>
      </c>
      <c r="D85" s="2" t="s">
        <v>268</v>
      </c>
      <c r="E85" s="2" t="s">
        <v>269</v>
      </c>
      <c r="F85" s="2" t="s">
        <v>154</v>
      </c>
      <c r="G85" s="2" t="s">
        <v>50</v>
      </c>
      <c r="H85" s="2" t="s">
        <v>83</v>
      </c>
      <c r="I85" s="2" t="s">
        <v>17</v>
      </c>
      <c r="J85" s="8" t="s">
        <v>18</v>
      </c>
    </row>
    <row r="86" spans="1:10" x14ac:dyDescent="0.25">
      <c r="A86" s="1">
        <v>41995.892361111109</v>
      </c>
      <c r="B86" s="2" t="s">
        <v>270</v>
      </c>
      <c r="C86" s="2" t="s">
        <v>115</v>
      </c>
      <c r="D86" s="2" t="s">
        <v>119</v>
      </c>
      <c r="E86" s="2" t="s">
        <v>271</v>
      </c>
      <c r="F86" s="2" t="s">
        <v>23</v>
      </c>
      <c r="G86" s="2" t="s">
        <v>24</v>
      </c>
      <c r="H86" s="2" t="s">
        <v>18</v>
      </c>
      <c r="I86" s="2" t="s">
        <v>39</v>
      </c>
      <c r="J86" s="8" t="s">
        <v>18</v>
      </c>
    </row>
    <row r="87" spans="1:10" x14ac:dyDescent="0.25">
      <c r="A87" s="1">
        <v>41995.917361111111</v>
      </c>
      <c r="B87" s="2" t="s">
        <v>272</v>
      </c>
      <c r="C87" s="2" t="s">
        <v>27</v>
      </c>
      <c r="D87" s="2" t="s">
        <v>47</v>
      </c>
      <c r="E87" s="2" t="s">
        <v>273</v>
      </c>
      <c r="F87" s="2" t="s">
        <v>111</v>
      </c>
      <c r="G87" s="2" t="s">
        <v>44</v>
      </c>
      <c r="H87" s="2" t="s">
        <v>83</v>
      </c>
      <c r="I87" s="2" t="s">
        <v>17</v>
      </c>
      <c r="J87" s="8" t="s">
        <v>18</v>
      </c>
    </row>
    <row r="88" spans="1:10" x14ac:dyDescent="0.25">
      <c r="A88" s="1">
        <v>41995.938194444447</v>
      </c>
      <c r="B88" s="2" t="s">
        <v>274</v>
      </c>
      <c r="C88" s="2" t="s">
        <v>11</v>
      </c>
      <c r="D88" s="2" t="s">
        <v>12</v>
      </c>
      <c r="E88" s="2" t="s">
        <v>275</v>
      </c>
      <c r="F88" s="2" t="s">
        <v>14</v>
      </c>
      <c r="G88" s="2" t="s">
        <v>15</v>
      </c>
      <c r="H88" s="2" t="s">
        <v>18</v>
      </c>
      <c r="I88" s="2" t="s">
        <v>17</v>
      </c>
      <c r="J88" s="8" t="s">
        <v>18</v>
      </c>
    </row>
    <row r="89" spans="1:10" x14ac:dyDescent="0.25">
      <c r="A89" s="1">
        <v>41995.963194444441</v>
      </c>
      <c r="B89" s="2" t="s">
        <v>276</v>
      </c>
      <c r="C89" s="2" t="s">
        <v>20</v>
      </c>
      <c r="D89" s="2" t="s">
        <v>41</v>
      </c>
      <c r="E89" s="2" t="s">
        <v>277</v>
      </c>
      <c r="F89" s="2" t="s">
        <v>43</v>
      </c>
      <c r="G89" s="2" t="s">
        <v>44</v>
      </c>
      <c r="H89" s="2" t="s">
        <v>16</v>
      </c>
      <c r="I89" s="2" t="s">
        <v>39</v>
      </c>
      <c r="J89" s="8" t="s">
        <v>18</v>
      </c>
    </row>
    <row r="90" spans="1:10" x14ac:dyDescent="0.25">
      <c r="A90" s="1">
        <v>41995.990277777775</v>
      </c>
      <c r="B90" s="2" t="s">
        <v>278</v>
      </c>
      <c r="C90" s="2" t="s">
        <v>62</v>
      </c>
      <c r="D90" s="2" t="s">
        <v>279</v>
      </c>
      <c r="E90" s="2" t="s">
        <v>280</v>
      </c>
      <c r="F90" s="2" t="s">
        <v>93</v>
      </c>
      <c r="G90" s="2" t="s">
        <v>50</v>
      </c>
      <c r="H90" s="2" t="s">
        <v>18</v>
      </c>
      <c r="I90" s="2" t="s">
        <v>17</v>
      </c>
      <c r="J90" s="8" t="s">
        <v>18</v>
      </c>
    </row>
    <row r="91" spans="1:10" x14ac:dyDescent="0.25">
      <c r="A91" s="1">
        <v>41996.01666666667</v>
      </c>
      <c r="B91" s="2" t="s">
        <v>281</v>
      </c>
      <c r="C91" s="2" t="s">
        <v>27</v>
      </c>
      <c r="D91" s="2" t="s">
        <v>47</v>
      </c>
      <c r="E91" s="2" t="s">
        <v>282</v>
      </c>
      <c r="F91" s="2" t="s">
        <v>283</v>
      </c>
      <c r="G91" s="2" t="s">
        <v>24</v>
      </c>
      <c r="H91" s="2" t="s">
        <v>18</v>
      </c>
      <c r="I91" s="2" t="s">
        <v>39</v>
      </c>
      <c r="J91" s="8" t="s">
        <v>18</v>
      </c>
    </row>
    <row r="92" spans="1:10" x14ac:dyDescent="0.25">
      <c r="A92" s="1">
        <v>41996.020833333336</v>
      </c>
      <c r="B92" s="2" t="s">
        <v>284</v>
      </c>
      <c r="C92" s="2" t="s">
        <v>27</v>
      </c>
      <c r="D92" s="2" t="s">
        <v>285</v>
      </c>
      <c r="E92" s="2" t="s">
        <v>286</v>
      </c>
      <c r="F92" s="2" t="s">
        <v>14</v>
      </c>
      <c r="G92" s="2" t="s">
        <v>15</v>
      </c>
      <c r="H92" s="2" t="s">
        <v>16</v>
      </c>
      <c r="I92" s="2" t="s">
        <v>17</v>
      </c>
      <c r="J92" s="8" t="s">
        <v>18</v>
      </c>
    </row>
    <row r="93" spans="1:10" x14ac:dyDescent="0.25">
      <c r="A93" s="1">
        <v>41996.041666666664</v>
      </c>
      <c r="B93" s="2" t="s">
        <v>287</v>
      </c>
      <c r="C93" s="2" t="s">
        <v>11</v>
      </c>
      <c r="D93" s="2" t="s">
        <v>211</v>
      </c>
      <c r="E93" s="2" t="s">
        <v>288</v>
      </c>
      <c r="F93" s="2" t="s">
        <v>14</v>
      </c>
      <c r="G93" s="2" t="s">
        <v>15</v>
      </c>
      <c r="H93" s="2" t="s">
        <v>16</v>
      </c>
      <c r="I93" s="2" t="s">
        <v>39</v>
      </c>
      <c r="J93" s="8" t="s">
        <v>18</v>
      </c>
    </row>
    <row r="94" spans="1:10" x14ac:dyDescent="0.25">
      <c r="A94" s="1">
        <v>41996.053472222222</v>
      </c>
      <c r="B94" s="2" t="s">
        <v>289</v>
      </c>
      <c r="C94" s="2" t="s">
        <v>27</v>
      </c>
      <c r="D94" s="2" t="s">
        <v>107</v>
      </c>
      <c r="E94" s="2" t="s">
        <v>290</v>
      </c>
      <c r="F94" s="2" t="s">
        <v>14</v>
      </c>
      <c r="G94" s="2" t="s">
        <v>15</v>
      </c>
      <c r="H94" s="2" t="s">
        <v>16</v>
      </c>
      <c r="I94" s="2" t="s">
        <v>17</v>
      </c>
      <c r="J94" s="8" t="s">
        <v>18</v>
      </c>
    </row>
    <row r="95" spans="1:10" x14ac:dyDescent="0.25">
      <c r="A95" s="1">
        <v>41996.154861111114</v>
      </c>
      <c r="B95" s="2" t="s">
        <v>291</v>
      </c>
      <c r="C95" s="2" t="s">
        <v>20</v>
      </c>
      <c r="D95" s="2" t="s">
        <v>292</v>
      </c>
      <c r="E95" s="2" t="s">
        <v>293</v>
      </c>
      <c r="F95" s="2" t="s">
        <v>293</v>
      </c>
      <c r="G95" s="2" t="s">
        <v>44</v>
      </c>
      <c r="H95" s="2" t="s">
        <v>25</v>
      </c>
      <c r="I95" s="2" t="s">
        <v>39</v>
      </c>
      <c r="J95" s="8" t="s">
        <v>18</v>
      </c>
    </row>
    <row r="96" spans="1:10" x14ac:dyDescent="0.25">
      <c r="A96" s="1">
        <v>41996.171527777777</v>
      </c>
      <c r="B96" s="2" t="s">
        <v>294</v>
      </c>
      <c r="C96" s="2" t="s">
        <v>27</v>
      </c>
      <c r="D96" s="2" t="s">
        <v>47</v>
      </c>
      <c r="E96" s="2" t="s">
        <v>295</v>
      </c>
      <c r="F96" s="2" t="s">
        <v>43</v>
      </c>
      <c r="G96" s="2" t="s">
        <v>44</v>
      </c>
      <c r="H96" s="2" t="s">
        <v>18</v>
      </c>
      <c r="I96" s="2" t="s">
        <v>17</v>
      </c>
      <c r="J96" s="8" t="s">
        <v>18</v>
      </c>
    </row>
    <row r="97" spans="1:10" x14ac:dyDescent="0.25">
      <c r="A97" s="1">
        <v>41996.173611111109</v>
      </c>
      <c r="B97" s="2" t="s">
        <v>296</v>
      </c>
      <c r="C97" s="2" t="s">
        <v>27</v>
      </c>
      <c r="D97" s="2" t="s">
        <v>47</v>
      </c>
      <c r="E97" s="2" t="s">
        <v>297</v>
      </c>
      <c r="F97" s="2" t="s">
        <v>34</v>
      </c>
      <c r="G97" s="2" t="s">
        <v>24</v>
      </c>
      <c r="H97" s="2" t="s">
        <v>18</v>
      </c>
      <c r="I97" s="2" t="s">
        <v>17</v>
      </c>
      <c r="J97" s="8" t="s">
        <v>18</v>
      </c>
    </row>
    <row r="98" spans="1:10" x14ac:dyDescent="0.25">
      <c r="A98" s="1">
        <v>41996.256249999999</v>
      </c>
      <c r="B98" s="2" t="s">
        <v>298</v>
      </c>
      <c r="C98" s="2" t="s">
        <v>27</v>
      </c>
      <c r="D98" s="2" t="s">
        <v>285</v>
      </c>
      <c r="E98" s="2" t="s">
        <v>157</v>
      </c>
      <c r="F98" s="2" t="s">
        <v>157</v>
      </c>
      <c r="G98" s="2" t="s">
        <v>24</v>
      </c>
      <c r="H98" s="2" t="s">
        <v>45</v>
      </c>
      <c r="I98" s="2" t="s">
        <v>17</v>
      </c>
      <c r="J98" s="8" t="s">
        <v>18</v>
      </c>
    </row>
    <row r="99" spans="1:10" x14ac:dyDescent="0.25">
      <c r="A99" s="1">
        <v>41996.256944444445</v>
      </c>
      <c r="B99" s="2" t="s">
        <v>299</v>
      </c>
      <c r="C99" s="2" t="s">
        <v>300</v>
      </c>
      <c r="D99" s="2" t="s">
        <v>301</v>
      </c>
      <c r="E99" s="2" t="s">
        <v>302</v>
      </c>
      <c r="F99" s="2" t="s">
        <v>93</v>
      </c>
      <c r="G99" s="2" t="s">
        <v>50</v>
      </c>
      <c r="H99" s="2" t="s">
        <v>45</v>
      </c>
      <c r="I99" s="2" t="s">
        <v>39</v>
      </c>
      <c r="J99" s="8" t="s">
        <v>18</v>
      </c>
    </row>
    <row r="100" spans="1:10" x14ac:dyDescent="0.25">
      <c r="A100" s="1">
        <v>41996.258333333331</v>
      </c>
      <c r="B100" s="2" t="s">
        <v>303</v>
      </c>
      <c r="C100" s="2" t="s">
        <v>20</v>
      </c>
      <c r="D100" s="2" t="s">
        <v>41</v>
      </c>
      <c r="E100" s="2" t="s">
        <v>304</v>
      </c>
      <c r="F100" s="2" t="s">
        <v>43</v>
      </c>
      <c r="G100" s="2" t="s">
        <v>44</v>
      </c>
      <c r="H100" s="2" t="s">
        <v>18</v>
      </c>
      <c r="I100" s="2" t="s">
        <v>39</v>
      </c>
      <c r="J100" s="8" t="s">
        <v>18</v>
      </c>
    </row>
    <row r="101" spans="1:10" x14ac:dyDescent="0.25">
      <c r="A101" s="1">
        <v>41996.258333333331</v>
      </c>
      <c r="B101" s="2" t="s">
        <v>305</v>
      </c>
      <c r="C101" s="2" t="s">
        <v>27</v>
      </c>
      <c r="D101" s="2" t="s">
        <v>265</v>
      </c>
      <c r="E101" s="2" t="s">
        <v>306</v>
      </c>
      <c r="F101" s="2" t="s">
        <v>124</v>
      </c>
      <c r="G101" s="2" t="s">
        <v>24</v>
      </c>
      <c r="H101" s="2" t="s">
        <v>18</v>
      </c>
      <c r="I101" s="2" t="s">
        <v>17</v>
      </c>
      <c r="J101" s="8" t="s">
        <v>18</v>
      </c>
    </row>
    <row r="102" spans="1:10" x14ac:dyDescent="0.25">
      <c r="A102" s="1">
        <v>41996.265277777777</v>
      </c>
      <c r="B102" s="2" t="s">
        <v>307</v>
      </c>
      <c r="C102" s="2" t="s">
        <v>76</v>
      </c>
      <c r="D102" s="2" t="s">
        <v>36</v>
      </c>
      <c r="E102" s="2" t="s">
        <v>308</v>
      </c>
      <c r="F102" s="2" t="s">
        <v>93</v>
      </c>
      <c r="G102" s="2" t="s">
        <v>50</v>
      </c>
      <c r="H102" s="2" t="s">
        <v>83</v>
      </c>
      <c r="I102" s="2" t="s">
        <v>39</v>
      </c>
      <c r="J102" s="8" t="s">
        <v>18</v>
      </c>
    </row>
    <row r="103" spans="1:10" x14ac:dyDescent="0.25">
      <c r="A103" s="1">
        <v>41996.295138888891</v>
      </c>
      <c r="B103" s="2" t="s">
        <v>309</v>
      </c>
      <c r="C103" s="2" t="s">
        <v>20</v>
      </c>
      <c r="D103" s="2" t="s">
        <v>144</v>
      </c>
      <c r="E103" s="2" t="s">
        <v>310</v>
      </c>
      <c r="F103" s="2" t="s">
        <v>23</v>
      </c>
      <c r="G103" s="2" t="s">
        <v>24</v>
      </c>
      <c r="H103" s="2" t="s">
        <v>184</v>
      </c>
      <c r="I103" s="2" t="s">
        <v>39</v>
      </c>
      <c r="J103" s="8" t="s">
        <v>18</v>
      </c>
    </row>
    <row r="104" spans="1:10" x14ac:dyDescent="0.25">
      <c r="A104" s="1">
        <v>41996.29791666667</v>
      </c>
      <c r="B104" s="2" t="s">
        <v>311</v>
      </c>
      <c r="C104" s="2" t="s">
        <v>27</v>
      </c>
      <c r="D104" s="2" t="s">
        <v>312</v>
      </c>
      <c r="E104" s="2" t="s">
        <v>313</v>
      </c>
      <c r="F104" s="2" t="s">
        <v>124</v>
      </c>
      <c r="G104" s="2" t="s">
        <v>24</v>
      </c>
      <c r="H104" s="2" t="s">
        <v>25</v>
      </c>
      <c r="I104" s="2" t="s">
        <v>39</v>
      </c>
      <c r="J104" s="8" t="s">
        <v>18</v>
      </c>
    </row>
    <row r="105" spans="1:10" x14ac:dyDescent="0.25">
      <c r="A105" s="1">
        <v>41996.299305555556</v>
      </c>
      <c r="B105" s="2" t="s">
        <v>314</v>
      </c>
      <c r="C105" s="2" t="s">
        <v>76</v>
      </c>
      <c r="D105" s="2" t="s">
        <v>315</v>
      </c>
      <c r="E105" s="2" t="s">
        <v>316</v>
      </c>
      <c r="F105" s="2" t="s">
        <v>43</v>
      </c>
      <c r="G105" s="2" t="s">
        <v>44</v>
      </c>
      <c r="H105" s="2" t="s">
        <v>83</v>
      </c>
      <c r="I105" s="2" t="s">
        <v>39</v>
      </c>
      <c r="J105" s="8" t="s">
        <v>18</v>
      </c>
    </row>
    <row r="106" spans="1:10" x14ac:dyDescent="0.25">
      <c r="A106" s="1">
        <v>41996.306944444441</v>
      </c>
      <c r="B106" s="2" t="s">
        <v>317</v>
      </c>
      <c r="C106" s="2" t="s">
        <v>27</v>
      </c>
      <c r="D106" s="2" t="s">
        <v>318</v>
      </c>
      <c r="E106" s="2" t="s">
        <v>319</v>
      </c>
      <c r="F106" s="2" t="s">
        <v>124</v>
      </c>
      <c r="G106" s="2" t="s">
        <v>24</v>
      </c>
      <c r="H106" s="2" t="s">
        <v>16</v>
      </c>
      <c r="I106" s="2" t="s">
        <v>17</v>
      </c>
      <c r="J106" s="8" t="s">
        <v>18</v>
      </c>
    </row>
    <row r="107" spans="1:10" x14ac:dyDescent="0.25">
      <c r="A107" s="1">
        <v>41996.310416666667</v>
      </c>
      <c r="B107" s="2" t="s">
        <v>320</v>
      </c>
      <c r="C107" s="2" t="s">
        <v>76</v>
      </c>
      <c r="D107" s="2" t="s">
        <v>36</v>
      </c>
      <c r="E107" s="2" t="s">
        <v>321</v>
      </c>
      <c r="F107" s="2" t="s">
        <v>322</v>
      </c>
      <c r="G107" s="2" t="s">
        <v>50</v>
      </c>
      <c r="H107" s="2" t="s">
        <v>25</v>
      </c>
      <c r="I107" s="2" t="s">
        <v>17</v>
      </c>
      <c r="J107" s="8" t="s">
        <v>18</v>
      </c>
    </row>
    <row r="108" spans="1:10" x14ac:dyDescent="0.25">
      <c r="A108" s="1">
        <v>41996.327777777777</v>
      </c>
      <c r="B108" s="2" t="s">
        <v>323</v>
      </c>
      <c r="C108" s="2" t="s">
        <v>115</v>
      </c>
      <c r="D108" s="2" t="s">
        <v>119</v>
      </c>
      <c r="E108" s="2" t="s">
        <v>324</v>
      </c>
      <c r="F108" s="2" t="s">
        <v>189</v>
      </c>
      <c r="G108" s="2" t="s">
        <v>44</v>
      </c>
      <c r="H108" s="2" t="s">
        <v>83</v>
      </c>
      <c r="I108" s="2" t="s">
        <v>39</v>
      </c>
      <c r="J108" s="8" t="s">
        <v>18</v>
      </c>
    </row>
    <row r="109" spans="1:10" x14ac:dyDescent="0.25">
      <c r="A109" s="1">
        <v>41996.32916666667</v>
      </c>
      <c r="B109" s="2" t="s">
        <v>325</v>
      </c>
      <c r="C109" s="2" t="s">
        <v>11</v>
      </c>
      <c r="D109" s="2" t="s">
        <v>12</v>
      </c>
      <c r="E109" s="2" t="s">
        <v>326</v>
      </c>
      <c r="F109" s="2" t="s">
        <v>43</v>
      </c>
      <c r="G109" s="2" t="s">
        <v>44</v>
      </c>
      <c r="H109" s="2" t="s">
        <v>16</v>
      </c>
      <c r="I109" s="2" t="s">
        <v>39</v>
      </c>
      <c r="J109" s="8" t="s">
        <v>18</v>
      </c>
    </row>
    <row r="110" spans="1:10" x14ac:dyDescent="0.25">
      <c r="A110" s="1">
        <v>41996.333333333336</v>
      </c>
      <c r="B110" s="2" t="s">
        <v>327</v>
      </c>
      <c r="C110" s="2" t="s">
        <v>11</v>
      </c>
      <c r="D110" s="2" t="s">
        <v>32</v>
      </c>
      <c r="E110" s="2" t="s">
        <v>328</v>
      </c>
      <c r="F110" s="2" t="s">
        <v>329</v>
      </c>
      <c r="G110" s="2" t="s">
        <v>50</v>
      </c>
      <c r="H110" s="2" t="s">
        <v>83</v>
      </c>
      <c r="I110" s="2" t="s">
        <v>39</v>
      </c>
      <c r="J110" s="8" t="s">
        <v>18</v>
      </c>
    </row>
    <row r="111" spans="1:10" x14ac:dyDescent="0.25">
      <c r="A111" s="1">
        <v>41996.341666666667</v>
      </c>
      <c r="B111" s="2" t="s">
        <v>330</v>
      </c>
      <c r="C111" s="2" t="s">
        <v>76</v>
      </c>
      <c r="D111" s="2" t="s">
        <v>77</v>
      </c>
      <c r="E111" s="2" t="s">
        <v>331</v>
      </c>
      <c r="F111" s="2" t="s">
        <v>124</v>
      </c>
      <c r="G111" s="2" t="s">
        <v>24</v>
      </c>
      <c r="H111" s="2" t="s">
        <v>18</v>
      </c>
      <c r="I111" s="2" t="s">
        <v>17</v>
      </c>
      <c r="J111" s="8" t="s">
        <v>18</v>
      </c>
    </row>
    <row r="112" spans="1:10" x14ac:dyDescent="0.25">
      <c r="A112" s="1">
        <v>41996.341666666667</v>
      </c>
      <c r="B112" s="2" t="s">
        <v>332</v>
      </c>
      <c r="C112" s="2" t="s">
        <v>27</v>
      </c>
      <c r="D112" s="2" t="s">
        <v>28</v>
      </c>
      <c r="E112" s="2" t="s">
        <v>333</v>
      </c>
      <c r="F112" s="2" t="s">
        <v>334</v>
      </c>
      <c r="G112" s="2" t="s">
        <v>24</v>
      </c>
      <c r="H112" s="2" t="s">
        <v>335</v>
      </c>
      <c r="I112" s="2" t="s">
        <v>39</v>
      </c>
      <c r="J112" s="8" t="s">
        <v>18</v>
      </c>
    </row>
    <row r="113" spans="1:10" x14ac:dyDescent="0.25">
      <c r="A113" s="1">
        <v>41996.34375</v>
      </c>
      <c r="B113" s="2" t="s">
        <v>336</v>
      </c>
      <c r="C113" s="2" t="s">
        <v>115</v>
      </c>
      <c r="D113" s="2" t="s">
        <v>36</v>
      </c>
      <c r="E113" s="2" t="s">
        <v>337</v>
      </c>
      <c r="F113" s="2" t="s">
        <v>14</v>
      </c>
      <c r="G113" s="2" t="s">
        <v>15</v>
      </c>
      <c r="H113" s="2" t="s">
        <v>18</v>
      </c>
      <c r="I113" s="2" t="s">
        <v>17</v>
      </c>
      <c r="J113" s="8" t="s">
        <v>18</v>
      </c>
    </row>
    <row r="114" spans="1:10" x14ac:dyDescent="0.25">
      <c r="A114" s="1">
        <v>41996.345138888886</v>
      </c>
      <c r="B114" s="2" t="s">
        <v>338</v>
      </c>
      <c r="C114" s="2" t="s">
        <v>20</v>
      </c>
      <c r="D114" s="2" t="s">
        <v>339</v>
      </c>
      <c r="E114" s="2" t="s">
        <v>340</v>
      </c>
      <c r="F114" s="2" t="s">
        <v>65</v>
      </c>
      <c r="G114" s="2" t="s">
        <v>50</v>
      </c>
      <c r="H114" s="2" t="s">
        <v>74</v>
      </c>
      <c r="I114" s="2" t="s">
        <v>17</v>
      </c>
      <c r="J114" s="8" t="s">
        <v>18</v>
      </c>
    </row>
    <row r="115" spans="1:10" x14ac:dyDescent="0.25">
      <c r="A115" s="1">
        <v>41996.345833333333</v>
      </c>
      <c r="B115" s="2" t="s">
        <v>341</v>
      </c>
      <c r="C115" s="2" t="s">
        <v>20</v>
      </c>
      <c r="D115" s="2" t="s">
        <v>339</v>
      </c>
      <c r="E115" s="2" t="s">
        <v>342</v>
      </c>
      <c r="F115" s="2" t="s">
        <v>283</v>
      </c>
      <c r="G115" s="2" t="s">
        <v>24</v>
      </c>
      <c r="H115" s="2" t="s">
        <v>18</v>
      </c>
      <c r="I115" s="2" t="s">
        <v>17</v>
      </c>
      <c r="J115" s="8" t="s">
        <v>18</v>
      </c>
    </row>
    <row r="116" spans="1:10" x14ac:dyDescent="0.25">
      <c r="A116" s="1">
        <v>41996.348611111112</v>
      </c>
      <c r="B116" s="2" t="s">
        <v>343</v>
      </c>
      <c r="C116" s="2" t="s">
        <v>27</v>
      </c>
      <c r="D116" s="2" t="s">
        <v>28</v>
      </c>
      <c r="E116" s="2" t="s">
        <v>344</v>
      </c>
      <c r="F116" s="2" t="s">
        <v>34</v>
      </c>
      <c r="G116" s="2" t="s">
        <v>24</v>
      </c>
      <c r="H116" s="2" t="s">
        <v>25</v>
      </c>
      <c r="I116" s="2" t="s">
        <v>39</v>
      </c>
      <c r="J116" s="8" t="s">
        <v>18</v>
      </c>
    </row>
    <row r="117" spans="1:10" x14ac:dyDescent="0.25">
      <c r="A117" s="1">
        <v>41996.35</v>
      </c>
      <c r="B117" s="2" t="s">
        <v>345</v>
      </c>
      <c r="C117" s="2" t="s">
        <v>76</v>
      </c>
      <c r="D117" s="2" t="s">
        <v>346</v>
      </c>
      <c r="E117" s="2" t="s">
        <v>347</v>
      </c>
      <c r="F117" s="2" t="s">
        <v>30</v>
      </c>
      <c r="G117" s="2" t="s">
        <v>15</v>
      </c>
      <c r="H117" s="2" t="s">
        <v>348</v>
      </c>
      <c r="I117" s="2" t="s">
        <v>39</v>
      </c>
      <c r="J117" s="8" t="s">
        <v>18</v>
      </c>
    </row>
    <row r="118" spans="1:10" x14ac:dyDescent="0.25">
      <c r="A118" s="1">
        <v>41996.350694444445</v>
      </c>
      <c r="B118" s="2" t="s">
        <v>349</v>
      </c>
      <c r="C118" s="2" t="s">
        <v>115</v>
      </c>
      <c r="D118" s="2" t="s">
        <v>350</v>
      </c>
      <c r="E118" s="2" t="s">
        <v>351</v>
      </c>
      <c r="F118" s="2" t="s">
        <v>14</v>
      </c>
      <c r="G118" s="2" t="s">
        <v>15</v>
      </c>
      <c r="H118" s="2" t="s">
        <v>18</v>
      </c>
      <c r="I118" s="2" t="s">
        <v>39</v>
      </c>
      <c r="J118" s="8" t="s">
        <v>18</v>
      </c>
    </row>
    <row r="119" spans="1:10" x14ac:dyDescent="0.25">
      <c r="A119" s="1">
        <v>41996.355555555558</v>
      </c>
      <c r="B119" s="2" t="s">
        <v>352</v>
      </c>
      <c r="C119" s="2" t="s">
        <v>27</v>
      </c>
      <c r="D119" s="2" t="s">
        <v>312</v>
      </c>
      <c r="E119" s="2" t="s">
        <v>353</v>
      </c>
      <c r="F119" s="2" t="s">
        <v>354</v>
      </c>
      <c r="G119" s="2" t="s">
        <v>44</v>
      </c>
      <c r="H119" s="2" t="s">
        <v>16</v>
      </c>
      <c r="I119" s="2" t="s">
        <v>39</v>
      </c>
      <c r="J119" s="8" t="s">
        <v>18</v>
      </c>
    </row>
    <row r="120" spans="1:10" x14ac:dyDescent="0.25">
      <c r="A120" s="1">
        <v>41996.362500000003</v>
      </c>
      <c r="B120" s="2" t="s">
        <v>355</v>
      </c>
      <c r="C120" s="2" t="s">
        <v>11</v>
      </c>
      <c r="D120" s="2" t="s">
        <v>32</v>
      </c>
      <c r="E120" s="2" t="s">
        <v>356</v>
      </c>
      <c r="F120" s="2" t="s">
        <v>43</v>
      </c>
      <c r="G120" s="2" t="s">
        <v>44</v>
      </c>
      <c r="H120" s="2" t="s">
        <v>18</v>
      </c>
      <c r="I120" s="2" t="s">
        <v>17</v>
      </c>
      <c r="J120" s="8" t="s">
        <v>18</v>
      </c>
    </row>
    <row r="121" spans="1:10" x14ac:dyDescent="0.25">
      <c r="A121" s="1">
        <v>41996.364583333336</v>
      </c>
      <c r="B121" s="2" t="s">
        <v>357</v>
      </c>
      <c r="C121" s="2" t="s">
        <v>27</v>
      </c>
      <c r="D121" s="2" t="s">
        <v>47</v>
      </c>
      <c r="E121" s="2" t="s">
        <v>358</v>
      </c>
      <c r="F121" s="2" t="s">
        <v>229</v>
      </c>
      <c r="G121" s="2" t="s">
        <v>15</v>
      </c>
      <c r="H121" s="2" t="s">
        <v>184</v>
      </c>
      <c r="I121" s="2" t="s">
        <v>39</v>
      </c>
      <c r="J121" s="8" t="s">
        <v>18</v>
      </c>
    </row>
    <row r="122" spans="1:10" x14ac:dyDescent="0.25">
      <c r="A122" s="1">
        <v>41996.370833333334</v>
      </c>
      <c r="B122" s="2" t="s">
        <v>359</v>
      </c>
      <c r="C122" s="2" t="s">
        <v>20</v>
      </c>
      <c r="D122" s="2" t="s">
        <v>21</v>
      </c>
      <c r="E122" s="2" t="s">
        <v>360</v>
      </c>
      <c r="F122" s="2" t="s">
        <v>234</v>
      </c>
      <c r="G122" s="2" t="s">
        <v>50</v>
      </c>
      <c r="H122" s="2" t="s">
        <v>25</v>
      </c>
      <c r="I122" s="2" t="s">
        <v>39</v>
      </c>
      <c r="J122" s="8" t="s">
        <v>18</v>
      </c>
    </row>
    <row r="123" spans="1:10" x14ac:dyDescent="0.25">
      <c r="A123" s="1">
        <v>41996.37222222222</v>
      </c>
      <c r="B123" s="2" t="s">
        <v>361</v>
      </c>
      <c r="C123" s="2" t="s">
        <v>11</v>
      </c>
      <c r="D123" s="2" t="s">
        <v>32</v>
      </c>
      <c r="E123" s="2" t="s">
        <v>362</v>
      </c>
      <c r="F123" s="2" t="s">
        <v>124</v>
      </c>
      <c r="G123" s="2" t="s">
        <v>24</v>
      </c>
      <c r="H123" s="2" t="s">
        <v>94</v>
      </c>
      <c r="I123" s="2" t="s">
        <v>17</v>
      </c>
      <c r="J123" s="8" t="s">
        <v>18</v>
      </c>
    </row>
    <row r="124" spans="1:10" x14ac:dyDescent="0.25">
      <c r="A124" s="1">
        <v>41996.375</v>
      </c>
      <c r="B124" s="2" t="s">
        <v>363</v>
      </c>
      <c r="C124" s="2" t="s">
        <v>11</v>
      </c>
      <c r="D124" s="2" t="s">
        <v>364</v>
      </c>
      <c r="E124" s="2" t="s">
        <v>365</v>
      </c>
      <c r="F124" s="2" t="s">
        <v>43</v>
      </c>
      <c r="G124" s="2" t="s">
        <v>44</v>
      </c>
      <c r="H124" s="2" t="s">
        <v>83</v>
      </c>
      <c r="I124" s="2" t="s">
        <v>39</v>
      </c>
      <c r="J124" s="8" t="s">
        <v>18</v>
      </c>
    </row>
    <row r="125" spans="1:10" x14ac:dyDescent="0.25">
      <c r="A125" s="1">
        <v>41996.387499999997</v>
      </c>
      <c r="B125" s="2" t="s">
        <v>366</v>
      </c>
      <c r="C125" s="2" t="s">
        <v>20</v>
      </c>
      <c r="D125" s="2" t="s">
        <v>81</v>
      </c>
      <c r="E125" s="2" t="s">
        <v>367</v>
      </c>
      <c r="F125" s="2" t="s">
        <v>23</v>
      </c>
      <c r="G125" s="2" t="s">
        <v>24</v>
      </c>
      <c r="H125" s="2" t="s">
        <v>25</v>
      </c>
      <c r="I125" s="2" t="s">
        <v>39</v>
      </c>
      <c r="J125" s="8" t="s">
        <v>18</v>
      </c>
    </row>
    <row r="126" spans="1:10" x14ac:dyDescent="0.25">
      <c r="A126" s="1">
        <v>41996.40625</v>
      </c>
      <c r="B126" s="2" t="s">
        <v>368</v>
      </c>
      <c r="C126" s="2" t="s">
        <v>27</v>
      </c>
      <c r="D126" s="2" t="s">
        <v>312</v>
      </c>
      <c r="E126" s="2" t="s">
        <v>238</v>
      </c>
      <c r="F126" s="2" t="s">
        <v>111</v>
      </c>
      <c r="G126" s="2" t="s">
        <v>44</v>
      </c>
      <c r="H126" s="2" t="s">
        <v>83</v>
      </c>
      <c r="I126" s="2" t="s">
        <v>17</v>
      </c>
      <c r="J126" s="8" t="s">
        <v>18</v>
      </c>
    </row>
    <row r="127" spans="1:10" x14ac:dyDescent="0.25">
      <c r="A127" s="1">
        <v>41996.413194444445</v>
      </c>
      <c r="B127" s="2" t="s">
        <v>369</v>
      </c>
      <c r="C127" s="2" t="s">
        <v>27</v>
      </c>
      <c r="D127" s="2" t="s">
        <v>28</v>
      </c>
      <c r="E127" s="2" t="s">
        <v>370</v>
      </c>
      <c r="F127" s="2" t="s">
        <v>79</v>
      </c>
      <c r="G127" s="2" t="s">
        <v>24</v>
      </c>
      <c r="H127" s="2" t="s">
        <v>18</v>
      </c>
      <c r="I127" s="2" t="s">
        <v>17</v>
      </c>
      <c r="J127" s="8" t="s">
        <v>18</v>
      </c>
    </row>
    <row r="128" spans="1:10" x14ac:dyDescent="0.25">
      <c r="A128" s="1">
        <v>41996.443055555559</v>
      </c>
      <c r="B128" s="2" t="s">
        <v>371</v>
      </c>
      <c r="C128" s="2" t="s">
        <v>140</v>
      </c>
      <c r="D128" s="2" t="s">
        <v>372</v>
      </c>
      <c r="E128" s="2" t="s">
        <v>373</v>
      </c>
      <c r="F128" s="2" t="s">
        <v>23</v>
      </c>
      <c r="G128" s="2" t="s">
        <v>24</v>
      </c>
      <c r="H128" s="2" t="s">
        <v>25</v>
      </c>
      <c r="I128" s="2" t="s">
        <v>17</v>
      </c>
      <c r="J128" s="8" t="s">
        <v>18</v>
      </c>
    </row>
    <row r="129" spans="1:10" x14ac:dyDescent="0.25">
      <c r="A129" s="1">
        <v>41996.456944444442</v>
      </c>
      <c r="B129" s="2" t="s">
        <v>374</v>
      </c>
      <c r="C129" s="2" t="s">
        <v>20</v>
      </c>
      <c r="D129" s="2" t="s">
        <v>144</v>
      </c>
      <c r="E129" s="2" t="s">
        <v>375</v>
      </c>
      <c r="F129" s="2" t="s">
        <v>49</v>
      </c>
      <c r="G129" s="2" t="s">
        <v>50</v>
      </c>
      <c r="H129" s="2" t="s">
        <v>25</v>
      </c>
      <c r="I129" s="2" t="s">
        <v>17</v>
      </c>
      <c r="J129" s="8" t="s">
        <v>18</v>
      </c>
    </row>
    <row r="130" spans="1:10" x14ac:dyDescent="0.25">
      <c r="A130" s="1">
        <v>41996.461111111108</v>
      </c>
      <c r="B130" s="2" t="s">
        <v>376</v>
      </c>
      <c r="C130" s="2" t="s">
        <v>27</v>
      </c>
      <c r="D130" s="2" t="s">
        <v>312</v>
      </c>
      <c r="E130" s="2" t="s">
        <v>377</v>
      </c>
      <c r="F130" s="2" t="s">
        <v>195</v>
      </c>
      <c r="G130" s="2" t="s">
        <v>50</v>
      </c>
      <c r="H130" s="2" t="s">
        <v>25</v>
      </c>
      <c r="I130" s="2" t="s">
        <v>17</v>
      </c>
      <c r="J130" s="8" t="s">
        <v>18</v>
      </c>
    </row>
    <row r="131" spans="1:10" x14ac:dyDescent="0.25">
      <c r="A131" s="1">
        <v>41996.461805555555</v>
      </c>
      <c r="B131" s="2" t="s">
        <v>378</v>
      </c>
      <c r="C131" s="2" t="s">
        <v>20</v>
      </c>
      <c r="D131" s="2" t="s">
        <v>36</v>
      </c>
      <c r="E131" s="2" t="s">
        <v>379</v>
      </c>
      <c r="F131" s="2" t="s">
        <v>23</v>
      </c>
      <c r="G131" s="2" t="s">
        <v>24</v>
      </c>
      <c r="H131" s="2" t="s">
        <v>74</v>
      </c>
      <c r="I131" s="2" t="s">
        <v>17</v>
      </c>
      <c r="J131" s="8" t="s">
        <v>18</v>
      </c>
    </row>
    <row r="132" spans="1:10" x14ac:dyDescent="0.25">
      <c r="A132" s="1">
        <v>41996.463888888888</v>
      </c>
      <c r="B132" s="2" t="s">
        <v>380</v>
      </c>
      <c r="C132" s="2" t="s">
        <v>11</v>
      </c>
      <c r="D132" s="2" t="s">
        <v>67</v>
      </c>
      <c r="E132" s="2" t="s">
        <v>381</v>
      </c>
      <c r="F132" s="2" t="s">
        <v>180</v>
      </c>
      <c r="G132" s="2" t="s">
        <v>15</v>
      </c>
      <c r="H132" s="2" t="s">
        <v>18</v>
      </c>
      <c r="I132" s="2" t="s">
        <v>39</v>
      </c>
      <c r="J132" s="8" t="s">
        <v>18</v>
      </c>
    </row>
    <row r="133" spans="1:10" x14ac:dyDescent="0.25">
      <c r="A133" s="1">
        <v>41996.486805555556</v>
      </c>
      <c r="B133" s="2" t="s">
        <v>382</v>
      </c>
      <c r="C133" s="2" t="s">
        <v>11</v>
      </c>
      <c r="D133" s="2" t="s">
        <v>383</v>
      </c>
      <c r="E133" s="2" t="s">
        <v>384</v>
      </c>
      <c r="F133" s="2" t="s">
        <v>34</v>
      </c>
      <c r="G133" s="2" t="s">
        <v>24</v>
      </c>
      <c r="H133" s="2" t="s">
        <v>16</v>
      </c>
      <c r="I133" s="2" t="s">
        <v>17</v>
      </c>
      <c r="J133" s="8" t="s">
        <v>18</v>
      </c>
    </row>
    <row r="134" spans="1:10" x14ac:dyDescent="0.25">
      <c r="A134" s="1">
        <v>41996.493750000001</v>
      </c>
      <c r="B134" s="2" t="s">
        <v>385</v>
      </c>
      <c r="C134" s="2" t="s">
        <v>27</v>
      </c>
      <c r="D134" s="2" t="s">
        <v>251</v>
      </c>
      <c r="E134" s="2" t="s">
        <v>386</v>
      </c>
      <c r="F134" s="2" t="s">
        <v>387</v>
      </c>
      <c r="G134" s="2" t="s">
        <v>24</v>
      </c>
      <c r="H134" s="2" t="s">
        <v>45</v>
      </c>
      <c r="I134" s="2" t="s">
        <v>17</v>
      </c>
      <c r="J134" s="8" t="s">
        <v>18</v>
      </c>
    </row>
    <row r="135" spans="1:10" x14ac:dyDescent="0.25">
      <c r="A135" s="1">
        <v>41996.502083333333</v>
      </c>
      <c r="B135" s="2" t="s">
        <v>388</v>
      </c>
      <c r="C135" s="2" t="s">
        <v>70</v>
      </c>
      <c r="D135" s="2" t="s">
        <v>389</v>
      </c>
      <c r="E135" s="2" t="s">
        <v>390</v>
      </c>
      <c r="F135" s="2" t="s">
        <v>229</v>
      </c>
      <c r="G135" s="2" t="s">
        <v>15</v>
      </c>
      <c r="H135" s="2" t="s">
        <v>74</v>
      </c>
      <c r="I135" s="2" t="s">
        <v>17</v>
      </c>
      <c r="J135" s="8" t="s">
        <v>18</v>
      </c>
    </row>
    <row r="136" spans="1:10" x14ac:dyDescent="0.25">
      <c r="A136" s="1">
        <v>41996.507638888892</v>
      </c>
      <c r="B136" s="2" t="s">
        <v>391</v>
      </c>
      <c r="C136" s="2" t="s">
        <v>115</v>
      </c>
      <c r="D136" s="2" t="s">
        <v>392</v>
      </c>
      <c r="E136" s="2" t="s">
        <v>393</v>
      </c>
      <c r="F136" s="2" t="s">
        <v>394</v>
      </c>
      <c r="G136" s="2" t="s">
        <v>15</v>
      </c>
      <c r="H136" s="2" t="s">
        <v>74</v>
      </c>
      <c r="I136" s="2" t="s">
        <v>39</v>
      </c>
      <c r="J136" s="8" t="s">
        <v>18</v>
      </c>
    </row>
    <row r="137" spans="1:10" x14ac:dyDescent="0.25">
      <c r="A137" s="1">
        <v>41996.508333333331</v>
      </c>
      <c r="B137" s="2" t="s">
        <v>395</v>
      </c>
      <c r="C137" s="2" t="s">
        <v>11</v>
      </c>
      <c r="D137" s="2" t="s">
        <v>67</v>
      </c>
      <c r="E137" s="2" t="s">
        <v>396</v>
      </c>
      <c r="F137" s="2" t="s">
        <v>189</v>
      </c>
      <c r="G137" s="2" t="s">
        <v>44</v>
      </c>
      <c r="H137" s="2" t="s">
        <v>83</v>
      </c>
      <c r="I137" s="2" t="s">
        <v>39</v>
      </c>
      <c r="J137" s="8" t="s">
        <v>18</v>
      </c>
    </row>
    <row r="138" spans="1:10" x14ac:dyDescent="0.25">
      <c r="A138" s="1">
        <v>41996.522916666669</v>
      </c>
      <c r="B138" s="2" t="s">
        <v>397</v>
      </c>
      <c r="C138" s="2" t="s">
        <v>300</v>
      </c>
      <c r="D138" s="2" t="s">
        <v>398</v>
      </c>
      <c r="E138" s="2" t="s">
        <v>399</v>
      </c>
      <c r="F138" s="2" t="s">
        <v>124</v>
      </c>
      <c r="G138" s="2" t="s">
        <v>24</v>
      </c>
      <c r="H138" s="2" t="s">
        <v>83</v>
      </c>
      <c r="I138" s="2" t="s">
        <v>17</v>
      </c>
      <c r="J138" s="8" t="s">
        <v>18</v>
      </c>
    </row>
    <row r="139" spans="1:10" x14ac:dyDescent="0.25">
      <c r="A139" s="1">
        <v>41996.525000000001</v>
      </c>
      <c r="B139" s="2" t="s">
        <v>400</v>
      </c>
      <c r="C139" s="2" t="s">
        <v>27</v>
      </c>
      <c r="D139" s="2" t="s">
        <v>165</v>
      </c>
      <c r="E139" s="2" t="s">
        <v>401</v>
      </c>
      <c r="F139" s="2" t="s">
        <v>105</v>
      </c>
      <c r="G139" s="2" t="s">
        <v>24</v>
      </c>
      <c r="H139" s="2" t="s">
        <v>25</v>
      </c>
      <c r="I139" s="2" t="s">
        <v>17</v>
      </c>
      <c r="J139" s="8" t="s">
        <v>18</v>
      </c>
    </row>
    <row r="140" spans="1:10" x14ac:dyDescent="0.25">
      <c r="A140" s="1">
        <v>41996.531944444447</v>
      </c>
      <c r="B140" s="2" t="s">
        <v>402</v>
      </c>
      <c r="C140" s="2" t="s">
        <v>20</v>
      </c>
      <c r="D140" s="2" t="s">
        <v>403</v>
      </c>
      <c r="E140" s="2" t="s">
        <v>404</v>
      </c>
      <c r="F140" s="2" t="s">
        <v>154</v>
      </c>
      <c r="G140" s="2" t="s">
        <v>50</v>
      </c>
      <c r="H140" s="2" t="s">
        <v>18</v>
      </c>
      <c r="I140" s="2" t="s">
        <v>39</v>
      </c>
      <c r="J140" s="8" t="s">
        <v>18</v>
      </c>
    </row>
    <row r="141" spans="1:10" x14ac:dyDescent="0.25">
      <c r="A141" s="1">
        <v>41996.540277777778</v>
      </c>
      <c r="B141" s="2" t="s">
        <v>405</v>
      </c>
      <c r="C141" s="2" t="s">
        <v>27</v>
      </c>
      <c r="D141" s="2" t="s">
        <v>47</v>
      </c>
      <c r="E141" s="2" t="s">
        <v>406</v>
      </c>
      <c r="F141" s="2" t="s">
        <v>14</v>
      </c>
      <c r="G141" s="2" t="s">
        <v>15</v>
      </c>
      <c r="H141" s="2" t="s">
        <v>16</v>
      </c>
      <c r="I141" s="2" t="s">
        <v>39</v>
      </c>
      <c r="J141" s="8" t="s">
        <v>18</v>
      </c>
    </row>
    <row r="142" spans="1:10" x14ac:dyDescent="0.25">
      <c r="A142" s="1">
        <v>41996.554861111108</v>
      </c>
      <c r="B142" s="2" t="s">
        <v>407</v>
      </c>
      <c r="C142" s="2" t="s">
        <v>27</v>
      </c>
      <c r="D142" s="2" t="s">
        <v>243</v>
      </c>
      <c r="E142" s="2" t="s">
        <v>406</v>
      </c>
      <c r="F142" s="2" t="s">
        <v>14</v>
      </c>
      <c r="G142" s="2" t="s">
        <v>15</v>
      </c>
      <c r="H142" s="2" t="s">
        <v>83</v>
      </c>
      <c r="I142" s="2" t="s">
        <v>39</v>
      </c>
      <c r="J142" s="8" t="s">
        <v>18</v>
      </c>
    </row>
    <row r="143" spans="1:10" x14ac:dyDescent="0.25">
      <c r="A143" s="1">
        <v>41996.555555555555</v>
      </c>
      <c r="B143" s="2" t="s">
        <v>408</v>
      </c>
      <c r="C143" s="2" t="s">
        <v>115</v>
      </c>
      <c r="D143" s="2" t="s">
        <v>36</v>
      </c>
      <c r="E143" s="2" t="s">
        <v>409</v>
      </c>
      <c r="F143" s="2" t="s">
        <v>34</v>
      </c>
      <c r="G143" s="2" t="s">
        <v>24</v>
      </c>
      <c r="H143" s="2" t="s">
        <v>94</v>
      </c>
      <c r="I143" s="2" t="s">
        <v>17</v>
      </c>
      <c r="J143" s="8" t="s">
        <v>18</v>
      </c>
    </row>
    <row r="144" spans="1:10" x14ac:dyDescent="0.25">
      <c r="A144" s="1">
        <v>41996.558333333334</v>
      </c>
      <c r="B144" s="2" t="s">
        <v>410</v>
      </c>
      <c r="C144" s="2" t="s">
        <v>27</v>
      </c>
      <c r="D144" s="2" t="s">
        <v>257</v>
      </c>
      <c r="E144" s="2" t="s">
        <v>411</v>
      </c>
      <c r="F144" s="2" t="s">
        <v>412</v>
      </c>
      <c r="G144" s="2" t="s">
        <v>24</v>
      </c>
      <c r="H144" s="2" t="s">
        <v>18</v>
      </c>
      <c r="I144" s="2" t="s">
        <v>39</v>
      </c>
      <c r="J144" s="8" t="s">
        <v>18</v>
      </c>
    </row>
    <row r="145" spans="1:10" x14ac:dyDescent="0.25">
      <c r="A145" s="1">
        <v>41996.558333333334</v>
      </c>
      <c r="B145" s="2" t="s">
        <v>413</v>
      </c>
      <c r="C145" s="2" t="s">
        <v>27</v>
      </c>
      <c r="D145" s="2" t="s">
        <v>36</v>
      </c>
      <c r="E145" s="2" t="s">
        <v>414</v>
      </c>
      <c r="F145" s="2" t="s">
        <v>43</v>
      </c>
      <c r="G145" s="2" t="s">
        <v>44</v>
      </c>
      <c r="H145" s="2" t="s">
        <v>18</v>
      </c>
      <c r="I145" s="2" t="s">
        <v>39</v>
      </c>
      <c r="J145" s="8" t="s">
        <v>18</v>
      </c>
    </row>
    <row r="146" spans="1:10" x14ac:dyDescent="0.25">
      <c r="A146" s="1">
        <v>41996.574999999997</v>
      </c>
      <c r="B146" s="2" t="s">
        <v>415</v>
      </c>
      <c r="C146" s="2" t="s">
        <v>27</v>
      </c>
      <c r="D146" s="2" t="s">
        <v>47</v>
      </c>
      <c r="E146" s="2" t="s">
        <v>416</v>
      </c>
      <c r="F146" s="2" t="s">
        <v>93</v>
      </c>
      <c r="G146" s="2" t="s">
        <v>50</v>
      </c>
      <c r="H146" s="2" t="s">
        <v>83</v>
      </c>
      <c r="I146" s="2" t="s">
        <v>17</v>
      </c>
      <c r="J146" s="8" t="s">
        <v>18</v>
      </c>
    </row>
    <row r="147" spans="1:10" x14ac:dyDescent="0.25">
      <c r="A147" s="1">
        <v>41996.597222222219</v>
      </c>
      <c r="B147" s="2" t="s">
        <v>417</v>
      </c>
      <c r="C147" s="2" t="s">
        <v>20</v>
      </c>
      <c r="D147" s="2" t="s">
        <v>130</v>
      </c>
      <c r="E147" s="2" t="s">
        <v>418</v>
      </c>
      <c r="F147" s="2" t="s">
        <v>169</v>
      </c>
      <c r="G147" s="2" t="s">
        <v>50</v>
      </c>
      <c r="H147" s="2" t="s">
        <v>83</v>
      </c>
      <c r="I147" s="2" t="s">
        <v>39</v>
      </c>
      <c r="J147" s="8" t="s">
        <v>18</v>
      </c>
    </row>
    <row r="148" spans="1:10" x14ac:dyDescent="0.25">
      <c r="A148" s="1">
        <v>41996.617361111108</v>
      </c>
      <c r="B148" s="2" t="s">
        <v>419</v>
      </c>
      <c r="C148" s="2" t="s">
        <v>11</v>
      </c>
      <c r="D148" s="2" t="s">
        <v>211</v>
      </c>
      <c r="E148" s="2" t="s">
        <v>420</v>
      </c>
      <c r="F148" s="2" t="s">
        <v>229</v>
      </c>
      <c r="G148" s="2" t="s">
        <v>15</v>
      </c>
      <c r="H148" s="2" t="s">
        <v>16</v>
      </c>
      <c r="I148" s="2" t="s">
        <v>39</v>
      </c>
      <c r="J148" s="8" t="s">
        <v>18</v>
      </c>
    </row>
    <row r="149" spans="1:10" x14ac:dyDescent="0.25">
      <c r="A149" s="1">
        <v>41996.618750000001</v>
      </c>
      <c r="B149" s="2" t="s">
        <v>421</v>
      </c>
      <c r="C149" s="2" t="s">
        <v>20</v>
      </c>
      <c r="D149" s="2" t="s">
        <v>191</v>
      </c>
      <c r="E149" s="2" t="s">
        <v>233</v>
      </c>
      <c r="F149" s="2" t="s">
        <v>234</v>
      </c>
      <c r="G149" s="2" t="s">
        <v>50</v>
      </c>
      <c r="H149" s="2" t="s">
        <v>25</v>
      </c>
      <c r="I149" s="2" t="s">
        <v>17</v>
      </c>
      <c r="J149" s="8" t="s">
        <v>18</v>
      </c>
    </row>
    <row r="150" spans="1:10" x14ac:dyDescent="0.25">
      <c r="A150" s="1">
        <v>41996.643750000003</v>
      </c>
      <c r="B150" s="2" t="s">
        <v>422</v>
      </c>
      <c r="C150" s="2" t="s">
        <v>20</v>
      </c>
      <c r="D150" s="2" t="s">
        <v>423</v>
      </c>
      <c r="E150" s="2" t="s">
        <v>424</v>
      </c>
      <c r="F150" s="2" t="s">
        <v>34</v>
      </c>
      <c r="G150" s="2" t="s">
        <v>24</v>
      </c>
      <c r="H150" s="2" t="s">
        <v>18</v>
      </c>
      <c r="I150" s="2" t="s">
        <v>39</v>
      </c>
      <c r="J150" s="8" t="s">
        <v>18</v>
      </c>
    </row>
    <row r="151" spans="1:10" x14ac:dyDescent="0.25">
      <c r="A151" s="1">
        <v>41996.656944444447</v>
      </c>
      <c r="B151" s="2" t="s">
        <v>425</v>
      </c>
      <c r="C151" s="2" t="s">
        <v>115</v>
      </c>
      <c r="D151" s="2" t="s">
        <v>36</v>
      </c>
      <c r="E151" s="2" t="s">
        <v>426</v>
      </c>
      <c r="F151" s="2" t="s">
        <v>87</v>
      </c>
      <c r="G151" s="2" t="s">
        <v>24</v>
      </c>
      <c r="H151" s="2" t="s">
        <v>83</v>
      </c>
      <c r="I151" s="2" t="s">
        <v>17</v>
      </c>
      <c r="J151" s="8" t="s">
        <v>18</v>
      </c>
    </row>
    <row r="152" spans="1:10" x14ac:dyDescent="0.25">
      <c r="A152" s="1">
        <v>41996.65902777778</v>
      </c>
      <c r="B152" s="2" t="s">
        <v>427</v>
      </c>
      <c r="C152" s="2" t="s">
        <v>27</v>
      </c>
      <c r="D152" s="2" t="s">
        <v>47</v>
      </c>
      <c r="E152" s="2" t="s">
        <v>428</v>
      </c>
      <c r="F152" s="2" t="s">
        <v>229</v>
      </c>
      <c r="G152" s="2" t="s">
        <v>15</v>
      </c>
      <c r="H152" s="2" t="s">
        <v>184</v>
      </c>
      <c r="I152" s="2" t="s">
        <v>39</v>
      </c>
      <c r="J152" s="8" t="s">
        <v>18</v>
      </c>
    </row>
    <row r="153" spans="1:10" x14ac:dyDescent="0.25">
      <c r="A153" s="1">
        <v>41996.684027777781</v>
      </c>
      <c r="B153" s="2" t="s">
        <v>429</v>
      </c>
      <c r="C153" s="2" t="s">
        <v>27</v>
      </c>
      <c r="D153" s="2" t="s">
        <v>430</v>
      </c>
      <c r="E153" s="2" t="s">
        <v>431</v>
      </c>
      <c r="F153" s="2" t="s">
        <v>23</v>
      </c>
      <c r="G153" s="2" t="s">
        <v>24</v>
      </c>
      <c r="H153" s="2" t="s">
        <v>25</v>
      </c>
      <c r="I153" s="2" t="s">
        <v>39</v>
      </c>
      <c r="J153" s="8" t="s">
        <v>18</v>
      </c>
    </row>
    <row r="154" spans="1:10" x14ac:dyDescent="0.25">
      <c r="A154" s="1">
        <v>41996.688888888886</v>
      </c>
      <c r="B154" s="2" t="s">
        <v>432</v>
      </c>
      <c r="C154" s="2" t="s">
        <v>27</v>
      </c>
      <c r="D154" s="2" t="s">
        <v>433</v>
      </c>
      <c r="E154" s="2" t="s">
        <v>221</v>
      </c>
      <c r="F154" s="2" t="s">
        <v>34</v>
      </c>
      <c r="G154" s="2" t="s">
        <v>24</v>
      </c>
      <c r="H154" s="2" t="s">
        <v>45</v>
      </c>
      <c r="I154" s="2" t="s">
        <v>39</v>
      </c>
      <c r="J154" s="8" t="s">
        <v>18</v>
      </c>
    </row>
    <row r="155" spans="1:10" x14ac:dyDescent="0.25">
      <c r="A155" s="1">
        <v>41996.694444444445</v>
      </c>
      <c r="B155" s="2" t="s">
        <v>434</v>
      </c>
      <c r="C155" s="2" t="s">
        <v>76</v>
      </c>
      <c r="D155" s="2" t="s">
        <v>36</v>
      </c>
      <c r="E155" s="2" t="s">
        <v>435</v>
      </c>
      <c r="F155" s="2" t="s">
        <v>43</v>
      </c>
      <c r="G155" s="2" t="s">
        <v>44</v>
      </c>
      <c r="H155" s="2" t="s">
        <v>25</v>
      </c>
      <c r="I155" s="2" t="s">
        <v>39</v>
      </c>
      <c r="J155" s="8" t="s">
        <v>18</v>
      </c>
    </row>
    <row r="156" spans="1:10" x14ac:dyDescent="0.25">
      <c r="A156" s="1">
        <v>41996.700694444444</v>
      </c>
      <c r="B156" s="2" t="s">
        <v>436</v>
      </c>
      <c r="C156" s="2" t="s">
        <v>300</v>
      </c>
      <c r="D156" s="2" t="s">
        <v>437</v>
      </c>
      <c r="E156" s="2" t="s">
        <v>334</v>
      </c>
      <c r="F156" s="2" t="s">
        <v>334</v>
      </c>
      <c r="G156" s="2" t="s">
        <v>24</v>
      </c>
      <c r="H156" s="2" t="s">
        <v>83</v>
      </c>
      <c r="I156" s="2" t="s">
        <v>17</v>
      </c>
      <c r="J156" s="8" t="s">
        <v>18</v>
      </c>
    </row>
    <row r="157" spans="1:10" x14ac:dyDescent="0.25">
      <c r="A157" s="1">
        <v>41996.708333333336</v>
      </c>
      <c r="B157" s="2" t="s">
        <v>438</v>
      </c>
      <c r="C157" s="2" t="s">
        <v>76</v>
      </c>
      <c r="D157" s="2" t="s">
        <v>315</v>
      </c>
      <c r="E157" s="2" t="s">
        <v>390</v>
      </c>
      <c r="F157" s="2" t="s">
        <v>229</v>
      </c>
      <c r="G157" s="2" t="s">
        <v>15</v>
      </c>
      <c r="H157" s="2" t="s">
        <v>16</v>
      </c>
      <c r="I157" s="2" t="s">
        <v>17</v>
      </c>
      <c r="J157" s="8" t="s">
        <v>18</v>
      </c>
    </row>
    <row r="158" spans="1:10" x14ac:dyDescent="0.25">
      <c r="A158" s="1">
        <v>41996.712500000001</v>
      </c>
      <c r="B158" s="2" t="s">
        <v>439</v>
      </c>
      <c r="C158" s="2" t="s">
        <v>70</v>
      </c>
      <c r="D158" s="2" t="s">
        <v>36</v>
      </c>
      <c r="E158" s="2" t="s">
        <v>401</v>
      </c>
      <c r="F158" s="2" t="s">
        <v>105</v>
      </c>
      <c r="G158" s="2" t="s">
        <v>24</v>
      </c>
      <c r="H158" s="2" t="s">
        <v>25</v>
      </c>
      <c r="I158" s="2" t="s">
        <v>17</v>
      </c>
      <c r="J158" s="8" t="s">
        <v>18</v>
      </c>
    </row>
    <row r="159" spans="1:10" x14ac:dyDescent="0.25">
      <c r="A159" s="1">
        <v>41996.713888888888</v>
      </c>
      <c r="B159" s="2" t="s">
        <v>440</v>
      </c>
      <c r="C159" s="2" t="s">
        <v>300</v>
      </c>
      <c r="D159" s="2" t="s">
        <v>441</v>
      </c>
      <c r="E159" s="2" t="s">
        <v>160</v>
      </c>
      <c r="F159" s="2" t="s">
        <v>43</v>
      </c>
      <c r="G159" s="2" t="s">
        <v>44</v>
      </c>
      <c r="H159" s="2" t="s">
        <v>45</v>
      </c>
      <c r="I159" s="2" t="s">
        <v>39</v>
      </c>
      <c r="J159" s="8" t="s">
        <v>18</v>
      </c>
    </row>
    <row r="160" spans="1:10" x14ac:dyDescent="0.25">
      <c r="A160" s="1">
        <v>41996.715277777781</v>
      </c>
      <c r="B160" s="2" t="s">
        <v>442</v>
      </c>
      <c r="C160" s="2" t="s">
        <v>76</v>
      </c>
      <c r="D160" s="2" t="s">
        <v>443</v>
      </c>
      <c r="E160" s="2" t="s">
        <v>444</v>
      </c>
      <c r="F160" s="2" t="s">
        <v>49</v>
      </c>
      <c r="G160" s="2" t="s">
        <v>50</v>
      </c>
      <c r="H160" s="2" t="s">
        <v>25</v>
      </c>
      <c r="I160" s="2" t="s">
        <v>17</v>
      </c>
      <c r="J160" s="8" t="s">
        <v>18</v>
      </c>
    </row>
    <row r="161" spans="1:10" x14ac:dyDescent="0.25">
      <c r="A161" s="1">
        <v>41996.719444444447</v>
      </c>
      <c r="B161" s="2" t="s">
        <v>445</v>
      </c>
      <c r="C161" s="2" t="s">
        <v>76</v>
      </c>
      <c r="D161" s="2" t="s">
        <v>36</v>
      </c>
      <c r="E161" s="2" t="s">
        <v>446</v>
      </c>
      <c r="F161" s="2" t="s">
        <v>23</v>
      </c>
      <c r="G161" s="2" t="s">
        <v>24</v>
      </c>
      <c r="H161" s="2" t="s">
        <v>94</v>
      </c>
      <c r="I161" s="2" t="s">
        <v>17</v>
      </c>
      <c r="J161" s="8" t="s">
        <v>18</v>
      </c>
    </row>
    <row r="162" spans="1:10" x14ac:dyDescent="0.25">
      <c r="A162" s="1">
        <v>41996.720833333333</v>
      </c>
      <c r="B162" s="2" t="s">
        <v>447</v>
      </c>
      <c r="C162" s="2" t="s">
        <v>300</v>
      </c>
      <c r="D162" s="2" t="s">
        <v>437</v>
      </c>
      <c r="E162" s="2" t="s">
        <v>401</v>
      </c>
      <c r="F162" s="2" t="s">
        <v>105</v>
      </c>
      <c r="G162" s="2" t="s">
        <v>24</v>
      </c>
      <c r="H162" s="2" t="s">
        <v>25</v>
      </c>
      <c r="I162" s="2" t="s">
        <v>17</v>
      </c>
      <c r="J162" s="8" t="s">
        <v>18</v>
      </c>
    </row>
    <row r="163" spans="1:10" x14ac:dyDescent="0.25">
      <c r="A163" s="1">
        <v>41996.724305555559</v>
      </c>
      <c r="B163" s="2" t="s">
        <v>448</v>
      </c>
      <c r="C163" s="2" t="s">
        <v>62</v>
      </c>
      <c r="D163" s="2" t="s">
        <v>449</v>
      </c>
      <c r="E163" s="2" t="s">
        <v>401</v>
      </c>
      <c r="F163" s="2" t="s">
        <v>105</v>
      </c>
      <c r="G163" s="2" t="s">
        <v>24</v>
      </c>
      <c r="H163" s="2" t="s">
        <v>25</v>
      </c>
      <c r="I163" s="2" t="s">
        <v>17</v>
      </c>
      <c r="J163" s="8" t="s">
        <v>18</v>
      </c>
    </row>
    <row r="164" spans="1:10" x14ac:dyDescent="0.25">
      <c r="A164" s="1">
        <v>41996.728472222225</v>
      </c>
      <c r="B164" s="2" t="s">
        <v>450</v>
      </c>
      <c r="C164" s="2" t="s">
        <v>27</v>
      </c>
      <c r="D164" s="2" t="s">
        <v>122</v>
      </c>
      <c r="E164" s="2" t="s">
        <v>451</v>
      </c>
      <c r="F164" s="2" t="s">
        <v>157</v>
      </c>
      <c r="G164" s="2" t="s">
        <v>24</v>
      </c>
      <c r="H164" s="2" t="s">
        <v>83</v>
      </c>
      <c r="I164" s="2" t="s">
        <v>39</v>
      </c>
      <c r="J164" s="8" t="s">
        <v>18</v>
      </c>
    </row>
    <row r="165" spans="1:10" x14ac:dyDescent="0.25">
      <c r="A165" s="1">
        <v>41996.734722222223</v>
      </c>
      <c r="B165" s="2" t="s">
        <v>452</v>
      </c>
      <c r="C165" s="2" t="s">
        <v>27</v>
      </c>
      <c r="D165" s="2" t="s">
        <v>240</v>
      </c>
      <c r="E165" s="2" t="s">
        <v>238</v>
      </c>
      <c r="F165" s="2" t="s">
        <v>111</v>
      </c>
      <c r="G165" s="2" t="s">
        <v>44</v>
      </c>
      <c r="H165" s="2" t="s">
        <v>94</v>
      </c>
      <c r="I165" s="2" t="s">
        <v>39</v>
      </c>
      <c r="J165" s="8" t="s">
        <v>18</v>
      </c>
    </row>
    <row r="166" spans="1:10" x14ac:dyDescent="0.25">
      <c r="A166" s="1">
        <v>41996.740277777775</v>
      </c>
      <c r="B166" s="2" t="s">
        <v>453</v>
      </c>
      <c r="C166" s="2" t="s">
        <v>27</v>
      </c>
      <c r="D166" s="2" t="s">
        <v>454</v>
      </c>
      <c r="E166" s="2" t="s">
        <v>455</v>
      </c>
      <c r="F166" s="2" t="s">
        <v>43</v>
      </c>
      <c r="G166" s="2" t="s">
        <v>44</v>
      </c>
      <c r="H166" s="2" t="s">
        <v>94</v>
      </c>
      <c r="I166" s="2" t="s">
        <v>39</v>
      </c>
      <c r="J166" s="8" t="s">
        <v>18</v>
      </c>
    </row>
    <row r="167" spans="1:10" x14ac:dyDescent="0.25">
      <c r="A167" s="1">
        <v>41996.746527777781</v>
      </c>
      <c r="B167" s="2" t="s">
        <v>456</v>
      </c>
      <c r="C167" s="2" t="s">
        <v>27</v>
      </c>
      <c r="D167" s="2" t="s">
        <v>173</v>
      </c>
      <c r="E167" s="2" t="s">
        <v>457</v>
      </c>
      <c r="F167" s="2" t="s">
        <v>14</v>
      </c>
      <c r="G167" s="2" t="s">
        <v>15</v>
      </c>
      <c r="H167" s="2" t="s">
        <v>25</v>
      </c>
      <c r="I167" s="2" t="s">
        <v>39</v>
      </c>
      <c r="J167" s="8" t="s">
        <v>18</v>
      </c>
    </row>
    <row r="168" spans="1:10" x14ac:dyDescent="0.25">
      <c r="A168" s="1">
        <v>41996.754166666666</v>
      </c>
      <c r="B168" s="2" t="s">
        <v>458</v>
      </c>
      <c r="C168" s="2" t="s">
        <v>140</v>
      </c>
      <c r="D168" s="2" t="s">
        <v>459</v>
      </c>
      <c r="E168" s="2" t="s">
        <v>365</v>
      </c>
      <c r="F168" s="2" t="s">
        <v>43</v>
      </c>
      <c r="G168" s="2" t="s">
        <v>44</v>
      </c>
      <c r="H168" s="2" t="s">
        <v>83</v>
      </c>
      <c r="I168" s="2" t="s">
        <v>17</v>
      </c>
      <c r="J168" s="8" t="s">
        <v>18</v>
      </c>
    </row>
    <row r="169" spans="1:10" x14ac:dyDescent="0.25">
      <c r="A169" s="1">
        <v>41996.760416666664</v>
      </c>
      <c r="B169" s="2" t="s">
        <v>460</v>
      </c>
      <c r="C169" s="2" t="s">
        <v>27</v>
      </c>
      <c r="D169" s="2" t="s">
        <v>28</v>
      </c>
      <c r="E169" s="2" t="s">
        <v>461</v>
      </c>
      <c r="F169" s="2" t="s">
        <v>43</v>
      </c>
      <c r="G169" s="2" t="s">
        <v>44</v>
      </c>
      <c r="H169" s="2" t="s">
        <v>83</v>
      </c>
      <c r="I169" s="2" t="s">
        <v>39</v>
      </c>
      <c r="J169" s="8" t="s">
        <v>18</v>
      </c>
    </row>
    <row r="170" spans="1:10" x14ac:dyDescent="0.25">
      <c r="A170" s="1">
        <v>41996.775000000001</v>
      </c>
      <c r="B170" s="2" t="s">
        <v>462</v>
      </c>
      <c r="C170" s="2" t="s">
        <v>27</v>
      </c>
      <c r="D170" s="2" t="s">
        <v>463</v>
      </c>
      <c r="E170" s="2" t="s">
        <v>464</v>
      </c>
      <c r="F170" s="2" t="s">
        <v>14</v>
      </c>
      <c r="G170" s="2" t="s">
        <v>15</v>
      </c>
      <c r="H170" s="2" t="s">
        <v>18</v>
      </c>
      <c r="I170" s="2" t="s">
        <v>39</v>
      </c>
      <c r="J170" s="8" t="s">
        <v>18</v>
      </c>
    </row>
    <row r="171" spans="1:10" x14ac:dyDescent="0.25">
      <c r="A171" s="1">
        <v>41996.777777777781</v>
      </c>
      <c r="B171" s="2" t="s">
        <v>465</v>
      </c>
      <c r="C171" s="2" t="s">
        <v>11</v>
      </c>
      <c r="D171" s="2" t="s">
        <v>202</v>
      </c>
      <c r="E171" s="2" t="s">
        <v>466</v>
      </c>
      <c r="F171" s="2" t="s">
        <v>23</v>
      </c>
      <c r="G171" s="2" t="s">
        <v>24</v>
      </c>
      <c r="H171" s="2" t="s">
        <v>25</v>
      </c>
      <c r="I171" s="2" t="s">
        <v>17</v>
      </c>
      <c r="J171" s="8" t="s">
        <v>18</v>
      </c>
    </row>
    <row r="172" spans="1:10" x14ac:dyDescent="0.25">
      <c r="A172" s="1">
        <v>41996.782638888886</v>
      </c>
      <c r="B172" s="2" t="s">
        <v>467</v>
      </c>
      <c r="C172" s="2" t="s">
        <v>27</v>
      </c>
      <c r="D172" s="2" t="s">
        <v>173</v>
      </c>
      <c r="E172" s="2" t="s">
        <v>468</v>
      </c>
      <c r="F172" s="2" t="s">
        <v>124</v>
      </c>
      <c r="G172" s="2" t="s">
        <v>24</v>
      </c>
      <c r="H172" s="2" t="s">
        <v>83</v>
      </c>
      <c r="I172" s="2" t="s">
        <v>39</v>
      </c>
      <c r="J172" s="8" t="s">
        <v>18</v>
      </c>
    </row>
    <row r="173" spans="1:10" x14ac:dyDescent="0.25">
      <c r="A173" s="1">
        <v>41996.782638888886</v>
      </c>
      <c r="B173" s="2" t="s">
        <v>469</v>
      </c>
      <c r="C173" s="2" t="s">
        <v>11</v>
      </c>
      <c r="D173" s="2" t="s">
        <v>202</v>
      </c>
      <c r="E173" s="2" t="s">
        <v>406</v>
      </c>
      <c r="F173" s="2" t="s">
        <v>14</v>
      </c>
      <c r="G173" s="2" t="s">
        <v>15</v>
      </c>
      <c r="H173" s="2" t="s">
        <v>184</v>
      </c>
      <c r="I173" s="2" t="s">
        <v>17</v>
      </c>
      <c r="J173" s="8" t="s">
        <v>18</v>
      </c>
    </row>
    <row r="174" spans="1:10" x14ac:dyDescent="0.25">
      <c r="A174" s="1">
        <v>41996.783333333333</v>
      </c>
      <c r="B174" s="2" t="s">
        <v>470</v>
      </c>
      <c r="C174" s="2" t="s">
        <v>27</v>
      </c>
      <c r="D174" s="2" t="s">
        <v>471</v>
      </c>
      <c r="E174" s="2" t="s">
        <v>406</v>
      </c>
      <c r="F174" s="2" t="s">
        <v>14</v>
      </c>
      <c r="G174" s="2" t="s">
        <v>15</v>
      </c>
      <c r="H174" s="2" t="s">
        <v>184</v>
      </c>
      <c r="I174" s="2" t="s">
        <v>17</v>
      </c>
      <c r="J174" s="8" t="s">
        <v>18</v>
      </c>
    </row>
    <row r="175" spans="1:10" x14ac:dyDescent="0.25">
      <c r="A175" s="1">
        <v>41996.784722222219</v>
      </c>
      <c r="B175" s="2" t="s">
        <v>472</v>
      </c>
      <c r="C175" s="2" t="s">
        <v>11</v>
      </c>
      <c r="D175" s="2" t="s">
        <v>36</v>
      </c>
      <c r="E175" s="2" t="s">
        <v>406</v>
      </c>
      <c r="F175" s="2" t="s">
        <v>14</v>
      </c>
      <c r="G175" s="2" t="s">
        <v>15</v>
      </c>
      <c r="H175" s="2" t="s">
        <v>184</v>
      </c>
      <c r="I175" s="2" t="s">
        <v>17</v>
      </c>
      <c r="J175" s="8" t="s">
        <v>18</v>
      </c>
    </row>
    <row r="176" spans="1:10" x14ac:dyDescent="0.25">
      <c r="A176" s="1">
        <v>41996.790277777778</v>
      </c>
      <c r="B176" s="2" t="s">
        <v>473</v>
      </c>
      <c r="C176" s="2" t="s">
        <v>27</v>
      </c>
      <c r="D176" s="2" t="s">
        <v>28</v>
      </c>
      <c r="E176" s="2" t="s">
        <v>474</v>
      </c>
      <c r="F176" s="2" t="s">
        <v>56</v>
      </c>
      <c r="G176" s="2" t="s">
        <v>24</v>
      </c>
      <c r="H176" s="2" t="s">
        <v>25</v>
      </c>
      <c r="I176" s="2" t="s">
        <v>39</v>
      </c>
      <c r="J176" s="8" t="s">
        <v>18</v>
      </c>
    </row>
    <row r="177" spans="1:10" x14ac:dyDescent="0.25">
      <c r="A177" s="1">
        <v>41996.798611111109</v>
      </c>
      <c r="B177" s="2" t="s">
        <v>475</v>
      </c>
      <c r="C177" s="2" t="s">
        <v>27</v>
      </c>
      <c r="D177" s="2" t="s">
        <v>173</v>
      </c>
      <c r="E177" s="2" t="s">
        <v>476</v>
      </c>
      <c r="F177" s="2" t="s">
        <v>14</v>
      </c>
      <c r="G177" s="2" t="s">
        <v>15</v>
      </c>
      <c r="H177" s="2" t="s">
        <v>18</v>
      </c>
      <c r="I177" s="2" t="s">
        <v>39</v>
      </c>
      <c r="J177" s="8" t="s">
        <v>18</v>
      </c>
    </row>
    <row r="178" spans="1:10" x14ac:dyDescent="0.25">
      <c r="A178" s="1">
        <v>41996.809027777781</v>
      </c>
      <c r="B178" s="2" t="s">
        <v>477</v>
      </c>
      <c r="C178" s="2" t="s">
        <v>20</v>
      </c>
      <c r="D178" s="2" t="s">
        <v>81</v>
      </c>
      <c r="E178" s="2" t="s">
        <v>478</v>
      </c>
      <c r="F178" s="2" t="s">
        <v>34</v>
      </c>
      <c r="G178" s="2" t="s">
        <v>24</v>
      </c>
      <c r="H178" s="2" t="s">
        <v>18</v>
      </c>
      <c r="I178" s="2" t="s">
        <v>39</v>
      </c>
      <c r="J178" s="8" t="s">
        <v>18</v>
      </c>
    </row>
    <row r="179" spans="1:10" x14ac:dyDescent="0.25">
      <c r="A179" s="1">
        <v>41996.811111111114</v>
      </c>
      <c r="B179" s="2" t="s">
        <v>479</v>
      </c>
      <c r="C179" s="2" t="s">
        <v>11</v>
      </c>
      <c r="D179" s="2" t="s">
        <v>32</v>
      </c>
      <c r="E179" s="2" t="s">
        <v>480</v>
      </c>
      <c r="F179" s="2" t="s">
        <v>43</v>
      </c>
      <c r="G179" s="2" t="s">
        <v>44</v>
      </c>
      <c r="H179" s="2" t="s">
        <v>481</v>
      </c>
      <c r="I179" s="2" t="s">
        <v>39</v>
      </c>
      <c r="J179" s="8" t="s">
        <v>18</v>
      </c>
    </row>
    <row r="180" spans="1:10" x14ac:dyDescent="0.25">
      <c r="A180" s="1">
        <v>41996.811805555553</v>
      </c>
      <c r="B180" s="2" t="s">
        <v>482</v>
      </c>
      <c r="C180" s="2" t="s">
        <v>20</v>
      </c>
      <c r="D180" s="2" t="s">
        <v>36</v>
      </c>
      <c r="E180" s="2" t="s">
        <v>483</v>
      </c>
      <c r="F180" s="2" t="s">
        <v>234</v>
      </c>
      <c r="G180" s="2" t="s">
        <v>50</v>
      </c>
      <c r="H180" s="2" t="s">
        <v>25</v>
      </c>
      <c r="I180" s="2" t="s">
        <v>17</v>
      </c>
      <c r="J180" s="8" t="s">
        <v>18</v>
      </c>
    </row>
    <row r="181" spans="1:10" x14ac:dyDescent="0.25">
      <c r="A181" s="1">
        <v>41996.818055555559</v>
      </c>
      <c r="B181" s="2" t="s">
        <v>484</v>
      </c>
      <c r="C181" s="2" t="s">
        <v>11</v>
      </c>
      <c r="D181" s="2" t="s">
        <v>67</v>
      </c>
      <c r="E181" s="2" t="s">
        <v>485</v>
      </c>
      <c r="F181" s="2" t="s">
        <v>485</v>
      </c>
      <c r="G181" s="2" t="s">
        <v>44</v>
      </c>
      <c r="H181" s="2" t="s">
        <v>25</v>
      </c>
      <c r="I181" s="2" t="s">
        <v>17</v>
      </c>
      <c r="J181" s="8" t="s">
        <v>18</v>
      </c>
    </row>
    <row r="182" spans="1:10" x14ac:dyDescent="0.25">
      <c r="A182" s="1">
        <v>41996.836805555555</v>
      </c>
      <c r="B182" s="2" t="s">
        <v>486</v>
      </c>
      <c r="C182" s="2" t="s">
        <v>90</v>
      </c>
      <c r="D182" s="2" t="s">
        <v>91</v>
      </c>
      <c r="E182" s="2" t="s">
        <v>487</v>
      </c>
      <c r="F182" s="2" t="s">
        <v>488</v>
      </c>
      <c r="G182" s="2" t="s">
        <v>50</v>
      </c>
      <c r="H182" s="2" t="s">
        <v>18</v>
      </c>
      <c r="I182" s="2" t="s">
        <v>39</v>
      </c>
      <c r="J182" s="8" t="s">
        <v>18</v>
      </c>
    </row>
    <row r="183" spans="1:10" x14ac:dyDescent="0.25">
      <c r="A183" s="1">
        <v>41996.839583333334</v>
      </c>
      <c r="B183" s="2" t="s">
        <v>489</v>
      </c>
      <c r="C183" s="2" t="s">
        <v>27</v>
      </c>
      <c r="D183" s="2" t="s">
        <v>28</v>
      </c>
      <c r="E183" s="2" t="s">
        <v>205</v>
      </c>
      <c r="F183" s="2" t="s">
        <v>185</v>
      </c>
      <c r="G183" s="2" t="s">
        <v>15</v>
      </c>
      <c r="H183" s="2" t="s">
        <v>184</v>
      </c>
      <c r="I183" s="2" t="s">
        <v>39</v>
      </c>
      <c r="J183" s="8" t="s">
        <v>18</v>
      </c>
    </row>
    <row r="184" spans="1:10" x14ac:dyDescent="0.25">
      <c r="A184" s="1">
        <v>41996.842361111114</v>
      </c>
      <c r="B184" s="2" t="s">
        <v>490</v>
      </c>
      <c r="C184" s="2" t="s">
        <v>20</v>
      </c>
      <c r="D184" s="2" t="s">
        <v>491</v>
      </c>
      <c r="E184" s="2" t="s">
        <v>492</v>
      </c>
      <c r="F184" s="2" t="s">
        <v>14</v>
      </c>
      <c r="G184" s="2" t="s">
        <v>15</v>
      </c>
      <c r="H184" s="2" t="s">
        <v>16</v>
      </c>
      <c r="I184" s="2" t="s">
        <v>17</v>
      </c>
      <c r="J184" s="8" t="s">
        <v>18</v>
      </c>
    </row>
    <row r="185" spans="1:10" x14ac:dyDescent="0.25">
      <c r="A185" s="1">
        <v>41996.847916666666</v>
      </c>
      <c r="B185" s="2" t="s">
        <v>493</v>
      </c>
      <c r="C185" s="2" t="s">
        <v>115</v>
      </c>
      <c r="D185" s="2" t="s">
        <v>36</v>
      </c>
      <c r="E185" s="2" t="s">
        <v>406</v>
      </c>
      <c r="F185" s="2" t="s">
        <v>14</v>
      </c>
      <c r="G185" s="2" t="s">
        <v>15</v>
      </c>
      <c r="H185" s="2" t="s">
        <v>16</v>
      </c>
      <c r="I185" s="2" t="s">
        <v>17</v>
      </c>
      <c r="J185" s="8" t="s">
        <v>18</v>
      </c>
    </row>
    <row r="186" spans="1:10" x14ac:dyDescent="0.25">
      <c r="A186" s="1">
        <v>41996.849305555559</v>
      </c>
      <c r="B186" s="2" t="s">
        <v>494</v>
      </c>
      <c r="C186" s="2" t="s">
        <v>76</v>
      </c>
      <c r="D186" s="2" t="s">
        <v>150</v>
      </c>
      <c r="E186" s="2" t="s">
        <v>495</v>
      </c>
      <c r="F186" s="2" t="s">
        <v>23</v>
      </c>
      <c r="G186" s="2" t="s">
        <v>24</v>
      </c>
      <c r="H186" s="2" t="s">
        <v>18</v>
      </c>
      <c r="I186" s="2" t="s">
        <v>39</v>
      </c>
      <c r="J186" s="8" t="s">
        <v>18</v>
      </c>
    </row>
    <row r="187" spans="1:10" x14ac:dyDescent="0.25">
      <c r="A187" s="1">
        <v>41996.87777777778</v>
      </c>
      <c r="B187" s="2" t="s">
        <v>496</v>
      </c>
      <c r="C187" s="2" t="s">
        <v>115</v>
      </c>
      <c r="D187" s="2" t="s">
        <v>497</v>
      </c>
      <c r="E187" s="2" t="s">
        <v>498</v>
      </c>
      <c r="F187" s="2" t="s">
        <v>132</v>
      </c>
      <c r="G187" s="2" t="s">
        <v>15</v>
      </c>
      <c r="H187" s="2" t="s">
        <v>131</v>
      </c>
      <c r="I187" s="2" t="s">
        <v>39</v>
      </c>
      <c r="J187" s="8" t="s">
        <v>18</v>
      </c>
    </row>
    <row r="188" spans="1:10" x14ac:dyDescent="0.25">
      <c r="A188" s="1">
        <v>41996.904166666667</v>
      </c>
      <c r="B188" s="2" t="s">
        <v>499</v>
      </c>
      <c r="C188" s="2" t="s">
        <v>11</v>
      </c>
      <c r="D188" s="2" t="s">
        <v>32</v>
      </c>
      <c r="E188" s="2" t="s">
        <v>500</v>
      </c>
      <c r="F188" s="2" t="s">
        <v>283</v>
      </c>
      <c r="G188" s="2" t="s">
        <v>24</v>
      </c>
      <c r="H188" s="2" t="s">
        <v>83</v>
      </c>
      <c r="I188" s="2" t="s">
        <v>17</v>
      </c>
      <c r="J188" s="8" t="s">
        <v>18</v>
      </c>
    </row>
    <row r="189" spans="1:10" x14ac:dyDescent="0.25">
      <c r="A189" s="1">
        <v>41996.909722222219</v>
      </c>
      <c r="B189" s="2" t="s">
        <v>501</v>
      </c>
      <c r="C189" s="2" t="s">
        <v>76</v>
      </c>
      <c r="D189" s="2" t="s">
        <v>36</v>
      </c>
      <c r="E189" s="2" t="s">
        <v>502</v>
      </c>
      <c r="F189" s="2" t="s">
        <v>180</v>
      </c>
      <c r="G189" s="2" t="s">
        <v>15</v>
      </c>
      <c r="H189" s="2" t="s">
        <v>18</v>
      </c>
      <c r="I189" s="2" t="s">
        <v>17</v>
      </c>
      <c r="J189" s="8" t="s">
        <v>18</v>
      </c>
    </row>
    <row r="190" spans="1:10" x14ac:dyDescent="0.25">
      <c r="A190" s="1">
        <v>41996.912499999999</v>
      </c>
      <c r="B190" s="2" t="s">
        <v>503</v>
      </c>
      <c r="C190" s="2" t="s">
        <v>27</v>
      </c>
      <c r="D190" s="2" t="s">
        <v>47</v>
      </c>
      <c r="E190" s="2" t="s">
        <v>504</v>
      </c>
      <c r="F190" s="2" t="s">
        <v>195</v>
      </c>
      <c r="G190" s="2" t="s">
        <v>50</v>
      </c>
      <c r="H190" s="2" t="s">
        <v>25</v>
      </c>
      <c r="I190" s="2" t="s">
        <v>39</v>
      </c>
      <c r="J190" s="8" t="s">
        <v>18</v>
      </c>
    </row>
    <row r="191" spans="1:10" x14ac:dyDescent="0.25">
      <c r="A191" s="1">
        <v>41996.92083333333</v>
      </c>
      <c r="B191" s="2" t="s">
        <v>505</v>
      </c>
      <c r="C191" s="2" t="s">
        <v>76</v>
      </c>
      <c r="D191" s="2" t="s">
        <v>268</v>
      </c>
      <c r="E191" s="2" t="s">
        <v>214</v>
      </c>
      <c r="F191" s="2" t="s">
        <v>14</v>
      </c>
      <c r="G191" s="2" t="s">
        <v>15</v>
      </c>
      <c r="H191" s="2" t="s">
        <v>18</v>
      </c>
      <c r="I191" s="2" t="s">
        <v>17</v>
      </c>
      <c r="J191" s="8" t="s">
        <v>18</v>
      </c>
    </row>
    <row r="192" spans="1:10" x14ac:dyDescent="0.25">
      <c r="A192" s="1">
        <v>41996.964583333334</v>
      </c>
      <c r="B192" s="2" t="s">
        <v>506</v>
      </c>
      <c r="C192" s="2" t="s">
        <v>20</v>
      </c>
      <c r="D192" s="2" t="s">
        <v>41</v>
      </c>
      <c r="E192" s="2" t="s">
        <v>507</v>
      </c>
      <c r="F192" s="2" t="s">
        <v>14</v>
      </c>
      <c r="G192" s="2" t="s">
        <v>15</v>
      </c>
      <c r="H192" s="2" t="s">
        <v>131</v>
      </c>
      <c r="I192" s="2" t="s">
        <v>39</v>
      </c>
      <c r="J192" s="8" t="s">
        <v>18</v>
      </c>
    </row>
    <row r="193" spans="1:10" x14ac:dyDescent="0.25">
      <c r="A193" s="1">
        <v>41996.991666666669</v>
      </c>
      <c r="B193" s="2" t="s">
        <v>508</v>
      </c>
      <c r="C193" s="2" t="s">
        <v>27</v>
      </c>
      <c r="D193" s="2" t="s">
        <v>122</v>
      </c>
      <c r="E193" s="2" t="s">
        <v>509</v>
      </c>
      <c r="F193" s="2" t="s">
        <v>14</v>
      </c>
      <c r="G193" s="2" t="s">
        <v>15</v>
      </c>
      <c r="H193" s="2" t="s">
        <v>16</v>
      </c>
      <c r="I193" s="2" t="s">
        <v>17</v>
      </c>
      <c r="J193" s="8" t="s">
        <v>18</v>
      </c>
    </row>
    <row r="194" spans="1:10" x14ac:dyDescent="0.25">
      <c r="A194" s="1">
        <v>41997.022222222222</v>
      </c>
      <c r="B194" s="2" t="s">
        <v>510</v>
      </c>
      <c r="C194" s="2" t="s">
        <v>20</v>
      </c>
      <c r="D194" s="2" t="s">
        <v>21</v>
      </c>
      <c r="E194" s="2" t="s">
        <v>511</v>
      </c>
      <c r="F194" s="2" t="s">
        <v>49</v>
      </c>
      <c r="G194" s="2" t="s">
        <v>50</v>
      </c>
      <c r="H194" s="2" t="s">
        <v>25</v>
      </c>
      <c r="I194" s="2" t="s">
        <v>39</v>
      </c>
      <c r="J194" s="8" t="s">
        <v>18</v>
      </c>
    </row>
    <row r="195" spans="1:10" x14ac:dyDescent="0.25">
      <c r="A195" s="1">
        <v>41997.09097222222</v>
      </c>
      <c r="B195" s="2" t="s">
        <v>512</v>
      </c>
      <c r="C195" s="2" t="s">
        <v>76</v>
      </c>
      <c r="D195" s="2" t="s">
        <v>36</v>
      </c>
      <c r="E195" s="2" t="s">
        <v>271</v>
      </c>
      <c r="F195" s="2" t="s">
        <v>23</v>
      </c>
      <c r="G195" s="2" t="s">
        <v>24</v>
      </c>
      <c r="H195" s="2" t="s">
        <v>18</v>
      </c>
      <c r="I195" s="2" t="s">
        <v>39</v>
      </c>
      <c r="J195" s="8" t="s">
        <v>18</v>
      </c>
    </row>
    <row r="196" spans="1:10" x14ac:dyDescent="0.25">
      <c r="A196" s="1">
        <v>41997.100694444445</v>
      </c>
      <c r="B196" s="2" t="s">
        <v>513</v>
      </c>
      <c r="C196" s="2" t="s">
        <v>115</v>
      </c>
      <c r="D196" s="2" t="s">
        <v>119</v>
      </c>
      <c r="E196" s="2" t="s">
        <v>514</v>
      </c>
      <c r="F196" s="2" t="s">
        <v>154</v>
      </c>
      <c r="G196" s="2" t="s">
        <v>50</v>
      </c>
      <c r="H196" s="2" t="s">
        <v>94</v>
      </c>
      <c r="I196" s="2" t="s">
        <v>39</v>
      </c>
      <c r="J196" s="8" t="s">
        <v>18</v>
      </c>
    </row>
    <row r="197" spans="1:10" x14ac:dyDescent="0.25">
      <c r="A197" s="1">
        <v>41997.156944444447</v>
      </c>
      <c r="B197" s="2" t="s">
        <v>515</v>
      </c>
      <c r="C197" s="2" t="s">
        <v>27</v>
      </c>
      <c r="D197" s="2" t="s">
        <v>47</v>
      </c>
      <c r="E197" s="2" t="s">
        <v>516</v>
      </c>
      <c r="F197" s="2" t="s">
        <v>354</v>
      </c>
      <c r="G197" s="2" t="s">
        <v>44</v>
      </c>
      <c r="H197" s="2" t="s">
        <v>94</v>
      </c>
      <c r="I197" s="2" t="s">
        <v>39</v>
      </c>
      <c r="J197" s="8" t="s">
        <v>18</v>
      </c>
    </row>
    <row r="198" spans="1:10" x14ac:dyDescent="0.25">
      <c r="A198" s="1">
        <v>41997.169444444444</v>
      </c>
      <c r="B198" s="2" t="s">
        <v>517</v>
      </c>
      <c r="C198" s="2" t="s">
        <v>300</v>
      </c>
      <c r="D198" s="2" t="s">
        <v>301</v>
      </c>
      <c r="E198" s="2" t="s">
        <v>221</v>
      </c>
      <c r="F198" s="2" t="s">
        <v>34</v>
      </c>
      <c r="G198" s="2" t="s">
        <v>24</v>
      </c>
      <c r="H198" s="2" t="s">
        <v>18</v>
      </c>
      <c r="I198" s="2" t="s">
        <v>39</v>
      </c>
      <c r="J198" s="8" t="s">
        <v>18</v>
      </c>
    </row>
    <row r="199" spans="1:10" x14ac:dyDescent="0.25">
      <c r="A199" s="1">
        <v>41997.203472222223</v>
      </c>
      <c r="B199" s="2" t="s">
        <v>518</v>
      </c>
      <c r="C199" s="2" t="s">
        <v>20</v>
      </c>
      <c r="D199" s="2" t="s">
        <v>191</v>
      </c>
      <c r="E199" s="2" t="s">
        <v>271</v>
      </c>
      <c r="F199" s="2" t="s">
        <v>23</v>
      </c>
      <c r="G199" s="2" t="s">
        <v>24</v>
      </c>
      <c r="H199" s="2" t="s">
        <v>25</v>
      </c>
      <c r="I199" s="2" t="s">
        <v>17</v>
      </c>
      <c r="J199" s="8" t="s">
        <v>18</v>
      </c>
    </row>
    <row r="200" spans="1:10" x14ac:dyDescent="0.25">
      <c r="A200" s="1">
        <v>41997.22152777778</v>
      </c>
      <c r="B200" s="2" t="s">
        <v>519</v>
      </c>
      <c r="C200" s="2" t="s">
        <v>27</v>
      </c>
      <c r="D200" s="2" t="s">
        <v>520</v>
      </c>
      <c r="E200" s="2" t="s">
        <v>521</v>
      </c>
      <c r="F200" s="2" t="s">
        <v>394</v>
      </c>
      <c r="G200" s="2" t="s">
        <v>15</v>
      </c>
      <c r="H200" s="2" t="s">
        <v>25</v>
      </c>
      <c r="I200" s="2" t="s">
        <v>17</v>
      </c>
      <c r="J200" s="8" t="s">
        <v>18</v>
      </c>
    </row>
    <row r="201" spans="1:10" x14ac:dyDescent="0.25">
      <c r="A201" s="1">
        <v>41997.23333333333</v>
      </c>
      <c r="B201" s="2" t="s">
        <v>522</v>
      </c>
      <c r="C201" s="2" t="s">
        <v>20</v>
      </c>
      <c r="D201" s="2" t="s">
        <v>523</v>
      </c>
      <c r="E201" s="2" t="s">
        <v>524</v>
      </c>
      <c r="F201" s="2" t="s">
        <v>354</v>
      </c>
      <c r="G201" s="2" t="s">
        <v>44</v>
      </c>
      <c r="H201" s="2" t="s">
        <v>83</v>
      </c>
      <c r="I201" s="2" t="s">
        <v>17</v>
      </c>
      <c r="J201" s="8" t="s">
        <v>18</v>
      </c>
    </row>
    <row r="202" spans="1:10" x14ac:dyDescent="0.25">
      <c r="A202" s="1">
        <v>41997.245833333334</v>
      </c>
      <c r="B202" s="2" t="s">
        <v>525</v>
      </c>
      <c r="C202" s="2" t="s">
        <v>76</v>
      </c>
      <c r="D202" s="2" t="s">
        <v>77</v>
      </c>
      <c r="E202" s="2" t="s">
        <v>526</v>
      </c>
      <c r="F202" s="2" t="s">
        <v>34</v>
      </c>
      <c r="G202" s="2" t="s">
        <v>24</v>
      </c>
      <c r="H202" s="2" t="s">
        <v>83</v>
      </c>
      <c r="I202" s="2" t="s">
        <v>39</v>
      </c>
      <c r="J202" s="8" t="s">
        <v>18</v>
      </c>
    </row>
    <row r="203" spans="1:10" x14ac:dyDescent="0.25">
      <c r="A203" s="1">
        <v>41997.279861111114</v>
      </c>
      <c r="B203" s="2" t="s">
        <v>527</v>
      </c>
      <c r="C203" s="2" t="s">
        <v>76</v>
      </c>
      <c r="D203" s="2" t="s">
        <v>150</v>
      </c>
      <c r="E203" s="2" t="s">
        <v>435</v>
      </c>
      <c r="F203" s="2" t="s">
        <v>43</v>
      </c>
      <c r="G203" s="2" t="s">
        <v>44</v>
      </c>
      <c r="H203" s="2" t="s">
        <v>25</v>
      </c>
      <c r="I203" s="2" t="s">
        <v>39</v>
      </c>
      <c r="J203" s="8" t="s">
        <v>18</v>
      </c>
    </row>
    <row r="204" spans="1:10" x14ac:dyDescent="0.25">
      <c r="A204" s="1">
        <v>41997.326388888891</v>
      </c>
      <c r="B204" s="2" t="s">
        <v>528</v>
      </c>
      <c r="C204" s="2" t="s">
        <v>20</v>
      </c>
      <c r="D204" s="2" t="s">
        <v>144</v>
      </c>
      <c r="E204" s="2" t="s">
        <v>529</v>
      </c>
      <c r="F204" s="2" t="s">
        <v>234</v>
      </c>
      <c r="G204" s="2" t="s">
        <v>50</v>
      </c>
      <c r="H204" s="2" t="s">
        <v>94</v>
      </c>
      <c r="I204" s="2" t="s">
        <v>17</v>
      </c>
      <c r="J204" s="8" t="s">
        <v>18</v>
      </c>
    </row>
    <row r="205" spans="1:10" x14ac:dyDescent="0.25">
      <c r="A205" s="1">
        <v>41997.329861111109</v>
      </c>
      <c r="B205" s="2" t="s">
        <v>530</v>
      </c>
      <c r="C205" s="2" t="s">
        <v>76</v>
      </c>
      <c r="D205" s="2" t="s">
        <v>36</v>
      </c>
      <c r="E205" s="2" t="s">
        <v>531</v>
      </c>
      <c r="F205" s="2" t="s">
        <v>488</v>
      </c>
      <c r="G205" s="2" t="s">
        <v>50</v>
      </c>
      <c r="H205" s="2" t="s">
        <v>83</v>
      </c>
      <c r="I205" s="2" t="s">
        <v>39</v>
      </c>
      <c r="J205" s="8" t="s">
        <v>18</v>
      </c>
    </row>
    <row r="206" spans="1:10" x14ac:dyDescent="0.25">
      <c r="A206" s="1">
        <v>41997.333333333336</v>
      </c>
      <c r="B206" s="2" t="s">
        <v>532</v>
      </c>
      <c r="C206" s="2" t="s">
        <v>27</v>
      </c>
      <c r="D206" s="2" t="s">
        <v>36</v>
      </c>
      <c r="E206" s="2" t="s">
        <v>156</v>
      </c>
      <c r="F206" s="2" t="s">
        <v>157</v>
      </c>
      <c r="G206" s="2" t="s">
        <v>24</v>
      </c>
      <c r="H206" s="2" t="s">
        <v>18</v>
      </c>
      <c r="I206" s="2" t="s">
        <v>39</v>
      </c>
      <c r="J206" s="8" t="s">
        <v>18</v>
      </c>
    </row>
    <row r="207" spans="1:10" x14ac:dyDescent="0.25">
      <c r="A207" s="1">
        <v>41997.34097222222</v>
      </c>
      <c r="B207" s="2" t="s">
        <v>533</v>
      </c>
      <c r="C207" s="2" t="s">
        <v>27</v>
      </c>
      <c r="D207" s="2" t="s">
        <v>207</v>
      </c>
      <c r="E207" s="2" t="s">
        <v>534</v>
      </c>
      <c r="F207" s="2" t="s">
        <v>189</v>
      </c>
      <c r="G207" s="2" t="s">
        <v>44</v>
      </c>
      <c r="H207" s="2" t="s">
        <v>18</v>
      </c>
      <c r="I207" s="2" t="s">
        <v>17</v>
      </c>
      <c r="J207" s="8" t="s">
        <v>18</v>
      </c>
    </row>
    <row r="208" spans="1:10" x14ac:dyDescent="0.25">
      <c r="A208" s="1">
        <v>41997.34097222222</v>
      </c>
      <c r="B208" s="2" t="s">
        <v>535</v>
      </c>
      <c r="C208" s="2" t="s">
        <v>27</v>
      </c>
      <c r="D208" s="2" t="s">
        <v>36</v>
      </c>
      <c r="E208" s="2" t="s">
        <v>536</v>
      </c>
      <c r="F208" s="2" t="s">
        <v>329</v>
      </c>
      <c r="G208" s="2" t="s">
        <v>50</v>
      </c>
      <c r="H208" s="2" t="s">
        <v>18</v>
      </c>
      <c r="I208" s="2" t="s">
        <v>39</v>
      </c>
      <c r="J208" s="8" t="s">
        <v>18</v>
      </c>
    </row>
    <row r="209" spans="1:10" x14ac:dyDescent="0.25">
      <c r="A209" s="1">
        <v>41997.348611111112</v>
      </c>
      <c r="B209" s="2" t="s">
        <v>537</v>
      </c>
      <c r="C209" s="2" t="s">
        <v>27</v>
      </c>
      <c r="D209" s="2" t="s">
        <v>520</v>
      </c>
      <c r="E209" s="2" t="s">
        <v>538</v>
      </c>
      <c r="F209" s="2" t="s">
        <v>56</v>
      </c>
      <c r="G209" s="2" t="s">
        <v>24</v>
      </c>
      <c r="H209" s="2" t="s">
        <v>83</v>
      </c>
      <c r="I209" s="2" t="s">
        <v>39</v>
      </c>
      <c r="J209" s="8" t="s">
        <v>18</v>
      </c>
    </row>
    <row r="210" spans="1:10" x14ac:dyDescent="0.25">
      <c r="A210" s="1">
        <v>41997.351388888892</v>
      </c>
      <c r="B210" s="2" t="s">
        <v>539</v>
      </c>
      <c r="C210" s="2" t="s">
        <v>76</v>
      </c>
      <c r="D210" s="2" t="s">
        <v>540</v>
      </c>
      <c r="E210" s="2" t="s">
        <v>541</v>
      </c>
      <c r="F210" s="2" t="s">
        <v>354</v>
      </c>
      <c r="G210" s="2" t="s">
        <v>44</v>
      </c>
      <c r="H210" s="2" t="s">
        <v>18</v>
      </c>
      <c r="I210" s="2" t="s">
        <v>39</v>
      </c>
      <c r="J210" s="8" t="s">
        <v>18</v>
      </c>
    </row>
    <row r="211" spans="1:10" x14ac:dyDescent="0.25">
      <c r="A211" s="1">
        <v>41997.353472222225</v>
      </c>
      <c r="B211" s="2" t="s">
        <v>542</v>
      </c>
      <c r="C211" s="2" t="s">
        <v>27</v>
      </c>
      <c r="D211" s="2" t="s">
        <v>36</v>
      </c>
      <c r="E211" s="2" t="s">
        <v>543</v>
      </c>
      <c r="F211" s="2" t="s">
        <v>34</v>
      </c>
      <c r="G211" s="2" t="s">
        <v>24</v>
      </c>
      <c r="H211" s="2" t="s">
        <v>136</v>
      </c>
      <c r="I211" s="2" t="s">
        <v>39</v>
      </c>
      <c r="J211" s="8" t="s">
        <v>18</v>
      </c>
    </row>
    <row r="212" spans="1:10" x14ac:dyDescent="0.25">
      <c r="A212" s="1">
        <v>41997.356944444444</v>
      </c>
      <c r="B212" s="2" t="s">
        <v>544</v>
      </c>
      <c r="C212" s="2" t="s">
        <v>140</v>
      </c>
      <c r="D212" s="2" t="s">
        <v>545</v>
      </c>
      <c r="E212" s="2" t="s">
        <v>546</v>
      </c>
      <c r="F212" s="2" t="s">
        <v>195</v>
      </c>
      <c r="G212" s="2" t="s">
        <v>50</v>
      </c>
      <c r="H212" s="2" t="s">
        <v>18</v>
      </c>
      <c r="I212" s="2" t="s">
        <v>39</v>
      </c>
      <c r="J212" s="8" t="s">
        <v>18</v>
      </c>
    </row>
    <row r="213" spans="1:10" x14ac:dyDescent="0.25">
      <c r="A213" s="1">
        <v>41997.357638888891</v>
      </c>
      <c r="B213" s="2" t="s">
        <v>547</v>
      </c>
      <c r="C213" s="2" t="s">
        <v>20</v>
      </c>
      <c r="D213" s="2" t="s">
        <v>36</v>
      </c>
      <c r="E213" s="2" t="s">
        <v>548</v>
      </c>
      <c r="F213" s="2" t="s">
        <v>154</v>
      </c>
      <c r="G213" s="2" t="s">
        <v>50</v>
      </c>
      <c r="H213" s="2" t="s">
        <v>16</v>
      </c>
      <c r="I213" s="2" t="s">
        <v>17</v>
      </c>
      <c r="J213" s="8" t="s">
        <v>18</v>
      </c>
    </row>
    <row r="214" spans="1:10" x14ac:dyDescent="0.25">
      <c r="A214" s="1">
        <v>41997.359722222223</v>
      </c>
      <c r="B214" s="2" t="s">
        <v>549</v>
      </c>
      <c r="C214" s="2" t="s">
        <v>27</v>
      </c>
      <c r="D214" s="2" t="s">
        <v>28</v>
      </c>
      <c r="E214" s="2" t="s">
        <v>550</v>
      </c>
      <c r="F214" s="2" t="s">
        <v>195</v>
      </c>
      <c r="G214" s="2" t="s">
        <v>50</v>
      </c>
      <c r="H214" s="2" t="s">
        <v>25</v>
      </c>
      <c r="I214" s="2" t="s">
        <v>39</v>
      </c>
      <c r="J214" s="8" t="s">
        <v>18</v>
      </c>
    </row>
    <row r="215" spans="1:10" x14ac:dyDescent="0.25">
      <c r="A215" s="1">
        <v>41997.362500000003</v>
      </c>
      <c r="B215" s="2" t="s">
        <v>551</v>
      </c>
      <c r="C215" s="2" t="s">
        <v>27</v>
      </c>
      <c r="D215" s="2" t="s">
        <v>265</v>
      </c>
      <c r="E215" s="2" t="s">
        <v>552</v>
      </c>
      <c r="F215" s="2" t="s">
        <v>93</v>
      </c>
      <c r="G215" s="2" t="s">
        <v>50</v>
      </c>
      <c r="H215" s="2" t="s">
        <v>16</v>
      </c>
      <c r="I215" s="2" t="s">
        <v>39</v>
      </c>
      <c r="J215" s="8" t="s">
        <v>18</v>
      </c>
    </row>
    <row r="216" spans="1:10" x14ac:dyDescent="0.25">
      <c r="A216" s="1">
        <v>41997.370138888888</v>
      </c>
      <c r="B216" s="2" t="s">
        <v>553</v>
      </c>
      <c r="C216" s="2" t="s">
        <v>27</v>
      </c>
      <c r="D216" s="2" t="s">
        <v>243</v>
      </c>
      <c r="E216" s="2" t="s">
        <v>42</v>
      </c>
      <c r="F216" s="2" t="s">
        <v>43</v>
      </c>
      <c r="G216" s="2" t="s">
        <v>44</v>
      </c>
      <c r="H216" s="2" t="s">
        <v>83</v>
      </c>
      <c r="I216" s="2" t="s">
        <v>39</v>
      </c>
      <c r="J216" s="8" t="s">
        <v>18</v>
      </c>
    </row>
    <row r="217" spans="1:10" x14ac:dyDescent="0.25">
      <c r="A217" s="1">
        <v>41997.375694444447</v>
      </c>
      <c r="B217" s="2" t="s">
        <v>554</v>
      </c>
      <c r="C217" s="2" t="s">
        <v>62</v>
      </c>
      <c r="D217" s="2" t="s">
        <v>63</v>
      </c>
      <c r="E217" s="2" t="s">
        <v>208</v>
      </c>
      <c r="F217" s="2" t="s">
        <v>209</v>
      </c>
      <c r="G217" s="2" t="s">
        <v>15</v>
      </c>
      <c r="H217" s="2" t="s">
        <v>74</v>
      </c>
      <c r="I217" s="2" t="s">
        <v>17</v>
      </c>
      <c r="J217" s="8" t="s">
        <v>18</v>
      </c>
    </row>
    <row r="218" spans="1:10" x14ac:dyDescent="0.25">
      <c r="A218" s="1">
        <v>41997.379861111112</v>
      </c>
      <c r="B218" s="2" t="s">
        <v>555</v>
      </c>
      <c r="C218" s="2" t="s">
        <v>140</v>
      </c>
      <c r="D218" s="2" t="s">
        <v>459</v>
      </c>
      <c r="E218" s="2" t="s">
        <v>556</v>
      </c>
      <c r="F218" s="2" t="s">
        <v>14</v>
      </c>
      <c r="G218" s="2" t="s">
        <v>15</v>
      </c>
      <c r="H218" s="2" t="s">
        <v>18</v>
      </c>
      <c r="I218" s="2" t="s">
        <v>17</v>
      </c>
      <c r="J218" s="8" t="s">
        <v>18</v>
      </c>
    </row>
    <row r="219" spans="1:10" x14ac:dyDescent="0.25">
      <c r="A219" s="1">
        <v>41997.404166666667</v>
      </c>
      <c r="B219" s="2" t="s">
        <v>557</v>
      </c>
      <c r="C219" s="2" t="s">
        <v>27</v>
      </c>
      <c r="D219" s="2" t="s">
        <v>122</v>
      </c>
      <c r="E219" s="2" t="s">
        <v>558</v>
      </c>
      <c r="F219" s="2" t="s">
        <v>334</v>
      </c>
      <c r="G219" s="2" t="s">
        <v>24</v>
      </c>
      <c r="H219" s="2" t="s">
        <v>83</v>
      </c>
      <c r="I219" s="2" t="s">
        <v>39</v>
      </c>
      <c r="J219" s="8" t="s">
        <v>18</v>
      </c>
    </row>
    <row r="220" spans="1:10" x14ac:dyDescent="0.25">
      <c r="A220" s="1">
        <v>41997.409722222219</v>
      </c>
      <c r="B220" s="2" t="s">
        <v>559</v>
      </c>
      <c r="C220" s="2" t="s">
        <v>140</v>
      </c>
      <c r="D220" s="2" t="s">
        <v>560</v>
      </c>
      <c r="E220" s="2" t="s">
        <v>561</v>
      </c>
      <c r="F220" s="2" t="s">
        <v>14</v>
      </c>
      <c r="G220" s="2" t="s">
        <v>15</v>
      </c>
      <c r="H220" s="2" t="s">
        <v>18</v>
      </c>
      <c r="I220" s="2" t="s">
        <v>17</v>
      </c>
      <c r="J220" s="8" t="s">
        <v>18</v>
      </c>
    </row>
    <row r="221" spans="1:10" x14ac:dyDescent="0.25">
      <c r="A221" s="1">
        <v>41997.419444444444</v>
      </c>
      <c r="B221" s="2" t="s">
        <v>562</v>
      </c>
      <c r="C221" s="2" t="s">
        <v>20</v>
      </c>
      <c r="D221" s="2" t="s">
        <v>81</v>
      </c>
      <c r="E221" s="2" t="s">
        <v>563</v>
      </c>
      <c r="F221" s="2" t="s">
        <v>65</v>
      </c>
      <c r="G221" s="2" t="s">
        <v>50</v>
      </c>
      <c r="H221" s="2" t="s">
        <v>25</v>
      </c>
      <c r="I221" s="2" t="s">
        <v>39</v>
      </c>
      <c r="J221" s="8" t="s">
        <v>18</v>
      </c>
    </row>
    <row r="222" spans="1:10" x14ac:dyDescent="0.25">
      <c r="A222" s="1">
        <v>41997.432638888888</v>
      </c>
      <c r="B222" s="2" t="s">
        <v>564</v>
      </c>
      <c r="C222" s="2" t="s">
        <v>20</v>
      </c>
      <c r="D222" s="2" t="s">
        <v>21</v>
      </c>
      <c r="E222" s="2" t="s">
        <v>565</v>
      </c>
      <c r="F222" s="2" t="s">
        <v>334</v>
      </c>
      <c r="G222" s="2" t="s">
        <v>24</v>
      </c>
      <c r="H222" s="2" t="s">
        <v>18</v>
      </c>
      <c r="I222" s="2" t="s">
        <v>39</v>
      </c>
      <c r="J222" s="8" t="s">
        <v>18</v>
      </c>
    </row>
    <row r="223" spans="1:10" x14ac:dyDescent="0.25">
      <c r="A223" s="1">
        <v>41997.448611111111</v>
      </c>
      <c r="B223" s="2" t="s">
        <v>566</v>
      </c>
      <c r="C223" s="2" t="s">
        <v>20</v>
      </c>
      <c r="D223" s="2" t="s">
        <v>567</v>
      </c>
      <c r="E223" s="2" t="s">
        <v>568</v>
      </c>
      <c r="F223" s="2" t="s">
        <v>185</v>
      </c>
      <c r="G223" s="2" t="s">
        <v>15</v>
      </c>
      <c r="H223" s="2" t="s">
        <v>83</v>
      </c>
      <c r="I223" s="2" t="s">
        <v>17</v>
      </c>
      <c r="J223" s="8" t="s">
        <v>18</v>
      </c>
    </row>
    <row r="224" spans="1:10" x14ac:dyDescent="0.25">
      <c r="A224" s="1">
        <v>41997.45</v>
      </c>
      <c r="B224" s="2" t="s">
        <v>569</v>
      </c>
      <c r="C224" s="2" t="s">
        <v>27</v>
      </c>
      <c r="D224" s="2" t="s">
        <v>107</v>
      </c>
      <c r="E224" s="2" t="s">
        <v>570</v>
      </c>
      <c r="F224" s="2" t="s">
        <v>14</v>
      </c>
      <c r="G224" s="2" t="s">
        <v>15</v>
      </c>
      <c r="H224" s="2" t="s">
        <v>131</v>
      </c>
      <c r="I224" s="2" t="s">
        <v>39</v>
      </c>
      <c r="J224" s="8" t="s">
        <v>18</v>
      </c>
    </row>
    <row r="225" spans="1:10" x14ac:dyDescent="0.25">
      <c r="A225" s="1">
        <v>41997.451388888891</v>
      </c>
      <c r="B225" s="2" t="s">
        <v>571</v>
      </c>
      <c r="C225" s="2" t="s">
        <v>11</v>
      </c>
      <c r="D225" s="2" t="s">
        <v>383</v>
      </c>
      <c r="E225" s="2" t="s">
        <v>572</v>
      </c>
      <c r="F225" s="2" t="s">
        <v>387</v>
      </c>
      <c r="G225" s="2" t="s">
        <v>24</v>
      </c>
      <c r="H225" s="2" t="s">
        <v>18</v>
      </c>
      <c r="I225" s="2" t="s">
        <v>17</v>
      </c>
      <c r="J225" s="8" t="s">
        <v>18</v>
      </c>
    </row>
    <row r="226" spans="1:10" x14ac:dyDescent="0.25">
      <c r="A226" s="1">
        <v>41997.452777777777</v>
      </c>
      <c r="B226" s="2" t="s">
        <v>573</v>
      </c>
      <c r="C226" s="2" t="s">
        <v>11</v>
      </c>
      <c r="D226" s="2" t="s">
        <v>67</v>
      </c>
      <c r="E226" s="2" t="s">
        <v>574</v>
      </c>
      <c r="F226" s="2" t="s">
        <v>154</v>
      </c>
      <c r="G226" s="2" t="s">
        <v>50</v>
      </c>
      <c r="H226" s="2" t="s">
        <v>94</v>
      </c>
      <c r="I226" s="2" t="s">
        <v>17</v>
      </c>
      <c r="J226" s="8" t="s">
        <v>18</v>
      </c>
    </row>
    <row r="227" spans="1:10" x14ac:dyDescent="0.25">
      <c r="A227" s="1">
        <v>41997.455555555556</v>
      </c>
      <c r="B227" s="2" t="s">
        <v>575</v>
      </c>
      <c r="C227" s="2" t="s">
        <v>20</v>
      </c>
      <c r="D227" s="2" t="s">
        <v>21</v>
      </c>
      <c r="E227" s="2" t="s">
        <v>576</v>
      </c>
      <c r="F227" s="2" t="s">
        <v>43</v>
      </c>
      <c r="G227" s="2" t="s">
        <v>44</v>
      </c>
      <c r="H227" s="2" t="s">
        <v>83</v>
      </c>
      <c r="I227" s="2" t="s">
        <v>39</v>
      </c>
      <c r="J227" s="8" t="s">
        <v>18</v>
      </c>
    </row>
    <row r="228" spans="1:10" x14ac:dyDescent="0.25">
      <c r="A228" s="1">
        <v>41997.465277777781</v>
      </c>
      <c r="B228" s="2" t="s">
        <v>577</v>
      </c>
      <c r="C228" s="2" t="s">
        <v>11</v>
      </c>
      <c r="D228" s="2" t="s">
        <v>364</v>
      </c>
      <c r="E228" s="2" t="s">
        <v>406</v>
      </c>
      <c r="F228" s="2" t="s">
        <v>14</v>
      </c>
      <c r="G228" s="2" t="s">
        <v>15</v>
      </c>
      <c r="H228" s="2" t="s">
        <v>18</v>
      </c>
      <c r="I228" s="2" t="s">
        <v>17</v>
      </c>
      <c r="J228" s="8" t="s">
        <v>18</v>
      </c>
    </row>
    <row r="229" spans="1:10" x14ac:dyDescent="0.25">
      <c r="A229" s="1">
        <v>41997.466666666667</v>
      </c>
      <c r="B229" s="2" t="s">
        <v>578</v>
      </c>
      <c r="C229" s="2" t="s">
        <v>115</v>
      </c>
      <c r="D229" s="2" t="s">
        <v>119</v>
      </c>
      <c r="E229" s="2" t="s">
        <v>203</v>
      </c>
      <c r="F229" s="2" t="s">
        <v>43</v>
      </c>
      <c r="G229" s="2" t="s">
        <v>44</v>
      </c>
      <c r="H229" s="2" t="s">
        <v>18</v>
      </c>
      <c r="I229" s="2" t="s">
        <v>39</v>
      </c>
      <c r="J229" s="8" t="s">
        <v>18</v>
      </c>
    </row>
    <row r="230" spans="1:10" x14ac:dyDescent="0.25">
      <c r="A230" s="1">
        <v>41997.468055555553</v>
      </c>
      <c r="B230" s="2" t="s">
        <v>579</v>
      </c>
      <c r="C230" s="2" t="s">
        <v>70</v>
      </c>
      <c r="D230" s="2" t="s">
        <v>580</v>
      </c>
      <c r="E230" s="2" t="s">
        <v>581</v>
      </c>
      <c r="F230" s="2" t="s">
        <v>329</v>
      </c>
      <c r="G230" s="2" t="s">
        <v>50</v>
      </c>
      <c r="H230" s="2" t="s">
        <v>18</v>
      </c>
      <c r="I230" s="2" t="s">
        <v>39</v>
      </c>
      <c r="J230" s="8" t="s">
        <v>18</v>
      </c>
    </row>
    <row r="231" spans="1:10" x14ac:dyDescent="0.25">
      <c r="A231" s="1">
        <v>41997.46875</v>
      </c>
      <c r="B231" s="2" t="s">
        <v>582</v>
      </c>
      <c r="C231" s="2" t="s">
        <v>27</v>
      </c>
      <c r="D231" s="2" t="s">
        <v>243</v>
      </c>
      <c r="E231" s="2" t="s">
        <v>203</v>
      </c>
      <c r="F231" s="2" t="s">
        <v>43</v>
      </c>
      <c r="G231" s="2" t="s">
        <v>44</v>
      </c>
      <c r="H231" s="2" t="s">
        <v>83</v>
      </c>
      <c r="I231" s="2" t="s">
        <v>39</v>
      </c>
      <c r="J231" s="8" t="s">
        <v>18</v>
      </c>
    </row>
    <row r="232" spans="1:10" x14ac:dyDescent="0.25">
      <c r="A232" s="1">
        <v>41997.495138888888</v>
      </c>
      <c r="B232" s="2" t="s">
        <v>583</v>
      </c>
      <c r="C232" s="2" t="s">
        <v>20</v>
      </c>
      <c r="D232" s="2" t="s">
        <v>41</v>
      </c>
      <c r="E232" s="2" t="s">
        <v>584</v>
      </c>
      <c r="F232" s="2" t="s">
        <v>65</v>
      </c>
      <c r="G232" s="2" t="s">
        <v>50</v>
      </c>
      <c r="H232" s="2" t="s">
        <v>18</v>
      </c>
      <c r="I232" s="2" t="s">
        <v>39</v>
      </c>
      <c r="J232" s="8" t="s">
        <v>18</v>
      </c>
    </row>
    <row r="233" spans="1:10" x14ac:dyDescent="0.25">
      <c r="A233" s="1">
        <v>41997.499305555553</v>
      </c>
      <c r="B233" s="2" t="s">
        <v>585</v>
      </c>
      <c r="C233" s="2" t="s">
        <v>11</v>
      </c>
      <c r="D233" s="2" t="s">
        <v>36</v>
      </c>
      <c r="E233" s="2" t="s">
        <v>586</v>
      </c>
      <c r="F233" s="2" t="s">
        <v>30</v>
      </c>
      <c r="G233" s="2" t="s">
        <v>15</v>
      </c>
      <c r="H233" s="2" t="s">
        <v>18</v>
      </c>
      <c r="I233" s="2" t="s">
        <v>17</v>
      </c>
      <c r="J233" s="8" t="s">
        <v>18</v>
      </c>
    </row>
    <row r="234" spans="1:10" x14ac:dyDescent="0.25">
      <c r="A234" s="1">
        <v>41997.517361111109</v>
      </c>
      <c r="B234" s="2" t="s">
        <v>587</v>
      </c>
      <c r="C234" s="2" t="s">
        <v>70</v>
      </c>
      <c r="D234" s="2" t="s">
        <v>580</v>
      </c>
      <c r="E234" s="2" t="s">
        <v>466</v>
      </c>
      <c r="F234" s="2" t="s">
        <v>23</v>
      </c>
      <c r="G234" s="2" t="s">
        <v>24</v>
      </c>
      <c r="H234" s="2" t="s">
        <v>25</v>
      </c>
      <c r="I234" s="2" t="s">
        <v>39</v>
      </c>
      <c r="J234" s="8" t="s">
        <v>18</v>
      </c>
    </row>
    <row r="235" spans="1:10" x14ac:dyDescent="0.25">
      <c r="A235" s="1">
        <v>41997.517361111109</v>
      </c>
      <c r="B235" s="2" t="s">
        <v>588</v>
      </c>
      <c r="C235" s="2" t="s">
        <v>70</v>
      </c>
      <c r="D235" s="2" t="s">
        <v>580</v>
      </c>
      <c r="E235" s="2" t="s">
        <v>589</v>
      </c>
      <c r="F235" s="2" t="s">
        <v>23</v>
      </c>
      <c r="G235" s="2" t="s">
        <v>24</v>
      </c>
      <c r="H235" s="2" t="s">
        <v>18</v>
      </c>
      <c r="I235" s="2" t="s">
        <v>17</v>
      </c>
      <c r="J235" s="8" t="s">
        <v>18</v>
      </c>
    </row>
    <row r="236" spans="1:10" x14ac:dyDescent="0.25">
      <c r="A236" s="1">
        <v>41997.579861111109</v>
      </c>
      <c r="B236" s="2" t="s">
        <v>590</v>
      </c>
      <c r="C236" s="2" t="s">
        <v>11</v>
      </c>
      <c r="D236" s="2" t="s">
        <v>383</v>
      </c>
      <c r="E236" s="2" t="s">
        <v>261</v>
      </c>
      <c r="F236" s="2" t="s">
        <v>14</v>
      </c>
      <c r="G236" s="2" t="s">
        <v>15</v>
      </c>
      <c r="H236" s="2" t="s">
        <v>94</v>
      </c>
      <c r="I236" s="2" t="s">
        <v>17</v>
      </c>
      <c r="J236" s="8" t="s">
        <v>18</v>
      </c>
    </row>
    <row r="237" spans="1:10" x14ac:dyDescent="0.25">
      <c r="A237" s="1">
        <v>41997.631249999999</v>
      </c>
      <c r="B237" s="2" t="s">
        <v>591</v>
      </c>
      <c r="C237" s="2" t="s">
        <v>27</v>
      </c>
      <c r="D237" s="2" t="s">
        <v>592</v>
      </c>
      <c r="E237" s="2" t="s">
        <v>593</v>
      </c>
      <c r="F237" s="2" t="s">
        <v>234</v>
      </c>
      <c r="G237" s="2" t="s">
        <v>50</v>
      </c>
      <c r="H237" s="2" t="s">
        <v>25</v>
      </c>
      <c r="I237" s="2" t="s">
        <v>17</v>
      </c>
      <c r="J237" s="8" t="s">
        <v>18</v>
      </c>
    </row>
    <row r="238" spans="1:10" x14ac:dyDescent="0.25">
      <c r="A238" s="1">
        <v>41997.631944444445</v>
      </c>
      <c r="B238" s="2" t="s">
        <v>594</v>
      </c>
      <c r="C238" s="2" t="s">
        <v>27</v>
      </c>
      <c r="D238" s="2" t="s">
        <v>47</v>
      </c>
      <c r="E238" s="2" t="s">
        <v>595</v>
      </c>
      <c r="F238" s="2" t="s">
        <v>135</v>
      </c>
      <c r="G238" s="2" t="s">
        <v>24</v>
      </c>
      <c r="H238" s="2" t="s">
        <v>18</v>
      </c>
      <c r="I238" s="2" t="s">
        <v>39</v>
      </c>
      <c r="J238" s="8" t="s">
        <v>18</v>
      </c>
    </row>
    <row r="239" spans="1:10" x14ac:dyDescent="0.25">
      <c r="A239" s="1">
        <v>41997.681250000001</v>
      </c>
      <c r="B239" s="2" t="s">
        <v>596</v>
      </c>
      <c r="C239" s="2" t="s">
        <v>11</v>
      </c>
      <c r="D239" s="2" t="s">
        <v>12</v>
      </c>
      <c r="E239" s="2" t="s">
        <v>500</v>
      </c>
      <c r="F239" s="2" t="s">
        <v>283</v>
      </c>
      <c r="G239" s="2" t="s">
        <v>24</v>
      </c>
      <c r="H239" s="2" t="s">
        <v>83</v>
      </c>
      <c r="I239" s="2" t="s">
        <v>17</v>
      </c>
      <c r="J239" s="8" t="s">
        <v>18</v>
      </c>
    </row>
    <row r="240" spans="1:10" x14ac:dyDescent="0.25">
      <c r="A240" s="1">
        <v>41997.695138888892</v>
      </c>
      <c r="B240" s="2" t="s">
        <v>597</v>
      </c>
      <c r="C240" s="2" t="s">
        <v>20</v>
      </c>
      <c r="D240" s="2" t="s">
        <v>403</v>
      </c>
      <c r="E240" s="2" t="s">
        <v>138</v>
      </c>
      <c r="F240" s="2" t="s">
        <v>14</v>
      </c>
      <c r="G240" s="2" t="s">
        <v>15</v>
      </c>
      <c r="H240" s="2" t="s">
        <v>16</v>
      </c>
      <c r="I240" s="2" t="s">
        <v>17</v>
      </c>
      <c r="J240" s="8" t="s">
        <v>18</v>
      </c>
    </row>
    <row r="241" spans="1:10" x14ac:dyDescent="0.25">
      <c r="A241" s="1">
        <v>41997.70416666667</v>
      </c>
      <c r="B241" s="2" t="s">
        <v>598</v>
      </c>
      <c r="C241" s="2" t="s">
        <v>11</v>
      </c>
      <c r="D241" s="2" t="s">
        <v>211</v>
      </c>
      <c r="E241" s="2" t="s">
        <v>599</v>
      </c>
      <c r="F241" s="2" t="s">
        <v>180</v>
      </c>
      <c r="G241" s="2" t="s">
        <v>15</v>
      </c>
      <c r="H241" s="2" t="s">
        <v>16</v>
      </c>
      <c r="I241" s="2" t="s">
        <v>17</v>
      </c>
      <c r="J241" s="8" t="s">
        <v>18</v>
      </c>
    </row>
    <row r="242" spans="1:10" x14ac:dyDescent="0.25">
      <c r="A242" s="1">
        <v>41997.709722222222</v>
      </c>
      <c r="B242" s="2" t="s">
        <v>600</v>
      </c>
      <c r="C242" s="2" t="s">
        <v>90</v>
      </c>
      <c r="D242" s="2" t="s">
        <v>91</v>
      </c>
      <c r="E242" s="2" t="s">
        <v>601</v>
      </c>
      <c r="F242" s="2" t="s">
        <v>189</v>
      </c>
      <c r="G242" s="2" t="s">
        <v>44</v>
      </c>
      <c r="H242" s="2" t="s">
        <v>83</v>
      </c>
      <c r="I242" s="2" t="s">
        <v>17</v>
      </c>
      <c r="J242" s="8" t="s">
        <v>18</v>
      </c>
    </row>
    <row r="243" spans="1:10" x14ac:dyDescent="0.25">
      <c r="A243" s="1">
        <v>41997.760416666664</v>
      </c>
      <c r="B243" s="2" t="s">
        <v>602</v>
      </c>
      <c r="C243" s="2" t="s">
        <v>70</v>
      </c>
      <c r="D243" s="2" t="s">
        <v>580</v>
      </c>
      <c r="E243" s="2" t="s">
        <v>42</v>
      </c>
      <c r="F243" s="2" t="s">
        <v>43</v>
      </c>
      <c r="G243" s="2" t="s">
        <v>44</v>
      </c>
      <c r="H243" s="2" t="s">
        <v>18</v>
      </c>
      <c r="I243" s="2" t="s">
        <v>39</v>
      </c>
      <c r="J243" s="8" t="s">
        <v>18</v>
      </c>
    </row>
    <row r="244" spans="1:10" x14ac:dyDescent="0.25">
      <c r="A244" s="1">
        <v>41997.796527777777</v>
      </c>
      <c r="B244" s="2" t="s">
        <v>603</v>
      </c>
      <c r="C244" s="2" t="s">
        <v>300</v>
      </c>
      <c r="D244" s="2" t="s">
        <v>604</v>
      </c>
      <c r="E244" s="2" t="s">
        <v>605</v>
      </c>
      <c r="F244" s="2" t="s">
        <v>185</v>
      </c>
      <c r="G244" s="2" t="s">
        <v>15</v>
      </c>
      <c r="H244" s="2" t="s">
        <v>184</v>
      </c>
      <c r="I244" s="2" t="s">
        <v>39</v>
      </c>
      <c r="J244" s="8" t="s">
        <v>18</v>
      </c>
    </row>
    <row r="245" spans="1:10" x14ac:dyDescent="0.25">
      <c r="A245" s="1">
        <v>41997.799305555556</v>
      </c>
      <c r="B245" s="2" t="s">
        <v>606</v>
      </c>
      <c r="C245" s="2" t="s">
        <v>115</v>
      </c>
      <c r="D245" s="2" t="s">
        <v>607</v>
      </c>
      <c r="E245" s="2" t="s">
        <v>608</v>
      </c>
      <c r="F245" s="2" t="s">
        <v>124</v>
      </c>
      <c r="G245" s="2" t="s">
        <v>24</v>
      </c>
      <c r="H245" s="2" t="s">
        <v>83</v>
      </c>
      <c r="I245" s="2" t="s">
        <v>39</v>
      </c>
      <c r="J245" s="8" t="s">
        <v>18</v>
      </c>
    </row>
    <row r="246" spans="1:10" x14ac:dyDescent="0.25">
      <c r="A246" s="1">
        <v>41997.819444444445</v>
      </c>
      <c r="B246" s="2" t="s">
        <v>609</v>
      </c>
      <c r="C246" s="2" t="s">
        <v>27</v>
      </c>
      <c r="D246" s="2" t="s">
        <v>610</v>
      </c>
      <c r="E246" s="2" t="s">
        <v>611</v>
      </c>
      <c r="F246" s="2" t="s">
        <v>157</v>
      </c>
      <c r="G246" s="2" t="s">
        <v>24</v>
      </c>
      <c r="H246" s="2" t="s">
        <v>83</v>
      </c>
      <c r="I246" s="2" t="s">
        <v>39</v>
      </c>
      <c r="J246" s="8" t="s">
        <v>18</v>
      </c>
    </row>
    <row r="247" spans="1:10" x14ac:dyDescent="0.25">
      <c r="A247" s="1">
        <v>41997.842361111114</v>
      </c>
      <c r="B247" s="2" t="s">
        <v>612</v>
      </c>
      <c r="C247" s="2" t="s">
        <v>11</v>
      </c>
      <c r="D247" s="2" t="s">
        <v>32</v>
      </c>
      <c r="E247" s="2" t="s">
        <v>613</v>
      </c>
      <c r="F247" s="2" t="s">
        <v>154</v>
      </c>
      <c r="G247" s="2" t="s">
        <v>50</v>
      </c>
      <c r="H247" s="2" t="s">
        <v>94</v>
      </c>
      <c r="I247" s="2" t="s">
        <v>17</v>
      </c>
      <c r="J247" s="8" t="s">
        <v>18</v>
      </c>
    </row>
    <row r="248" spans="1:10" x14ac:dyDescent="0.25">
      <c r="A248" s="1">
        <v>41997.854166666664</v>
      </c>
      <c r="B248" s="2" t="s">
        <v>614</v>
      </c>
      <c r="C248" s="2" t="s">
        <v>20</v>
      </c>
      <c r="D248" s="2" t="s">
        <v>41</v>
      </c>
      <c r="E248" s="2" t="s">
        <v>615</v>
      </c>
      <c r="F248" s="2" t="s">
        <v>229</v>
      </c>
      <c r="G248" s="2" t="s">
        <v>15</v>
      </c>
      <c r="H248" s="2" t="s">
        <v>16</v>
      </c>
      <c r="I248" s="2" t="s">
        <v>39</v>
      </c>
      <c r="J248" s="8" t="s">
        <v>18</v>
      </c>
    </row>
    <row r="249" spans="1:10" x14ac:dyDescent="0.25">
      <c r="A249" s="1">
        <v>41997.868055555555</v>
      </c>
      <c r="B249" s="2" t="s">
        <v>616</v>
      </c>
      <c r="C249" s="2" t="s">
        <v>27</v>
      </c>
      <c r="D249" s="2" t="s">
        <v>47</v>
      </c>
      <c r="E249" s="2" t="s">
        <v>617</v>
      </c>
      <c r="F249" s="2" t="s">
        <v>154</v>
      </c>
      <c r="G249" s="2" t="s">
        <v>50</v>
      </c>
      <c r="H249" s="2" t="s">
        <v>83</v>
      </c>
      <c r="I249" s="2" t="s">
        <v>17</v>
      </c>
      <c r="J249" s="8" t="s">
        <v>18</v>
      </c>
    </row>
    <row r="250" spans="1:10" x14ac:dyDescent="0.25">
      <c r="A250" s="1">
        <v>41997.868750000001</v>
      </c>
      <c r="B250" s="2" t="s">
        <v>618</v>
      </c>
      <c r="C250" s="2" t="s">
        <v>11</v>
      </c>
      <c r="D250" s="2" t="s">
        <v>162</v>
      </c>
      <c r="E250" s="2" t="s">
        <v>617</v>
      </c>
      <c r="F250" s="2" t="s">
        <v>154</v>
      </c>
      <c r="G250" s="2" t="s">
        <v>50</v>
      </c>
      <c r="H250" s="2" t="s">
        <v>83</v>
      </c>
      <c r="I250" s="2" t="s">
        <v>17</v>
      </c>
      <c r="J250" s="8" t="s">
        <v>18</v>
      </c>
    </row>
    <row r="251" spans="1:10" x14ac:dyDescent="0.25">
      <c r="A251" s="1">
        <v>41997.870138888888</v>
      </c>
      <c r="B251" s="2" t="s">
        <v>619</v>
      </c>
      <c r="C251" s="2" t="s">
        <v>11</v>
      </c>
      <c r="D251" s="2" t="s">
        <v>67</v>
      </c>
      <c r="E251" s="2" t="s">
        <v>221</v>
      </c>
      <c r="F251" s="2" t="s">
        <v>34</v>
      </c>
      <c r="G251" s="2" t="s">
        <v>24</v>
      </c>
      <c r="H251" s="2" t="s">
        <v>45</v>
      </c>
      <c r="I251" s="2" t="s">
        <v>39</v>
      </c>
      <c r="J251" s="8" t="s">
        <v>18</v>
      </c>
    </row>
    <row r="252" spans="1:10" x14ac:dyDescent="0.25">
      <c r="A252" s="1">
        <v>41997.881249999999</v>
      </c>
      <c r="B252" s="2" t="s">
        <v>620</v>
      </c>
      <c r="C252" s="2" t="s">
        <v>20</v>
      </c>
      <c r="D252" s="2" t="s">
        <v>21</v>
      </c>
      <c r="E252" s="2" t="s">
        <v>271</v>
      </c>
      <c r="F252" s="2" t="s">
        <v>23</v>
      </c>
      <c r="G252" s="2" t="s">
        <v>24</v>
      </c>
      <c r="H252" s="2" t="s">
        <v>25</v>
      </c>
      <c r="I252" s="2" t="s">
        <v>39</v>
      </c>
      <c r="J252" s="8" t="s">
        <v>18</v>
      </c>
    </row>
    <row r="253" spans="1:10" x14ac:dyDescent="0.25">
      <c r="A253" s="1">
        <v>41997.881249999999</v>
      </c>
      <c r="B253" s="2" t="s">
        <v>621</v>
      </c>
      <c r="C253" s="2" t="s">
        <v>76</v>
      </c>
      <c r="D253" s="2" t="s">
        <v>36</v>
      </c>
      <c r="E253" s="2" t="s">
        <v>271</v>
      </c>
      <c r="F253" s="2" t="s">
        <v>23</v>
      </c>
      <c r="G253" s="2" t="s">
        <v>24</v>
      </c>
      <c r="H253" s="2" t="s">
        <v>25</v>
      </c>
      <c r="I253" s="2" t="s">
        <v>39</v>
      </c>
      <c r="J253" s="8" t="s">
        <v>18</v>
      </c>
    </row>
    <row r="254" spans="1:10" x14ac:dyDescent="0.25">
      <c r="A254" s="1">
        <v>41997.907638888886</v>
      </c>
      <c r="B254" s="2" t="s">
        <v>622</v>
      </c>
      <c r="C254" s="2" t="s">
        <v>27</v>
      </c>
      <c r="D254" s="2" t="s">
        <v>47</v>
      </c>
      <c r="E254" s="2" t="s">
        <v>14</v>
      </c>
      <c r="F254" s="2" t="s">
        <v>14</v>
      </c>
      <c r="G254" s="2" t="s">
        <v>15</v>
      </c>
      <c r="H254" s="2" t="s">
        <v>16</v>
      </c>
      <c r="I254" s="2" t="s">
        <v>39</v>
      </c>
      <c r="J254" s="8" t="s">
        <v>18</v>
      </c>
    </row>
    <row r="255" spans="1:10" x14ac:dyDescent="0.25">
      <c r="A255" s="1">
        <v>41997.927083333336</v>
      </c>
      <c r="B255" s="2" t="s">
        <v>623</v>
      </c>
      <c r="C255" s="2" t="s">
        <v>27</v>
      </c>
      <c r="D255" s="2" t="s">
        <v>257</v>
      </c>
      <c r="E255" s="2" t="s">
        <v>624</v>
      </c>
      <c r="F255" s="2" t="s">
        <v>412</v>
      </c>
      <c r="G255" s="2" t="s">
        <v>24</v>
      </c>
      <c r="H255" s="2" t="s">
        <v>18</v>
      </c>
      <c r="I255" s="2" t="s">
        <v>17</v>
      </c>
      <c r="J255" s="8" t="s">
        <v>18</v>
      </c>
    </row>
    <row r="256" spans="1:10" x14ac:dyDescent="0.25">
      <c r="A256" s="1">
        <v>41997.927083333336</v>
      </c>
      <c r="B256" s="2" t="s">
        <v>625</v>
      </c>
      <c r="C256" s="2" t="s">
        <v>20</v>
      </c>
      <c r="D256" s="2" t="s">
        <v>21</v>
      </c>
      <c r="E256" s="2" t="s">
        <v>626</v>
      </c>
      <c r="F256" s="2" t="s">
        <v>189</v>
      </c>
      <c r="G256" s="2" t="s">
        <v>44</v>
      </c>
      <c r="H256" s="2" t="s">
        <v>94</v>
      </c>
      <c r="I256" s="2" t="s">
        <v>39</v>
      </c>
      <c r="J256" s="8" t="s">
        <v>18</v>
      </c>
    </row>
    <row r="257" spans="1:10" x14ac:dyDescent="0.25">
      <c r="A257" s="1">
        <v>41997.939583333333</v>
      </c>
      <c r="B257" s="2" t="s">
        <v>627</v>
      </c>
      <c r="C257" s="2" t="s">
        <v>115</v>
      </c>
      <c r="D257" s="2" t="s">
        <v>350</v>
      </c>
      <c r="E257" s="2" t="s">
        <v>628</v>
      </c>
      <c r="F257" s="2" t="s">
        <v>629</v>
      </c>
      <c r="G257" s="2" t="s">
        <v>15</v>
      </c>
      <c r="H257" s="2" t="s">
        <v>184</v>
      </c>
      <c r="I257" s="2" t="s">
        <v>39</v>
      </c>
      <c r="J257" s="8" t="s">
        <v>18</v>
      </c>
    </row>
    <row r="258" spans="1:10" x14ac:dyDescent="0.25">
      <c r="A258" s="1">
        <v>41997.995138888888</v>
      </c>
      <c r="B258" s="2" t="s">
        <v>630</v>
      </c>
      <c r="C258" s="2" t="s">
        <v>27</v>
      </c>
      <c r="D258" s="2" t="s">
        <v>312</v>
      </c>
      <c r="E258" s="2" t="s">
        <v>631</v>
      </c>
      <c r="F258" s="2" t="s">
        <v>14</v>
      </c>
      <c r="G258" s="2" t="s">
        <v>15</v>
      </c>
      <c r="H258" s="2" t="s">
        <v>16</v>
      </c>
      <c r="I258" s="2" t="s">
        <v>17</v>
      </c>
      <c r="J258" s="8" t="s">
        <v>18</v>
      </c>
    </row>
    <row r="259" spans="1:10" x14ac:dyDescent="0.25">
      <c r="A259" s="1">
        <v>41998.004861111112</v>
      </c>
      <c r="B259" s="2" t="s">
        <v>632</v>
      </c>
      <c r="C259" s="2" t="s">
        <v>27</v>
      </c>
      <c r="D259" s="2" t="s">
        <v>28</v>
      </c>
      <c r="E259" s="2" t="s">
        <v>633</v>
      </c>
      <c r="F259" s="2" t="s">
        <v>14</v>
      </c>
      <c r="G259" s="2" t="s">
        <v>15</v>
      </c>
      <c r="H259" s="2" t="s">
        <v>18</v>
      </c>
      <c r="I259" s="2" t="s">
        <v>17</v>
      </c>
      <c r="J259" s="8" t="s">
        <v>18</v>
      </c>
    </row>
    <row r="260" spans="1:10" x14ac:dyDescent="0.25">
      <c r="A260" s="1">
        <v>41998.093055555553</v>
      </c>
      <c r="B260" s="2" t="s">
        <v>634</v>
      </c>
      <c r="C260" s="2" t="s">
        <v>20</v>
      </c>
      <c r="D260" s="2" t="s">
        <v>423</v>
      </c>
      <c r="E260" s="2" t="s">
        <v>214</v>
      </c>
      <c r="F260" s="2" t="s">
        <v>14</v>
      </c>
      <c r="G260" s="2" t="s">
        <v>15</v>
      </c>
      <c r="H260" s="2" t="s">
        <v>635</v>
      </c>
      <c r="I260" s="2" t="s">
        <v>17</v>
      </c>
      <c r="J260" s="8" t="s">
        <v>18</v>
      </c>
    </row>
    <row r="261" spans="1:10" x14ac:dyDescent="0.25">
      <c r="A261" s="1">
        <v>41998.254861111112</v>
      </c>
      <c r="B261" s="2" t="s">
        <v>636</v>
      </c>
      <c r="C261" s="2" t="s">
        <v>90</v>
      </c>
      <c r="D261" s="2" t="s">
        <v>91</v>
      </c>
      <c r="E261" s="2" t="s">
        <v>637</v>
      </c>
      <c r="F261" s="2" t="s">
        <v>43</v>
      </c>
      <c r="G261" s="2" t="s">
        <v>44</v>
      </c>
      <c r="H261" s="2" t="s">
        <v>45</v>
      </c>
      <c r="I261" s="2" t="s">
        <v>17</v>
      </c>
      <c r="J261" s="8" t="s">
        <v>18</v>
      </c>
    </row>
    <row r="262" spans="1:10" x14ac:dyDescent="0.25">
      <c r="A262" s="1">
        <v>41998.313194444447</v>
      </c>
      <c r="B262" s="2" t="s">
        <v>638</v>
      </c>
      <c r="C262" s="2" t="s">
        <v>76</v>
      </c>
      <c r="D262" s="2" t="s">
        <v>639</v>
      </c>
      <c r="E262" s="2" t="s">
        <v>640</v>
      </c>
      <c r="F262" s="2" t="s">
        <v>641</v>
      </c>
      <c r="G262" s="2" t="s">
        <v>24</v>
      </c>
      <c r="H262" s="2" t="s">
        <v>83</v>
      </c>
      <c r="I262" s="2" t="s">
        <v>17</v>
      </c>
      <c r="J262" s="8" t="s">
        <v>18</v>
      </c>
    </row>
    <row r="263" spans="1:10" x14ac:dyDescent="0.25">
      <c r="A263" s="1">
        <v>41998.325694444444</v>
      </c>
      <c r="B263" s="2" t="s">
        <v>642</v>
      </c>
      <c r="C263" s="2" t="s">
        <v>300</v>
      </c>
      <c r="D263" s="2" t="s">
        <v>441</v>
      </c>
      <c r="E263" s="2" t="s">
        <v>643</v>
      </c>
      <c r="F263" s="2" t="s">
        <v>329</v>
      </c>
      <c r="G263" s="2" t="s">
        <v>50</v>
      </c>
      <c r="H263" s="2" t="s">
        <v>25</v>
      </c>
      <c r="I263" s="2" t="s">
        <v>39</v>
      </c>
      <c r="J263" s="8" t="s">
        <v>18</v>
      </c>
    </row>
    <row r="264" spans="1:10" x14ac:dyDescent="0.25">
      <c r="A264" s="1">
        <v>41998.347916666666</v>
      </c>
      <c r="B264" s="2" t="s">
        <v>644</v>
      </c>
      <c r="C264" s="2" t="s">
        <v>11</v>
      </c>
      <c r="D264" s="2" t="s">
        <v>211</v>
      </c>
      <c r="E264" s="2" t="s">
        <v>645</v>
      </c>
      <c r="F264" s="2" t="s">
        <v>169</v>
      </c>
      <c r="G264" s="2" t="s">
        <v>50</v>
      </c>
      <c r="H264" s="2" t="s">
        <v>18</v>
      </c>
      <c r="I264" s="2" t="s">
        <v>39</v>
      </c>
      <c r="J264" s="8" t="s">
        <v>18</v>
      </c>
    </row>
    <row r="265" spans="1:10" x14ac:dyDescent="0.25">
      <c r="A265" s="1">
        <v>41998.364583333336</v>
      </c>
      <c r="B265" s="2" t="s">
        <v>646</v>
      </c>
      <c r="C265" s="2" t="s">
        <v>27</v>
      </c>
      <c r="D265" s="2" t="s">
        <v>107</v>
      </c>
      <c r="E265" s="2" t="s">
        <v>647</v>
      </c>
      <c r="F265" s="2" t="s">
        <v>14</v>
      </c>
      <c r="G265" s="2" t="s">
        <v>15</v>
      </c>
      <c r="H265" s="2" t="s">
        <v>184</v>
      </c>
      <c r="I265" s="2" t="s">
        <v>39</v>
      </c>
      <c r="J265" s="8" t="s">
        <v>18</v>
      </c>
    </row>
    <row r="266" spans="1:10" x14ac:dyDescent="0.25">
      <c r="A266" s="1">
        <v>41998.378472222219</v>
      </c>
      <c r="B266" s="2" t="s">
        <v>648</v>
      </c>
      <c r="C266" s="2" t="s">
        <v>27</v>
      </c>
      <c r="D266" s="2" t="s">
        <v>28</v>
      </c>
      <c r="E266" s="2" t="s">
        <v>649</v>
      </c>
      <c r="F266" s="2" t="s">
        <v>283</v>
      </c>
      <c r="G266" s="2" t="s">
        <v>24</v>
      </c>
      <c r="H266" s="2" t="s">
        <v>18</v>
      </c>
      <c r="I266" s="2" t="s">
        <v>17</v>
      </c>
      <c r="J266" s="8" t="s">
        <v>18</v>
      </c>
    </row>
    <row r="267" spans="1:10" x14ac:dyDescent="0.25">
      <c r="A267" s="1">
        <v>41998.379166666666</v>
      </c>
      <c r="B267" s="2" t="s">
        <v>650</v>
      </c>
      <c r="C267" s="2" t="s">
        <v>20</v>
      </c>
      <c r="D267" s="2" t="s">
        <v>144</v>
      </c>
      <c r="E267" s="2" t="s">
        <v>651</v>
      </c>
      <c r="F267" s="2" t="s">
        <v>23</v>
      </c>
      <c r="G267" s="2" t="s">
        <v>24</v>
      </c>
      <c r="H267" s="2" t="s">
        <v>25</v>
      </c>
      <c r="I267" s="2" t="s">
        <v>17</v>
      </c>
      <c r="J267" s="8" t="s">
        <v>18</v>
      </c>
    </row>
    <row r="268" spans="1:10" x14ac:dyDescent="0.25">
      <c r="A268" s="1">
        <v>41998.384722222225</v>
      </c>
      <c r="B268" s="2" t="s">
        <v>652</v>
      </c>
      <c r="C268" s="2" t="s">
        <v>140</v>
      </c>
      <c r="D268" s="2" t="s">
        <v>653</v>
      </c>
      <c r="E268" s="2" t="s">
        <v>654</v>
      </c>
      <c r="F268" s="2" t="s">
        <v>111</v>
      </c>
      <c r="G268" s="2" t="s">
        <v>44</v>
      </c>
      <c r="H268" s="2" t="s">
        <v>94</v>
      </c>
      <c r="I268" s="2" t="s">
        <v>17</v>
      </c>
      <c r="J268" s="8" t="s">
        <v>18</v>
      </c>
    </row>
    <row r="269" spans="1:10" x14ac:dyDescent="0.25">
      <c r="A269" s="1">
        <v>41998.39166666667</v>
      </c>
      <c r="B269" s="2" t="s">
        <v>655</v>
      </c>
      <c r="C269" s="2" t="s">
        <v>27</v>
      </c>
      <c r="D269" s="2" t="s">
        <v>36</v>
      </c>
      <c r="E269" s="2" t="s">
        <v>656</v>
      </c>
      <c r="F269" s="2" t="s">
        <v>43</v>
      </c>
      <c r="G269" s="2" t="s">
        <v>44</v>
      </c>
      <c r="H269" s="2" t="s">
        <v>131</v>
      </c>
      <c r="I269" s="2" t="s">
        <v>39</v>
      </c>
      <c r="J269" s="8" t="s">
        <v>18</v>
      </c>
    </row>
    <row r="270" spans="1:10" x14ac:dyDescent="0.25">
      <c r="A270" s="1">
        <v>41998.432638888888</v>
      </c>
      <c r="B270" s="2" t="s">
        <v>657</v>
      </c>
      <c r="C270" s="2" t="s">
        <v>27</v>
      </c>
      <c r="D270" s="2" t="s">
        <v>47</v>
      </c>
      <c r="E270" s="2" t="s">
        <v>356</v>
      </c>
      <c r="F270" s="2" t="s">
        <v>43</v>
      </c>
      <c r="G270" s="2" t="s">
        <v>44</v>
      </c>
      <c r="H270" s="2" t="s">
        <v>18</v>
      </c>
      <c r="I270" s="2" t="s">
        <v>17</v>
      </c>
      <c r="J270" s="8" t="s">
        <v>18</v>
      </c>
    </row>
    <row r="271" spans="1:10" x14ac:dyDescent="0.25">
      <c r="A271" s="1">
        <v>41998.46597222222</v>
      </c>
      <c r="B271" s="2" t="s">
        <v>658</v>
      </c>
      <c r="C271" s="2" t="s">
        <v>62</v>
      </c>
      <c r="D271" s="2" t="s">
        <v>63</v>
      </c>
      <c r="E271" s="2" t="s">
        <v>659</v>
      </c>
      <c r="F271" s="2" t="s">
        <v>14</v>
      </c>
      <c r="G271" s="2" t="s">
        <v>15</v>
      </c>
      <c r="H271" s="2" t="s">
        <v>131</v>
      </c>
      <c r="I271" s="2" t="s">
        <v>39</v>
      </c>
      <c r="J271" s="8" t="s">
        <v>18</v>
      </c>
    </row>
    <row r="272" spans="1:10" x14ac:dyDescent="0.25">
      <c r="A272" s="1">
        <v>41998.550694444442</v>
      </c>
      <c r="B272" s="2" t="s">
        <v>660</v>
      </c>
      <c r="C272" s="2" t="s">
        <v>27</v>
      </c>
      <c r="D272" s="2" t="s">
        <v>36</v>
      </c>
      <c r="E272" s="2" t="s">
        <v>661</v>
      </c>
      <c r="F272" s="2" t="s">
        <v>14</v>
      </c>
      <c r="G272" s="2" t="s">
        <v>15</v>
      </c>
      <c r="H272" s="2" t="s">
        <v>16</v>
      </c>
      <c r="I272" s="2" t="s">
        <v>17</v>
      </c>
      <c r="J272" s="8" t="s">
        <v>18</v>
      </c>
    </row>
    <row r="273" spans="1:10" x14ac:dyDescent="0.25">
      <c r="A273" s="1">
        <v>41998.555555555555</v>
      </c>
      <c r="B273" s="2" t="s">
        <v>662</v>
      </c>
      <c r="C273" s="2" t="s">
        <v>27</v>
      </c>
      <c r="D273" s="2" t="s">
        <v>122</v>
      </c>
      <c r="E273" s="2" t="s">
        <v>663</v>
      </c>
      <c r="F273" s="2" t="s">
        <v>111</v>
      </c>
      <c r="G273" s="2" t="s">
        <v>44</v>
      </c>
      <c r="H273" s="2" t="s">
        <v>45</v>
      </c>
      <c r="I273" s="2" t="s">
        <v>17</v>
      </c>
      <c r="J273" s="8" t="s">
        <v>18</v>
      </c>
    </row>
    <row r="274" spans="1:10" x14ac:dyDescent="0.25">
      <c r="A274" s="1">
        <v>41998.560416666667</v>
      </c>
      <c r="B274" s="2" t="s">
        <v>664</v>
      </c>
      <c r="C274" s="2" t="s">
        <v>11</v>
      </c>
      <c r="D274" s="2" t="s">
        <v>383</v>
      </c>
      <c r="E274" s="2" t="s">
        <v>665</v>
      </c>
      <c r="F274" s="2" t="s">
        <v>43</v>
      </c>
      <c r="G274" s="2" t="s">
        <v>44</v>
      </c>
      <c r="H274" s="2" t="s">
        <v>83</v>
      </c>
      <c r="I274" s="2" t="s">
        <v>39</v>
      </c>
      <c r="J274" s="8" t="s">
        <v>18</v>
      </c>
    </row>
    <row r="275" spans="1:10" x14ac:dyDescent="0.25">
      <c r="A275" s="1">
        <v>41998.566666666666</v>
      </c>
      <c r="B275" s="2" t="s">
        <v>666</v>
      </c>
      <c r="C275" s="2" t="s">
        <v>27</v>
      </c>
      <c r="D275" s="2" t="s">
        <v>47</v>
      </c>
      <c r="E275" s="2" t="s">
        <v>667</v>
      </c>
      <c r="F275" s="2" t="s">
        <v>14</v>
      </c>
      <c r="G275" s="2" t="s">
        <v>15</v>
      </c>
      <c r="H275" s="2" t="s">
        <v>18</v>
      </c>
      <c r="I275" s="2" t="s">
        <v>17</v>
      </c>
      <c r="J275" s="8" t="s">
        <v>18</v>
      </c>
    </row>
    <row r="276" spans="1:10" x14ac:dyDescent="0.25">
      <c r="A276" s="1">
        <v>41998.57708333333</v>
      </c>
      <c r="B276" s="2" t="s">
        <v>668</v>
      </c>
      <c r="C276" s="2" t="s">
        <v>27</v>
      </c>
      <c r="D276" s="2" t="s">
        <v>36</v>
      </c>
      <c r="E276" s="2" t="s">
        <v>669</v>
      </c>
      <c r="F276" s="2" t="s">
        <v>670</v>
      </c>
      <c r="G276" s="2" t="s">
        <v>44</v>
      </c>
      <c r="H276" s="2" t="s">
        <v>18</v>
      </c>
      <c r="I276" s="2" t="s">
        <v>39</v>
      </c>
      <c r="J276" s="8" t="s">
        <v>18</v>
      </c>
    </row>
    <row r="277" spans="1:10" x14ac:dyDescent="0.25">
      <c r="A277" s="1">
        <v>41998.589583333334</v>
      </c>
      <c r="B277" s="2" t="s">
        <v>671</v>
      </c>
      <c r="C277" s="2" t="s">
        <v>115</v>
      </c>
      <c r="D277" s="2" t="s">
        <v>36</v>
      </c>
      <c r="E277" s="2" t="s">
        <v>672</v>
      </c>
      <c r="F277" s="2" t="s">
        <v>43</v>
      </c>
      <c r="G277" s="2" t="s">
        <v>44</v>
      </c>
      <c r="H277" s="2" t="s">
        <v>18</v>
      </c>
      <c r="I277" s="2" t="s">
        <v>17</v>
      </c>
      <c r="J277" s="8" t="s">
        <v>18</v>
      </c>
    </row>
    <row r="278" spans="1:10" x14ac:dyDescent="0.25">
      <c r="A278" s="1">
        <v>41998.595138888886</v>
      </c>
      <c r="B278" s="2" t="s">
        <v>673</v>
      </c>
      <c r="C278" s="2" t="s">
        <v>115</v>
      </c>
      <c r="D278" s="2" t="s">
        <v>36</v>
      </c>
      <c r="E278" s="2" t="s">
        <v>672</v>
      </c>
      <c r="F278" s="2" t="s">
        <v>43</v>
      </c>
      <c r="G278" s="2" t="s">
        <v>44</v>
      </c>
      <c r="H278" s="2" t="s">
        <v>18</v>
      </c>
      <c r="I278" s="2" t="s">
        <v>17</v>
      </c>
      <c r="J278" s="8" t="s">
        <v>18</v>
      </c>
    </row>
    <row r="279" spans="1:10" x14ac:dyDescent="0.25">
      <c r="A279" s="1">
        <v>41998.63958333333</v>
      </c>
      <c r="B279" s="2" t="s">
        <v>674</v>
      </c>
      <c r="C279" s="2" t="s">
        <v>11</v>
      </c>
      <c r="D279" s="2" t="s">
        <v>211</v>
      </c>
      <c r="E279" s="2" t="s">
        <v>675</v>
      </c>
      <c r="F279" s="2" t="s">
        <v>180</v>
      </c>
      <c r="G279" s="2" t="s">
        <v>15</v>
      </c>
      <c r="H279" s="2" t="s">
        <v>18</v>
      </c>
      <c r="I279" s="2" t="s">
        <v>17</v>
      </c>
      <c r="J279" s="8" t="s">
        <v>18</v>
      </c>
    </row>
    <row r="280" spans="1:10" x14ac:dyDescent="0.25">
      <c r="A280" s="1">
        <v>41998.665972222225</v>
      </c>
      <c r="B280" s="2" t="s">
        <v>676</v>
      </c>
      <c r="C280" s="2" t="s">
        <v>76</v>
      </c>
      <c r="D280" s="2" t="s">
        <v>36</v>
      </c>
      <c r="E280" s="2" t="s">
        <v>677</v>
      </c>
      <c r="F280" s="2" t="s">
        <v>641</v>
      </c>
      <c r="G280" s="2" t="s">
        <v>24</v>
      </c>
      <c r="H280" s="2" t="s">
        <v>83</v>
      </c>
      <c r="I280" s="2" t="s">
        <v>17</v>
      </c>
      <c r="J280" s="8" t="s">
        <v>18</v>
      </c>
    </row>
    <row r="281" spans="1:10" x14ac:dyDescent="0.25">
      <c r="A281" s="1">
        <v>41998.674305555556</v>
      </c>
      <c r="B281" s="2" t="s">
        <v>678</v>
      </c>
      <c r="C281" s="2" t="s">
        <v>11</v>
      </c>
      <c r="D281" s="2" t="s">
        <v>202</v>
      </c>
      <c r="E281" s="2" t="s">
        <v>679</v>
      </c>
      <c r="F281" s="2" t="s">
        <v>329</v>
      </c>
      <c r="G281" s="2" t="s">
        <v>50</v>
      </c>
      <c r="H281" s="2" t="s">
        <v>18</v>
      </c>
      <c r="I281" s="2" t="s">
        <v>17</v>
      </c>
      <c r="J281" s="8" t="s">
        <v>18</v>
      </c>
    </row>
    <row r="282" spans="1:10" x14ac:dyDescent="0.25">
      <c r="A282" s="1">
        <v>41998.675000000003</v>
      </c>
      <c r="B282" s="2" t="s">
        <v>680</v>
      </c>
      <c r="C282" s="2" t="s">
        <v>27</v>
      </c>
      <c r="D282" s="2" t="s">
        <v>98</v>
      </c>
      <c r="E282" s="2" t="s">
        <v>599</v>
      </c>
      <c r="F282" s="2" t="s">
        <v>180</v>
      </c>
      <c r="G282" s="2" t="s">
        <v>15</v>
      </c>
      <c r="H282" s="2" t="s">
        <v>16</v>
      </c>
      <c r="I282" s="2" t="s">
        <v>17</v>
      </c>
      <c r="J282" s="8" t="s">
        <v>18</v>
      </c>
    </row>
    <row r="283" spans="1:10" x14ac:dyDescent="0.25">
      <c r="A283" s="1">
        <v>41998.681944444441</v>
      </c>
      <c r="B283" s="2" t="s">
        <v>681</v>
      </c>
      <c r="C283" s="2" t="s">
        <v>11</v>
      </c>
      <c r="D283" s="2" t="s">
        <v>36</v>
      </c>
      <c r="E283" s="2" t="s">
        <v>682</v>
      </c>
      <c r="F283" s="2" t="s">
        <v>209</v>
      </c>
      <c r="G283" s="2" t="s">
        <v>15</v>
      </c>
      <c r="H283" s="2" t="s">
        <v>83</v>
      </c>
      <c r="I283" s="2" t="s">
        <v>39</v>
      </c>
      <c r="J283" s="8" t="s">
        <v>18</v>
      </c>
    </row>
    <row r="284" spans="1:10" x14ac:dyDescent="0.25">
      <c r="A284" s="1">
        <v>41998.711111111108</v>
      </c>
      <c r="B284" s="2" t="s">
        <v>683</v>
      </c>
      <c r="C284" s="2" t="s">
        <v>11</v>
      </c>
      <c r="D284" s="2" t="s">
        <v>162</v>
      </c>
      <c r="E284" s="2" t="s">
        <v>684</v>
      </c>
      <c r="F284" s="2" t="s">
        <v>629</v>
      </c>
      <c r="G284" s="2" t="s">
        <v>15</v>
      </c>
      <c r="H284" s="2" t="s">
        <v>74</v>
      </c>
      <c r="I284" s="2" t="s">
        <v>17</v>
      </c>
      <c r="J284" s="8" t="s">
        <v>18</v>
      </c>
    </row>
    <row r="285" spans="1:10" x14ac:dyDescent="0.25">
      <c r="A285" s="1">
        <v>41998.718055555553</v>
      </c>
      <c r="B285" s="2" t="s">
        <v>685</v>
      </c>
      <c r="C285" s="2" t="s">
        <v>20</v>
      </c>
      <c r="D285" s="2" t="s">
        <v>686</v>
      </c>
      <c r="E285" s="2" t="s">
        <v>687</v>
      </c>
      <c r="F285" s="2" t="s">
        <v>14</v>
      </c>
      <c r="G285" s="2" t="s">
        <v>15</v>
      </c>
      <c r="H285" s="2" t="s">
        <v>18</v>
      </c>
      <c r="I285" s="2" t="s">
        <v>17</v>
      </c>
      <c r="J285" s="8" t="s">
        <v>18</v>
      </c>
    </row>
    <row r="286" spans="1:10" x14ac:dyDescent="0.25">
      <c r="A286" s="1">
        <v>41998.719444444447</v>
      </c>
      <c r="B286" s="2" t="s">
        <v>688</v>
      </c>
      <c r="C286" s="2" t="s">
        <v>27</v>
      </c>
      <c r="D286" s="2" t="s">
        <v>592</v>
      </c>
      <c r="E286" s="2" t="s">
        <v>689</v>
      </c>
      <c r="F286" s="2" t="s">
        <v>641</v>
      </c>
      <c r="G286" s="2" t="s">
        <v>24</v>
      </c>
      <c r="H286" s="2" t="s">
        <v>18</v>
      </c>
      <c r="I286" s="2" t="s">
        <v>17</v>
      </c>
      <c r="J286" s="8" t="s">
        <v>18</v>
      </c>
    </row>
    <row r="287" spans="1:10" x14ac:dyDescent="0.25">
      <c r="A287" s="1">
        <v>41998.720138888886</v>
      </c>
      <c r="B287" s="2" t="s">
        <v>690</v>
      </c>
      <c r="C287" s="2" t="s">
        <v>27</v>
      </c>
      <c r="D287" s="2" t="s">
        <v>430</v>
      </c>
      <c r="E287" s="2" t="s">
        <v>691</v>
      </c>
      <c r="F287" s="2" t="s">
        <v>387</v>
      </c>
      <c r="G287" s="2" t="s">
        <v>24</v>
      </c>
      <c r="H287" s="2" t="s">
        <v>83</v>
      </c>
      <c r="I287" s="2" t="s">
        <v>17</v>
      </c>
      <c r="J287" s="8" t="s">
        <v>18</v>
      </c>
    </row>
    <row r="288" spans="1:10" x14ac:dyDescent="0.25">
      <c r="A288" s="1">
        <v>41998.740972222222</v>
      </c>
      <c r="B288" s="2" t="s">
        <v>692</v>
      </c>
      <c r="C288" s="2" t="s">
        <v>27</v>
      </c>
      <c r="D288" s="2" t="s">
        <v>318</v>
      </c>
      <c r="E288" s="2" t="s">
        <v>693</v>
      </c>
      <c r="F288" s="2" t="s">
        <v>43</v>
      </c>
      <c r="G288" s="2" t="s">
        <v>44</v>
      </c>
      <c r="H288" s="2" t="s">
        <v>18</v>
      </c>
      <c r="I288" s="2" t="s">
        <v>39</v>
      </c>
      <c r="J288" s="8" t="s">
        <v>18</v>
      </c>
    </row>
    <row r="289" spans="1:10" x14ac:dyDescent="0.25">
      <c r="A289" s="1">
        <v>41998.753472222219</v>
      </c>
      <c r="B289" s="2" t="s">
        <v>694</v>
      </c>
      <c r="C289" s="2" t="s">
        <v>27</v>
      </c>
      <c r="D289" s="2" t="s">
        <v>47</v>
      </c>
      <c r="E289" s="2" t="s">
        <v>695</v>
      </c>
      <c r="F289" s="2" t="s">
        <v>488</v>
      </c>
      <c r="G289" s="2" t="s">
        <v>50</v>
      </c>
      <c r="H289" s="2" t="s">
        <v>18</v>
      </c>
      <c r="I289" s="2" t="s">
        <v>39</v>
      </c>
      <c r="J289" s="8" t="s">
        <v>18</v>
      </c>
    </row>
    <row r="290" spans="1:10" x14ac:dyDescent="0.25">
      <c r="A290" s="1">
        <v>41998.761805555558</v>
      </c>
      <c r="B290" s="2" t="s">
        <v>696</v>
      </c>
      <c r="C290" s="2" t="s">
        <v>11</v>
      </c>
      <c r="D290" s="2" t="s">
        <v>12</v>
      </c>
      <c r="E290" s="2" t="s">
        <v>697</v>
      </c>
      <c r="F290" s="2" t="s">
        <v>124</v>
      </c>
      <c r="G290" s="2" t="s">
        <v>24</v>
      </c>
      <c r="H290" s="2" t="s">
        <v>25</v>
      </c>
      <c r="I290" s="2" t="s">
        <v>17</v>
      </c>
      <c r="J290" s="8" t="s">
        <v>18</v>
      </c>
    </row>
    <row r="291" spans="1:10" x14ac:dyDescent="0.25">
      <c r="A291" s="1">
        <v>41998.775694444441</v>
      </c>
      <c r="B291" s="2" t="s">
        <v>698</v>
      </c>
      <c r="C291" s="2" t="s">
        <v>20</v>
      </c>
      <c r="D291" s="2" t="s">
        <v>191</v>
      </c>
      <c r="E291" s="2" t="s">
        <v>699</v>
      </c>
      <c r="F291" s="2" t="s">
        <v>234</v>
      </c>
      <c r="G291" s="2" t="s">
        <v>50</v>
      </c>
      <c r="H291" s="2" t="s">
        <v>25</v>
      </c>
      <c r="I291" s="2" t="s">
        <v>17</v>
      </c>
      <c r="J291" s="8" t="s">
        <v>18</v>
      </c>
    </row>
    <row r="292" spans="1:10" x14ac:dyDescent="0.25">
      <c r="A292" s="1">
        <v>41998.795138888891</v>
      </c>
      <c r="B292" s="2" t="s">
        <v>700</v>
      </c>
      <c r="C292" s="2" t="s">
        <v>27</v>
      </c>
      <c r="D292" s="2" t="s">
        <v>47</v>
      </c>
      <c r="E292" s="2" t="s">
        <v>701</v>
      </c>
      <c r="F292" s="2" t="s">
        <v>34</v>
      </c>
      <c r="G292" s="2" t="s">
        <v>24</v>
      </c>
      <c r="H292" s="2" t="s">
        <v>18</v>
      </c>
      <c r="I292" s="2" t="s">
        <v>17</v>
      </c>
      <c r="J292" s="8" t="s">
        <v>18</v>
      </c>
    </row>
    <row r="293" spans="1:10" x14ac:dyDescent="0.25">
      <c r="A293" s="1">
        <v>41998.802083333336</v>
      </c>
      <c r="B293" s="2" t="s">
        <v>702</v>
      </c>
      <c r="C293" s="2" t="s">
        <v>20</v>
      </c>
      <c r="D293" s="2" t="s">
        <v>81</v>
      </c>
      <c r="E293" s="2" t="s">
        <v>703</v>
      </c>
      <c r="F293" s="2" t="s">
        <v>195</v>
      </c>
      <c r="G293" s="2" t="s">
        <v>50</v>
      </c>
      <c r="H293" s="2" t="s">
        <v>18</v>
      </c>
      <c r="I293" s="2" t="s">
        <v>17</v>
      </c>
      <c r="J293" s="8" t="s">
        <v>18</v>
      </c>
    </row>
    <row r="294" spans="1:10" x14ac:dyDescent="0.25">
      <c r="A294" s="1">
        <v>41998.806944444441</v>
      </c>
      <c r="B294" s="2" t="s">
        <v>704</v>
      </c>
      <c r="C294" s="2" t="s">
        <v>20</v>
      </c>
      <c r="D294" s="2" t="s">
        <v>144</v>
      </c>
      <c r="E294" s="2" t="s">
        <v>367</v>
      </c>
      <c r="F294" s="2" t="s">
        <v>23</v>
      </c>
      <c r="G294" s="2" t="s">
        <v>24</v>
      </c>
      <c r="H294" s="2" t="s">
        <v>83</v>
      </c>
      <c r="I294" s="2" t="s">
        <v>39</v>
      </c>
      <c r="J294" s="8" t="s">
        <v>18</v>
      </c>
    </row>
    <row r="295" spans="1:10" x14ac:dyDescent="0.25">
      <c r="A295" s="1">
        <v>41998.807638888888</v>
      </c>
      <c r="B295" s="2" t="s">
        <v>705</v>
      </c>
      <c r="C295" s="2" t="s">
        <v>27</v>
      </c>
      <c r="D295" s="2" t="s">
        <v>47</v>
      </c>
      <c r="E295" s="2" t="s">
        <v>706</v>
      </c>
      <c r="F295" s="2" t="s">
        <v>93</v>
      </c>
      <c r="G295" s="2" t="s">
        <v>50</v>
      </c>
      <c r="H295" s="2" t="s">
        <v>45</v>
      </c>
      <c r="I295" s="2" t="s">
        <v>39</v>
      </c>
      <c r="J295" s="8" t="s">
        <v>18</v>
      </c>
    </row>
    <row r="296" spans="1:10" x14ac:dyDescent="0.25">
      <c r="A296" s="1">
        <v>41998.818749999999</v>
      </c>
      <c r="B296" s="2" t="s">
        <v>707</v>
      </c>
      <c r="C296" s="2" t="s">
        <v>27</v>
      </c>
      <c r="D296" s="2" t="s">
        <v>47</v>
      </c>
      <c r="E296" s="2" t="s">
        <v>708</v>
      </c>
      <c r="F296" s="2" t="s">
        <v>189</v>
      </c>
      <c r="G296" s="2" t="s">
        <v>44</v>
      </c>
      <c r="H296" s="2" t="s">
        <v>94</v>
      </c>
      <c r="I296" s="2" t="s">
        <v>39</v>
      </c>
      <c r="J296" s="8" t="s">
        <v>18</v>
      </c>
    </row>
    <row r="297" spans="1:10" x14ac:dyDescent="0.25">
      <c r="A297" s="1">
        <v>41998.822222222225</v>
      </c>
      <c r="B297" s="2" t="s">
        <v>709</v>
      </c>
      <c r="C297" s="2" t="s">
        <v>27</v>
      </c>
      <c r="D297" s="2" t="s">
        <v>36</v>
      </c>
      <c r="E297" s="2" t="s">
        <v>710</v>
      </c>
      <c r="F297" s="2" t="s">
        <v>293</v>
      </c>
      <c r="G297" s="2" t="s">
        <v>44</v>
      </c>
      <c r="H297" s="2" t="s">
        <v>45</v>
      </c>
      <c r="I297" s="2" t="s">
        <v>39</v>
      </c>
      <c r="J297" s="8" t="s">
        <v>18</v>
      </c>
    </row>
    <row r="298" spans="1:10" x14ac:dyDescent="0.25">
      <c r="A298" s="1">
        <v>41998.824305555558</v>
      </c>
      <c r="B298" s="2" t="s">
        <v>711</v>
      </c>
      <c r="C298" s="2" t="s">
        <v>11</v>
      </c>
      <c r="D298" s="2" t="s">
        <v>12</v>
      </c>
      <c r="E298" s="2" t="s">
        <v>712</v>
      </c>
      <c r="F298" s="2" t="s">
        <v>189</v>
      </c>
      <c r="G298" s="2" t="s">
        <v>44</v>
      </c>
      <c r="H298" s="2" t="s">
        <v>74</v>
      </c>
      <c r="I298" s="2" t="s">
        <v>39</v>
      </c>
      <c r="J298" s="8" t="s">
        <v>18</v>
      </c>
    </row>
    <row r="299" spans="1:10" x14ac:dyDescent="0.25">
      <c r="A299" s="1">
        <v>41998.828472222223</v>
      </c>
      <c r="B299" s="2" t="s">
        <v>713</v>
      </c>
      <c r="C299" s="2" t="s">
        <v>140</v>
      </c>
      <c r="D299" s="2" t="s">
        <v>459</v>
      </c>
      <c r="E299" s="2" t="s">
        <v>476</v>
      </c>
      <c r="F299" s="2" t="s">
        <v>14</v>
      </c>
      <c r="G299" s="2" t="s">
        <v>15</v>
      </c>
      <c r="H299" s="2" t="s">
        <v>16</v>
      </c>
      <c r="I299" s="2" t="s">
        <v>17</v>
      </c>
      <c r="J299" s="8" t="s">
        <v>18</v>
      </c>
    </row>
    <row r="300" spans="1:10" x14ac:dyDescent="0.25">
      <c r="A300" s="1">
        <v>41998.832638888889</v>
      </c>
      <c r="B300" s="2" t="s">
        <v>714</v>
      </c>
      <c r="C300" s="2" t="s">
        <v>115</v>
      </c>
      <c r="D300" s="2" t="s">
        <v>119</v>
      </c>
      <c r="E300" s="2" t="s">
        <v>715</v>
      </c>
      <c r="F300" s="2" t="s">
        <v>283</v>
      </c>
      <c r="G300" s="2" t="s">
        <v>24</v>
      </c>
      <c r="H300" s="2" t="s">
        <v>25</v>
      </c>
      <c r="I300" s="2" t="s">
        <v>39</v>
      </c>
      <c r="J300" s="8" t="s">
        <v>18</v>
      </c>
    </row>
    <row r="301" spans="1:10" x14ac:dyDescent="0.25">
      <c r="A301" s="1">
        <v>41998.841666666667</v>
      </c>
      <c r="B301" s="2" t="s">
        <v>716</v>
      </c>
      <c r="C301" s="2" t="s">
        <v>20</v>
      </c>
      <c r="D301" s="2" t="s">
        <v>41</v>
      </c>
      <c r="E301" s="2" t="s">
        <v>717</v>
      </c>
      <c r="F301" s="2" t="s">
        <v>23</v>
      </c>
      <c r="G301" s="2" t="s">
        <v>24</v>
      </c>
      <c r="H301" s="2" t="s">
        <v>18</v>
      </c>
      <c r="I301" s="2" t="s">
        <v>39</v>
      </c>
      <c r="J301" s="8" t="s">
        <v>18</v>
      </c>
    </row>
    <row r="302" spans="1:10" x14ac:dyDescent="0.25">
      <c r="A302" s="1">
        <v>41998.85</v>
      </c>
      <c r="B302" s="2" t="s">
        <v>718</v>
      </c>
      <c r="C302" s="2" t="s">
        <v>20</v>
      </c>
      <c r="D302" s="2" t="s">
        <v>719</v>
      </c>
      <c r="E302" s="2" t="s">
        <v>487</v>
      </c>
      <c r="F302" s="2" t="s">
        <v>488</v>
      </c>
      <c r="G302" s="2" t="s">
        <v>50</v>
      </c>
      <c r="H302" s="2" t="s">
        <v>25</v>
      </c>
      <c r="I302" s="2" t="s">
        <v>39</v>
      </c>
      <c r="J302" s="8" t="s">
        <v>18</v>
      </c>
    </row>
    <row r="303" spans="1:10" x14ac:dyDescent="0.25">
      <c r="A303" s="1">
        <v>41998.85</v>
      </c>
      <c r="B303" s="2" t="s">
        <v>720</v>
      </c>
      <c r="C303" s="2" t="s">
        <v>140</v>
      </c>
      <c r="D303" s="2" t="s">
        <v>459</v>
      </c>
      <c r="E303" s="2" t="s">
        <v>721</v>
      </c>
      <c r="F303" s="2" t="s">
        <v>154</v>
      </c>
      <c r="G303" s="2" t="s">
        <v>50</v>
      </c>
      <c r="H303" s="2" t="s">
        <v>83</v>
      </c>
      <c r="I303" s="2" t="s">
        <v>17</v>
      </c>
      <c r="J303" s="8" t="s">
        <v>18</v>
      </c>
    </row>
    <row r="304" spans="1:10" x14ac:dyDescent="0.25">
      <c r="A304" s="1">
        <v>41998.868750000001</v>
      </c>
      <c r="B304" s="2" t="s">
        <v>722</v>
      </c>
      <c r="C304" s="2" t="s">
        <v>27</v>
      </c>
      <c r="D304" s="2" t="s">
        <v>430</v>
      </c>
      <c r="E304" s="2" t="s">
        <v>723</v>
      </c>
      <c r="F304" s="2" t="s">
        <v>23</v>
      </c>
      <c r="G304" s="2" t="s">
        <v>24</v>
      </c>
      <c r="H304" s="2" t="s">
        <v>25</v>
      </c>
      <c r="I304" s="2" t="s">
        <v>17</v>
      </c>
      <c r="J304" s="8" t="s">
        <v>18</v>
      </c>
    </row>
    <row r="305" spans="1:10" x14ac:dyDescent="0.25">
      <c r="A305" s="1">
        <v>41998.871527777781</v>
      </c>
      <c r="B305" s="2" t="s">
        <v>724</v>
      </c>
      <c r="C305" s="2" t="s">
        <v>20</v>
      </c>
      <c r="D305" s="2" t="s">
        <v>81</v>
      </c>
      <c r="E305" s="2" t="s">
        <v>725</v>
      </c>
      <c r="F305" s="2" t="s">
        <v>124</v>
      </c>
      <c r="G305" s="2" t="s">
        <v>24</v>
      </c>
      <c r="H305" s="2" t="s">
        <v>83</v>
      </c>
      <c r="I305" s="2" t="s">
        <v>39</v>
      </c>
      <c r="J305" s="8" t="s">
        <v>18</v>
      </c>
    </row>
    <row r="306" spans="1:10" x14ac:dyDescent="0.25">
      <c r="A306" s="1">
        <v>41998.87222222222</v>
      </c>
      <c r="B306" s="2" t="s">
        <v>726</v>
      </c>
      <c r="C306" s="2" t="s">
        <v>27</v>
      </c>
      <c r="D306" s="2" t="s">
        <v>107</v>
      </c>
      <c r="E306" s="2" t="s">
        <v>727</v>
      </c>
      <c r="F306" s="2" t="s">
        <v>43</v>
      </c>
      <c r="G306" s="2" t="s">
        <v>44</v>
      </c>
      <c r="H306" s="2" t="s">
        <v>18</v>
      </c>
      <c r="I306" s="2" t="s">
        <v>17</v>
      </c>
      <c r="J306" s="8" t="s">
        <v>18</v>
      </c>
    </row>
    <row r="307" spans="1:10" x14ac:dyDescent="0.25">
      <c r="A307" s="1">
        <v>41998.874305555553</v>
      </c>
      <c r="B307" s="2" t="s">
        <v>728</v>
      </c>
      <c r="C307" s="2" t="s">
        <v>27</v>
      </c>
      <c r="D307" s="2" t="s">
        <v>36</v>
      </c>
      <c r="E307" s="2" t="s">
        <v>238</v>
      </c>
      <c r="F307" s="2" t="s">
        <v>111</v>
      </c>
      <c r="G307" s="2" t="s">
        <v>44</v>
      </c>
      <c r="H307" s="2" t="s">
        <v>635</v>
      </c>
      <c r="I307" s="2" t="s">
        <v>39</v>
      </c>
      <c r="J307" s="8" t="s">
        <v>18</v>
      </c>
    </row>
    <row r="308" spans="1:10" x14ac:dyDescent="0.25">
      <c r="A308" s="1">
        <v>41998.874305555553</v>
      </c>
      <c r="B308" s="2" t="s">
        <v>729</v>
      </c>
      <c r="C308" s="2" t="s">
        <v>27</v>
      </c>
      <c r="D308" s="2" t="s">
        <v>28</v>
      </c>
      <c r="E308" s="2" t="s">
        <v>730</v>
      </c>
      <c r="F308" s="2" t="s">
        <v>354</v>
      </c>
      <c r="G308" s="2" t="s">
        <v>44</v>
      </c>
      <c r="H308" s="2" t="s">
        <v>25</v>
      </c>
      <c r="I308" s="2" t="s">
        <v>17</v>
      </c>
      <c r="J308" s="8" t="s">
        <v>18</v>
      </c>
    </row>
    <row r="309" spans="1:10" x14ac:dyDescent="0.25">
      <c r="A309" s="1">
        <v>41998.877083333333</v>
      </c>
      <c r="B309" s="2" t="s">
        <v>731</v>
      </c>
      <c r="C309" s="2" t="s">
        <v>76</v>
      </c>
      <c r="D309" s="2" t="s">
        <v>36</v>
      </c>
      <c r="E309" s="2" t="s">
        <v>732</v>
      </c>
      <c r="F309" s="2" t="s">
        <v>354</v>
      </c>
      <c r="G309" s="2" t="s">
        <v>44</v>
      </c>
      <c r="H309" s="2" t="s">
        <v>83</v>
      </c>
      <c r="I309" s="2" t="s">
        <v>17</v>
      </c>
      <c r="J309" s="8" t="s">
        <v>18</v>
      </c>
    </row>
    <row r="310" spans="1:10" x14ac:dyDescent="0.25">
      <c r="A310" s="1">
        <v>41998.879166666666</v>
      </c>
      <c r="B310" s="2" t="s">
        <v>733</v>
      </c>
      <c r="C310" s="2" t="s">
        <v>27</v>
      </c>
      <c r="D310" s="2" t="s">
        <v>207</v>
      </c>
      <c r="E310" s="2" t="s">
        <v>734</v>
      </c>
      <c r="F310" s="2" t="s">
        <v>234</v>
      </c>
      <c r="G310" s="2" t="s">
        <v>50</v>
      </c>
      <c r="H310" s="2" t="s">
        <v>94</v>
      </c>
      <c r="I310" s="2" t="s">
        <v>17</v>
      </c>
      <c r="J310" s="8" t="s">
        <v>18</v>
      </c>
    </row>
    <row r="311" spans="1:10" x14ac:dyDescent="0.25">
      <c r="A311" s="1">
        <v>41998.892361111109</v>
      </c>
      <c r="B311" s="2" t="s">
        <v>735</v>
      </c>
      <c r="C311" s="2" t="s">
        <v>11</v>
      </c>
      <c r="D311" s="2" t="s">
        <v>202</v>
      </c>
      <c r="E311" s="2" t="s">
        <v>736</v>
      </c>
      <c r="F311" s="2" t="s">
        <v>65</v>
      </c>
      <c r="G311" s="2" t="s">
        <v>50</v>
      </c>
      <c r="H311" s="2" t="s">
        <v>18</v>
      </c>
      <c r="I311" s="2" t="s">
        <v>17</v>
      </c>
      <c r="J311" s="8" t="s">
        <v>18</v>
      </c>
    </row>
    <row r="312" spans="1:10" x14ac:dyDescent="0.25">
      <c r="A312" s="1">
        <v>41998.897222222222</v>
      </c>
      <c r="B312" s="2" t="s">
        <v>737</v>
      </c>
      <c r="C312" s="2" t="s">
        <v>115</v>
      </c>
      <c r="D312" s="2" t="s">
        <v>119</v>
      </c>
      <c r="E312" s="2" t="s">
        <v>738</v>
      </c>
      <c r="F312" s="2" t="s">
        <v>105</v>
      </c>
      <c r="G312" s="2" t="s">
        <v>24</v>
      </c>
      <c r="H312" s="2" t="s">
        <v>18</v>
      </c>
      <c r="I312" s="2" t="s">
        <v>39</v>
      </c>
      <c r="J312" s="8" t="s">
        <v>18</v>
      </c>
    </row>
    <row r="313" spans="1:10" x14ac:dyDescent="0.25">
      <c r="A313" s="1">
        <v>41998.935416666667</v>
      </c>
      <c r="B313" s="2" t="s">
        <v>739</v>
      </c>
      <c r="C313" s="2" t="s">
        <v>115</v>
      </c>
      <c r="D313" s="2" t="s">
        <v>740</v>
      </c>
      <c r="E313" s="2" t="s">
        <v>271</v>
      </c>
      <c r="F313" s="2" t="s">
        <v>23</v>
      </c>
      <c r="G313" s="2" t="s">
        <v>24</v>
      </c>
      <c r="H313" s="2" t="s">
        <v>83</v>
      </c>
      <c r="I313" s="2" t="s">
        <v>39</v>
      </c>
      <c r="J313" s="8" t="s">
        <v>18</v>
      </c>
    </row>
    <row r="314" spans="1:10" x14ac:dyDescent="0.25">
      <c r="A314" s="1">
        <v>41998.961805555555</v>
      </c>
      <c r="B314" s="2" t="s">
        <v>741</v>
      </c>
      <c r="C314" s="2" t="s">
        <v>11</v>
      </c>
      <c r="D314" s="2" t="s">
        <v>211</v>
      </c>
      <c r="E314" s="2" t="s">
        <v>742</v>
      </c>
      <c r="F314" s="2" t="s">
        <v>105</v>
      </c>
      <c r="G314" s="2" t="s">
        <v>24</v>
      </c>
      <c r="H314" s="2" t="s">
        <v>83</v>
      </c>
      <c r="I314" s="2" t="s">
        <v>17</v>
      </c>
      <c r="J314" s="8" t="s">
        <v>18</v>
      </c>
    </row>
    <row r="315" spans="1:10" x14ac:dyDescent="0.25">
      <c r="A315" s="1">
        <v>41998.974999999999</v>
      </c>
      <c r="B315" s="2" t="s">
        <v>743</v>
      </c>
      <c r="C315" s="2" t="s">
        <v>62</v>
      </c>
      <c r="D315" s="2" t="s">
        <v>63</v>
      </c>
      <c r="E315" s="2" t="s">
        <v>102</v>
      </c>
      <c r="F315" s="2" t="s">
        <v>14</v>
      </c>
      <c r="G315" s="2" t="s">
        <v>15</v>
      </c>
      <c r="H315" s="2" t="s">
        <v>16</v>
      </c>
      <c r="I315" s="2" t="s">
        <v>17</v>
      </c>
      <c r="J315" s="8" t="s">
        <v>18</v>
      </c>
    </row>
    <row r="316" spans="1:10" x14ac:dyDescent="0.25">
      <c r="A316" s="1">
        <v>41999.037499999999</v>
      </c>
      <c r="B316" s="2" t="s">
        <v>744</v>
      </c>
      <c r="C316" s="2" t="s">
        <v>11</v>
      </c>
      <c r="D316" s="2" t="s">
        <v>12</v>
      </c>
      <c r="E316" s="2" t="s">
        <v>483</v>
      </c>
      <c r="F316" s="2" t="s">
        <v>234</v>
      </c>
      <c r="G316" s="2" t="s">
        <v>50</v>
      </c>
      <c r="H316" s="2" t="s">
        <v>348</v>
      </c>
      <c r="I316" s="2" t="s">
        <v>17</v>
      </c>
      <c r="J316" s="8" t="s">
        <v>18</v>
      </c>
    </row>
    <row r="317" spans="1:10" x14ac:dyDescent="0.25">
      <c r="A317" s="1">
        <v>41999.038194444445</v>
      </c>
      <c r="B317" s="2" t="s">
        <v>745</v>
      </c>
      <c r="C317" s="2" t="s">
        <v>76</v>
      </c>
      <c r="D317" s="2" t="s">
        <v>443</v>
      </c>
      <c r="E317" s="2" t="s">
        <v>746</v>
      </c>
      <c r="F317" s="2" t="s">
        <v>14</v>
      </c>
      <c r="G317" s="2" t="s">
        <v>15</v>
      </c>
      <c r="H317" s="2" t="s">
        <v>16</v>
      </c>
      <c r="I317" s="2" t="s">
        <v>17</v>
      </c>
      <c r="J317" s="8" t="s">
        <v>18</v>
      </c>
    </row>
    <row r="318" spans="1:10" x14ac:dyDescent="0.25">
      <c r="A318" s="1">
        <v>41999.055555555555</v>
      </c>
      <c r="B318" s="2" t="s">
        <v>747</v>
      </c>
      <c r="C318" s="2" t="s">
        <v>27</v>
      </c>
      <c r="D318" s="2" t="s">
        <v>748</v>
      </c>
      <c r="E318" s="2" t="s">
        <v>749</v>
      </c>
      <c r="F318" s="2" t="s">
        <v>43</v>
      </c>
      <c r="G318" s="2" t="s">
        <v>44</v>
      </c>
      <c r="H318" s="2" t="s">
        <v>94</v>
      </c>
      <c r="I318" s="2" t="s">
        <v>39</v>
      </c>
      <c r="J318" s="8" t="s">
        <v>18</v>
      </c>
    </row>
    <row r="319" spans="1:10" x14ac:dyDescent="0.25">
      <c r="A319" s="1">
        <v>41999.069444444445</v>
      </c>
      <c r="B319" s="2" t="s">
        <v>750</v>
      </c>
      <c r="C319" s="2" t="s">
        <v>115</v>
      </c>
      <c r="D319" s="2" t="s">
        <v>119</v>
      </c>
      <c r="E319" s="2" t="s">
        <v>751</v>
      </c>
      <c r="F319" s="2" t="s">
        <v>154</v>
      </c>
      <c r="G319" s="2" t="s">
        <v>50</v>
      </c>
      <c r="H319" s="2" t="s">
        <v>25</v>
      </c>
      <c r="I319" s="2" t="s">
        <v>39</v>
      </c>
      <c r="J319" s="8" t="s">
        <v>18</v>
      </c>
    </row>
    <row r="320" spans="1:10" x14ac:dyDescent="0.25">
      <c r="A320" s="1">
        <v>41999.086805555555</v>
      </c>
      <c r="B320" s="2" t="s">
        <v>752</v>
      </c>
      <c r="C320" s="2" t="s">
        <v>27</v>
      </c>
      <c r="D320" s="2" t="s">
        <v>47</v>
      </c>
      <c r="E320" s="2" t="s">
        <v>753</v>
      </c>
      <c r="F320" s="2" t="s">
        <v>43</v>
      </c>
      <c r="G320" s="2" t="s">
        <v>44</v>
      </c>
      <c r="H320" s="2" t="s">
        <v>83</v>
      </c>
      <c r="I320" s="2" t="s">
        <v>39</v>
      </c>
      <c r="J320" s="8" t="s">
        <v>18</v>
      </c>
    </row>
    <row r="321" spans="1:10" x14ac:dyDescent="0.25">
      <c r="A321" s="1">
        <v>41999.099305555559</v>
      </c>
      <c r="B321" s="2" t="s">
        <v>754</v>
      </c>
      <c r="C321" s="2" t="s">
        <v>70</v>
      </c>
      <c r="D321" s="2" t="s">
        <v>85</v>
      </c>
      <c r="E321" s="2" t="s">
        <v>753</v>
      </c>
      <c r="F321" s="2" t="s">
        <v>43</v>
      </c>
      <c r="G321" s="2" t="s">
        <v>44</v>
      </c>
      <c r="H321" s="2" t="s">
        <v>83</v>
      </c>
      <c r="I321" s="2" t="s">
        <v>39</v>
      </c>
      <c r="J321" s="8" t="s">
        <v>18</v>
      </c>
    </row>
    <row r="322" spans="1:10" x14ac:dyDescent="0.25">
      <c r="A322" s="1">
        <v>41999.101388888892</v>
      </c>
      <c r="B322" s="2" t="s">
        <v>755</v>
      </c>
      <c r="C322" s="2" t="s">
        <v>20</v>
      </c>
      <c r="D322" s="2" t="s">
        <v>130</v>
      </c>
      <c r="E322" s="2" t="s">
        <v>756</v>
      </c>
      <c r="F322" s="2" t="s">
        <v>209</v>
      </c>
      <c r="G322" s="2" t="s">
        <v>15</v>
      </c>
      <c r="H322" s="2" t="s">
        <v>18</v>
      </c>
      <c r="I322" s="2" t="s">
        <v>39</v>
      </c>
      <c r="J322" s="8" t="s">
        <v>18</v>
      </c>
    </row>
    <row r="323" spans="1:10" x14ac:dyDescent="0.25">
      <c r="A323" s="1">
        <v>41999.177777777775</v>
      </c>
      <c r="B323" s="2" t="s">
        <v>757</v>
      </c>
      <c r="C323" s="2" t="s">
        <v>20</v>
      </c>
      <c r="D323" s="2" t="s">
        <v>423</v>
      </c>
      <c r="E323" s="2" t="s">
        <v>758</v>
      </c>
      <c r="F323" s="2" t="s">
        <v>43</v>
      </c>
      <c r="G323" s="2" t="s">
        <v>44</v>
      </c>
      <c r="H323" s="2" t="s">
        <v>18</v>
      </c>
      <c r="I323" s="2" t="s">
        <v>39</v>
      </c>
      <c r="J323" s="8" t="s">
        <v>18</v>
      </c>
    </row>
    <row r="324" spans="1:10" x14ac:dyDescent="0.25">
      <c r="A324" s="1">
        <v>41999.241666666669</v>
      </c>
      <c r="B324" s="2" t="s">
        <v>759</v>
      </c>
      <c r="C324" s="2" t="s">
        <v>115</v>
      </c>
      <c r="D324" s="2" t="s">
        <v>497</v>
      </c>
      <c r="E324" s="2" t="s">
        <v>406</v>
      </c>
      <c r="F324" s="2" t="s">
        <v>14</v>
      </c>
      <c r="G324" s="2" t="s">
        <v>15</v>
      </c>
      <c r="H324" s="2" t="s">
        <v>16</v>
      </c>
      <c r="I324" s="2" t="s">
        <v>39</v>
      </c>
      <c r="J324" s="8" t="s">
        <v>18</v>
      </c>
    </row>
    <row r="325" spans="1:10" x14ac:dyDescent="0.25">
      <c r="A325" s="1">
        <v>41999.256249999999</v>
      </c>
      <c r="B325" s="2" t="s">
        <v>760</v>
      </c>
      <c r="C325" s="2" t="s">
        <v>76</v>
      </c>
      <c r="D325" s="2" t="s">
        <v>540</v>
      </c>
      <c r="E325" s="2" t="s">
        <v>761</v>
      </c>
      <c r="F325" s="2" t="s">
        <v>124</v>
      </c>
      <c r="G325" s="2" t="s">
        <v>24</v>
      </c>
      <c r="H325" s="2" t="s">
        <v>18</v>
      </c>
      <c r="I325" s="2" t="s">
        <v>17</v>
      </c>
      <c r="J325" s="8" t="s">
        <v>18</v>
      </c>
    </row>
    <row r="326" spans="1:10" x14ac:dyDescent="0.25">
      <c r="A326" s="1">
        <v>41999.260416666664</v>
      </c>
      <c r="B326" s="2" t="s">
        <v>762</v>
      </c>
      <c r="C326" s="2" t="s">
        <v>27</v>
      </c>
      <c r="D326" s="2" t="s">
        <v>454</v>
      </c>
      <c r="E326" s="2" t="s">
        <v>763</v>
      </c>
      <c r="F326" s="2" t="s">
        <v>34</v>
      </c>
      <c r="G326" s="2" t="s">
        <v>24</v>
      </c>
      <c r="H326" s="2" t="s">
        <v>45</v>
      </c>
      <c r="I326" s="2" t="s">
        <v>17</v>
      </c>
      <c r="J326" s="8" t="s">
        <v>18</v>
      </c>
    </row>
    <row r="327" spans="1:10" x14ac:dyDescent="0.25">
      <c r="A327" s="1">
        <v>41999.268750000003</v>
      </c>
      <c r="B327" s="2" t="s">
        <v>764</v>
      </c>
      <c r="C327" s="2" t="s">
        <v>70</v>
      </c>
      <c r="D327" s="2" t="s">
        <v>765</v>
      </c>
      <c r="E327" s="2" t="s">
        <v>766</v>
      </c>
      <c r="F327" s="2" t="s">
        <v>124</v>
      </c>
      <c r="G327" s="2" t="s">
        <v>24</v>
      </c>
      <c r="H327" s="2" t="s">
        <v>18</v>
      </c>
      <c r="I327" s="2" t="s">
        <v>39</v>
      </c>
      <c r="J327" s="8" t="s">
        <v>18</v>
      </c>
    </row>
    <row r="328" spans="1:10" x14ac:dyDescent="0.25">
      <c r="A328" s="1">
        <v>41999.270833333336</v>
      </c>
      <c r="B328" s="2" t="s">
        <v>767</v>
      </c>
      <c r="C328" s="2" t="s">
        <v>27</v>
      </c>
      <c r="D328" s="2" t="s">
        <v>47</v>
      </c>
      <c r="E328" s="2" t="s">
        <v>768</v>
      </c>
      <c r="F328" s="2" t="s">
        <v>105</v>
      </c>
      <c r="G328" s="2" t="s">
        <v>24</v>
      </c>
      <c r="H328" s="2" t="s">
        <v>25</v>
      </c>
      <c r="I328" s="2" t="s">
        <v>39</v>
      </c>
      <c r="J328" s="8" t="s">
        <v>18</v>
      </c>
    </row>
    <row r="329" spans="1:10" x14ac:dyDescent="0.25">
      <c r="A329" s="1">
        <v>41999.275000000001</v>
      </c>
      <c r="B329" s="2" t="s">
        <v>769</v>
      </c>
      <c r="C329" s="2" t="s">
        <v>76</v>
      </c>
      <c r="D329" s="2" t="s">
        <v>36</v>
      </c>
      <c r="E329" s="2" t="s">
        <v>246</v>
      </c>
      <c r="F329" s="2" t="s">
        <v>14</v>
      </c>
      <c r="G329" s="2" t="s">
        <v>15</v>
      </c>
      <c r="H329" s="2" t="s">
        <v>74</v>
      </c>
      <c r="I329" s="2" t="s">
        <v>39</v>
      </c>
      <c r="J329" s="8" t="s">
        <v>18</v>
      </c>
    </row>
    <row r="330" spans="1:10" x14ac:dyDescent="0.25">
      <c r="A330" s="1">
        <v>41999.283333333333</v>
      </c>
      <c r="B330" s="2" t="s">
        <v>770</v>
      </c>
      <c r="C330" s="2" t="s">
        <v>62</v>
      </c>
      <c r="D330" s="2" t="s">
        <v>63</v>
      </c>
      <c r="E330" s="2" t="s">
        <v>771</v>
      </c>
      <c r="F330" s="2" t="s">
        <v>56</v>
      </c>
      <c r="G330" s="2" t="s">
        <v>24</v>
      </c>
      <c r="H330" s="2" t="s">
        <v>25</v>
      </c>
      <c r="I330" s="2" t="s">
        <v>39</v>
      </c>
      <c r="J330" s="8" t="s">
        <v>18</v>
      </c>
    </row>
    <row r="331" spans="1:10" x14ac:dyDescent="0.25">
      <c r="A331" s="1">
        <v>41999.285416666666</v>
      </c>
      <c r="B331" s="2" t="s">
        <v>772</v>
      </c>
      <c r="C331" s="2" t="s">
        <v>20</v>
      </c>
      <c r="D331" s="2" t="s">
        <v>36</v>
      </c>
      <c r="E331" s="2" t="s">
        <v>773</v>
      </c>
      <c r="F331" s="2" t="s">
        <v>334</v>
      </c>
      <c r="G331" s="2" t="s">
        <v>24</v>
      </c>
      <c r="H331" s="2" t="s">
        <v>18</v>
      </c>
      <c r="I331" s="2" t="s">
        <v>17</v>
      </c>
      <c r="J331" s="8" t="s">
        <v>18</v>
      </c>
    </row>
    <row r="332" spans="1:10" x14ac:dyDescent="0.25">
      <c r="A332" s="1">
        <v>41999.290972222225</v>
      </c>
      <c r="B332" s="2" t="s">
        <v>774</v>
      </c>
      <c r="C332" s="2" t="s">
        <v>20</v>
      </c>
      <c r="D332" s="2" t="s">
        <v>81</v>
      </c>
      <c r="E332" s="2" t="s">
        <v>775</v>
      </c>
      <c r="F332" s="2" t="s">
        <v>111</v>
      </c>
      <c r="G332" s="2" t="s">
        <v>44</v>
      </c>
      <c r="H332" s="2" t="s">
        <v>18</v>
      </c>
      <c r="I332" s="2" t="s">
        <v>17</v>
      </c>
      <c r="J332" s="8" t="s">
        <v>18</v>
      </c>
    </row>
    <row r="333" spans="1:10" x14ac:dyDescent="0.25">
      <c r="A333" s="1">
        <v>41999.316666666666</v>
      </c>
      <c r="B333" s="2" t="s">
        <v>776</v>
      </c>
      <c r="C333" s="2" t="s">
        <v>27</v>
      </c>
      <c r="D333" s="2" t="s">
        <v>47</v>
      </c>
      <c r="E333" s="2" t="s">
        <v>777</v>
      </c>
      <c r="F333" s="2" t="s">
        <v>111</v>
      </c>
      <c r="G333" s="2" t="s">
        <v>44</v>
      </c>
      <c r="H333" s="2" t="s">
        <v>83</v>
      </c>
      <c r="I333" s="2" t="s">
        <v>17</v>
      </c>
      <c r="J333" s="8" t="s">
        <v>18</v>
      </c>
    </row>
    <row r="334" spans="1:10" x14ac:dyDescent="0.25">
      <c r="A334" s="1">
        <v>41999.316666666666</v>
      </c>
      <c r="B334" s="2" t="s">
        <v>778</v>
      </c>
      <c r="C334" s="2" t="s">
        <v>27</v>
      </c>
      <c r="D334" s="2" t="s">
        <v>107</v>
      </c>
      <c r="E334" s="2" t="s">
        <v>779</v>
      </c>
      <c r="F334" s="2" t="s">
        <v>14</v>
      </c>
      <c r="G334" s="2" t="s">
        <v>15</v>
      </c>
      <c r="H334" s="2" t="s">
        <v>184</v>
      </c>
      <c r="I334" s="2" t="s">
        <v>17</v>
      </c>
      <c r="J334" s="8" t="s">
        <v>18</v>
      </c>
    </row>
    <row r="335" spans="1:10" x14ac:dyDescent="0.25">
      <c r="A335" s="1">
        <v>41999.322916666664</v>
      </c>
      <c r="B335" s="2" t="s">
        <v>780</v>
      </c>
      <c r="C335" s="2" t="s">
        <v>76</v>
      </c>
      <c r="D335" s="2" t="s">
        <v>36</v>
      </c>
      <c r="E335" s="2" t="s">
        <v>781</v>
      </c>
      <c r="F335" s="2" t="s">
        <v>334</v>
      </c>
      <c r="G335" s="2" t="s">
        <v>24</v>
      </c>
      <c r="H335" s="2" t="s">
        <v>94</v>
      </c>
      <c r="I335" s="2" t="s">
        <v>17</v>
      </c>
      <c r="J335" s="8" t="s">
        <v>18</v>
      </c>
    </row>
    <row r="336" spans="1:10" x14ac:dyDescent="0.25">
      <c r="A336" s="1">
        <v>41999.345833333333</v>
      </c>
      <c r="B336" s="2" t="s">
        <v>782</v>
      </c>
      <c r="C336" s="2" t="s">
        <v>27</v>
      </c>
      <c r="D336" s="2" t="s">
        <v>47</v>
      </c>
      <c r="E336" s="2" t="s">
        <v>783</v>
      </c>
      <c r="F336" s="2" t="s">
        <v>14</v>
      </c>
      <c r="G336" s="2" t="s">
        <v>15</v>
      </c>
      <c r="H336" s="2" t="s">
        <v>16</v>
      </c>
      <c r="I336" s="2" t="s">
        <v>39</v>
      </c>
      <c r="J336" s="8" t="s">
        <v>18</v>
      </c>
    </row>
    <row r="337" spans="1:10" x14ac:dyDescent="0.25">
      <c r="A337" s="1">
        <v>41999.348611111112</v>
      </c>
      <c r="B337" s="2" t="s">
        <v>784</v>
      </c>
      <c r="C337" s="2" t="s">
        <v>27</v>
      </c>
      <c r="D337" s="2" t="s">
        <v>47</v>
      </c>
      <c r="E337" s="2" t="s">
        <v>214</v>
      </c>
      <c r="F337" s="2" t="s">
        <v>14</v>
      </c>
      <c r="G337" s="2" t="s">
        <v>15</v>
      </c>
      <c r="H337" s="2" t="s">
        <v>83</v>
      </c>
      <c r="I337" s="2" t="s">
        <v>39</v>
      </c>
      <c r="J337" s="8" t="s">
        <v>18</v>
      </c>
    </row>
    <row r="338" spans="1:10" x14ac:dyDescent="0.25">
      <c r="A338" s="1">
        <v>41999.356944444444</v>
      </c>
      <c r="B338" s="2" t="s">
        <v>785</v>
      </c>
      <c r="C338" s="2" t="s">
        <v>76</v>
      </c>
      <c r="D338" s="2" t="s">
        <v>77</v>
      </c>
      <c r="E338" s="2" t="s">
        <v>271</v>
      </c>
      <c r="F338" s="2" t="s">
        <v>23</v>
      </c>
      <c r="G338" s="2" t="s">
        <v>24</v>
      </c>
      <c r="H338" s="2" t="s">
        <v>25</v>
      </c>
      <c r="I338" s="2" t="s">
        <v>39</v>
      </c>
      <c r="J338" s="8" t="s">
        <v>18</v>
      </c>
    </row>
    <row r="339" spans="1:10" x14ac:dyDescent="0.25">
      <c r="A339" s="1">
        <v>41999.357638888891</v>
      </c>
      <c r="B339" s="2" t="s">
        <v>786</v>
      </c>
      <c r="C339" s="2" t="s">
        <v>115</v>
      </c>
      <c r="D339" s="2" t="s">
        <v>119</v>
      </c>
      <c r="E339" s="2" t="s">
        <v>787</v>
      </c>
      <c r="F339" s="2" t="s">
        <v>387</v>
      </c>
      <c r="G339" s="2" t="s">
        <v>24</v>
      </c>
      <c r="H339" s="2" t="s">
        <v>83</v>
      </c>
      <c r="I339" s="2" t="s">
        <v>17</v>
      </c>
      <c r="J339" s="8" t="s">
        <v>18</v>
      </c>
    </row>
    <row r="340" spans="1:10" x14ac:dyDescent="0.25">
      <c r="A340" s="1">
        <v>41999.359722222223</v>
      </c>
      <c r="B340" s="2" t="s">
        <v>788</v>
      </c>
      <c r="C340" s="2" t="s">
        <v>90</v>
      </c>
      <c r="D340" s="2" t="s">
        <v>789</v>
      </c>
      <c r="E340" s="2" t="s">
        <v>790</v>
      </c>
      <c r="F340" s="2" t="s">
        <v>38</v>
      </c>
      <c r="G340" s="2" t="s">
        <v>24</v>
      </c>
      <c r="H340" s="2" t="s">
        <v>83</v>
      </c>
      <c r="I340" s="2" t="s">
        <v>39</v>
      </c>
      <c r="J340" s="8" t="s">
        <v>18</v>
      </c>
    </row>
    <row r="341" spans="1:10" x14ac:dyDescent="0.25">
      <c r="A341" s="1">
        <v>41999.361805555556</v>
      </c>
      <c r="B341" s="2" t="s">
        <v>791</v>
      </c>
      <c r="C341" s="2" t="s">
        <v>11</v>
      </c>
      <c r="D341" s="2" t="s">
        <v>12</v>
      </c>
      <c r="E341" s="2" t="s">
        <v>792</v>
      </c>
      <c r="F341" s="2" t="s">
        <v>93</v>
      </c>
      <c r="G341" s="2" t="s">
        <v>50</v>
      </c>
      <c r="H341" s="2" t="s">
        <v>18</v>
      </c>
      <c r="I341" s="2" t="s">
        <v>17</v>
      </c>
      <c r="J341" s="8" t="s">
        <v>18</v>
      </c>
    </row>
    <row r="342" spans="1:10" x14ac:dyDescent="0.25">
      <c r="A342" s="1">
        <v>41999.363888888889</v>
      </c>
      <c r="B342" s="2" t="s">
        <v>793</v>
      </c>
      <c r="C342" s="2" t="s">
        <v>140</v>
      </c>
      <c r="D342" s="2" t="s">
        <v>459</v>
      </c>
      <c r="E342" s="2" t="s">
        <v>794</v>
      </c>
      <c r="F342" s="2" t="s">
        <v>169</v>
      </c>
      <c r="G342" s="2" t="s">
        <v>50</v>
      </c>
      <c r="H342" s="2" t="s">
        <v>635</v>
      </c>
      <c r="I342" s="2" t="s">
        <v>39</v>
      </c>
      <c r="J342" s="8" t="s">
        <v>18</v>
      </c>
    </row>
    <row r="343" spans="1:10" x14ac:dyDescent="0.25">
      <c r="A343" s="1">
        <v>41999.366666666669</v>
      </c>
      <c r="B343" s="2" t="s">
        <v>795</v>
      </c>
      <c r="C343" s="2" t="s">
        <v>140</v>
      </c>
      <c r="D343" s="2" t="s">
        <v>560</v>
      </c>
      <c r="E343" s="2" t="s">
        <v>796</v>
      </c>
      <c r="F343" s="2" t="s">
        <v>14</v>
      </c>
      <c r="G343" s="2" t="s">
        <v>15</v>
      </c>
      <c r="H343" s="2" t="s">
        <v>16</v>
      </c>
      <c r="I343" s="2" t="s">
        <v>17</v>
      </c>
      <c r="J343" s="8" t="s">
        <v>18</v>
      </c>
    </row>
    <row r="344" spans="1:10" x14ac:dyDescent="0.25">
      <c r="A344" s="1">
        <v>41999.384027777778</v>
      </c>
      <c r="B344" s="2" t="s">
        <v>797</v>
      </c>
      <c r="C344" s="2" t="s">
        <v>27</v>
      </c>
      <c r="D344" s="2" t="s">
        <v>36</v>
      </c>
      <c r="E344" s="2" t="s">
        <v>798</v>
      </c>
      <c r="F344" s="2" t="s">
        <v>34</v>
      </c>
      <c r="G344" s="2" t="s">
        <v>24</v>
      </c>
      <c r="H344" s="2" t="s">
        <v>83</v>
      </c>
      <c r="I344" s="2" t="s">
        <v>39</v>
      </c>
      <c r="J344" s="8" t="s">
        <v>18</v>
      </c>
    </row>
    <row r="345" spans="1:10" x14ac:dyDescent="0.25">
      <c r="A345" s="1">
        <v>41999.387499999997</v>
      </c>
      <c r="B345" s="2" t="s">
        <v>799</v>
      </c>
      <c r="C345" s="2" t="s">
        <v>11</v>
      </c>
      <c r="D345" s="2" t="s">
        <v>12</v>
      </c>
      <c r="E345" s="2" t="s">
        <v>214</v>
      </c>
      <c r="F345" s="2" t="s">
        <v>14</v>
      </c>
      <c r="G345" s="2" t="s">
        <v>15</v>
      </c>
      <c r="H345" s="2" t="s">
        <v>16</v>
      </c>
      <c r="I345" s="2" t="s">
        <v>39</v>
      </c>
      <c r="J345" s="8" t="s">
        <v>18</v>
      </c>
    </row>
    <row r="346" spans="1:10" x14ac:dyDescent="0.25">
      <c r="A346" s="1">
        <v>41999.390277777777</v>
      </c>
      <c r="B346" s="2" t="s">
        <v>800</v>
      </c>
      <c r="C346" s="2" t="s">
        <v>76</v>
      </c>
      <c r="D346" s="2" t="s">
        <v>150</v>
      </c>
      <c r="E346" s="2" t="s">
        <v>801</v>
      </c>
      <c r="F346" s="2" t="s">
        <v>34</v>
      </c>
      <c r="G346" s="2" t="s">
        <v>24</v>
      </c>
      <c r="H346" s="2" t="s">
        <v>83</v>
      </c>
      <c r="I346" s="2" t="s">
        <v>39</v>
      </c>
      <c r="J346" s="8" t="s">
        <v>18</v>
      </c>
    </row>
    <row r="347" spans="1:10" x14ac:dyDescent="0.25">
      <c r="A347" s="1">
        <v>41999.39166666667</v>
      </c>
      <c r="B347" s="2" t="s">
        <v>802</v>
      </c>
      <c r="C347" s="2" t="s">
        <v>27</v>
      </c>
      <c r="D347" s="2" t="s">
        <v>251</v>
      </c>
      <c r="E347" s="2" t="s">
        <v>184</v>
      </c>
      <c r="F347" s="2" t="s">
        <v>185</v>
      </c>
      <c r="G347" s="2" t="s">
        <v>15</v>
      </c>
      <c r="H347" s="2" t="s">
        <v>16</v>
      </c>
      <c r="I347" s="2" t="s">
        <v>39</v>
      </c>
      <c r="J347" s="8" t="s">
        <v>18</v>
      </c>
    </row>
    <row r="348" spans="1:10" x14ac:dyDescent="0.25">
      <c r="A348" s="1">
        <v>41999.393750000003</v>
      </c>
      <c r="B348" s="2" t="s">
        <v>803</v>
      </c>
      <c r="C348" s="2" t="s">
        <v>115</v>
      </c>
      <c r="D348" s="2" t="s">
        <v>350</v>
      </c>
      <c r="E348" s="2" t="s">
        <v>804</v>
      </c>
      <c r="F348" s="2" t="s">
        <v>283</v>
      </c>
      <c r="G348" s="2" t="s">
        <v>24</v>
      </c>
      <c r="H348" s="2" t="s">
        <v>94</v>
      </c>
      <c r="I348" s="2" t="s">
        <v>39</v>
      </c>
      <c r="J348" s="8" t="s">
        <v>18</v>
      </c>
    </row>
    <row r="349" spans="1:10" x14ac:dyDescent="0.25">
      <c r="A349" s="1">
        <v>41999.395138888889</v>
      </c>
      <c r="B349" s="2" t="s">
        <v>805</v>
      </c>
      <c r="C349" s="2" t="s">
        <v>20</v>
      </c>
      <c r="D349" s="2" t="s">
        <v>719</v>
      </c>
      <c r="E349" s="2" t="s">
        <v>806</v>
      </c>
      <c r="F349" s="2" t="s">
        <v>229</v>
      </c>
      <c r="G349" s="2" t="s">
        <v>15</v>
      </c>
      <c r="H349" s="2" t="s">
        <v>16</v>
      </c>
      <c r="I349" s="2" t="s">
        <v>17</v>
      </c>
      <c r="J349" s="8" t="s">
        <v>18</v>
      </c>
    </row>
    <row r="350" spans="1:10" x14ac:dyDescent="0.25">
      <c r="A350" s="1">
        <v>41999.395833333336</v>
      </c>
      <c r="B350" s="2" t="s">
        <v>807</v>
      </c>
      <c r="C350" s="2" t="s">
        <v>27</v>
      </c>
      <c r="D350" s="2" t="s">
        <v>257</v>
      </c>
      <c r="E350" s="2" t="s">
        <v>808</v>
      </c>
      <c r="F350" s="2" t="s">
        <v>124</v>
      </c>
      <c r="G350" s="2" t="s">
        <v>24</v>
      </c>
      <c r="H350" s="2" t="s">
        <v>83</v>
      </c>
      <c r="I350" s="2" t="s">
        <v>39</v>
      </c>
      <c r="J350" s="8" t="s">
        <v>18</v>
      </c>
    </row>
    <row r="351" spans="1:10" x14ac:dyDescent="0.25">
      <c r="A351" s="1">
        <v>41999.40347222222</v>
      </c>
      <c r="B351" s="2" t="s">
        <v>809</v>
      </c>
      <c r="C351" s="2" t="s">
        <v>27</v>
      </c>
      <c r="D351" s="2" t="s">
        <v>165</v>
      </c>
      <c r="E351" s="2" t="s">
        <v>810</v>
      </c>
      <c r="F351" s="2" t="s">
        <v>65</v>
      </c>
      <c r="G351" s="2" t="s">
        <v>50</v>
      </c>
      <c r="H351" s="2" t="s">
        <v>18</v>
      </c>
      <c r="I351" s="2" t="s">
        <v>17</v>
      </c>
      <c r="J351" s="8" t="s">
        <v>18</v>
      </c>
    </row>
    <row r="352" spans="1:10" x14ac:dyDescent="0.25">
      <c r="A352" s="1">
        <v>41999.407638888886</v>
      </c>
      <c r="B352" s="2" t="s">
        <v>811</v>
      </c>
      <c r="C352" s="2" t="s">
        <v>27</v>
      </c>
      <c r="D352" s="2" t="s">
        <v>107</v>
      </c>
      <c r="E352" s="2" t="s">
        <v>406</v>
      </c>
      <c r="F352" s="2" t="s">
        <v>14</v>
      </c>
      <c r="G352" s="2" t="s">
        <v>15</v>
      </c>
      <c r="H352" s="2" t="s">
        <v>16</v>
      </c>
      <c r="I352" s="2" t="s">
        <v>17</v>
      </c>
      <c r="J352" s="8" t="s">
        <v>18</v>
      </c>
    </row>
    <row r="353" spans="1:10" x14ac:dyDescent="0.25">
      <c r="A353" s="1">
        <v>41999.423611111109</v>
      </c>
      <c r="B353" s="2" t="s">
        <v>812</v>
      </c>
      <c r="C353" s="2" t="s">
        <v>27</v>
      </c>
      <c r="D353" s="2" t="s">
        <v>430</v>
      </c>
      <c r="E353" s="2" t="s">
        <v>813</v>
      </c>
      <c r="F353" s="2" t="s">
        <v>169</v>
      </c>
      <c r="G353" s="2" t="s">
        <v>50</v>
      </c>
      <c r="H353" s="2" t="s">
        <v>25</v>
      </c>
      <c r="I353" s="2" t="s">
        <v>17</v>
      </c>
      <c r="J353" s="8" t="s">
        <v>18</v>
      </c>
    </row>
    <row r="354" spans="1:10" x14ac:dyDescent="0.25">
      <c r="A354" s="1">
        <v>41999.424305555556</v>
      </c>
      <c r="B354" s="2" t="s">
        <v>814</v>
      </c>
      <c r="C354" s="2" t="s">
        <v>11</v>
      </c>
      <c r="D354" s="2" t="s">
        <v>32</v>
      </c>
      <c r="E354" s="2" t="s">
        <v>815</v>
      </c>
      <c r="F354" s="2" t="s">
        <v>23</v>
      </c>
      <c r="G354" s="2" t="s">
        <v>24</v>
      </c>
      <c r="H354" s="2" t="s">
        <v>25</v>
      </c>
      <c r="I354" s="2" t="s">
        <v>17</v>
      </c>
      <c r="J354" s="8" t="s">
        <v>18</v>
      </c>
    </row>
    <row r="355" spans="1:10" x14ac:dyDescent="0.25">
      <c r="A355" s="1">
        <v>41999.430555555555</v>
      </c>
      <c r="B355" s="2" t="s">
        <v>816</v>
      </c>
      <c r="C355" s="2" t="s">
        <v>20</v>
      </c>
      <c r="D355" s="2" t="s">
        <v>130</v>
      </c>
      <c r="E355" s="2" t="s">
        <v>817</v>
      </c>
      <c r="F355" s="2" t="s">
        <v>14</v>
      </c>
      <c r="G355" s="2" t="s">
        <v>15</v>
      </c>
      <c r="H355" s="2" t="s">
        <v>16</v>
      </c>
      <c r="I355" s="2" t="s">
        <v>17</v>
      </c>
      <c r="J355" s="8" t="s">
        <v>18</v>
      </c>
    </row>
    <row r="356" spans="1:10" x14ac:dyDescent="0.25">
      <c r="A356" s="1">
        <v>41999.431944444441</v>
      </c>
      <c r="B356" s="2" t="s">
        <v>818</v>
      </c>
      <c r="C356" s="2" t="s">
        <v>20</v>
      </c>
      <c r="D356" s="2" t="s">
        <v>191</v>
      </c>
      <c r="E356" s="2" t="s">
        <v>819</v>
      </c>
      <c r="F356" s="2" t="s">
        <v>23</v>
      </c>
      <c r="G356" s="2" t="s">
        <v>24</v>
      </c>
      <c r="H356" s="2" t="s">
        <v>25</v>
      </c>
      <c r="I356" s="2" t="s">
        <v>39</v>
      </c>
      <c r="J356" s="8" t="s">
        <v>18</v>
      </c>
    </row>
    <row r="357" spans="1:10" x14ac:dyDescent="0.25">
      <c r="A357" s="1">
        <v>41999.436111111114</v>
      </c>
      <c r="B357" s="2" t="s">
        <v>820</v>
      </c>
      <c r="C357" s="2" t="s">
        <v>11</v>
      </c>
      <c r="D357" s="2" t="s">
        <v>67</v>
      </c>
      <c r="E357" s="2" t="s">
        <v>699</v>
      </c>
      <c r="F357" s="2" t="s">
        <v>234</v>
      </c>
      <c r="G357" s="2" t="s">
        <v>50</v>
      </c>
      <c r="H357" s="2" t="s">
        <v>83</v>
      </c>
      <c r="I357" s="2" t="s">
        <v>17</v>
      </c>
      <c r="J357" s="8" t="s">
        <v>18</v>
      </c>
    </row>
    <row r="358" spans="1:10" x14ac:dyDescent="0.25">
      <c r="A358" s="1">
        <v>41999.443749999999</v>
      </c>
      <c r="B358" s="2" t="s">
        <v>821</v>
      </c>
      <c r="C358" s="2" t="s">
        <v>70</v>
      </c>
      <c r="D358" s="2" t="s">
        <v>85</v>
      </c>
      <c r="E358" s="2" t="s">
        <v>233</v>
      </c>
      <c r="F358" s="2" t="s">
        <v>234</v>
      </c>
      <c r="G358" s="2" t="s">
        <v>50</v>
      </c>
      <c r="H358" s="2" t="s">
        <v>25</v>
      </c>
      <c r="I358" s="2" t="s">
        <v>39</v>
      </c>
      <c r="J358" s="8" t="s">
        <v>18</v>
      </c>
    </row>
    <row r="359" spans="1:10" x14ac:dyDescent="0.25">
      <c r="A359" s="1">
        <v>41999.449305555558</v>
      </c>
      <c r="B359" s="2" t="s">
        <v>822</v>
      </c>
      <c r="C359" s="2" t="s">
        <v>27</v>
      </c>
      <c r="D359" s="2" t="s">
        <v>454</v>
      </c>
      <c r="E359" s="2" t="s">
        <v>233</v>
      </c>
      <c r="F359" s="2" t="s">
        <v>234</v>
      </c>
      <c r="G359" s="2" t="s">
        <v>50</v>
      </c>
      <c r="H359" s="2" t="s">
        <v>25</v>
      </c>
      <c r="I359" s="2" t="s">
        <v>39</v>
      </c>
      <c r="J359" s="8" t="s">
        <v>18</v>
      </c>
    </row>
    <row r="360" spans="1:10" x14ac:dyDescent="0.25">
      <c r="A360" s="1">
        <v>41999.449305555558</v>
      </c>
      <c r="B360" s="2" t="s">
        <v>823</v>
      </c>
      <c r="C360" s="2" t="s">
        <v>20</v>
      </c>
      <c r="D360" s="2" t="s">
        <v>41</v>
      </c>
      <c r="E360" s="2" t="s">
        <v>824</v>
      </c>
      <c r="F360" s="2" t="s">
        <v>124</v>
      </c>
      <c r="G360" s="2" t="s">
        <v>24</v>
      </c>
      <c r="H360" s="2" t="s">
        <v>18</v>
      </c>
      <c r="I360" s="2" t="s">
        <v>17</v>
      </c>
      <c r="J360" s="8" t="s">
        <v>18</v>
      </c>
    </row>
    <row r="361" spans="1:10" x14ac:dyDescent="0.25">
      <c r="A361" s="1">
        <v>41999.45416666667</v>
      </c>
      <c r="B361" s="2" t="s">
        <v>825</v>
      </c>
      <c r="C361" s="2" t="s">
        <v>27</v>
      </c>
      <c r="D361" s="2" t="s">
        <v>165</v>
      </c>
      <c r="E361" s="2" t="s">
        <v>826</v>
      </c>
      <c r="F361" s="2" t="s">
        <v>229</v>
      </c>
      <c r="G361" s="2" t="s">
        <v>15</v>
      </c>
      <c r="H361" s="2" t="s">
        <v>25</v>
      </c>
      <c r="I361" s="2" t="s">
        <v>17</v>
      </c>
      <c r="J361" s="8" t="s">
        <v>18</v>
      </c>
    </row>
    <row r="362" spans="1:10" x14ac:dyDescent="0.25">
      <c r="A362" s="1">
        <v>41999.456250000003</v>
      </c>
      <c r="B362" s="2" t="s">
        <v>827</v>
      </c>
      <c r="C362" s="2" t="s">
        <v>27</v>
      </c>
      <c r="D362" s="2" t="s">
        <v>243</v>
      </c>
      <c r="E362" s="2" t="s">
        <v>487</v>
      </c>
      <c r="F362" s="2" t="s">
        <v>488</v>
      </c>
      <c r="G362" s="2" t="s">
        <v>50</v>
      </c>
      <c r="H362" s="2" t="s">
        <v>18</v>
      </c>
      <c r="I362" s="2" t="s">
        <v>17</v>
      </c>
      <c r="J362" s="8" t="s">
        <v>18</v>
      </c>
    </row>
    <row r="363" spans="1:10" x14ac:dyDescent="0.25">
      <c r="A363" s="1">
        <v>41999.457638888889</v>
      </c>
      <c r="B363" s="2" t="s">
        <v>828</v>
      </c>
      <c r="C363" s="2" t="s">
        <v>27</v>
      </c>
      <c r="D363" s="2" t="s">
        <v>207</v>
      </c>
      <c r="E363" s="2" t="s">
        <v>829</v>
      </c>
      <c r="F363" s="2" t="s">
        <v>283</v>
      </c>
      <c r="G363" s="2" t="s">
        <v>24</v>
      </c>
      <c r="H363" s="2" t="s">
        <v>18</v>
      </c>
      <c r="I363" s="2" t="s">
        <v>17</v>
      </c>
      <c r="J363" s="8" t="s">
        <v>18</v>
      </c>
    </row>
    <row r="364" spans="1:10" x14ac:dyDescent="0.25">
      <c r="A364" s="1">
        <v>41999.459027777775</v>
      </c>
      <c r="B364" s="2" t="s">
        <v>830</v>
      </c>
      <c r="C364" s="2" t="s">
        <v>27</v>
      </c>
      <c r="D364" s="2" t="s">
        <v>47</v>
      </c>
      <c r="E364" s="2" t="s">
        <v>365</v>
      </c>
      <c r="F364" s="2" t="s">
        <v>43</v>
      </c>
      <c r="G364" s="2" t="s">
        <v>44</v>
      </c>
      <c r="H364" s="2" t="s">
        <v>25</v>
      </c>
      <c r="I364" s="2" t="s">
        <v>39</v>
      </c>
      <c r="J364" s="8" t="s">
        <v>18</v>
      </c>
    </row>
    <row r="365" spans="1:10" x14ac:dyDescent="0.25">
      <c r="A365" s="1">
        <v>41999.461805555555</v>
      </c>
      <c r="B365" s="2" t="s">
        <v>831</v>
      </c>
      <c r="C365" s="2" t="s">
        <v>20</v>
      </c>
      <c r="D365" s="2" t="s">
        <v>21</v>
      </c>
      <c r="E365" s="2" t="s">
        <v>832</v>
      </c>
      <c r="F365" s="2" t="s">
        <v>14</v>
      </c>
      <c r="G365" s="2" t="s">
        <v>15</v>
      </c>
      <c r="H365" s="2" t="s">
        <v>16</v>
      </c>
      <c r="I365" s="2" t="s">
        <v>39</v>
      </c>
      <c r="J365" s="8" t="s">
        <v>18</v>
      </c>
    </row>
    <row r="366" spans="1:10" x14ac:dyDescent="0.25">
      <c r="A366" s="1">
        <v>41999.464583333334</v>
      </c>
      <c r="B366" s="2" t="s">
        <v>833</v>
      </c>
      <c r="C366" s="2" t="s">
        <v>20</v>
      </c>
      <c r="D366" s="2" t="s">
        <v>41</v>
      </c>
      <c r="E366" s="2" t="s">
        <v>834</v>
      </c>
      <c r="F366" s="2" t="s">
        <v>670</v>
      </c>
      <c r="G366" s="2" t="s">
        <v>44</v>
      </c>
      <c r="H366" s="2" t="s">
        <v>18</v>
      </c>
      <c r="I366" s="2" t="s">
        <v>17</v>
      </c>
      <c r="J366" s="8" t="s">
        <v>18</v>
      </c>
    </row>
    <row r="367" spans="1:10" x14ac:dyDescent="0.25">
      <c r="A367" s="1">
        <v>41999.475694444445</v>
      </c>
      <c r="B367" s="2" t="s">
        <v>835</v>
      </c>
      <c r="C367" s="2" t="s">
        <v>27</v>
      </c>
      <c r="D367" s="2" t="s">
        <v>265</v>
      </c>
      <c r="E367" s="2" t="s">
        <v>123</v>
      </c>
      <c r="F367" s="2" t="s">
        <v>124</v>
      </c>
      <c r="G367" s="2" t="s">
        <v>24</v>
      </c>
      <c r="H367" s="2" t="s">
        <v>18</v>
      </c>
      <c r="I367" s="2" t="s">
        <v>17</v>
      </c>
      <c r="J367" s="8" t="s">
        <v>18</v>
      </c>
    </row>
    <row r="368" spans="1:10" x14ac:dyDescent="0.25">
      <c r="A368" s="1">
        <v>41999.490972222222</v>
      </c>
      <c r="B368" s="2" t="s">
        <v>836</v>
      </c>
      <c r="C368" s="2" t="s">
        <v>11</v>
      </c>
      <c r="D368" s="2" t="s">
        <v>837</v>
      </c>
      <c r="E368" s="2" t="s">
        <v>435</v>
      </c>
      <c r="F368" s="2" t="s">
        <v>43</v>
      </c>
      <c r="G368" s="2" t="s">
        <v>44</v>
      </c>
      <c r="H368" s="2" t="s">
        <v>18</v>
      </c>
      <c r="I368" s="2" t="s">
        <v>17</v>
      </c>
      <c r="J368" s="8" t="s">
        <v>18</v>
      </c>
    </row>
    <row r="369" spans="1:10" x14ac:dyDescent="0.25">
      <c r="A369" s="1">
        <v>41999.493055555555</v>
      </c>
      <c r="B369" s="2" t="s">
        <v>838</v>
      </c>
      <c r="C369" s="2" t="s">
        <v>27</v>
      </c>
      <c r="D369" s="2" t="s">
        <v>47</v>
      </c>
      <c r="E369" s="2" t="s">
        <v>839</v>
      </c>
      <c r="F369" s="2" t="s">
        <v>283</v>
      </c>
      <c r="G369" s="2" t="s">
        <v>24</v>
      </c>
      <c r="H369" s="2" t="s">
        <v>131</v>
      </c>
      <c r="I369" s="2" t="s">
        <v>39</v>
      </c>
      <c r="J369" s="8" t="s">
        <v>18</v>
      </c>
    </row>
    <row r="370" spans="1:10" x14ac:dyDescent="0.25">
      <c r="A370" s="1">
        <v>41999.493750000001</v>
      </c>
      <c r="B370" s="2" t="s">
        <v>840</v>
      </c>
      <c r="C370" s="2" t="s">
        <v>27</v>
      </c>
      <c r="D370" s="2" t="s">
        <v>36</v>
      </c>
      <c r="E370" s="2" t="s">
        <v>841</v>
      </c>
      <c r="F370" s="2" t="s">
        <v>14</v>
      </c>
      <c r="G370" s="2" t="s">
        <v>15</v>
      </c>
      <c r="H370" s="2" t="s">
        <v>25</v>
      </c>
      <c r="I370" s="2" t="s">
        <v>39</v>
      </c>
      <c r="J370" s="8" t="s">
        <v>18</v>
      </c>
    </row>
    <row r="371" spans="1:10" x14ac:dyDescent="0.25">
      <c r="A371" s="1">
        <v>41999.499305555553</v>
      </c>
      <c r="B371" s="2" t="s">
        <v>842</v>
      </c>
      <c r="C371" s="2" t="s">
        <v>11</v>
      </c>
      <c r="D371" s="2" t="s">
        <v>32</v>
      </c>
      <c r="E371" s="2" t="s">
        <v>843</v>
      </c>
      <c r="F371" s="2" t="s">
        <v>185</v>
      </c>
      <c r="G371" s="2" t="s">
        <v>15</v>
      </c>
      <c r="H371" s="2" t="s">
        <v>184</v>
      </c>
      <c r="I371" s="2" t="s">
        <v>17</v>
      </c>
      <c r="J371" s="8" t="s">
        <v>18</v>
      </c>
    </row>
    <row r="372" spans="1:10" x14ac:dyDescent="0.25">
      <c r="A372" s="1">
        <v>41999.499305555553</v>
      </c>
      <c r="B372" s="2" t="s">
        <v>844</v>
      </c>
      <c r="C372" s="2" t="s">
        <v>27</v>
      </c>
      <c r="D372" s="2" t="s">
        <v>36</v>
      </c>
      <c r="E372" s="2" t="s">
        <v>841</v>
      </c>
      <c r="F372" s="2" t="s">
        <v>14</v>
      </c>
      <c r="G372" s="2" t="s">
        <v>15</v>
      </c>
      <c r="H372" s="2" t="s">
        <v>25</v>
      </c>
      <c r="I372" s="2" t="s">
        <v>39</v>
      </c>
      <c r="J372" s="8" t="s">
        <v>18</v>
      </c>
    </row>
    <row r="373" spans="1:10" x14ac:dyDescent="0.25">
      <c r="A373" s="1">
        <v>41999.517361111109</v>
      </c>
      <c r="B373" s="2" t="s">
        <v>845</v>
      </c>
      <c r="C373" s="2" t="s">
        <v>20</v>
      </c>
      <c r="D373" s="2" t="s">
        <v>846</v>
      </c>
      <c r="E373" s="2" t="s">
        <v>847</v>
      </c>
      <c r="F373" s="2" t="s">
        <v>43</v>
      </c>
      <c r="G373" s="2" t="s">
        <v>44</v>
      </c>
      <c r="H373" s="2" t="s">
        <v>83</v>
      </c>
      <c r="I373" s="2" t="s">
        <v>39</v>
      </c>
      <c r="J373" s="8" t="s">
        <v>18</v>
      </c>
    </row>
    <row r="374" spans="1:10" x14ac:dyDescent="0.25">
      <c r="A374" s="1">
        <v>41999.524305555555</v>
      </c>
      <c r="B374" s="2" t="s">
        <v>848</v>
      </c>
      <c r="C374" s="2" t="s">
        <v>27</v>
      </c>
      <c r="D374" s="2" t="s">
        <v>107</v>
      </c>
      <c r="E374" s="2" t="s">
        <v>849</v>
      </c>
      <c r="F374" s="2" t="s">
        <v>334</v>
      </c>
      <c r="G374" s="2" t="s">
        <v>24</v>
      </c>
      <c r="H374" s="2" t="s">
        <v>83</v>
      </c>
      <c r="I374" s="2" t="s">
        <v>39</v>
      </c>
      <c r="J374" s="8" t="s">
        <v>18</v>
      </c>
    </row>
    <row r="375" spans="1:10" x14ac:dyDescent="0.25">
      <c r="A375" s="1">
        <v>41999.52847222222</v>
      </c>
      <c r="B375" s="2" t="s">
        <v>850</v>
      </c>
      <c r="C375" s="2" t="s">
        <v>27</v>
      </c>
      <c r="D375" s="2" t="s">
        <v>122</v>
      </c>
      <c r="E375" s="2" t="s">
        <v>851</v>
      </c>
      <c r="F375" s="2" t="s">
        <v>293</v>
      </c>
      <c r="G375" s="2" t="s">
        <v>44</v>
      </c>
      <c r="H375" s="2" t="s">
        <v>18</v>
      </c>
      <c r="I375" s="2" t="s">
        <v>39</v>
      </c>
      <c r="J375" s="8" t="s">
        <v>18</v>
      </c>
    </row>
    <row r="376" spans="1:10" x14ac:dyDescent="0.25">
      <c r="A376" s="1">
        <v>41999.542361111111</v>
      </c>
      <c r="B376" s="2" t="s">
        <v>852</v>
      </c>
      <c r="C376" s="2" t="s">
        <v>20</v>
      </c>
      <c r="D376" s="2" t="s">
        <v>81</v>
      </c>
      <c r="E376" s="2" t="s">
        <v>853</v>
      </c>
      <c r="F376" s="2" t="s">
        <v>322</v>
      </c>
      <c r="G376" s="2" t="s">
        <v>50</v>
      </c>
      <c r="H376" s="2" t="s">
        <v>25</v>
      </c>
      <c r="I376" s="2" t="s">
        <v>39</v>
      </c>
      <c r="J376" s="8" t="s">
        <v>18</v>
      </c>
    </row>
    <row r="377" spans="1:10" x14ac:dyDescent="0.25">
      <c r="A377" s="1">
        <v>41999.545138888891</v>
      </c>
      <c r="B377" s="2" t="s">
        <v>854</v>
      </c>
      <c r="C377" s="2" t="s">
        <v>20</v>
      </c>
      <c r="D377" s="2" t="s">
        <v>81</v>
      </c>
      <c r="E377" s="2" t="s">
        <v>42</v>
      </c>
      <c r="F377" s="2" t="s">
        <v>43</v>
      </c>
      <c r="G377" s="2" t="s">
        <v>44</v>
      </c>
      <c r="H377" s="2" t="s">
        <v>83</v>
      </c>
      <c r="I377" s="2" t="s">
        <v>39</v>
      </c>
      <c r="J377" s="8" t="s">
        <v>18</v>
      </c>
    </row>
    <row r="378" spans="1:10" x14ac:dyDescent="0.25">
      <c r="A378" s="1">
        <v>41999.552777777775</v>
      </c>
      <c r="B378" s="2" t="s">
        <v>855</v>
      </c>
      <c r="C378" s="2" t="s">
        <v>27</v>
      </c>
      <c r="D378" s="2" t="s">
        <v>47</v>
      </c>
      <c r="E378" s="2" t="s">
        <v>156</v>
      </c>
      <c r="F378" s="2" t="s">
        <v>157</v>
      </c>
      <c r="G378" s="2" t="s">
        <v>24</v>
      </c>
      <c r="H378" s="2" t="s">
        <v>45</v>
      </c>
      <c r="I378" s="2" t="s">
        <v>17</v>
      </c>
      <c r="J378" s="8" t="s">
        <v>18</v>
      </c>
    </row>
    <row r="379" spans="1:10" x14ac:dyDescent="0.25">
      <c r="A379" s="1">
        <v>41999.554861111108</v>
      </c>
      <c r="B379" s="2" t="s">
        <v>856</v>
      </c>
      <c r="C379" s="2" t="s">
        <v>20</v>
      </c>
      <c r="D379" s="2" t="s">
        <v>41</v>
      </c>
      <c r="E379" s="2" t="s">
        <v>171</v>
      </c>
      <c r="F379" s="2" t="s">
        <v>14</v>
      </c>
      <c r="G379" s="2" t="s">
        <v>15</v>
      </c>
      <c r="H379" s="2" t="s">
        <v>18</v>
      </c>
      <c r="I379" s="2" t="s">
        <v>17</v>
      </c>
      <c r="J379" s="8" t="s">
        <v>18</v>
      </c>
    </row>
    <row r="380" spans="1:10" x14ac:dyDescent="0.25">
      <c r="A380" s="1">
        <v>41999.558333333334</v>
      </c>
      <c r="B380" s="2" t="s">
        <v>857</v>
      </c>
      <c r="C380" s="2" t="s">
        <v>20</v>
      </c>
      <c r="D380" s="2" t="s">
        <v>41</v>
      </c>
      <c r="E380" s="2" t="s">
        <v>858</v>
      </c>
      <c r="F380" s="2" t="s">
        <v>38</v>
      </c>
      <c r="G380" s="2" t="s">
        <v>24</v>
      </c>
      <c r="H380" s="2" t="s">
        <v>18</v>
      </c>
      <c r="I380" s="2" t="s">
        <v>39</v>
      </c>
      <c r="J380" s="8" t="s">
        <v>18</v>
      </c>
    </row>
    <row r="381" spans="1:10" x14ac:dyDescent="0.25">
      <c r="A381" s="1">
        <v>41999.56527777778</v>
      </c>
      <c r="B381" s="2" t="s">
        <v>859</v>
      </c>
      <c r="C381" s="2" t="s">
        <v>11</v>
      </c>
      <c r="D381" s="2" t="s">
        <v>202</v>
      </c>
      <c r="E381" s="2" t="s">
        <v>860</v>
      </c>
      <c r="F381" s="2" t="s">
        <v>195</v>
      </c>
      <c r="G381" s="2" t="s">
        <v>50</v>
      </c>
      <c r="H381" s="2" t="s">
        <v>18</v>
      </c>
      <c r="I381" s="2" t="s">
        <v>17</v>
      </c>
      <c r="J381" s="8" t="s">
        <v>18</v>
      </c>
    </row>
    <row r="382" spans="1:10" x14ac:dyDescent="0.25">
      <c r="A382" s="1">
        <v>41999.567361111112</v>
      </c>
      <c r="B382" s="2" t="s">
        <v>861</v>
      </c>
      <c r="C382" s="2" t="s">
        <v>27</v>
      </c>
      <c r="D382" s="2" t="s">
        <v>28</v>
      </c>
      <c r="E382" s="2" t="s">
        <v>331</v>
      </c>
      <c r="F382" s="2" t="s">
        <v>124</v>
      </c>
      <c r="G382" s="2" t="s">
        <v>24</v>
      </c>
      <c r="H382" s="2" t="s">
        <v>83</v>
      </c>
      <c r="I382" s="2" t="s">
        <v>39</v>
      </c>
      <c r="J382" s="8" t="s">
        <v>18</v>
      </c>
    </row>
    <row r="383" spans="1:10" x14ac:dyDescent="0.25">
      <c r="A383" s="1">
        <v>41999.569444444445</v>
      </c>
      <c r="B383" s="2" t="s">
        <v>862</v>
      </c>
      <c r="C383" s="2" t="s">
        <v>20</v>
      </c>
      <c r="D383" s="2" t="s">
        <v>21</v>
      </c>
      <c r="E383" s="2" t="s">
        <v>863</v>
      </c>
      <c r="F383" s="2" t="s">
        <v>234</v>
      </c>
      <c r="G383" s="2" t="s">
        <v>50</v>
      </c>
      <c r="H383" s="2" t="s">
        <v>25</v>
      </c>
      <c r="I383" s="2" t="s">
        <v>39</v>
      </c>
      <c r="J383" s="8" t="s">
        <v>18</v>
      </c>
    </row>
    <row r="384" spans="1:10" x14ac:dyDescent="0.25">
      <c r="A384" s="1">
        <v>41999.569444444445</v>
      </c>
      <c r="B384" s="2" t="s">
        <v>864</v>
      </c>
      <c r="C384" s="2" t="s">
        <v>20</v>
      </c>
      <c r="D384" s="2" t="s">
        <v>81</v>
      </c>
      <c r="E384" s="2" t="s">
        <v>865</v>
      </c>
      <c r="F384" s="2" t="s">
        <v>394</v>
      </c>
      <c r="G384" s="2" t="s">
        <v>15</v>
      </c>
      <c r="H384" s="2" t="s">
        <v>18</v>
      </c>
      <c r="I384" s="2" t="s">
        <v>17</v>
      </c>
      <c r="J384" s="8" t="s">
        <v>18</v>
      </c>
    </row>
    <row r="385" spans="1:10" x14ac:dyDescent="0.25">
      <c r="A385" s="1">
        <v>41999.570138888892</v>
      </c>
      <c r="B385" s="2" t="s">
        <v>866</v>
      </c>
      <c r="C385" s="2" t="s">
        <v>27</v>
      </c>
      <c r="D385" s="2" t="s">
        <v>36</v>
      </c>
      <c r="E385" s="2" t="s">
        <v>867</v>
      </c>
      <c r="F385" s="2" t="s">
        <v>154</v>
      </c>
      <c r="G385" s="2" t="s">
        <v>50</v>
      </c>
      <c r="H385" s="2" t="s">
        <v>18</v>
      </c>
      <c r="I385" s="2" t="s">
        <v>17</v>
      </c>
      <c r="J385" s="8" t="s">
        <v>18</v>
      </c>
    </row>
    <row r="386" spans="1:10" x14ac:dyDescent="0.25">
      <c r="A386" s="1">
        <v>41999.570138888892</v>
      </c>
      <c r="B386" s="2" t="s">
        <v>868</v>
      </c>
      <c r="C386" s="2" t="s">
        <v>27</v>
      </c>
      <c r="D386" s="2" t="s">
        <v>47</v>
      </c>
      <c r="E386" s="2" t="s">
        <v>221</v>
      </c>
      <c r="F386" s="2" t="s">
        <v>34</v>
      </c>
      <c r="G386" s="2" t="s">
        <v>24</v>
      </c>
      <c r="H386" s="2" t="s">
        <v>83</v>
      </c>
      <c r="I386" s="2" t="s">
        <v>39</v>
      </c>
      <c r="J386" s="8" t="s">
        <v>18</v>
      </c>
    </row>
    <row r="387" spans="1:10" x14ac:dyDescent="0.25">
      <c r="A387" s="1">
        <v>41999.585416666669</v>
      </c>
      <c r="B387" s="2" t="s">
        <v>869</v>
      </c>
      <c r="C387" s="2" t="s">
        <v>27</v>
      </c>
      <c r="D387" s="2" t="s">
        <v>265</v>
      </c>
      <c r="E387" s="2" t="s">
        <v>870</v>
      </c>
      <c r="F387" s="2" t="s">
        <v>49</v>
      </c>
      <c r="G387" s="2" t="s">
        <v>50</v>
      </c>
      <c r="H387" s="2" t="s">
        <v>83</v>
      </c>
      <c r="I387" s="2" t="s">
        <v>17</v>
      </c>
      <c r="J387" s="8" t="s">
        <v>18</v>
      </c>
    </row>
    <row r="388" spans="1:10" x14ac:dyDescent="0.25">
      <c r="A388" s="1">
        <v>41999.587500000001</v>
      </c>
      <c r="B388" s="2" t="s">
        <v>871</v>
      </c>
      <c r="C388" s="2" t="s">
        <v>62</v>
      </c>
      <c r="D388" s="2" t="s">
        <v>36</v>
      </c>
      <c r="E388" s="2" t="s">
        <v>746</v>
      </c>
      <c r="F388" s="2" t="s">
        <v>14</v>
      </c>
      <c r="G388" s="2" t="s">
        <v>15</v>
      </c>
      <c r="H388" s="2" t="s">
        <v>184</v>
      </c>
      <c r="I388" s="2" t="s">
        <v>39</v>
      </c>
      <c r="J388" s="8" t="s">
        <v>18</v>
      </c>
    </row>
    <row r="389" spans="1:10" x14ac:dyDescent="0.25">
      <c r="A389" s="1">
        <v>41999.588194444441</v>
      </c>
      <c r="B389" s="2" t="s">
        <v>872</v>
      </c>
      <c r="C389" s="2" t="s">
        <v>27</v>
      </c>
      <c r="D389" s="2" t="s">
        <v>47</v>
      </c>
      <c r="E389" s="2" t="s">
        <v>873</v>
      </c>
      <c r="F389" s="2" t="s">
        <v>195</v>
      </c>
      <c r="G389" s="2" t="s">
        <v>50</v>
      </c>
      <c r="H389" s="2" t="s">
        <v>18</v>
      </c>
      <c r="I389" s="2" t="s">
        <v>17</v>
      </c>
      <c r="J389" s="8" t="s">
        <v>18</v>
      </c>
    </row>
    <row r="390" spans="1:10" x14ac:dyDescent="0.25">
      <c r="A390" s="1">
        <v>41999.590277777781</v>
      </c>
      <c r="B390" s="2" t="s">
        <v>874</v>
      </c>
      <c r="C390" s="2" t="s">
        <v>90</v>
      </c>
      <c r="D390" s="2" t="s">
        <v>875</v>
      </c>
      <c r="E390" s="2" t="s">
        <v>876</v>
      </c>
      <c r="F390" s="2" t="s">
        <v>334</v>
      </c>
      <c r="G390" s="2" t="s">
        <v>24</v>
      </c>
      <c r="H390" s="2" t="s">
        <v>18</v>
      </c>
      <c r="I390" s="2" t="s">
        <v>39</v>
      </c>
      <c r="J390" s="8" t="s">
        <v>18</v>
      </c>
    </row>
    <row r="391" spans="1:10" x14ac:dyDescent="0.25">
      <c r="A391" s="1">
        <v>41999.597222222219</v>
      </c>
      <c r="B391" s="2" t="s">
        <v>877</v>
      </c>
      <c r="C391" s="2" t="s">
        <v>27</v>
      </c>
      <c r="D391" s="2" t="s">
        <v>36</v>
      </c>
      <c r="E391" s="2" t="s">
        <v>878</v>
      </c>
      <c r="F391" s="2" t="s">
        <v>879</v>
      </c>
      <c r="G391" s="2" t="s">
        <v>44</v>
      </c>
      <c r="H391" s="2" t="s">
        <v>18</v>
      </c>
      <c r="I391" s="2" t="s">
        <v>17</v>
      </c>
      <c r="J391" s="8" t="s">
        <v>18</v>
      </c>
    </row>
    <row r="392" spans="1:10" x14ac:dyDescent="0.25">
      <c r="A392" s="1">
        <v>41999.613194444442</v>
      </c>
      <c r="B392" s="2" t="s">
        <v>880</v>
      </c>
      <c r="C392" s="2" t="s">
        <v>27</v>
      </c>
      <c r="D392" s="2" t="s">
        <v>47</v>
      </c>
      <c r="E392" s="2" t="s">
        <v>64</v>
      </c>
      <c r="F392" s="2" t="s">
        <v>65</v>
      </c>
      <c r="G392" s="2" t="s">
        <v>50</v>
      </c>
      <c r="H392" s="2" t="s">
        <v>25</v>
      </c>
      <c r="I392" s="2" t="s">
        <v>39</v>
      </c>
      <c r="J392" s="8" t="s">
        <v>18</v>
      </c>
    </row>
    <row r="393" spans="1:10" x14ac:dyDescent="0.25">
      <c r="A393" s="1">
        <v>41999.618750000001</v>
      </c>
      <c r="B393" s="2" t="s">
        <v>881</v>
      </c>
      <c r="C393" s="2" t="s">
        <v>27</v>
      </c>
      <c r="D393" s="2" t="s">
        <v>207</v>
      </c>
      <c r="E393" s="2" t="s">
        <v>682</v>
      </c>
      <c r="F393" s="2" t="s">
        <v>209</v>
      </c>
      <c r="G393" s="2" t="s">
        <v>15</v>
      </c>
      <c r="H393" s="2" t="s">
        <v>74</v>
      </c>
      <c r="I393" s="2" t="s">
        <v>39</v>
      </c>
      <c r="J393" s="8" t="s">
        <v>18</v>
      </c>
    </row>
    <row r="394" spans="1:10" x14ac:dyDescent="0.25">
      <c r="A394" s="1">
        <v>41999.624305555553</v>
      </c>
      <c r="B394" s="2" t="s">
        <v>882</v>
      </c>
      <c r="C394" s="2" t="s">
        <v>27</v>
      </c>
      <c r="D394" s="2" t="s">
        <v>122</v>
      </c>
      <c r="E394" s="2" t="s">
        <v>883</v>
      </c>
      <c r="F394" s="2" t="s">
        <v>169</v>
      </c>
      <c r="G394" s="2" t="s">
        <v>50</v>
      </c>
      <c r="H394" s="2" t="s">
        <v>25</v>
      </c>
      <c r="I394" s="2" t="s">
        <v>17</v>
      </c>
      <c r="J394" s="8" t="s">
        <v>18</v>
      </c>
    </row>
    <row r="395" spans="1:10" x14ac:dyDescent="0.25">
      <c r="A395" s="1">
        <v>41999.62777777778</v>
      </c>
      <c r="B395" s="2" t="s">
        <v>884</v>
      </c>
      <c r="C395" s="2" t="s">
        <v>27</v>
      </c>
      <c r="D395" s="2" t="s">
        <v>47</v>
      </c>
      <c r="E395" s="2" t="s">
        <v>885</v>
      </c>
      <c r="F395" s="2" t="s">
        <v>412</v>
      </c>
      <c r="G395" s="2" t="s">
        <v>24</v>
      </c>
      <c r="H395" s="2" t="s">
        <v>83</v>
      </c>
      <c r="I395" s="2" t="s">
        <v>17</v>
      </c>
      <c r="J395" s="8" t="s">
        <v>18</v>
      </c>
    </row>
    <row r="396" spans="1:10" x14ac:dyDescent="0.25">
      <c r="A396" s="1">
        <v>41999.643750000003</v>
      </c>
      <c r="B396" s="2" t="s">
        <v>886</v>
      </c>
      <c r="C396" s="2" t="s">
        <v>76</v>
      </c>
      <c r="D396" s="2" t="s">
        <v>77</v>
      </c>
      <c r="E396" s="2" t="s">
        <v>887</v>
      </c>
      <c r="F396" s="2" t="s">
        <v>185</v>
      </c>
      <c r="G396" s="2" t="s">
        <v>15</v>
      </c>
      <c r="H396" s="2" t="s">
        <v>94</v>
      </c>
      <c r="I396" s="2" t="s">
        <v>17</v>
      </c>
      <c r="J396" s="8" t="s">
        <v>18</v>
      </c>
    </row>
    <row r="397" spans="1:10" x14ac:dyDescent="0.25">
      <c r="A397" s="1">
        <v>41999.643750000003</v>
      </c>
      <c r="B397" s="2" t="s">
        <v>888</v>
      </c>
      <c r="C397" s="2" t="s">
        <v>20</v>
      </c>
      <c r="D397" s="2" t="s">
        <v>144</v>
      </c>
      <c r="E397" s="2" t="s">
        <v>889</v>
      </c>
      <c r="F397" s="2" t="s">
        <v>105</v>
      </c>
      <c r="G397" s="2" t="s">
        <v>24</v>
      </c>
      <c r="H397" s="2" t="s">
        <v>18</v>
      </c>
      <c r="I397" s="2" t="s">
        <v>39</v>
      </c>
      <c r="J397" s="8" t="s">
        <v>18</v>
      </c>
    </row>
    <row r="398" spans="1:10" x14ac:dyDescent="0.25">
      <c r="A398" s="1">
        <v>41999.646527777775</v>
      </c>
      <c r="B398" s="2" t="s">
        <v>890</v>
      </c>
      <c r="C398" s="2" t="s">
        <v>62</v>
      </c>
      <c r="D398" s="2" t="s">
        <v>63</v>
      </c>
      <c r="E398" s="2" t="s">
        <v>891</v>
      </c>
      <c r="F398" s="2" t="s">
        <v>169</v>
      </c>
      <c r="G398" s="2" t="s">
        <v>50</v>
      </c>
      <c r="H398" s="2" t="s">
        <v>74</v>
      </c>
      <c r="I398" s="2" t="s">
        <v>39</v>
      </c>
      <c r="J398" s="8" t="s">
        <v>18</v>
      </c>
    </row>
    <row r="399" spans="1:10" x14ac:dyDescent="0.25">
      <c r="A399" s="1">
        <v>41999.656944444447</v>
      </c>
      <c r="B399" s="2" t="s">
        <v>892</v>
      </c>
      <c r="C399" s="2" t="s">
        <v>70</v>
      </c>
      <c r="D399" s="2" t="s">
        <v>85</v>
      </c>
      <c r="E399" s="2" t="s">
        <v>42</v>
      </c>
      <c r="F399" s="2" t="s">
        <v>43</v>
      </c>
      <c r="G399" s="2" t="s">
        <v>44</v>
      </c>
      <c r="H399" s="2" t="s">
        <v>45</v>
      </c>
      <c r="I399" s="2" t="s">
        <v>17</v>
      </c>
      <c r="J399" s="8" t="s">
        <v>18</v>
      </c>
    </row>
    <row r="400" spans="1:10" x14ac:dyDescent="0.25">
      <c r="A400" s="1">
        <v>41999.65902777778</v>
      </c>
      <c r="B400" s="2" t="s">
        <v>893</v>
      </c>
      <c r="C400" s="2" t="s">
        <v>27</v>
      </c>
      <c r="D400" s="2" t="s">
        <v>894</v>
      </c>
      <c r="E400" s="2" t="s">
        <v>365</v>
      </c>
      <c r="F400" s="2" t="s">
        <v>43</v>
      </c>
      <c r="G400" s="2" t="s">
        <v>44</v>
      </c>
      <c r="H400" s="2" t="s">
        <v>895</v>
      </c>
      <c r="I400" s="2" t="s">
        <v>17</v>
      </c>
      <c r="J400" s="8" t="s">
        <v>18</v>
      </c>
    </row>
    <row r="401" spans="1:10" x14ac:dyDescent="0.25">
      <c r="A401" s="1">
        <v>41999.660416666666</v>
      </c>
      <c r="B401" s="2" t="s">
        <v>896</v>
      </c>
      <c r="C401" s="2" t="s">
        <v>11</v>
      </c>
      <c r="D401" s="2" t="s">
        <v>12</v>
      </c>
      <c r="E401" s="2" t="s">
        <v>897</v>
      </c>
      <c r="F401" s="2" t="s">
        <v>56</v>
      </c>
      <c r="G401" s="2" t="s">
        <v>24</v>
      </c>
      <c r="H401" s="2" t="s">
        <v>83</v>
      </c>
      <c r="I401" s="2" t="s">
        <v>17</v>
      </c>
      <c r="J401" s="8" t="s">
        <v>18</v>
      </c>
    </row>
    <row r="402" spans="1:10" x14ac:dyDescent="0.25">
      <c r="A402" s="1">
        <v>41999.678472222222</v>
      </c>
      <c r="B402" s="2" t="s">
        <v>898</v>
      </c>
      <c r="C402" s="2" t="s">
        <v>11</v>
      </c>
      <c r="D402" s="2" t="s">
        <v>67</v>
      </c>
      <c r="E402" s="2" t="s">
        <v>102</v>
      </c>
      <c r="F402" s="2" t="s">
        <v>14</v>
      </c>
      <c r="G402" s="2" t="s">
        <v>15</v>
      </c>
      <c r="H402" s="2" t="s">
        <v>184</v>
      </c>
      <c r="I402" s="2" t="s">
        <v>39</v>
      </c>
      <c r="J402" s="8" t="s">
        <v>18</v>
      </c>
    </row>
    <row r="403" spans="1:10" x14ac:dyDescent="0.25">
      <c r="A403" s="1">
        <v>41999.709722222222</v>
      </c>
      <c r="B403" s="2" t="s">
        <v>899</v>
      </c>
      <c r="C403" s="2" t="s">
        <v>300</v>
      </c>
      <c r="D403" s="2" t="s">
        <v>441</v>
      </c>
      <c r="E403" s="2" t="s">
        <v>160</v>
      </c>
      <c r="F403" s="2" t="s">
        <v>43</v>
      </c>
      <c r="G403" s="2" t="s">
        <v>44</v>
      </c>
      <c r="H403" s="2" t="s">
        <v>18</v>
      </c>
      <c r="I403" s="2" t="s">
        <v>39</v>
      </c>
      <c r="J403" s="8" t="s">
        <v>18</v>
      </c>
    </row>
    <row r="404" spans="1:10" x14ac:dyDescent="0.25">
      <c r="A404" s="1">
        <v>41999.710416666669</v>
      </c>
      <c r="B404" s="2" t="s">
        <v>900</v>
      </c>
      <c r="C404" s="2" t="s">
        <v>115</v>
      </c>
      <c r="D404" s="2" t="s">
        <v>740</v>
      </c>
      <c r="E404" s="2" t="s">
        <v>901</v>
      </c>
      <c r="F404" s="2" t="s">
        <v>14</v>
      </c>
      <c r="G404" s="2" t="s">
        <v>15</v>
      </c>
      <c r="H404" s="2" t="s">
        <v>902</v>
      </c>
      <c r="I404" s="2" t="s">
        <v>17</v>
      </c>
      <c r="J404" s="8" t="s">
        <v>18</v>
      </c>
    </row>
    <row r="405" spans="1:10" x14ac:dyDescent="0.25">
      <c r="A405" s="1">
        <v>41999.711805555555</v>
      </c>
      <c r="B405" s="2" t="s">
        <v>903</v>
      </c>
      <c r="C405" s="2" t="s">
        <v>90</v>
      </c>
      <c r="D405" s="2" t="s">
        <v>91</v>
      </c>
      <c r="E405" s="2" t="s">
        <v>904</v>
      </c>
      <c r="F405" s="2" t="s">
        <v>169</v>
      </c>
      <c r="G405" s="2" t="s">
        <v>50</v>
      </c>
      <c r="H405" s="2" t="s">
        <v>18</v>
      </c>
      <c r="I405" s="2" t="s">
        <v>17</v>
      </c>
      <c r="J405" s="8" t="s">
        <v>18</v>
      </c>
    </row>
    <row r="406" spans="1:10" x14ac:dyDescent="0.25">
      <c r="A406" s="1">
        <v>41999.71597222222</v>
      </c>
      <c r="B406" s="2" t="s">
        <v>905</v>
      </c>
      <c r="C406" s="2" t="s">
        <v>27</v>
      </c>
      <c r="D406" s="2" t="s">
        <v>47</v>
      </c>
      <c r="E406" s="2" t="s">
        <v>906</v>
      </c>
      <c r="F406" s="2" t="s">
        <v>124</v>
      </c>
      <c r="G406" s="2" t="s">
        <v>24</v>
      </c>
      <c r="H406" s="2" t="s">
        <v>94</v>
      </c>
      <c r="I406" s="2" t="s">
        <v>39</v>
      </c>
      <c r="J406" s="8" t="s">
        <v>18</v>
      </c>
    </row>
    <row r="407" spans="1:10" x14ac:dyDescent="0.25">
      <c r="A407" s="1">
        <v>41999.72152777778</v>
      </c>
      <c r="B407" s="2" t="s">
        <v>907</v>
      </c>
      <c r="C407" s="2" t="s">
        <v>27</v>
      </c>
      <c r="D407" s="2" t="s">
        <v>122</v>
      </c>
      <c r="E407" s="2" t="s">
        <v>390</v>
      </c>
      <c r="F407" s="2" t="s">
        <v>229</v>
      </c>
      <c r="G407" s="2" t="s">
        <v>15</v>
      </c>
      <c r="H407" s="2" t="s">
        <v>18</v>
      </c>
      <c r="I407" s="2" t="s">
        <v>17</v>
      </c>
      <c r="J407" s="8" t="s">
        <v>18</v>
      </c>
    </row>
    <row r="408" spans="1:10" x14ac:dyDescent="0.25">
      <c r="A408" s="1">
        <v>41999.728472222225</v>
      </c>
      <c r="B408" s="2" t="s">
        <v>908</v>
      </c>
      <c r="C408" s="2" t="s">
        <v>27</v>
      </c>
      <c r="D408" s="2" t="s">
        <v>107</v>
      </c>
      <c r="E408" s="2" t="s">
        <v>909</v>
      </c>
      <c r="F408" s="2" t="s">
        <v>229</v>
      </c>
      <c r="G408" s="2" t="s">
        <v>15</v>
      </c>
      <c r="H408" s="2" t="s">
        <v>83</v>
      </c>
      <c r="I408" s="2" t="s">
        <v>39</v>
      </c>
      <c r="J408" s="8" t="s">
        <v>18</v>
      </c>
    </row>
    <row r="409" spans="1:10" x14ac:dyDescent="0.25">
      <c r="A409" s="1">
        <v>41999.730555555558</v>
      </c>
      <c r="B409" s="2" t="s">
        <v>910</v>
      </c>
      <c r="C409" s="2" t="s">
        <v>27</v>
      </c>
      <c r="D409" s="2" t="s">
        <v>28</v>
      </c>
      <c r="E409" s="2" t="s">
        <v>911</v>
      </c>
      <c r="F409" s="2" t="s">
        <v>14</v>
      </c>
      <c r="G409" s="2" t="s">
        <v>15</v>
      </c>
      <c r="H409" s="2" t="s">
        <v>16</v>
      </c>
      <c r="I409" s="2" t="s">
        <v>17</v>
      </c>
      <c r="J409" s="8" t="s">
        <v>18</v>
      </c>
    </row>
    <row r="410" spans="1:10" x14ac:dyDescent="0.25">
      <c r="A410" s="1">
        <v>41999.740277777775</v>
      </c>
      <c r="B410" s="2" t="s">
        <v>912</v>
      </c>
      <c r="C410" s="2" t="s">
        <v>11</v>
      </c>
      <c r="D410" s="2" t="s">
        <v>12</v>
      </c>
      <c r="E410" s="2" t="s">
        <v>461</v>
      </c>
      <c r="F410" s="2" t="s">
        <v>43</v>
      </c>
      <c r="G410" s="2" t="s">
        <v>44</v>
      </c>
      <c r="H410" s="2" t="s">
        <v>45</v>
      </c>
      <c r="I410" s="2" t="s">
        <v>17</v>
      </c>
      <c r="J410" s="8" t="s">
        <v>18</v>
      </c>
    </row>
    <row r="411" spans="1:10" x14ac:dyDescent="0.25">
      <c r="A411" s="1">
        <v>41999.742361111108</v>
      </c>
      <c r="B411" s="2" t="s">
        <v>913</v>
      </c>
      <c r="C411" s="2" t="s">
        <v>11</v>
      </c>
      <c r="D411" s="2" t="s">
        <v>364</v>
      </c>
      <c r="E411" s="2" t="s">
        <v>883</v>
      </c>
      <c r="F411" s="2" t="s">
        <v>169</v>
      </c>
      <c r="G411" s="2" t="s">
        <v>50</v>
      </c>
      <c r="H411" s="2" t="s">
        <v>25</v>
      </c>
      <c r="I411" s="2" t="s">
        <v>17</v>
      </c>
      <c r="J411" s="8" t="s">
        <v>18</v>
      </c>
    </row>
    <row r="412" spans="1:10" x14ac:dyDescent="0.25">
      <c r="A412" s="1">
        <v>41999.743750000001</v>
      </c>
      <c r="B412" s="2" t="s">
        <v>914</v>
      </c>
      <c r="C412" s="2" t="s">
        <v>20</v>
      </c>
      <c r="D412" s="2" t="s">
        <v>130</v>
      </c>
      <c r="E412" s="2" t="s">
        <v>883</v>
      </c>
      <c r="F412" s="2" t="s">
        <v>169</v>
      </c>
      <c r="G412" s="2" t="s">
        <v>50</v>
      </c>
      <c r="H412" s="2" t="s">
        <v>25</v>
      </c>
      <c r="I412" s="2" t="s">
        <v>17</v>
      </c>
      <c r="J412" s="8" t="s">
        <v>18</v>
      </c>
    </row>
    <row r="413" spans="1:10" x14ac:dyDescent="0.25">
      <c r="A413" s="1">
        <v>41999.747916666667</v>
      </c>
      <c r="B413" s="2" t="s">
        <v>915</v>
      </c>
      <c r="C413" s="2" t="s">
        <v>70</v>
      </c>
      <c r="D413" s="2" t="s">
        <v>36</v>
      </c>
      <c r="E413" s="2" t="s">
        <v>916</v>
      </c>
      <c r="F413" s="2" t="s">
        <v>56</v>
      </c>
      <c r="G413" s="2" t="s">
        <v>24</v>
      </c>
      <c r="H413" s="2" t="s">
        <v>18</v>
      </c>
      <c r="I413" s="2" t="s">
        <v>17</v>
      </c>
      <c r="J413" s="8" t="s">
        <v>18</v>
      </c>
    </row>
    <row r="414" spans="1:10" x14ac:dyDescent="0.25">
      <c r="A414" s="1">
        <v>41999.748611111114</v>
      </c>
      <c r="B414" s="2" t="s">
        <v>917</v>
      </c>
      <c r="C414" s="2" t="s">
        <v>76</v>
      </c>
      <c r="D414" s="2" t="s">
        <v>77</v>
      </c>
      <c r="E414" s="2" t="s">
        <v>883</v>
      </c>
      <c r="F414" s="2" t="s">
        <v>169</v>
      </c>
      <c r="G414" s="2" t="s">
        <v>50</v>
      </c>
      <c r="H414" s="2" t="s">
        <v>25</v>
      </c>
      <c r="I414" s="2" t="s">
        <v>17</v>
      </c>
      <c r="J414" s="8" t="s">
        <v>18</v>
      </c>
    </row>
    <row r="415" spans="1:10" x14ac:dyDescent="0.25">
      <c r="A415" s="1">
        <v>41999.750694444447</v>
      </c>
      <c r="B415" s="2" t="s">
        <v>918</v>
      </c>
      <c r="C415" s="2" t="s">
        <v>11</v>
      </c>
      <c r="D415" s="2" t="s">
        <v>12</v>
      </c>
      <c r="E415" s="2" t="s">
        <v>883</v>
      </c>
      <c r="F415" s="2" t="s">
        <v>169</v>
      </c>
      <c r="G415" s="2" t="s">
        <v>50</v>
      </c>
      <c r="H415" s="2" t="s">
        <v>25</v>
      </c>
      <c r="I415" s="2" t="s">
        <v>17</v>
      </c>
      <c r="J415" s="8" t="s">
        <v>18</v>
      </c>
    </row>
    <row r="416" spans="1:10" x14ac:dyDescent="0.25">
      <c r="A416" s="1">
        <v>41999.772916666669</v>
      </c>
      <c r="B416" s="2" t="s">
        <v>919</v>
      </c>
      <c r="C416" s="2" t="s">
        <v>300</v>
      </c>
      <c r="D416" s="2" t="s">
        <v>920</v>
      </c>
      <c r="E416" s="2" t="s">
        <v>732</v>
      </c>
      <c r="F416" s="2" t="s">
        <v>354</v>
      </c>
      <c r="G416" s="2" t="s">
        <v>44</v>
      </c>
      <c r="H416" s="2" t="s">
        <v>83</v>
      </c>
      <c r="I416" s="2" t="s">
        <v>17</v>
      </c>
      <c r="J416" s="8" t="s">
        <v>18</v>
      </c>
    </row>
    <row r="417" spans="1:10" x14ac:dyDescent="0.25">
      <c r="A417" s="1">
        <v>41999.774305555555</v>
      </c>
      <c r="B417" s="2" t="s">
        <v>921</v>
      </c>
      <c r="C417" s="2" t="s">
        <v>27</v>
      </c>
      <c r="D417" s="2" t="s">
        <v>165</v>
      </c>
      <c r="E417" s="2" t="s">
        <v>922</v>
      </c>
      <c r="F417" s="2" t="s">
        <v>34</v>
      </c>
      <c r="G417" s="2" t="s">
        <v>24</v>
      </c>
      <c r="H417" s="2" t="s">
        <v>16</v>
      </c>
      <c r="I417" s="2" t="s">
        <v>17</v>
      </c>
      <c r="J417" s="8" t="s">
        <v>18</v>
      </c>
    </row>
    <row r="418" spans="1:10" x14ac:dyDescent="0.25">
      <c r="A418" s="1">
        <v>41999.777083333334</v>
      </c>
      <c r="B418" s="2" t="s">
        <v>923</v>
      </c>
      <c r="C418" s="2" t="s">
        <v>27</v>
      </c>
      <c r="D418" s="2" t="s">
        <v>225</v>
      </c>
      <c r="E418" s="2" t="s">
        <v>924</v>
      </c>
      <c r="F418" s="2" t="s">
        <v>488</v>
      </c>
      <c r="G418" s="2" t="s">
        <v>50</v>
      </c>
      <c r="H418" s="2" t="s">
        <v>83</v>
      </c>
      <c r="I418" s="2" t="s">
        <v>17</v>
      </c>
      <c r="J418" s="8" t="s">
        <v>18</v>
      </c>
    </row>
    <row r="419" spans="1:10" x14ac:dyDescent="0.25">
      <c r="A419" s="1">
        <v>41999.779166666667</v>
      </c>
      <c r="B419" s="2" t="s">
        <v>925</v>
      </c>
      <c r="C419" s="2" t="s">
        <v>115</v>
      </c>
      <c r="D419" s="2" t="s">
        <v>497</v>
      </c>
      <c r="E419" s="2" t="s">
        <v>926</v>
      </c>
      <c r="F419" s="2" t="s">
        <v>154</v>
      </c>
      <c r="G419" s="2" t="s">
        <v>50</v>
      </c>
      <c r="H419" s="2" t="s">
        <v>18</v>
      </c>
      <c r="I419" s="2" t="s">
        <v>39</v>
      </c>
      <c r="J419" s="8" t="s">
        <v>18</v>
      </c>
    </row>
    <row r="420" spans="1:10" x14ac:dyDescent="0.25">
      <c r="A420" s="1">
        <v>41999.793749999997</v>
      </c>
      <c r="B420" s="2" t="s">
        <v>927</v>
      </c>
      <c r="C420" s="2" t="s">
        <v>20</v>
      </c>
      <c r="D420" s="2" t="s">
        <v>21</v>
      </c>
      <c r="E420" s="2" t="s">
        <v>214</v>
      </c>
      <c r="F420" s="2" t="s">
        <v>14</v>
      </c>
      <c r="G420" s="2" t="s">
        <v>15</v>
      </c>
      <c r="H420" s="2" t="s">
        <v>18</v>
      </c>
      <c r="I420" s="2" t="s">
        <v>39</v>
      </c>
      <c r="J420" s="8" t="s">
        <v>18</v>
      </c>
    </row>
    <row r="421" spans="1:10" x14ac:dyDescent="0.25">
      <c r="A421" s="1">
        <v>41999.79583333333</v>
      </c>
      <c r="B421" s="2" t="s">
        <v>928</v>
      </c>
      <c r="C421" s="2" t="s">
        <v>11</v>
      </c>
      <c r="D421" s="2" t="s">
        <v>211</v>
      </c>
      <c r="E421" s="2" t="s">
        <v>929</v>
      </c>
      <c r="F421" s="2" t="s">
        <v>488</v>
      </c>
      <c r="G421" s="2" t="s">
        <v>50</v>
      </c>
      <c r="H421" s="2" t="s">
        <v>74</v>
      </c>
      <c r="I421" s="2" t="s">
        <v>17</v>
      </c>
      <c r="J421" s="8" t="s">
        <v>18</v>
      </c>
    </row>
    <row r="422" spans="1:10" x14ac:dyDescent="0.25">
      <c r="A422" s="1">
        <v>41999.807638888888</v>
      </c>
      <c r="B422" s="2" t="s">
        <v>930</v>
      </c>
      <c r="C422" s="2" t="s">
        <v>27</v>
      </c>
      <c r="D422" s="2" t="s">
        <v>36</v>
      </c>
      <c r="E422" s="2" t="s">
        <v>931</v>
      </c>
      <c r="F422" s="2" t="s">
        <v>354</v>
      </c>
      <c r="G422" s="2" t="s">
        <v>44</v>
      </c>
      <c r="H422" s="2" t="s">
        <v>25</v>
      </c>
      <c r="I422" s="2" t="s">
        <v>39</v>
      </c>
      <c r="J422" s="8" t="s">
        <v>18</v>
      </c>
    </row>
    <row r="423" spans="1:10" x14ac:dyDescent="0.25">
      <c r="A423" s="1">
        <v>41999.813194444447</v>
      </c>
      <c r="B423" s="2" t="s">
        <v>932</v>
      </c>
      <c r="C423" s="2" t="s">
        <v>20</v>
      </c>
      <c r="D423" s="2" t="s">
        <v>21</v>
      </c>
      <c r="E423" s="2" t="s">
        <v>717</v>
      </c>
      <c r="F423" s="2" t="s">
        <v>23</v>
      </c>
      <c r="G423" s="2" t="s">
        <v>24</v>
      </c>
      <c r="H423" s="2" t="s">
        <v>74</v>
      </c>
      <c r="I423" s="2" t="s">
        <v>39</v>
      </c>
      <c r="J423" s="8" t="s">
        <v>18</v>
      </c>
    </row>
    <row r="424" spans="1:10" x14ac:dyDescent="0.25">
      <c r="A424" s="1">
        <v>41999.813194444447</v>
      </c>
      <c r="B424" s="2" t="s">
        <v>933</v>
      </c>
      <c r="C424" s="2" t="s">
        <v>27</v>
      </c>
      <c r="D424" s="2" t="s">
        <v>28</v>
      </c>
      <c r="E424" s="2" t="s">
        <v>934</v>
      </c>
      <c r="F424" s="2" t="s">
        <v>14</v>
      </c>
      <c r="G424" s="2" t="s">
        <v>15</v>
      </c>
      <c r="H424" s="2" t="s">
        <v>131</v>
      </c>
      <c r="I424" s="2" t="s">
        <v>17</v>
      </c>
      <c r="J424" s="8" t="s">
        <v>18</v>
      </c>
    </row>
    <row r="425" spans="1:10" x14ac:dyDescent="0.25">
      <c r="A425" s="1">
        <v>41999.815972222219</v>
      </c>
      <c r="B425" s="2" t="s">
        <v>935</v>
      </c>
      <c r="C425" s="2" t="s">
        <v>20</v>
      </c>
      <c r="D425" s="2" t="s">
        <v>21</v>
      </c>
      <c r="E425" s="2" t="s">
        <v>936</v>
      </c>
      <c r="F425" s="2" t="s">
        <v>43</v>
      </c>
      <c r="G425" s="2" t="s">
        <v>44</v>
      </c>
      <c r="H425" s="2" t="s">
        <v>83</v>
      </c>
      <c r="I425" s="2" t="s">
        <v>39</v>
      </c>
      <c r="J425" s="8" t="s">
        <v>18</v>
      </c>
    </row>
    <row r="426" spans="1:10" x14ac:dyDescent="0.25">
      <c r="A426" s="1">
        <v>41999.818055555559</v>
      </c>
      <c r="B426" s="2" t="s">
        <v>937</v>
      </c>
      <c r="C426" s="2" t="s">
        <v>76</v>
      </c>
      <c r="D426" s="2" t="s">
        <v>77</v>
      </c>
      <c r="E426" s="2" t="s">
        <v>938</v>
      </c>
      <c r="F426" s="2" t="s">
        <v>488</v>
      </c>
      <c r="G426" s="2" t="s">
        <v>50</v>
      </c>
      <c r="H426" s="2" t="s">
        <v>25</v>
      </c>
      <c r="I426" s="2" t="s">
        <v>39</v>
      </c>
      <c r="J426" s="8" t="s">
        <v>18</v>
      </c>
    </row>
    <row r="427" spans="1:10" x14ac:dyDescent="0.25">
      <c r="A427" s="1">
        <v>41999.832638888889</v>
      </c>
      <c r="B427" s="2" t="s">
        <v>939</v>
      </c>
      <c r="C427" s="2" t="s">
        <v>76</v>
      </c>
      <c r="D427" s="2" t="s">
        <v>77</v>
      </c>
      <c r="E427" s="2" t="s">
        <v>940</v>
      </c>
      <c r="F427" s="2" t="s">
        <v>941</v>
      </c>
      <c r="G427" s="2" t="s">
        <v>50</v>
      </c>
      <c r="H427" s="2" t="s">
        <v>25</v>
      </c>
      <c r="I427" s="2" t="s">
        <v>17</v>
      </c>
      <c r="J427" s="8" t="s">
        <v>18</v>
      </c>
    </row>
    <row r="428" spans="1:10" x14ac:dyDescent="0.25">
      <c r="A428" s="1">
        <v>41999.834027777775</v>
      </c>
      <c r="B428" s="2" t="s">
        <v>942</v>
      </c>
      <c r="C428" s="2" t="s">
        <v>20</v>
      </c>
      <c r="D428" s="2" t="s">
        <v>191</v>
      </c>
      <c r="E428" s="2" t="s">
        <v>943</v>
      </c>
      <c r="F428" s="2" t="s">
        <v>23</v>
      </c>
      <c r="G428" s="2" t="s">
        <v>24</v>
      </c>
      <c r="H428" s="2" t="s">
        <v>25</v>
      </c>
      <c r="I428" s="2" t="s">
        <v>39</v>
      </c>
      <c r="J428" s="8" t="s">
        <v>18</v>
      </c>
    </row>
    <row r="429" spans="1:10" x14ac:dyDescent="0.25">
      <c r="A429" s="1">
        <v>41999.848611111112</v>
      </c>
      <c r="B429" s="2" t="s">
        <v>944</v>
      </c>
      <c r="C429" s="2" t="s">
        <v>27</v>
      </c>
      <c r="D429" s="2" t="s">
        <v>207</v>
      </c>
      <c r="E429" s="2" t="s">
        <v>945</v>
      </c>
      <c r="F429" s="2" t="s">
        <v>946</v>
      </c>
      <c r="G429" s="2" t="s">
        <v>15</v>
      </c>
      <c r="H429" s="2" t="s">
        <v>184</v>
      </c>
      <c r="I429" s="2" t="s">
        <v>17</v>
      </c>
      <c r="J429" s="8" t="s">
        <v>18</v>
      </c>
    </row>
    <row r="430" spans="1:10" x14ac:dyDescent="0.25">
      <c r="A430" s="1">
        <v>41999.859027777777</v>
      </c>
      <c r="B430" s="2" t="s">
        <v>947</v>
      </c>
      <c r="C430" s="2" t="s">
        <v>27</v>
      </c>
      <c r="D430" s="2" t="s">
        <v>47</v>
      </c>
      <c r="E430" s="2" t="s">
        <v>948</v>
      </c>
      <c r="F430" s="2" t="s">
        <v>641</v>
      </c>
      <c r="G430" s="2" t="s">
        <v>24</v>
      </c>
      <c r="H430" s="2" t="s">
        <v>18</v>
      </c>
      <c r="I430" s="2" t="s">
        <v>39</v>
      </c>
      <c r="J430" s="8" t="s">
        <v>18</v>
      </c>
    </row>
    <row r="431" spans="1:10" x14ac:dyDescent="0.25">
      <c r="A431" s="1">
        <v>41999.86041666667</v>
      </c>
      <c r="B431" s="2" t="s">
        <v>949</v>
      </c>
      <c r="C431" s="2" t="s">
        <v>27</v>
      </c>
      <c r="D431" s="2" t="s">
        <v>47</v>
      </c>
      <c r="E431" s="2" t="s">
        <v>396</v>
      </c>
      <c r="F431" s="2" t="s">
        <v>189</v>
      </c>
      <c r="G431" s="2" t="s">
        <v>44</v>
      </c>
      <c r="H431" s="2" t="s">
        <v>83</v>
      </c>
      <c r="I431" s="2" t="s">
        <v>17</v>
      </c>
      <c r="J431" s="8" t="s">
        <v>18</v>
      </c>
    </row>
    <row r="432" spans="1:10" x14ac:dyDescent="0.25">
      <c r="A432" s="1">
        <v>41999.875694444447</v>
      </c>
      <c r="B432" s="2" t="s">
        <v>950</v>
      </c>
      <c r="C432" s="2" t="s">
        <v>27</v>
      </c>
      <c r="D432" s="2" t="s">
        <v>47</v>
      </c>
      <c r="E432" s="2" t="s">
        <v>697</v>
      </c>
      <c r="F432" s="2" t="s">
        <v>124</v>
      </c>
      <c r="G432" s="2" t="s">
        <v>24</v>
      </c>
      <c r="H432" s="2" t="s">
        <v>18</v>
      </c>
      <c r="I432" s="2" t="s">
        <v>17</v>
      </c>
      <c r="J432" s="8" t="s">
        <v>18</v>
      </c>
    </row>
    <row r="433" spans="1:10" x14ac:dyDescent="0.25">
      <c r="A433" s="1">
        <v>41999.877083333333</v>
      </c>
      <c r="B433" s="2" t="s">
        <v>951</v>
      </c>
      <c r="C433" s="2" t="s">
        <v>27</v>
      </c>
      <c r="D433" s="2" t="s">
        <v>122</v>
      </c>
      <c r="E433" s="2" t="s">
        <v>952</v>
      </c>
      <c r="F433" s="2" t="s">
        <v>169</v>
      </c>
      <c r="G433" s="2" t="s">
        <v>50</v>
      </c>
      <c r="H433" s="2" t="s">
        <v>25</v>
      </c>
      <c r="I433" s="2" t="s">
        <v>17</v>
      </c>
      <c r="J433" s="8" t="s">
        <v>18</v>
      </c>
    </row>
    <row r="434" spans="1:10" x14ac:dyDescent="0.25">
      <c r="A434" s="1">
        <v>41999.87777777778</v>
      </c>
      <c r="B434" s="2" t="s">
        <v>953</v>
      </c>
      <c r="C434" s="2" t="s">
        <v>27</v>
      </c>
      <c r="D434" s="2" t="s">
        <v>28</v>
      </c>
      <c r="E434" s="2" t="s">
        <v>184</v>
      </c>
      <c r="F434" s="2" t="s">
        <v>185</v>
      </c>
      <c r="G434" s="2" t="s">
        <v>15</v>
      </c>
      <c r="H434" s="2" t="s">
        <v>18</v>
      </c>
      <c r="I434" s="2" t="s">
        <v>17</v>
      </c>
      <c r="J434" s="8" t="s">
        <v>18</v>
      </c>
    </row>
    <row r="435" spans="1:10" x14ac:dyDescent="0.25">
      <c r="A435" s="1">
        <v>41999.886111111111</v>
      </c>
      <c r="B435" s="2" t="s">
        <v>954</v>
      </c>
      <c r="C435" s="2" t="s">
        <v>11</v>
      </c>
      <c r="D435" s="2" t="s">
        <v>383</v>
      </c>
      <c r="E435" s="2" t="s">
        <v>955</v>
      </c>
      <c r="F435" s="2" t="s">
        <v>14</v>
      </c>
      <c r="G435" s="2" t="s">
        <v>15</v>
      </c>
      <c r="H435" s="2" t="s">
        <v>18</v>
      </c>
      <c r="I435" s="2" t="s">
        <v>17</v>
      </c>
      <c r="J435" s="8" t="s">
        <v>18</v>
      </c>
    </row>
    <row r="436" spans="1:10" x14ac:dyDescent="0.25">
      <c r="A436" s="1">
        <v>41999.887499999997</v>
      </c>
      <c r="B436" s="2" t="s">
        <v>956</v>
      </c>
      <c r="C436" s="2" t="s">
        <v>20</v>
      </c>
      <c r="D436" s="2" t="s">
        <v>144</v>
      </c>
      <c r="E436" s="2" t="s">
        <v>957</v>
      </c>
      <c r="F436" s="2" t="s">
        <v>154</v>
      </c>
      <c r="G436" s="2" t="s">
        <v>50</v>
      </c>
      <c r="H436" s="2" t="s">
        <v>83</v>
      </c>
      <c r="I436" s="2" t="s">
        <v>17</v>
      </c>
      <c r="J436" s="8" t="s">
        <v>18</v>
      </c>
    </row>
    <row r="437" spans="1:10" x14ac:dyDescent="0.25">
      <c r="A437" s="1">
        <v>41999.895138888889</v>
      </c>
      <c r="B437" s="2" t="s">
        <v>958</v>
      </c>
      <c r="C437" s="2" t="s">
        <v>27</v>
      </c>
      <c r="D437" s="2" t="s">
        <v>207</v>
      </c>
      <c r="E437" s="2" t="s">
        <v>959</v>
      </c>
      <c r="F437" s="2" t="s">
        <v>14</v>
      </c>
      <c r="G437" s="2" t="s">
        <v>15</v>
      </c>
      <c r="H437" s="2" t="s">
        <v>184</v>
      </c>
      <c r="I437" s="2" t="s">
        <v>39</v>
      </c>
      <c r="J437" s="8" t="s">
        <v>18</v>
      </c>
    </row>
    <row r="438" spans="1:10" x14ac:dyDescent="0.25">
      <c r="A438" s="1">
        <v>41999.904166666667</v>
      </c>
      <c r="B438" s="2" t="s">
        <v>960</v>
      </c>
      <c r="C438" s="2" t="s">
        <v>27</v>
      </c>
      <c r="D438" s="2" t="s">
        <v>107</v>
      </c>
      <c r="E438" s="2" t="s">
        <v>961</v>
      </c>
      <c r="F438" s="2" t="s">
        <v>354</v>
      </c>
      <c r="G438" s="2" t="s">
        <v>44</v>
      </c>
      <c r="H438" s="2" t="s">
        <v>83</v>
      </c>
      <c r="I438" s="2" t="s">
        <v>39</v>
      </c>
      <c r="J438" s="8" t="s">
        <v>18</v>
      </c>
    </row>
    <row r="439" spans="1:10" x14ac:dyDescent="0.25">
      <c r="A439" s="1">
        <v>41999.906944444447</v>
      </c>
      <c r="B439" s="2" t="s">
        <v>962</v>
      </c>
      <c r="C439" s="2" t="s">
        <v>27</v>
      </c>
      <c r="D439" s="2" t="s">
        <v>520</v>
      </c>
      <c r="E439" s="2" t="s">
        <v>963</v>
      </c>
      <c r="F439" s="2" t="s">
        <v>14</v>
      </c>
      <c r="G439" s="2" t="s">
        <v>15</v>
      </c>
      <c r="H439" s="2" t="s">
        <v>25</v>
      </c>
      <c r="I439" s="2" t="s">
        <v>39</v>
      </c>
      <c r="J439" s="8" t="s">
        <v>18</v>
      </c>
    </row>
    <row r="440" spans="1:10" x14ac:dyDescent="0.25">
      <c r="A440" s="1">
        <v>41999.928472222222</v>
      </c>
      <c r="B440" s="2" t="s">
        <v>964</v>
      </c>
      <c r="C440" s="2" t="s">
        <v>90</v>
      </c>
      <c r="D440" s="2" t="s">
        <v>965</v>
      </c>
      <c r="E440" s="2" t="s">
        <v>966</v>
      </c>
      <c r="F440" s="2" t="s">
        <v>234</v>
      </c>
      <c r="G440" s="2" t="s">
        <v>50</v>
      </c>
      <c r="H440" s="2" t="s">
        <v>83</v>
      </c>
      <c r="I440" s="2" t="s">
        <v>39</v>
      </c>
      <c r="J440" s="8" t="s">
        <v>18</v>
      </c>
    </row>
    <row r="441" spans="1:10" x14ac:dyDescent="0.25">
      <c r="A441" s="1">
        <v>41999.929861111108</v>
      </c>
      <c r="B441" s="2" t="s">
        <v>967</v>
      </c>
      <c r="C441" s="2" t="s">
        <v>20</v>
      </c>
      <c r="D441" s="2" t="s">
        <v>130</v>
      </c>
      <c r="E441" s="2" t="s">
        <v>461</v>
      </c>
      <c r="F441" s="2" t="s">
        <v>43</v>
      </c>
      <c r="G441" s="2" t="s">
        <v>44</v>
      </c>
      <c r="H441" s="2" t="s">
        <v>18</v>
      </c>
      <c r="I441" s="2" t="s">
        <v>39</v>
      </c>
      <c r="J441" s="8" t="s">
        <v>18</v>
      </c>
    </row>
    <row r="442" spans="1:10" x14ac:dyDescent="0.25">
      <c r="A442" s="1">
        <v>41999.930555555555</v>
      </c>
      <c r="B442" s="2" t="s">
        <v>968</v>
      </c>
      <c r="C442" s="2" t="s">
        <v>27</v>
      </c>
      <c r="D442" s="2" t="s">
        <v>430</v>
      </c>
      <c r="E442" s="2" t="s">
        <v>969</v>
      </c>
      <c r="F442" s="2" t="s">
        <v>49</v>
      </c>
      <c r="G442" s="2" t="s">
        <v>50</v>
      </c>
      <c r="H442" s="2" t="s">
        <v>25</v>
      </c>
      <c r="I442" s="2" t="s">
        <v>39</v>
      </c>
      <c r="J442" s="8" t="s">
        <v>18</v>
      </c>
    </row>
    <row r="443" spans="1:10" x14ac:dyDescent="0.25">
      <c r="A443" s="1">
        <v>41999.931944444441</v>
      </c>
      <c r="B443" s="2" t="s">
        <v>970</v>
      </c>
      <c r="C443" s="2" t="s">
        <v>27</v>
      </c>
      <c r="D443" s="2" t="s">
        <v>257</v>
      </c>
      <c r="E443" s="2" t="s">
        <v>971</v>
      </c>
      <c r="F443" s="2" t="s">
        <v>34</v>
      </c>
      <c r="G443" s="2" t="s">
        <v>24</v>
      </c>
      <c r="H443" s="2" t="s">
        <v>83</v>
      </c>
      <c r="I443" s="2" t="s">
        <v>39</v>
      </c>
      <c r="J443" s="8" t="s">
        <v>18</v>
      </c>
    </row>
    <row r="444" spans="1:10" x14ac:dyDescent="0.25">
      <c r="A444" s="1">
        <v>41999.932638888888</v>
      </c>
      <c r="B444" s="2" t="s">
        <v>972</v>
      </c>
      <c r="C444" s="2" t="s">
        <v>11</v>
      </c>
      <c r="D444" s="2" t="s">
        <v>162</v>
      </c>
      <c r="E444" s="2" t="s">
        <v>156</v>
      </c>
      <c r="F444" s="2" t="s">
        <v>157</v>
      </c>
      <c r="G444" s="2" t="s">
        <v>24</v>
      </c>
      <c r="H444" s="2" t="s">
        <v>94</v>
      </c>
      <c r="I444" s="2" t="s">
        <v>17</v>
      </c>
      <c r="J444" s="8" t="s">
        <v>18</v>
      </c>
    </row>
    <row r="445" spans="1:10" x14ac:dyDescent="0.25">
      <c r="A445" s="1">
        <v>41999.934027777781</v>
      </c>
      <c r="B445" s="2" t="s">
        <v>973</v>
      </c>
      <c r="C445" s="2" t="s">
        <v>20</v>
      </c>
      <c r="D445" s="2" t="s">
        <v>41</v>
      </c>
      <c r="E445" s="2" t="s">
        <v>974</v>
      </c>
      <c r="F445" s="2" t="s">
        <v>234</v>
      </c>
      <c r="G445" s="2" t="s">
        <v>50</v>
      </c>
      <c r="H445" s="2" t="s">
        <v>74</v>
      </c>
      <c r="I445" s="2" t="s">
        <v>17</v>
      </c>
      <c r="J445" s="8" t="s">
        <v>18</v>
      </c>
    </row>
    <row r="446" spans="1:10" x14ac:dyDescent="0.25">
      <c r="A446" s="1">
        <v>41999.935416666667</v>
      </c>
      <c r="B446" s="2" t="s">
        <v>975</v>
      </c>
      <c r="C446" s="2" t="s">
        <v>20</v>
      </c>
      <c r="D446" s="2" t="s">
        <v>21</v>
      </c>
      <c r="E446" s="2" t="s">
        <v>976</v>
      </c>
      <c r="F446" s="2" t="s">
        <v>34</v>
      </c>
      <c r="G446" s="2" t="s">
        <v>24</v>
      </c>
      <c r="H446" s="2" t="s">
        <v>18</v>
      </c>
      <c r="I446" s="2" t="s">
        <v>17</v>
      </c>
      <c r="J446" s="8" t="s">
        <v>18</v>
      </c>
    </row>
    <row r="447" spans="1:10" x14ac:dyDescent="0.25">
      <c r="A447" s="1">
        <v>41999.9375</v>
      </c>
      <c r="B447" s="2" t="s">
        <v>977</v>
      </c>
      <c r="C447" s="2" t="s">
        <v>115</v>
      </c>
      <c r="D447" s="2" t="s">
        <v>740</v>
      </c>
      <c r="E447" s="2" t="s">
        <v>978</v>
      </c>
      <c r="F447" s="2" t="s">
        <v>23</v>
      </c>
      <c r="G447" s="2" t="s">
        <v>24</v>
      </c>
      <c r="H447" s="2" t="s">
        <v>25</v>
      </c>
      <c r="I447" s="2" t="s">
        <v>17</v>
      </c>
      <c r="J447" s="8" t="s">
        <v>18</v>
      </c>
    </row>
    <row r="448" spans="1:10" x14ac:dyDescent="0.25">
      <c r="A448" s="1">
        <v>41999.9375</v>
      </c>
      <c r="B448" s="2" t="s">
        <v>979</v>
      </c>
      <c r="C448" s="2" t="s">
        <v>27</v>
      </c>
      <c r="D448" s="2" t="s">
        <v>36</v>
      </c>
      <c r="E448" s="2" t="s">
        <v>406</v>
      </c>
      <c r="F448" s="2" t="s">
        <v>14</v>
      </c>
      <c r="G448" s="2" t="s">
        <v>15</v>
      </c>
      <c r="H448" s="2" t="s">
        <v>184</v>
      </c>
      <c r="I448" s="2" t="s">
        <v>39</v>
      </c>
      <c r="J448" s="8" t="s">
        <v>18</v>
      </c>
    </row>
    <row r="449" spans="1:10" x14ac:dyDescent="0.25">
      <c r="A449" s="1">
        <v>41999.947222222225</v>
      </c>
      <c r="B449" s="2" t="s">
        <v>980</v>
      </c>
      <c r="C449" s="2" t="s">
        <v>27</v>
      </c>
      <c r="D449" s="2" t="s">
        <v>243</v>
      </c>
      <c r="E449" s="2" t="s">
        <v>839</v>
      </c>
      <c r="F449" s="2" t="s">
        <v>283</v>
      </c>
      <c r="G449" s="2" t="s">
        <v>24</v>
      </c>
      <c r="H449" s="2" t="s">
        <v>18</v>
      </c>
      <c r="I449" s="2" t="s">
        <v>17</v>
      </c>
      <c r="J449" s="8" t="s">
        <v>18</v>
      </c>
    </row>
    <row r="450" spans="1:10" x14ac:dyDescent="0.25">
      <c r="A450" s="1">
        <v>41999.956250000003</v>
      </c>
      <c r="B450" s="2" t="s">
        <v>981</v>
      </c>
      <c r="C450" s="2" t="s">
        <v>140</v>
      </c>
      <c r="D450" s="2" t="s">
        <v>459</v>
      </c>
      <c r="E450" s="2" t="s">
        <v>982</v>
      </c>
      <c r="F450" s="2" t="s">
        <v>629</v>
      </c>
      <c r="G450" s="2" t="s">
        <v>15</v>
      </c>
      <c r="H450" s="2" t="s">
        <v>983</v>
      </c>
      <c r="I450" s="2" t="s">
        <v>17</v>
      </c>
      <c r="J450" s="8" t="s">
        <v>18</v>
      </c>
    </row>
    <row r="451" spans="1:10" x14ac:dyDescent="0.25">
      <c r="A451" s="1">
        <v>41999.956944444442</v>
      </c>
      <c r="B451" s="2" t="s">
        <v>984</v>
      </c>
      <c r="C451" s="2" t="s">
        <v>27</v>
      </c>
      <c r="D451" s="2" t="s">
        <v>251</v>
      </c>
      <c r="E451" s="2" t="s">
        <v>982</v>
      </c>
      <c r="F451" s="2" t="s">
        <v>629</v>
      </c>
      <c r="G451" s="2" t="s">
        <v>15</v>
      </c>
      <c r="H451" s="2" t="s">
        <v>983</v>
      </c>
      <c r="I451" s="2" t="s">
        <v>17</v>
      </c>
      <c r="J451" s="8" t="s">
        <v>18</v>
      </c>
    </row>
    <row r="452" spans="1:10" x14ac:dyDescent="0.25">
      <c r="A452" s="1">
        <v>41999.963194444441</v>
      </c>
      <c r="B452" s="2" t="s">
        <v>985</v>
      </c>
      <c r="C452" s="2" t="s">
        <v>27</v>
      </c>
      <c r="D452" s="2" t="s">
        <v>257</v>
      </c>
      <c r="E452" s="2" t="s">
        <v>986</v>
      </c>
      <c r="F452" s="2" t="s">
        <v>175</v>
      </c>
      <c r="G452" s="2" t="s">
        <v>15</v>
      </c>
      <c r="H452" s="2" t="s">
        <v>635</v>
      </c>
      <c r="I452" s="2" t="s">
        <v>39</v>
      </c>
      <c r="J452" s="8" t="s">
        <v>18</v>
      </c>
    </row>
    <row r="453" spans="1:10" x14ac:dyDescent="0.25">
      <c r="A453" s="1">
        <v>42000.103472222225</v>
      </c>
      <c r="B453" s="2" t="s">
        <v>987</v>
      </c>
      <c r="C453" s="2" t="s">
        <v>27</v>
      </c>
      <c r="D453" s="2" t="s">
        <v>54</v>
      </c>
      <c r="E453" s="2" t="s">
        <v>988</v>
      </c>
      <c r="F453" s="2" t="s">
        <v>14</v>
      </c>
      <c r="G453" s="2" t="s">
        <v>15</v>
      </c>
      <c r="H453" s="2" t="s">
        <v>18</v>
      </c>
      <c r="I453" s="2" t="s">
        <v>17</v>
      </c>
      <c r="J453" s="8" t="s">
        <v>18</v>
      </c>
    </row>
    <row r="454" spans="1:10" x14ac:dyDescent="0.25">
      <c r="A454" s="1">
        <v>42000.138194444444</v>
      </c>
      <c r="B454" s="2" t="s">
        <v>989</v>
      </c>
      <c r="C454" s="2" t="s">
        <v>27</v>
      </c>
      <c r="D454" s="2" t="s">
        <v>454</v>
      </c>
      <c r="E454" s="2" t="s">
        <v>990</v>
      </c>
      <c r="F454" s="2" t="s">
        <v>135</v>
      </c>
      <c r="G454" s="2" t="s">
        <v>24</v>
      </c>
      <c r="H454" s="2" t="s">
        <v>25</v>
      </c>
      <c r="I454" s="2" t="s">
        <v>17</v>
      </c>
      <c r="J454" s="8" t="s">
        <v>18</v>
      </c>
    </row>
    <row r="455" spans="1:10" x14ac:dyDescent="0.25">
      <c r="A455" s="1">
        <v>42000.158333333333</v>
      </c>
      <c r="B455" s="2" t="s">
        <v>991</v>
      </c>
      <c r="C455" s="2" t="s">
        <v>20</v>
      </c>
      <c r="D455" s="2" t="s">
        <v>21</v>
      </c>
      <c r="E455" s="2" t="s">
        <v>461</v>
      </c>
      <c r="F455" s="2" t="s">
        <v>43</v>
      </c>
      <c r="G455" s="2" t="s">
        <v>44</v>
      </c>
      <c r="H455" s="2" t="s">
        <v>18</v>
      </c>
      <c r="I455" s="2" t="s">
        <v>39</v>
      </c>
      <c r="J455" s="8" t="s">
        <v>18</v>
      </c>
    </row>
    <row r="456" spans="1:10" x14ac:dyDescent="0.25">
      <c r="A456" s="1">
        <v>42000.168749999997</v>
      </c>
      <c r="B456" s="2" t="s">
        <v>992</v>
      </c>
      <c r="C456" s="2" t="s">
        <v>27</v>
      </c>
      <c r="D456" s="2" t="s">
        <v>28</v>
      </c>
      <c r="E456" s="2" t="s">
        <v>993</v>
      </c>
      <c r="F456" s="2" t="s">
        <v>23</v>
      </c>
      <c r="G456" s="2" t="s">
        <v>24</v>
      </c>
      <c r="H456" s="2" t="s">
        <v>16</v>
      </c>
      <c r="I456" s="2" t="s">
        <v>39</v>
      </c>
      <c r="J456" s="8" t="s">
        <v>18</v>
      </c>
    </row>
    <row r="457" spans="1:10" x14ac:dyDescent="0.25">
      <c r="A457" s="1">
        <v>42000.173611111109</v>
      </c>
      <c r="B457" s="2" t="s">
        <v>994</v>
      </c>
      <c r="C457" s="2" t="s">
        <v>76</v>
      </c>
      <c r="D457" s="2" t="s">
        <v>443</v>
      </c>
      <c r="E457" s="2" t="s">
        <v>995</v>
      </c>
      <c r="F457" s="2" t="s">
        <v>189</v>
      </c>
      <c r="G457" s="2" t="s">
        <v>44</v>
      </c>
      <c r="H457" s="2" t="s">
        <v>74</v>
      </c>
      <c r="I457" s="2" t="s">
        <v>17</v>
      </c>
      <c r="J457" s="8" t="s">
        <v>18</v>
      </c>
    </row>
    <row r="458" spans="1:10" x14ac:dyDescent="0.25">
      <c r="A458" s="1">
        <v>42000.175000000003</v>
      </c>
      <c r="B458" s="2" t="s">
        <v>996</v>
      </c>
      <c r="C458" s="2" t="s">
        <v>27</v>
      </c>
      <c r="D458" s="2" t="s">
        <v>894</v>
      </c>
      <c r="E458" s="2" t="s">
        <v>160</v>
      </c>
      <c r="F458" s="2" t="s">
        <v>43</v>
      </c>
      <c r="G458" s="2" t="s">
        <v>44</v>
      </c>
      <c r="H458" s="2" t="s">
        <v>184</v>
      </c>
      <c r="I458" s="2" t="s">
        <v>17</v>
      </c>
      <c r="J458" s="8" t="s">
        <v>18</v>
      </c>
    </row>
    <row r="459" spans="1:10" x14ac:dyDescent="0.25">
      <c r="A459" s="1">
        <v>42000.195138888892</v>
      </c>
      <c r="B459" s="2" t="s">
        <v>997</v>
      </c>
      <c r="C459" s="2" t="s">
        <v>115</v>
      </c>
      <c r="D459" s="2" t="s">
        <v>350</v>
      </c>
      <c r="E459" s="2" t="s">
        <v>365</v>
      </c>
      <c r="F459" s="2" t="s">
        <v>43</v>
      </c>
      <c r="G459" s="2" t="s">
        <v>44</v>
      </c>
      <c r="H459" s="2" t="s">
        <v>83</v>
      </c>
      <c r="I459" s="2" t="s">
        <v>39</v>
      </c>
      <c r="J459" s="8" t="s">
        <v>18</v>
      </c>
    </row>
    <row r="460" spans="1:10" x14ac:dyDescent="0.25">
      <c r="A460" s="1">
        <v>42000.206250000003</v>
      </c>
      <c r="B460" s="2" t="s">
        <v>998</v>
      </c>
      <c r="C460" s="2" t="s">
        <v>27</v>
      </c>
      <c r="D460" s="2" t="s">
        <v>285</v>
      </c>
      <c r="E460" s="2" t="s">
        <v>487</v>
      </c>
      <c r="F460" s="2" t="s">
        <v>488</v>
      </c>
      <c r="G460" s="2" t="s">
        <v>50</v>
      </c>
      <c r="H460" s="2" t="s">
        <v>25</v>
      </c>
      <c r="I460" s="2" t="s">
        <v>39</v>
      </c>
      <c r="J460" s="8" t="s">
        <v>18</v>
      </c>
    </row>
    <row r="461" spans="1:10" x14ac:dyDescent="0.25">
      <c r="A461" s="1">
        <v>42000.227083333331</v>
      </c>
      <c r="B461" s="2" t="s">
        <v>999</v>
      </c>
      <c r="C461" s="2" t="s">
        <v>27</v>
      </c>
      <c r="D461" s="2" t="s">
        <v>207</v>
      </c>
      <c r="E461" s="2" t="s">
        <v>1000</v>
      </c>
      <c r="F461" s="2" t="s">
        <v>283</v>
      </c>
      <c r="G461" s="2" t="s">
        <v>24</v>
      </c>
      <c r="H461" s="2" t="s">
        <v>83</v>
      </c>
      <c r="I461" s="2" t="s">
        <v>39</v>
      </c>
      <c r="J461" s="8" t="s">
        <v>18</v>
      </c>
    </row>
    <row r="462" spans="1:10" x14ac:dyDescent="0.25">
      <c r="A462" s="1">
        <v>42000.228472222225</v>
      </c>
      <c r="B462" s="2" t="s">
        <v>1001</v>
      </c>
      <c r="C462" s="2" t="s">
        <v>27</v>
      </c>
      <c r="D462" s="2" t="s">
        <v>285</v>
      </c>
      <c r="E462" s="2" t="s">
        <v>1002</v>
      </c>
      <c r="F462" s="2" t="s">
        <v>65</v>
      </c>
      <c r="G462" s="2" t="s">
        <v>50</v>
      </c>
      <c r="H462" s="2" t="s">
        <v>25</v>
      </c>
      <c r="I462" s="2" t="s">
        <v>17</v>
      </c>
      <c r="J462" s="8" t="s">
        <v>18</v>
      </c>
    </row>
    <row r="463" spans="1:10" x14ac:dyDescent="0.25">
      <c r="A463" s="1">
        <v>42000.241666666669</v>
      </c>
      <c r="B463" s="2" t="s">
        <v>1003</v>
      </c>
      <c r="C463" s="2" t="s">
        <v>11</v>
      </c>
      <c r="D463" s="2" t="s">
        <v>202</v>
      </c>
      <c r="E463" s="2" t="s">
        <v>1004</v>
      </c>
      <c r="F463" s="2" t="s">
        <v>43</v>
      </c>
      <c r="G463" s="2" t="s">
        <v>44</v>
      </c>
      <c r="H463" s="2" t="s">
        <v>83</v>
      </c>
      <c r="I463" s="2" t="s">
        <v>17</v>
      </c>
      <c r="J463" s="8" t="s">
        <v>18</v>
      </c>
    </row>
    <row r="464" spans="1:10" x14ac:dyDescent="0.25">
      <c r="A464" s="1">
        <v>42000.244444444441</v>
      </c>
      <c r="B464" s="2" t="s">
        <v>1005</v>
      </c>
      <c r="C464" s="2" t="s">
        <v>20</v>
      </c>
      <c r="D464" s="2" t="s">
        <v>41</v>
      </c>
      <c r="E464" s="2" t="s">
        <v>1006</v>
      </c>
      <c r="F464" s="2" t="s">
        <v>49</v>
      </c>
      <c r="G464" s="2" t="s">
        <v>50</v>
      </c>
      <c r="H464" s="2" t="s">
        <v>18</v>
      </c>
      <c r="I464" s="2" t="s">
        <v>39</v>
      </c>
      <c r="J464" s="8" t="s">
        <v>18</v>
      </c>
    </row>
    <row r="465" spans="1:10" x14ac:dyDescent="0.25">
      <c r="A465" s="1">
        <v>42000.245138888888</v>
      </c>
      <c r="B465" s="2" t="s">
        <v>1007</v>
      </c>
      <c r="C465" s="2" t="s">
        <v>27</v>
      </c>
      <c r="D465" s="2" t="s">
        <v>28</v>
      </c>
      <c r="E465" s="2" t="s">
        <v>1008</v>
      </c>
      <c r="F465" s="2" t="s">
        <v>49</v>
      </c>
      <c r="G465" s="2" t="s">
        <v>50</v>
      </c>
      <c r="H465" s="2" t="s">
        <v>18</v>
      </c>
      <c r="I465" s="2" t="s">
        <v>39</v>
      </c>
      <c r="J465" s="8" t="s">
        <v>18</v>
      </c>
    </row>
    <row r="466" spans="1:10" x14ac:dyDescent="0.25">
      <c r="A466" s="1">
        <v>42000.255555555559</v>
      </c>
      <c r="B466" s="2" t="s">
        <v>1009</v>
      </c>
      <c r="C466" s="2" t="s">
        <v>27</v>
      </c>
      <c r="D466" s="2" t="s">
        <v>610</v>
      </c>
      <c r="E466" s="2" t="s">
        <v>1010</v>
      </c>
      <c r="F466" s="2" t="s">
        <v>293</v>
      </c>
      <c r="G466" s="2" t="s">
        <v>44</v>
      </c>
      <c r="H466" s="2" t="s">
        <v>83</v>
      </c>
      <c r="I466" s="2" t="s">
        <v>17</v>
      </c>
      <c r="J466" s="8" t="s">
        <v>18</v>
      </c>
    </row>
    <row r="467" spans="1:10" x14ac:dyDescent="0.25">
      <c r="A467" s="1">
        <v>42000.28125</v>
      </c>
      <c r="B467" s="2" t="s">
        <v>1011</v>
      </c>
      <c r="C467" s="2" t="s">
        <v>76</v>
      </c>
      <c r="D467" s="2" t="s">
        <v>150</v>
      </c>
      <c r="E467" s="2" t="s">
        <v>1012</v>
      </c>
      <c r="F467" s="2" t="s">
        <v>111</v>
      </c>
      <c r="G467" s="2" t="s">
        <v>44</v>
      </c>
      <c r="H467" s="2" t="s">
        <v>83</v>
      </c>
      <c r="I467" s="2" t="s">
        <v>17</v>
      </c>
      <c r="J467" s="8" t="s">
        <v>18</v>
      </c>
    </row>
    <row r="468" spans="1:10" x14ac:dyDescent="0.25">
      <c r="A468" s="1">
        <v>42000.283333333333</v>
      </c>
      <c r="B468" s="2" t="s">
        <v>1013</v>
      </c>
      <c r="C468" s="2" t="s">
        <v>11</v>
      </c>
      <c r="D468" s="2" t="s">
        <v>202</v>
      </c>
      <c r="E468" s="2" t="s">
        <v>1014</v>
      </c>
      <c r="F468" s="2" t="s">
        <v>641</v>
      </c>
      <c r="G468" s="2" t="s">
        <v>24</v>
      </c>
      <c r="H468" s="2" t="s">
        <v>83</v>
      </c>
      <c r="I468" s="2" t="s">
        <v>17</v>
      </c>
      <c r="J468" s="8" t="s">
        <v>18</v>
      </c>
    </row>
    <row r="469" spans="1:10" x14ac:dyDescent="0.25">
      <c r="A469" s="1">
        <v>42000.286805555559</v>
      </c>
      <c r="B469" s="2" t="s">
        <v>1015</v>
      </c>
      <c r="C469" s="2" t="s">
        <v>27</v>
      </c>
      <c r="D469" s="2" t="s">
        <v>36</v>
      </c>
      <c r="E469" s="2" t="s">
        <v>1016</v>
      </c>
      <c r="F469" s="2" t="s">
        <v>34</v>
      </c>
      <c r="G469" s="2" t="s">
        <v>24</v>
      </c>
      <c r="H469" s="2" t="s">
        <v>83</v>
      </c>
      <c r="I469" s="2" t="s">
        <v>17</v>
      </c>
      <c r="J469" s="8" t="s">
        <v>18</v>
      </c>
    </row>
    <row r="470" spans="1:10" x14ac:dyDescent="0.25">
      <c r="A470" s="1">
        <v>42000.311111111114</v>
      </c>
      <c r="B470" s="2" t="s">
        <v>1017</v>
      </c>
      <c r="C470" s="2" t="s">
        <v>11</v>
      </c>
      <c r="D470" s="2" t="s">
        <v>202</v>
      </c>
      <c r="E470" s="2" t="s">
        <v>64</v>
      </c>
      <c r="F470" s="2" t="s">
        <v>65</v>
      </c>
      <c r="G470" s="2" t="s">
        <v>50</v>
      </c>
      <c r="H470" s="2" t="s">
        <v>25</v>
      </c>
      <c r="I470" s="2" t="s">
        <v>39</v>
      </c>
      <c r="J470" s="8" t="s">
        <v>18</v>
      </c>
    </row>
    <row r="471" spans="1:10" x14ac:dyDescent="0.25">
      <c r="A471" s="1">
        <v>42000.326388888891</v>
      </c>
      <c r="B471" s="2" t="s">
        <v>1018</v>
      </c>
      <c r="C471" s="2" t="s">
        <v>27</v>
      </c>
      <c r="D471" s="2" t="s">
        <v>47</v>
      </c>
      <c r="E471" s="2" t="s">
        <v>283</v>
      </c>
      <c r="F471" s="2" t="s">
        <v>283</v>
      </c>
      <c r="G471" s="2" t="s">
        <v>24</v>
      </c>
      <c r="H471" s="2" t="s">
        <v>83</v>
      </c>
      <c r="I471" s="2" t="s">
        <v>39</v>
      </c>
      <c r="J471" s="8" t="s">
        <v>18</v>
      </c>
    </row>
    <row r="472" spans="1:10" x14ac:dyDescent="0.25">
      <c r="A472" s="1">
        <v>42000.32708333333</v>
      </c>
      <c r="B472" s="2" t="s">
        <v>1019</v>
      </c>
      <c r="C472" s="2" t="s">
        <v>27</v>
      </c>
      <c r="D472" s="2" t="s">
        <v>36</v>
      </c>
      <c r="E472" s="2" t="s">
        <v>1020</v>
      </c>
      <c r="F472" s="2" t="s">
        <v>185</v>
      </c>
      <c r="G472" s="2" t="s">
        <v>15</v>
      </c>
      <c r="H472" s="2" t="s">
        <v>18</v>
      </c>
      <c r="I472" s="2" t="s">
        <v>17</v>
      </c>
      <c r="J472" s="8" t="s">
        <v>18</v>
      </c>
    </row>
    <row r="473" spans="1:10" x14ac:dyDescent="0.25">
      <c r="A473" s="1">
        <v>42000.330555555556</v>
      </c>
      <c r="B473" s="2" t="s">
        <v>1021</v>
      </c>
      <c r="C473" s="2" t="s">
        <v>70</v>
      </c>
      <c r="D473" s="2" t="s">
        <v>765</v>
      </c>
      <c r="E473" s="2" t="s">
        <v>1022</v>
      </c>
      <c r="F473" s="2" t="s">
        <v>56</v>
      </c>
      <c r="G473" s="2" t="s">
        <v>24</v>
      </c>
      <c r="H473" s="2" t="s">
        <v>25</v>
      </c>
      <c r="I473" s="2" t="s">
        <v>17</v>
      </c>
      <c r="J473" s="8" t="s">
        <v>18</v>
      </c>
    </row>
    <row r="474" spans="1:10" x14ac:dyDescent="0.25">
      <c r="A474" s="1">
        <v>42000.331250000003</v>
      </c>
      <c r="B474" s="2" t="s">
        <v>1023</v>
      </c>
      <c r="C474" s="2" t="s">
        <v>27</v>
      </c>
      <c r="D474" s="2" t="s">
        <v>47</v>
      </c>
      <c r="E474" s="2" t="s">
        <v>1022</v>
      </c>
      <c r="F474" s="2" t="s">
        <v>56</v>
      </c>
      <c r="G474" s="2" t="s">
        <v>24</v>
      </c>
      <c r="H474" s="2" t="s">
        <v>83</v>
      </c>
      <c r="I474" s="2" t="s">
        <v>17</v>
      </c>
      <c r="J474" s="8" t="s">
        <v>18</v>
      </c>
    </row>
    <row r="475" spans="1:10" x14ac:dyDescent="0.25">
      <c r="A475" s="1">
        <v>42000.333333333336</v>
      </c>
      <c r="B475" s="2" t="s">
        <v>1024</v>
      </c>
      <c r="C475" s="2" t="s">
        <v>20</v>
      </c>
      <c r="D475" s="2" t="s">
        <v>1025</v>
      </c>
      <c r="E475" s="2" t="s">
        <v>1022</v>
      </c>
      <c r="F475" s="2" t="s">
        <v>56</v>
      </c>
      <c r="G475" s="2" t="s">
        <v>24</v>
      </c>
      <c r="H475" s="2" t="s">
        <v>25</v>
      </c>
      <c r="I475" s="2" t="s">
        <v>17</v>
      </c>
      <c r="J475" s="8" t="s">
        <v>18</v>
      </c>
    </row>
    <row r="476" spans="1:10" x14ac:dyDescent="0.25">
      <c r="A476" s="1">
        <v>42000.335416666669</v>
      </c>
      <c r="B476" s="2" t="s">
        <v>1026</v>
      </c>
      <c r="C476" s="2" t="s">
        <v>20</v>
      </c>
      <c r="D476" s="2" t="s">
        <v>144</v>
      </c>
      <c r="E476" s="2" t="s">
        <v>1027</v>
      </c>
      <c r="F476" s="2" t="s">
        <v>641</v>
      </c>
      <c r="G476" s="2" t="s">
        <v>24</v>
      </c>
      <c r="H476" s="2" t="s">
        <v>83</v>
      </c>
      <c r="I476" s="2" t="s">
        <v>17</v>
      </c>
      <c r="J476" s="8" t="s">
        <v>18</v>
      </c>
    </row>
    <row r="477" spans="1:10" x14ac:dyDescent="0.25">
      <c r="A477" s="1">
        <v>42000.336805555555</v>
      </c>
      <c r="B477" s="2" t="s">
        <v>1028</v>
      </c>
      <c r="C477" s="2" t="s">
        <v>27</v>
      </c>
      <c r="D477" s="2" t="s">
        <v>107</v>
      </c>
      <c r="E477" s="2" t="s">
        <v>1022</v>
      </c>
      <c r="F477" s="2" t="s">
        <v>23</v>
      </c>
      <c r="G477" s="2" t="s">
        <v>24</v>
      </c>
      <c r="H477" s="2" t="s">
        <v>25</v>
      </c>
      <c r="I477" s="2" t="s">
        <v>17</v>
      </c>
      <c r="J477" s="8" t="s">
        <v>18</v>
      </c>
    </row>
    <row r="478" spans="1:10" x14ac:dyDescent="0.25">
      <c r="A478" s="1">
        <v>42000.340277777781</v>
      </c>
      <c r="B478" s="2" t="s">
        <v>1029</v>
      </c>
      <c r="C478" s="2" t="s">
        <v>62</v>
      </c>
      <c r="D478" s="2" t="s">
        <v>63</v>
      </c>
      <c r="E478" s="2" t="s">
        <v>1030</v>
      </c>
      <c r="F478" s="2" t="s">
        <v>34</v>
      </c>
      <c r="G478" s="2" t="s">
        <v>24</v>
      </c>
      <c r="H478" s="2" t="s">
        <v>88</v>
      </c>
      <c r="I478" s="2" t="s">
        <v>39</v>
      </c>
      <c r="J478" s="8" t="s">
        <v>18</v>
      </c>
    </row>
    <row r="479" spans="1:10" x14ac:dyDescent="0.25">
      <c r="A479" s="1">
        <v>42000.341666666667</v>
      </c>
      <c r="B479" s="2" t="s">
        <v>1031</v>
      </c>
      <c r="C479" s="2" t="s">
        <v>20</v>
      </c>
      <c r="D479" s="2" t="s">
        <v>41</v>
      </c>
      <c r="E479" s="2" t="s">
        <v>1032</v>
      </c>
      <c r="F479" s="2" t="s">
        <v>43</v>
      </c>
      <c r="G479" s="2" t="s">
        <v>44</v>
      </c>
      <c r="H479" s="2" t="s">
        <v>45</v>
      </c>
      <c r="I479" s="2" t="s">
        <v>39</v>
      </c>
      <c r="J479" s="8" t="s">
        <v>18</v>
      </c>
    </row>
    <row r="480" spans="1:10" x14ac:dyDescent="0.25">
      <c r="A480" s="1">
        <v>42000.341666666667</v>
      </c>
      <c r="B480" s="2" t="s">
        <v>1033</v>
      </c>
      <c r="C480" s="2" t="s">
        <v>62</v>
      </c>
      <c r="D480" s="2" t="s">
        <v>449</v>
      </c>
      <c r="E480" s="2" t="s">
        <v>1034</v>
      </c>
      <c r="F480" s="2" t="s">
        <v>124</v>
      </c>
      <c r="G480" s="2" t="s">
        <v>24</v>
      </c>
      <c r="H480" s="2" t="s">
        <v>18</v>
      </c>
      <c r="I480" s="2" t="s">
        <v>17</v>
      </c>
      <c r="J480" s="8" t="s">
        <v>18</v>
      </c>
    </row>
    <row r="481" spans="1:10" x14ac:dyDescent="0.25">
      <c r="A481" s="1">
        <v>42000.34652777778</v>
      </c>
      <c r="B481" s="2" t="s">
        <v>1035</v>
      </c>
      <c r="C481" s="2" t="s">
        <v>27</v>
      </c>
      <c r="D481" s="2" t="s">
        <v>107</v>
      </c>
      <c r="E481" s="2" t="s">
        <v>1036</v>
      </c>
      <c r="F481" s="2" t="s">
        <v>43</v>
      </c>
      <c r="G481" s="2" t="s">
        <v>44</v>
      </c>
      <c r="H481" s="2" t="s">
        <v>18</v>
      </c>
      <c r="I481" s="2" t="s">
        <v>17</v>
      </c>
      <c r="J481" s="8" t="s">
        <v>18</v>
      </c>
    </row>
    <row r="482" spans="1:10" x14ac:dyDescent="0.25">
      <c r="A482" s="1">
        <v>42000.34652777778</v>
      </c>
      <c r="B482" s="2" t="s">
        <v>1037</v>
      </c>
      <c r="C482" s="2" t="s">
        <v>27</v>
      </c>
      <c r="D482" s="2" t="s">
        <v>28</v>
      </c>
      <c r="E482" s="2" t="s">
        <v>387</v>
      </c>
      <c r="F482" s="2" t="s">
        <v>387</v>
      </c>
      <c r="G482" s="2" t="s">
        <v>24</v>
      </c>
      <c r="H482" s="2" t="s">
        <v>94</v>
      </c>
      <c r="I482" s="2" t="s">
        <v>17</v>
      </c>
      <c r="J482" s="8" t="s">
        <v>18</v>
      </c>
    </row>
    <row r="483" spans="1:10" x14ac:dyDescent="0.25">
      <c r="A483" s="1">
        <v>42000.352777777778</v>
      </c>
      <c r="B483" s="2" t="s">
        <v>1038</v>
      </c>
      <c r="C483" s="2" t="s">
        <v>20</v>
      </c>
      <c r="D483" s="2" t="s">
        <v>144</v>
      </c>
      <c r="E483" s="2" t="s">
        <v>1039</v>
      </c>
      <c r="F483" s="2" t="s">
        <v>65</v>
      </c>
      <c r="G483" s="2" t="s">
        <v>50</v>
      </c>
      <c r="H483" s="2" t="s">
        <v>25</v>
      </c>
      <c r="I483" s="2" t="s">
        <v>39</v>
      </c>
      <c r="J483" s="8" t="s">
        <v>18</v>
      </c>
    </row>
    <row r="484" spans="1:10" x14ac:dyDescent="0.25">
      <c r="A484" s="1">
        <v>42000.354166666664</v>
      </c>
      <c r="B484" s="2" t="s">
        <v>1040</v>
      </c>
      <c r="C484" s="2" t="s">
        <v>20</v>
      </c>
      <c r="D484" s="2" t="s">
        <v>21</v>
      </c>
      <c r="E484" s="2" t="s">
        <v>1041</v>
      </c>
      <c r="F484" s="2" t="s">
        <v>334</v>
      </c>
      <c r="G484" s="2" t="s">
        <v>24</v>
      </c>
      <c r="H484" s="2" t="s">
        <v>18</v>
      </c>
      <c r="I484" s="2" t="s">
        <v>39</v>
      </c>
      <c r="J484" s="8" t="s">
        <v>18</v>
      </c>
    </row>
    <row r="485" spans="1:10" x14ac:dyDescent="0.25">
      <c r="A485" s="1">
        <v>42000.361111111109</v>
      </c>
      <c r="B485" s="2" t="s">
        <v>1042</v>
      </c>
      <c r="C485" s="2" t="s">
        <v>20</v>
      </c>
      <c r="D485" s="2" t="s">
        <v>81</v>
      </c>
      <c r="E485" s="2" t="s">
        <v>1043</v>
      </c>
      <c r="F485" s="2" t="s">
        <v>189</v>
      </c>
      <c r="G485" s="2" t="s">
        <v>44</v>
      </c>
      <c r="H485" s="2" t="s">
        <v>94</v>
      </c>
      <c r="I485" s="2" t="s">
        <v>17</v>
      </c>
      <c r="J485" s="8" t="s">
        <v>18</v>
      </c>
    </row>
    <row r="486" spans="1:10" x14ac:dyDescent="0.25">
      <c r="A486" s="1">
        <v>42000.361805555556</v>
      </c>
      <c r="B486" s="2" t="s">
        <v>1044</v>
      </c>
      <c r="C486" s="2" t="s">
        <v>20</v>
      </c>
      <c r="D486" s="2" t="s">
        <v>191</v>
      </c>
      <c r="E486" s="2" t="s">
        <v>1045</v>
      </c>
      <c r="F486" s="2" t="s">
        <v>1046</v>
      </c>
      <c r="G486" s="2" t="s">
        <v>24</v>
      </c>
      <c r="H486" s="2" t="s">
        <v>25</v>
      </c>
      <c r="I486" s="2" t="s">
        <v>39</v>
      </c>
      <c r="J486" s="8" t="s">
        <v>18</v>
      </c>
    </row>
    <row r="487" spans="1:10" x14ac:dyDescent="0.25">
      <c r="A487" s="1">
        <v>42000.363888888889</v>
      </c>
      <c r="B487" s="2" t="s">
        <v>1047</v>
      </c>
      <c r="C487" s="2" t="s">
        <v>62</v>
      </c>
      <c r="D487" s="2" t="s">
        <v>63</v>
      </c>
      <c r="E487" s="2" t="s">
        <v>43</v>
      </c>
      <c r="F487" s="2" t="s">
        <v>43</v>
      </c>
      <c r="G487" s="2" t="s">
        <v>44</v>
      </c>
      <c r="H487" s="2" t="s">
        <v>18</v>
      </c>
      <c r="I487" s="2" t="s">
        <v>39</v>
      </c>
      <c r="J487" s="8" t="s">
        <v>18</v>
      </c>
    </row>
    <row r="488" spans="1:10" x14ac:dyDescent="0.25">
      <c r="A488" s="1">
        <v>42000.365277777775</v>
      </c>
      <c r="B488" s="2" t="s">
        <v>1048</v>
      </c>
      <c r="C488" s="2" t="s">
        <v>76</v>
      </c>
      <c r="D488" s="2" t="s">
        <v>36</v>
      </c>
      <c r="E488" s="2" t="s">
        <v>1049</v>
      </c>
      <c r="F488" s="2" t="s">
        <v>154</v>
      </c>
      <c r="G488" s="2" t="s">
        <v>50</v>
      </c>
      <c r="H488" s="2" t="s">
        <v>83</v>
      </c>
      <c r="I488" s="2" t="s">
        <v>39</v>
      </c>
      <c r="J488" s="8" t="s">
        <v>18</v>
      </c>
    </row>
    <row r="489" spans="1:10" x14ac:dyDescent="0.25">
      <c r="A489" s="1">
        <v>42000.375694444447</v>
      </c>
      <c r="B489" s="2" t="s">
        <v>1050</v>
      </c>
      <c r="C489" s="2" t="s">
        <v>27</v>
      </c>
      <c r="D489" s="2" t="s">
        <v>107</v>
      </c>
      <c r="E489" s="2" t="s">
        <v>1051</v>
      </c>
      <c r="F489" s="2" t="s">
        <v>387</v>
      </c>
      <c r="G489" s="2" t="s">
        <v>24</v>
      </c>
      <c r="H489" s="2" t="s">
        <v>83</v>
      </c>
      <c r="I489" s="2" t="s">
        <v>17</v>
      </c>
      <c r="J489" s="8" t="s">
        <v>18</v>
      </c>
    </row>
    <row r="490" spans="1:10" x14ac:dyDescent="0.25">
      <c r="A490" s="1">
        <v>42000.377083333333</v>
      </c>
      <c r="B490" s="2" t="s">
        <v>1052</v>
      </c>
      <c r="C490" s="2" t="s">
        <v>11</v>
      </c>
      <c r="D490" s="2" t="s">
        <v>12</v>
      </c>
      <c r="E490" s="2" t="s">
        <v>1053</v>
      </c>
      <c r="F490" s="2" t="s">
        <v>14</v>
      </c>
      <c r="G490" s="2" t="s">
        <v>15</v>
      </c>
      <c r="H490" s="2" t="s">
        <v>16</v>
      </c>
      <c r="I490" s="2" t="s">
        <v>39</v>
      </c>
      <c r="J490" s="8" t="s">
        <v>18</v>
      </c>
    </row>
    <row r="491" spans="1:10" x14ac:dyDescent="0.25">
      <c r="A491" s="1">
        <v>42000.379166666666</v>
      </c>
      <c r="B491" s="2" t="s">
        <v>1054</v>
      </c>
      <c r="C491" s="2" t="s">
        <v>76</v>
      </c>
      <c r="D491" s="2" t="s">
        <v>101</v>
      </c>
      <c r="E491" s="2" t="s">
        <v>1055</v>
      </c>
      <c r="F491" s="2" t="s">
        <v>34</v>
      </c>
      <c r="G491" s="2" t="s">
        <v>24</v>
      </c>
      <c r="H491" s="2" t="s">
        <v>18</v>
      </c>
      <c r="I491" s="2" t="s">
        <v>39</v>
      </c>
      <c r="J491" s="8" t="s">
        <v>18</v>
      </c>
    </row>
    <row r="492" spans="1:10" x14ac:dyDescent="0.25">
      <c r="A492" s="1">
        <v>42000.383333333331</v>
      </c>
      <c r="B492" s="2" t="s">
        <v>1056</v>
      </c>
      <c r="C492" s="2" t="s">
        <v>27</v>
      </c>
      <c r="D492" s="2" t="s">
        <v>894</v>
      </c>
      <c r="E492" s="2" t="s">
        <v>1057</v>
      </c>
      <c r="F492" s="2" t="s">
        <v>334</v>
      </c>
      <c r="G492" s="2" t="s">
        <v>24</v>
      </c>
      <c r="H492" s="2" t="s">
        <v>83</v>
      </c>
      <c r="I492" s="2" t="s">
        <v>39</v>
      </c>
      <c r="J492" s="8" t="s">
        <v>18</v>
      </c>
    </row>
    <row r="493" spans="1:10" x14ac:dyDescent="0.25">
      <c r="A493" s="1">
        <v>42000.386805555558</v>
      </c>
      <c r="B493" s="2" t="s">
        <v>1058</v>
      </c>
      <c r="C493" s="2" t="s">
        <v>27</v>
      </c>
      <c r="D493" s="2" t="s">
        <v>318</v>
      </c>
      <c r="E493" s="2" t="s">
        <v>1059</v>
      </c>
      <c r="F493" s="2" t="s">
        <v>154</v>
      </c>
      <c r="G493" s="2" t="s">
        <v>50</v>
      </c>
      <c r="H493" s="2" t="s">
        <v>25</v>
      </c>
      <c r="I493" s="2" t="s">
        <v>39</v>
      </c>
      <c r="J493" s="8" t="s">
        <v>18</v>
      </c>
    </row>
    <row r="494" spans="1:10" x14ac:dyDescent="0.25">
      <c r="A494" s="1">
        <v>42000.388888888891</v>
      </c>
      <c r="B494" s="2" t="s">
        <v>1060</v>
      </c>
      <c r="C494" s="2" t="s">
        <v>20</v>
      </c>
      <c r="D494" s="2" t="s">
        <v>144</v>
      </c>
      <c r="E494" s="2" t="s">
        <v>221</v>
      </c>
      <c r="F494" s="2" t="s">
        <v>34</v>
      </c>
      <c r="G494" s="2" t="s">
        <v>24</v>
      </c>
      <c r="H494" s="2" t="s">
        <v>25</v>
      </c>
      <c r="I494" s="2" t="s">
        <v>17</v>
      </c>
      <c r="J494" s="8" t="s">
        <v>18</v>
      </c>
    </row>
    <row r="495" spans="1:10" x14ac:dyDescent="0.25">
      <c r="A495" s="1">
        <v>42000.390277777777</v>
      </c>
      <c r="B495" s="2" t="s">
        <v>1061</v>
      </c>
      <c r="C495" s="2" t="s">
        <v>27</v>
      </c>
      <c r="D495" s="2" t="s">
        <v>47</v>
      </c>
      <c r="E495" s="2" t="s">
        <v>1062</v>
      </c>
      <c r="F495" s="2" t="s">
        <v>229</v>
      </c>
      <c r="G495" s="2" t="s">
        <v>15</v>
      </c>
      <c r="H495" s="2" t="s">
        <v>16</v>
      </c>
      <c r="I495" s="2" t="s">
        <v>17</v>
      </c>
      <c r="J495" s="8" t="s">
        <v>18</v>
      </c>
    </row>
    <row r="496" spans="1:10" x14ac:dyDescent="0.25">
      <c r="A496" s="1">
        <v>42000.39166666667</v>
      </c>
      <c r="B496" s="2" t="s">
        <v>1063</v>
      </c>
      <c r="C496" s="2" t="s">
        <v>140</v>
      </c>
      <c r="D496" s="2" t="s">
        <v>560</v>
      </c>
      <c r="E496" s="2" t="s">
        <v>1064</v>
      </c>
      <c r="F496" s="2" t="s">
        <v>49</v>
      </c>
      <c r="G496" s="2" t="s">
        <v>50</v>
      </c>
      <c r="H496" s="2" t="s">
        <v>25</v>
      </c>
      <c r="I496" s="2" t="s">
        <v>39</v>
      </c>
      <c r="J496" s="8" t="s">
        <v>18</v>
      </c>
    </row>
    <row r="497" spans="1:10" x14ac:dyDescent="0.25">
      <c r="A497" s="1">
        <v>42000.39166666667</v>
      </c>
      <c r="B497" s="2" t="s">
        <v>1065</v>
      </c>
      <c r="C497" s="2" t="s">
        <v>11</v>
      </c>
      <c r="D497" s="2" t="s">
        <v>162</v>
      </c>
      <c r="E497" s="2" t="s">
        <v>1066</v>
      </c>
      <c r="F497" s="2" t="s">
        <v>329</v>
      </c>
      <c r="G497" s="2" t="s">
        <v>50</v>
      </c>
      <c r="H497" s="2" t="s">
        <v>83</v>
      </c>
      <c r="I497" s="2" t="s">
        <v>17</v>
      </c>
      <c r="J497" s="8" t="s">
        <v>18</v>
      </c>
    </row>
    <row r="498" spans="1:10" x14ac:dyDescent="0.25">
      <c r="A498" s="1">
        <v>42000.395833333336</v>
      </c>
      <c r="B498" s="2" t="s">
        <v>1067</v>
      </c>
      <c r="C498" s="2" t="s">
        <v>76</v>
      </c>
      <c r="D498" s="2" t="s">
        <v>36</v>
      </c>
      <c r="E498" s="2" t="s">
        <v>208</v>
      </c>
      <c r="F498" s="2" t="s">
        <v>209</v>
      </c>
      <c r="G498" s="2" t="s">
        <v>15</v>
      </c>
      <c r="H498" s="2" t="s">
        <v>25</v>
      </c>
      <c r="I498" s="2" t="s">
        <v>39</v>
      </c>
      <c r="J498" s="8" t="s">
        <v>18</v>
      </c>
    </row>
    <row r="499" spans="1:10" x14ac:dyDescent="0.25">
      <c r="A499" s="1">
        <v>42000.397222222222</v>
      </c>
      <c r="B499" s="2" t="s">
        <v>1068</v>
      </c>
      <c r="C499" s="2" t="s">
        <v>11</v>
      </c>
      <c r="D499" s="2" t="s">
        <v>202</v>
      </c>
      <c r="E499" s="2" t="s">
        <v>1069</v>
      </c>
      <c r="F499" s="2" t="s">
        <v>124</v>
      </c>
      <c r="G499" s="2" t="s">
        <v>24</v>
      </c>
      <c r="H499" s="2" t="s">
        <v>18</v>
      </c>
      <c r="I499" s="2" t="s">
        <v>17</v>
      </c>
      <c r="J499" s="8" t="s">
        <v>18</v>
      </c>
    </row>
    <row r="500" spans="1:10" x14ac:dyDescent="0.25">
      <c r="A500" s="1">
        <v>42000.402083333334</v>
      </c>
      <c r="B500" s="2" t="s">
        <v>1070</v>
      </c>
      <c r="C500" s="2" t="s">
        <v>11</v>
      </c>
      <c r="D500" s="2" t="s">
        <v>12</v>
      </c>
      <c r="E500" s="2" t="s">
        <v>1071</v>
      </c>
      <c r="F500" s="2" t="s">
        <v>23</v>
      </c>
      <c r="G500" s="2" t="s">
        <v>24</v>
      </c>
      <c r="H500" s="2" t="s">
        <v>18</v>
      </c>
      <c r="I500" s="2" t="s">
        <v>17</v>
      </c>
      <c r="J500" s="8" t="s">
        <v>18</v>
      </c>
    </row>
    <row r="501" spans="1:10" x14ac:dyDescent="0.25">
      <c r="A501" s="1">
        <v>42000.40347222222</v>
      </c>
      <c r="B501" s="2" t="s">
        <v>1072</v>
      </c>
      <c r="C501" s="2" t="s">
        <v>27</v>
      </c>
      <c r="D501" s="2" t="s">
        <v>430</v>
      </c>
      <c r="E501" s="2" t="s">
        <v>208</v>
      </c>
      <c r="F501" s="2" t="s">
        <v>209</v>
      </c>
      <c r="G501" s="2" t="s">
        <v>15</v>
      </c>
      <c r="H501" s="2" t="s">
        <v>18</v>
      </c>
      <c r="I501" s="2" t="s">
        <v>39</v>
      </c>
      <c r="J501" s="8" t="s">
        <v>18</v>
      </c>
    </row>
    <row r="502" spans="1:10" x14ac:dyDescent="0.25">
      <c r="A502" s="1">
        <v>42000.409722222219</v>
      </c>
      <c r="B502" s="2" t="s">
        <v>1073</v>
      </c>
      <c r="C502" s="2" t="s">
        <v>115</v>
      </c>
      <c r="D502" s="2" t="s">
        <v>392</v>
      </c>
      <c r="E502" s="2" t="s">
        <v>1074</v>
      </c>
      <c r="F502" s="2" t="s">
        <v>43</v>
      </c>
      <c r="G502" s="2" t="s">
        <v>44</v>
      </c>
      <c r="H502" s="2" t="s">
        <v>94</v>
      </c>
      <c r="I502" s="2" t="s">
        <v>39</v>
      </c>
      <c r="J502" s="8" t="s">
        <v>18</v>
      </c>
    </row>
    <row r="503" spans="1:10" x14ac:dyDescent="0.25">
      <c r="A503" s="1">
        <v>42000.415972222225</v>
      </c>
      <c r="B503" s="2" t="s">
        <v>1075</v>
      </c>
      <c r="C503" s="2" t="s">
        <v>76</v>
      </c>
      <c r="D503" s="2" t="s">
        <v>639</v>
      </c>
      <c r="E503" s="2" t="s">
        <v>461</v>
      </c>
      <c r="F503" s="2" t="s">
        <v>43</v>
      </c>
      <c r="G503" s="2" t="s">
        <v>44</v>
      </c>
      <c r="H503" s="2" t="s">
        <v>83</v>
      </c>
      <c r="I503" s="2" t="s">
        <v>39</v>
      </c>
      <c r="J503" s="8" t="s">
        <v>18</v>
      </c>
    </row>
    <row r="504" spans="1:10" x14ac:dyDescent="0.25">
      <c r="A504" s="1">
        <v>42000.421527777777</v>
      </c>
      <c r="B504" s="2" t="s">
        <v>1076</v>
      </c>
      <c r="C504" s="2" t="s">
        <v>27</v>
      </c>
      <c r="D504" s="2" t="s">
        <v>47</v>
      </c>
      <c r="E504" s="2" t="s">
        <v>406</v>
      </c>
      <c r="F504" s="2" t="s">
        <v>14</v>
      </c>
      <c r="G504" s="2" t="s">
        <v>15</v>
      </c>
      <c r="H504" s="2" t="s">
        <v>184</v>
      </c>
      <c r="I504" s="2" t="s">
        <v>17</v>
      </c>
      <c r="J504" s="8" t="s">
        <v>18</v>
      </c>
    </row>
    <row r="505" spans="1:10" x14ac:dyDescent="0.25">
      <c r="A505" s="1">
        <v>42000.426388888889</v>
      </c>
      <c r="B505" s="2" t="s">
        <v>1077</v>
      </c>
      <c r="C505" s="2" t="s">
        <v>76</v>
      </c>
      <c r="D505" s="2" t="s">
        <v>150</v>
      </c>
      <c r="E505" s="2" t="s">
        <v>1078</v>
      </c>
      <c r="F505" s="2" t="s">
        <v>43</v>
      </c>
      <c r="G505" s="2" t="s">
        <v>44</v>
      </c>
      <c r="H505" s="2" t="s">
        <v>18</v>
      </c>
      <c r="I505" s="2" t="s">
        <v>17</v>
      </c>
      <c r="J505" s="8" t="s">
        <v>18</v>
      </c>
    </row>
    <row r="506" spans="1:10" x14ac:dyDescent="0.25">
      <c r="A506" s="1">
        <v>42000.431250000001</v>
      </c>
      <c r="B506" s="2" t="s">
        <v>1079</v>
      </c>
      <c r="C506" s="2" t="s">
        <v>27</v>
      </c>
      <c r="D506" s="2" t="s">
        <v>173</v>
      </c>
      <c r="E506" s="2" t="s">
        <v>1080</v>
      </c>
      <c r="F506" s="2" t="s">
        <v>30</v>
      </c>
      <c r="G506" s="2" t="s">
        <v>15</v>
      </c>
      <c r="H506" s="2" t="s">
        <v>16</v>
      </c>
      <c r="I506" s="2" t="s">
        <v>17</v>
      </c>
      <c r="J506" s="8" t="s">
        <v>18</v>
      </c>
    </row>
    <row r="507" spans="1:10" x14ac:dyDescent="0.25">
      <c r="A507" s="1">
        <v>42000.432638888888</v>
      </c>
      <c r="B507" s="2" t="s">
        <v>1081</v>
      </c>
      <c r="C507" s="2" t="s">
        <v>115</v>
      </c>
      <c r="D507" s="2" t="s">
        <v>392</v>
      </c>
      <c r="E507" s="2" t="s">
        <v>1082</v>
      </c>
      <c r="F507" s="2" t="s">
        <v>14</v>
      </c>
      <c r="G507" s="2" t="s">
        <v>15</v>
      </c>
      <c r="H507" s="2" t="s">
        <v>16</v>
      </c>
      <c r="I507" s="2" t="s">
        <v>17</v>
      </c>
      <c r="J507" s="8" t="s">
        <v>18</v>
      </c>
    </row>
    <row r="508" spans="1:10" x14ac:dyDescent="0.25">
      <c r="A508" s="1">
        <v>42000.442361111112</v>
      </c>
      <c r="B508" s="2" t="s">
        <v>1083</v>
      </c>
      <c r="C508" s="2" t="s">
        <v>76</v>
      </c>
      <c r="D508" s="2" t="s">
        <v>36</v>
      </c>
      <c r="E508" s="2" t="s">
        <v>1084</v>
      </c>
      <c r="F508" s="2" t="s">
        <v>65</v>
      </c>
      <c r="G508" s="2" t="s">
        <v>50</v>
      </c>
      <c r="H508" s="2" t="s">
        <v>1085</v>
      </c>
      <c r="I508" s="2" t="s">
        <v>17</v>
      </c>
      <c r="J508" s="8" t="s">
        <v>18</v>
      </c>
    </row>
    <row r="509" spans="1:10" x14ac:dyDescent="0.25">
      <c r="A509" s="1">
        <v>42000.445833333331</v>
      </c>
      <c r="B509" s="2" t="s">
        <v>1086</v>
      </c>
      <c r="C509" s="2" t="s">
        <v>27</v>
      </c>
      <c r="D509" s="2" t="s">
        <v>28</v>
      </c>
      <c r="E509" s="2" t="s">
        <v>229</v>
      </c>
      <c r="F509" s="2" t="s">
        <v>229</v>
      </c>
      <c r="G509" s="2" t="s">
        <v>15</v>
      </c>
      <c r="H509" s="2" t="s">
        <v>18</v>
      </c>
      <c r="I509" s="2" t="s">
        <v>39</v>
      </c>
      <c r="J509" s="8" t="s">
        <v>18</v>
      </c>
    </row>
    <row r="510" spans="1:10" x14ac:dyDescent="0.25">
      <c r="A510" s="1">
        <v>42000.445833333331</v>
      </c>
      <c r="B510" s="2" t="s">
        <v>1087</v>
      </c>
      <c r="C510" s="2" t="s">
        <v>20</v>
      </c>
      <c r="D510" s="2" t="s">
        <v>130</v>
      </c>
      <c r="E510" s="2" t="s">
        <v>1088</v>
      </c>
      <c r="F510" s="2" t="s">
        <v>629</v>
      </c>
      <c r="G510" s="2" t="s">
        <v>15</v>
      </c>
      <c r="H510" s="2" t="s">
        <v>25</v>
      </c>
      <c r="I510" s="2" t="s">
        <v>17</v>
      </c>
      <c r="J510" s="8" t="s">
        <v>18</v>
      </c>
    </row>
    <row r="511" spans="1:10" x14ac:dyDescent="0.25">
      <c r="A511" s="1">
        <v>42000.45416666667</v>
      </c>
      <c r="B511" s="2" t="s">
        <v>1089</v>
      </c>
      <c r="C511" s="2" t="s">
        <v>20</v>
      </c>
      <c r="D511" s="2" t="s">
        <v>403</v>
      </c>
      <c r="E511" s="2" t="s">
        <v>599</v>
      </c>
      <c r="F511" s="2" t="s">
        <v>180</v>
      </c>
      <c r="G511" s="2" t="s">
        <v>15</v>
      </c>
      <c r="H511" s="2" t="s">
        <v>16</v>
      </c>
      <c r="I511" s="2" t="s">
        <v>39</v>
      </c>
      <c r="J511" s="8" t="s">
        <v>18</v>
      </c>
    </row>
    <row r="512" spans="1:10" x14ac:dyDescent="0.25">
      <c r="A512" s="1">
        <v>42000.454861111109</v>
      </c>
      <c r="B512" s="2" t="s">
        <v>1090</v>
      </c>
      <c r="C512" s="2" t="s">
        <v>11</v>
      </c>
      <c r="D512" s="2" t="s">
        <v>12</v>
      </c>
      <c r="E512" s="2" t="s">
        <v>1091</v>
      </c>
      <c r="F512" s="2" t="s">
        <v>229</v>
      </c>
      <c r="G512" s="2" t="s">
        <v>15</v>
      </c>
      <c r="H512" s="2" t="s">
        <v>18</v>
      </c>
      <c r="I512" s="2" t="s">
        <v>39</v>
      </c>
      <c r="J512" s="8" t="s">
        <v>18</v>
      </c>
    </row>
    <row r="513" spans="1:10" x14ac:dyDescent="0.25">
      <c r="A513" s="1">
        <v>42000.455555555556</v>
      </c>
      <c r="B513" s="2" t="s">
        <v>1092</v>
      </c>
      <c r="C513" s="2" t="s">
        <v>76</v>
      </c>
      <c r="D513" s="2" t="s">
        <v>36</v>
      </c>
      <c r="E513" s="2" t="s">
        <v>1093</v>
      </c>
      <c r="F513" s="2" t="s">
        <v>124</v>
      </c>
      <c r="G513" s="2" t="s">
        <v>24</v>
      </c>
      <c r="H513" s="2" t="s">
        <v>83</v>
      </c>
      <c r="I513" s="2" t="s">
        <v>17</v>
      </c>
      <c r="J513" s="8" t="s">
        <v>18</v>
      </c>
    </row>
    <row r="514" spans="1:10" x14ac:dyDescent="0.25">
      <c r="A514" s="1">
        <v>42000.456250000003</v>
      </c>
      <c r="B514" s="2" t="s">
        <v>1094</v>
      </c>
      <c r="C514" s="2" t="s">
        <v>27</v>
      </c>
      <c r="D514" s="2" t="s">
        <v>165</v>
      </c>
      <c r="E514" s="2" t="s">
        <v>1095</v>
      </c>
      <c r="F514" s="2" t="s">
        <v>412</v>
      </c>
      <c r="G514" s="2" t="s">
        <v>24</v>
      </c>
      <c r="H514" s="2" t="s">
        <v>18</v>
      </c>
      <c r="I514" s="2" t="s">
        <v>39</v>
      </c>
      <c r="J514" s="8" t="s">
        <v>18</v>
      </c>
    </row>
    <row r="515" spans="1:10" x14ac:dyDescent="0.25">
      <c r="A515" s="1">
        <v>42000.464583333334</v>
      </c>
      <c r="B515" s="2" t="s">
        <v>1096</v>
      </c>
      <c r="C515" s="2" t="s">
        <v>20</v>
      </c>
      <c r="D515" s="2" t="s">
        <v>846</v>
      </c>
      <c r="E515" s="2" t="s">
        <v>138</v>
      </c>
      <c r="F515" s="2" t="s">
        <v>14</v>
      </c>
      <c r="G515" s="2" t="s">
        <v>15</v>
      </c>
      <c r="H515" s="2" t="s">
        <v>131</v>
      </c>
      <c r="I515" s="2" t="s">
        <v>39</v>
      </c>
      <c r="J515" s="8" t="s">
        <v>18</v>
      </c>
    </row>
    <row r="516" spans="1:10" x14ac:dyDescent="0.25">
      <c r="A516" s="1">
        <v>42000.46597222222</v>
      </c>
      <c r="B516" s="2" t="s">
        <v>1097</v>
      </c>
      <c r="C516" s="2" t="s">
        <v>20</v>
      </c>
      <c r="D516" s="2" t="s">
        <v>130</v>
      </c>
      <c r="E516" s="2" t="s">
        <v>1098</v>
      </c>
      <c r="F516" s="2" t="s">
        <v>87</v>
      </c>
      <c r="G516" s="2" t="s">
        <v>24</v>
      </c>
      <c r="H516" s="2" t="s">
        <v>18</v>
      </c>
      <c r="I516" s="2" t="s">
        <v>39</v>
      </c>
      <c r="J516" s="8" t="s">
        <v>18</v>
      </c>
    </row>
    <row r="517" spans="1:10" x14ac:dyDescent="0.25">
      <c r="A517" s="1">
        <v>42000.466666666667</v>
      </c>
      <c r="B517" s="2" t="s">
        <v>1099</v>
      </c>
      <c r="C517" s="2" t="s">
        <v>27</v>
      </c>
      <c r="D517" s="2" t="s">
        <v>173</v>
      </c>
      <c r="E517" s="2" t="s">
        <v>1100</v>
      </c>
      <c r="F517" s="2" t="s">
        <v>175</v>
      </c>
      <c r="G517" s="2" t="s">
        <v>15</v>
      </c>
      <c r="H517" s="2" t="s">
        <v>18</v>
      </c>
      <c r="I517" s="2" t="s">
        <v>39</v>
      </c>
      <c r="J517" s="8" t="s">
        <v>18</v>
      </c>
    </row>
    <row r="518" spans="1:10" x14ac:dyDescent="0.25">
      <c r="A518" s="1">
        <v>42000.47152777778</v>
      </c>
      <c r="B518" s="2" t="s">
        <v>1101</v>
      </c>
      <c r="C518" s="2" t="s">
        <v>20</v>
      </c>
      <c r="D518" s="2" t="s">
        <v>21</v>
      </c>
      <c r="E518" s="2" t="s">
        <v>1102</v>
      </c>
      <c r="F518" s="2" t="s">
        <v>49</v>
      </c>
      <c r="G518" s="2" t="s">
        <v>50</v>
      </c>
      <c r="H518" s="2" t="s">
        <v>18</v>
      </c>
      <c r="I518" s="2" t="s">
        <v>17</v>
      </c>
      <c r="J518" s="8" t="s">
        <v>18</v>
      </c>
    </row>
    <row r="519" spans="1:10" x14ac:dyDescent="0.25">
      <c r="A519" s="1">
        <v>42000.472916666666</v>
      </c>
      <c r="B519" s="2" t="s">
        <v>1103</v>
      </c>
      <c r="C519" s="2" t="s">
        <v>76</v>
      </c>
      <c r="D519" s="2" t="s">
        <v>77</v>
      </c>
      <c r="E519" s="2" t="s">
        <v>1104</v>
      </c>
      <c r="F519" s="2" t="s">
        <v>14</v>
      </c>
      <c r="G519" s="2" t="s">
        <v>15</v>
      </c>
      <c r="H519" s="2" t="s">
        <v>131</v>
      </c>
      <c r="I519" s="2" t="s">
        <v>39</v>
      </c>
      <c r="J519" s="8" t="s">
        <v>18</v>
      </c>
    </row>
    <row r="520" spans="1:10" x14ac:dyDescent="0.25">
      <c r="A520" s="1">
        <v>42000.472916666666</v>
      </c>
      <c r="B520" s="2" t="s">
        <v>1105</v>
      </c>
      <c r="C520" s="2" t="s">
        <v>11</v>
      </c>
      <c r="D520" s="2" t="s">
        <v>1106</v>
      </c>
      <c r="E520" s="2" t="s">
        <v>1107</v>
      </c>
      <c r="F520" s="2" t="s">
        <v>185</v>
      </c>
      <c r="G520" s="2" t="s">
        <v>15</v>
      </c>
      <c r="H520" s="2" t="s">
        <v>18</v>
      </c>
      <c r="I520" s="2" t="s">
        <v>17</v>
      </c>
      <c r="J520" s="8" t="s">
        <v>18</v>
      </c>
    </row>
    <row r="521" spans="1:10" x14ac:dyDescent="0.25">
      <c r="A521" s="1">
        <v>42000.479861111111</v>
      </c>
      <c r="B521" s="2" t="s">
        <v>1108</v>
      </c>
      <c r="C521" s="2" t="s">
        <v>27</v>
      </c>
      <c r="D521" s="2" t="s">
        <v>207</v>
      </c>
      <c r="E521" s="2" t="s">
        <v>1109</v>
      </c>
      <c r="F521" s="2" t="s">
        <v>334</v>
      </c>
      <c r="G521" s="2" t="s">
        <v>24</v>
      </c>
      <c r="H521" s="2" t="s">
        <v>83</v>
      </c>
      <c r="I521" s="2" t="s">
        <v>39</v>
      </c>
      <c r="J521" s="8" t="s">
        <v>18</v>
      </c>
    </row>
    <row r="522" spans="1:10" x14ac:dyDescent="0.25">
      <c r="A522" s="1">
        <v>42000.480555555558</v>
      </c>
      <c r="B522" s="2" t="s">
        <v>1110</v>
      </c>
      <c r="C522" s="2" t="s">
        <v>20</v>
      </c>
      <c r="D522" s="2" t="s">
        <v>41</v>
      </c>
      <c r="E522" s="2" t="s">
        <v>1111</v>
      </c>
      <c r="F522" s="2" t="s">
        <v>14</v>
      </c>
      <c r="G522" s="2" t="s">
        <v>15</v>
      </c>
      <c r="H522" s="2" t="s">
        <v>16</v>
      </c>
      <c r="I522" s="2" t="s">
        <v>17</v>
      </c>
      <c r="J522" s="8" t="s">
        <v>18</v>
      </c>
    </row>
    <row r="523" spans="1:10" x14ac:dyDescent="0.25">
      <c r="A523" s="1">
        <v>42000.486805555556</v>
      </c>
      <c r="B523" s="2" t="s">
        <v>1112</v>
      </c>
      <c r="C523" s="2" t="s">
        <v>27</v>
      </c>
      <c r="D523" s="2" t="s">
        <v>47</v>
      </c>
      <c r="E523" s="2" t="s">
        <v>157</v>
      </c>
      <c r="F523" s="2" t="s">
        <v>157</v>
      </c>
      <c r="G523" s="2" t="s">
        <v>24</v>
      </c>
      <c r="H523" s="2" t="s">
        <v>16</v>
      </c>
      <c r="I523" s="2" t="s">
        <v>39</v>
      </c>
      <c r="J523" s="8" t="s">
        <v>18</v>
      </c>
    </row>
    <row r="524" spans="1:10" x14ac:dyDescent="0.25">
      <c r="A524" s="1">
        <v>42000.490277777775</v>
      </c>
      <c r="B524" s="2" t="s">
        <v>1113</v>
      </c>
      <c r="C524" s="2" t="s">
        <v>300</v>
      </c>
      <c r="D524" s="2" t="s">
        <v>441</v>
      </c>
      <c r="E524" s="2" t="s">
        <v>1114</v>
      </c>
      <c r="F524" s="2" t="s">
        <v>670</v>
      </c>
      <c r="G524" s="2" t="s">
        <v>44</v>
      </c>
      <c r="H524" s="2" t="s">
        <v>83</v>
      </c>
      <c r="I524" s="2" t="s">
        <v>39</v>
      </c>
      <c r="J524" s="8" t="s">
        <v>18</v>
      </c>
    </row>
    <row r="525" spans="1:10" x14ac:dyDescent="0.25">
      <c r="A525" s="1">
        <v>42000.493055555555</v>
      </c>
      <c r="B525" s="2" t="s">
        <v>1115</v>
      </c>
      <c r="C525" s="2" t="s">
        <v>27</v>
      </c>
      <c r="D525" s="2" t="s">
        <v>47</v>
      </c>
      <c r="E525" s="2" t="s">
        <v>1116</v>
      </c>
      <c r="F525" s="2" t="s">
        <v>293</v>
      </c>
      <c r="G525" s="2" t="s">
        <v>44</v>
      </c>
      <c r="H525" s="2" t="s">
        <v>25</v>
      </c>
      <c r="I525" s="2" t="s">
        <v>17</v>
      </c>
      <c r="J525" s="8" t="s">
        <v>18</v>
      </c>
    </row>
    <row r="526" spans="1:10" x14ac:dyDescent="0.25">
      <c r="A526" s="1">
        <v>42000.493750000001</v>
      </c>
      <c r="B526" s="2" t="s">
        <v>1117</v>
      </c>
      <c r="C526" s="2" t="s">
        <v>27</v>
      </c>
      <c r="D526" s="2" t="s">
        <v>47</v>
      </c>
      <c r="E526" s="2" t="s">
        <v>1118</v>
      </c>
      <c r="F526" s="2" t="s">
        <v>14</v>
      </c>
      <c r="G526" s="2" t="s">
        <v>15</v>
      </c>
      <c r="H526" s="2" t="s">
        <v>16</v>
      </c>
      <c r="I526" s="2" t="s">
        <v>39</v>
      </c>
      <c r="J526" s="8" t="s">
        <v>18</v>
      </c>
    </row>
    <row r="527" spans="1:10" x14ac:dyDescent="0.25">
      <c r="A527" s="1">
        <v>42000.493750000001</v>
      </c>
      <c r="B527" s="2" t="s">
        <v>1119</v>
      </c>
      <c r="C527" s="2" t="s">
        <v>76</v>
      </c>
      <c r="D527" s="2" t="s">
        <v>77</v>
      </c>
      <c r="E527" s="2" t="s">
        <v>1120</v>
      </c>
      <c r="F527" s="2" t="s">
        <v>23</v>
      </c>
      <c r="G527" s="2" t="s">
        <v>24</v>
      </c>
      <c r="H527" s="2" t="s">
        <v>25</v>
      </c>
      <c r="I527" s="2" t="s">
        <v>17</v>
      </c>
      <c r="J527" s="8" t="s">
        <v>18</v>
      </c>
    </row>
    <row r="528" spans="1:10" x14ac:dyDescent="0.25">
      <c r="A528" s="1">
        <v>42000.494444444441</v>
      </c>
      <c r="B528" s="2" t="s">
        <v>1121</v>
      </c>
      <c r="C528" s="2" t="s">
        <v>27</v>
      </c>
      <c r="D528" s="2" t="s">
        <v>36</v>
      </c>
      <c r="E528" s="2" t="s">
        <v>96</v>
      </c>
      <c r="F528" s="2" t="s">
        <v>14</v>
      </c>
      <c r="G528" s="2" t="s">
        <v>15</v>
      </c>
      <c r="H528" s="2" t="s">
        <v>16</v>
      </c>
      <c r="I528" s="2" t="s">
        <v>17</v>
      </c>
      <c r="J528" s="8" t="s">
        <v>18</v>
      </c>
    </row>
    <row r="529" spans="1:10" x14ac:dyDescent="0.25">
      <c r="A529" s="1">
        <v>42000.500694444447</v>
      </c>
      <c r="B529" s="2" t="s">
        <v>1122</v>
      </c>
      <c r="C529" s="2" t="s">
        <v>27</v>
      </c>
      <c r="D529" s="2" t="s">
        <v>47</v>
      </c>
      <c r="E529" s="2" t="s">
        <v>771</v>
      </c>
      <c r="F529" s="2" t="s">
        <v>56</v>
      </c>
      <c r="G529" s="2" t="s">
        <v>24</v>
      </c>
      <c r="H529" s="2" t="s">
        <v>83</v>
      </c>
      <c r="I529" s="2" t="s">
        <v>39</v>
      </c>
      <c r="J529" s="8" t="s">
        <v>18</v>
      </c>
    </row>
    <row r="530" spans="1:10" x14ac:dyDescent="0.25">
      <c r="A530" s="1">
        <v>42000.505555555559</v>
      </c>
      <c r="B530" s="2" t="s">
        <v>1123</v>
      </c>
      <c r="C530" s="2" t="s">
        <v>90</v>
      </c>
      <c r="D530" s="2" t="s">
        <v>91</v>
      </c>
      <c r="E530" s="2" t="s">
        <v>1124</v>
      </c>
      <c r="F530" s="2" t="s">
        <v>14</v>
      </c>
      <c r="G530" s="2" t="s">
        <v>15</v>
      </c>
      <c r="H530" s="2" t="s">
        <v>25</v>
      </c>
      <c r="I530" s="2" t="s">
        <v>39</v>
      </c>
      <c r="J530" s="8" t="s">
        <v>18</v>
      </c>
    </row>
    <row r="531" spans="1:10" x14ac:dyDescent="0.25">
      <c r="A531" s="1">
        <v>42000.517361111109</v>
      </c>
      <c r="B531" s="2" t="s">
        <v>1125</v>
      </c>
      <c r="C531" s="2" t="s">
        <v>76</v>
      </c>
      <c r="D531" s="2" t="s">
        <v>346</v>
      </c>
      <c r="E531" s="2" t="s">
        <v>424</v>
      </c>
      <c r="F531" s="2" t="s">
        <v>34</v>
      </c>
      <c r="G531" s="2" t="s">
        <v>24</v>
      </c>
      <c r="H531" s="2" t="s">
        <v>94</v>
      </c>
      <c r="I531" s="2" t="s">
        <v>17</v>
      </c>
      <c r="J531" s="8" t="s">
        <v>18</v>
      </c>
    </row>
    <row r="532" spans="1:10" x14ac:dyDescent="0.25">
      <c r="A532" s="1">
        <v>42000.518750000003</v>
      </c>
      <c r="B532" s="2" t="s">
        <v>1126</v>
      </c>
      <c r="C532" s="2" t="s">
        <v>115</v>
      </c>
      <c r="D532" s="2" t="s">
        <v>119</v>
      </c>
      <c r="E532" s="2" t="s">
        <v>1127</v>
      </c>
      <c r="F532" s="2" t="s">
        <v>185</v>
      </c>
      <c r="G532" s="2" t="s">
        <v>15</v>
      </c>
      <c r="H532" s="2" t="s">
        <v>1128</v>
      </c>
      <c r="I532" s="2" t="s">
        <v>39</v>
      </c>
      <c r="J532" s="8" t="s">
        <v>18</v>
      </c>
    </row>
    <row r="533" spans="1:10" x14ac:dyDescent="0.25">
      <c r="A533" s="1">
        <v>42000.522222222222</v>
      </c>
      <c r="B533" s="2" t="s">
        <v>1129</v>
      </c>
      <c r="C533" s="2" t="s">
        <v>76</v>
      </c>
      <c r="D533" s="2" t="s">
        <v>268</v>
      </c>
      <c r="E533" s="2" t="s">
        <v>1130</v>
      </c>
      <c r="F533" s="2" t="s">
        <v>283</v>
      </c>
      <c r="G533" s="2" t="s">
        <v>24</v>
      </c>
      <c r="H533" s="2" t="s">
        <v>18</v>
      </c>
      <c r="I533" s="2" t="s">
        <v>39</v>
      </c>
      <c r="J533" s="8" t="s">
        <v>18</v>
      </c>
    </row>
    <row r="534" spans="1:10" x14ac:dyDescent="0.25">
      <c r="A534" s="1">
        <v>42000.545138888891</v>
      </c>
      <c r="B534" s="2" t="s">
        <v>1131</v>
      </c>
      <c r="C534" s="2" t="s">
        <v>20</v>
      </c>
      <c r="D534" s="2" t="s">
        <v>423</v>
      </c>
      <c r="E534" s="2" t="s">
        <v>1132</v>
      </c>
      <c r="F534" s="2" t="s">
        <v>23</v>
      </c>
      <c r="G534" s="2" t="s">
        <v>24</v>
      </c>
      <c r="H534" s="2" t="s">
        <v>83</v>
      </c>
      <c r="I534" s="2" t="s">
        <v>17</v>
      </c>
      <c r="J534" s="8" t="s">
        <v>18</v>
      </c>
    </row>
    <row r="535" spans="1:10" x14ac:dyDescent="0.25">
      <c r="A535" s="1">
        <v>42000.553472222222</v>
      </c>
      <c r="B535" s="2" t="s">
        <v>1133</v>
      </c>
      <c r="C535" s="2" t="s">
        <v>20</v>
      </c>
      <c r="D535" s="2" t="s">
        <v>81</v>
      </c>
      <c r="E535" s="2" t="s">
        <v>1134</v>
      </c>
      <c r="F535" s="2" t="s">
        <v>14</v>
      </c>
      <c r="G535" s="2" t="s">
        <v>15</v>
      </c>
      <c r="H535" s="2" t="s">
        <v>16</v>
      </c>
      <c r="I535" s="2" t="s">
        <v>17</v>
      </c>
      <c r="J535" s="8" t="s">
        <v>18</v>
      </c>
    </row>
    <row r="536" spans="1:10" x14ac:dyDescent="0.25">
      <c r="A536" s="1">
        <v>42000.554861111108</v>
      </c>
      <c r="B536" s="2" t="s">
        <v>1135</v>
      </c>
      <c r="C536" s="2" t="s">
        <v>70</v>
      </c>
      <c r="D536" s="2" t="s">
        <v>85</v>
      </c>
      <c r="E536" s="2" t="s">
        <v>1136</v>
      </c>
      <c r="F536" s="2" t="s">
        <v>65</v>
      </c>
      <c r="G536" s="2" t="s">
        <v>50</v>
      </c>
      <c r="H536" s="2" t="s">
        <v>18</v>
      </c>
      <c r="I536" s="2" t="s">
        <v>17</v>
      </c>
      <c r="J536" s="8" t="s">
        <v>18</v>
      </c>
    </row>
    <row r="537" spans="1:10" x14ac:dyDescent="0.25">
      <c r="A537" s="1">
        <v>42000.555555555555</v>
      </c>
      <c r="B537" s="2" t="s">
        <v>1137</v>
      </c>
      <c r="C537" s="2" t="s">
        <v>115</v>
      </c>
      <c r="D537" s="2" t="s">
        <v>119</v>
      </c>
      <c r="E537" s="2" t="s">
        <v>1138</v>
      </c>
      <c r="F537" s="2" t="s">
        <v>185</v>
      </c>
      <c r="G537" s="2" t="s">
        <v>15</v>
      </c>
      <c r="H537" s="2" t="s">
        <v>16</v>
      </c>
      <c r="I537" s="2" t="s">
        <v>17</v>
      </c>
      <c r="J537" s="8" t="s">
        <v>18</v>
      </c>
    </row>
    <row r="538" spans="1:10" x14ac:dyDescent="0.25">
      <c r="A538" s="1">
        <v>42000.566666666666</v>
      </c>
      <c r="B538" s="2" t="s">
        <v>1139</v>
      </c>
      <c r="C538" s="2" t="s">
        <v>27</v>
      </c>
      <c r="D538" s="2" t="s">
        <v>98</v>
      </c>
      <c r="E538" s="2" t="s">
        <v>406</v>
      </c>
      <c r="F538" s="2" t="s">
        <v>14</v>
      </c>
      <c r="G538" s="2" t="s">
        <v>15</v>
      </c>
      <c r="H538" s="2" t="s">
        <v>16</v>
      </c>
      <c r="I538" s="2" t="s">
        <v>39</v>
      </c>
      <c r="J538" s="8" t="s">
        <v>18</v>
      </c>
    </row>
    <row r="539" spans="1:10" x14ac:dyDescent="0.25">
      <c r="A539" s="1">
        <v>42000.571527777778</v>
      </c>
      <c r="B539" s="2" t="s">
        <v>1140</v>
      </c>
      <c r="C539" s="2" t="s">
        <v>11</v>
      </c>
      <c r="D539" s="2" t="s">
        <v>162</v>
      </c>
      <c r="E539" s="2" t="s">
        <v>365</v>
      </c>
      <c r="F539" s="2" t="s">
        <v>43</v>
      </c>
      <c r="G539" s="2" t="s">
        <v>44</v>
      </c>
      <c r="H539" s="2" t="s">
        <v>83</v>
      </c>
      <c r="I539" s="2" t="s">
        <v>39</v>
      </c>
      <c r="J539" s="8" t="s">
        <v>18</v>
      </c>
    </row>
    <row r="540" spans="1:10" x14ac:dyDescent="0.25">
      <c r="A540" s="1">
        <v>42000.574305555558</v>
      </c>
      <c r="B540" s="2" t="s">
        <v>1141</v>
      </c>
      <c r="C540" s="2" t="s">
        <v>11</v>
      </c>
      <c r="D540" s="2" t="s">
        <v>12</v>
      </c>
      <c r="E540" s="2" t="s">
        <v>365</v>
      </c>
      <c r="F540" s="2" t="s">
        <v>43</v>
      </c>
      <c r="G540" s="2" t="s">
        <v>44</v>
      </c>
      <c r="H540" s="2" t="s">
        <v>83</v>
      </c>
      <c r="I540" s="2" t="s">
        <v>39</v>
      </c>
      <c r="J540" s="8" t="s">
        <v>18</v>
      </c>
    </row>
    <row r="541" spans="1:10" x14ac:dyDescent="0.25">
      <c r="A541" s="1">
        <v>42000.57708333333</v>
      </c>
      <c r="B541" s="2" t="s">
        <v>1142</v>
      </c>
      <c r="C541" s="2" t="s">
        <v>27</v>
      </c>
      <c r="D541" s="2" t="s">
        <v>98</v>
      </c>
      <c r="E541" s="2" t="s">
        <v>42</v>
      </c>
      <c r="F541" s="2" t="s">
        <v>43</v>
      </c>
      <c r="G541" s="2" t="s">
        <v>44</v>
      </c>
      <c r="H541" s="2" t="s">
        <v>18</v>
      </c>
      <c r="I541" s="2" t="s">
        <v>17</v>
      </c>
      <c r="J541" s="8" t="s">
        <v>18</v>
      </c>
    </row>
    <row r="542" spans="1:10" x14ac:dyDescent="0.25">
      <c r="A542" s="1">
        <v>42000.588194444441</v>
      </c>
      <c r="B542" s="2" t="s">
        <v>1143</v>
      </c>
      <c r="C542" s="2" t="s">
        <v>27</v>
      </c>
      <c r="D542" s="2" t="s">
        <v>28</v>
      </c>
      <c r="E542" s="2" t="s">
        <v>1144</v>
      </c>
      <c r="F542" s="2" t="s">
        <v>329</v>
      </c>
      <c r="G542" s="2" t="s">
        <v>50</v>
      </c>
      <c r="H542" s="2" t="s">
        <v>18</v>
      </c>
      <c r="I542" s="2" t="s">
        <v>39</v>
      </c>
      <c r="J542" s="8" t="s">
        <v>18</v>
      </c>
    </row>
    <row r="543" spans="1:10" x14ac:dyDescent="0.25">
      <c r="A543" s="1">
        <v>42000.588194444441</v>
      </c>
      <c r="B543" s="2" t="s">
        <v>1145</v>
      </c>
      <c r="C543" s="2" t="s">
        <v>11</v>
      </c>
      <c r="D543" s="2" t="s">
        <v>67</v>
      </c>
      <c r="E543" s="2" t="s">
        <v>1146</v>
      </c>
      <c r="F543" s="2" t="s">
        <v>43</v>
      </c>
      <c r="G543" s="2" t="s">
        <v>44</v>
      </c>
      <c r="H543" s="2" t="s">
        <v>45</v>
      </c>
      <c r="I543" s="2" t="s">
        <v>39</v>
      </c>
      <c r="J543" s="8" t="s">
        <v>18</v>
      </c>
    </row>
    <row r="544" spans="1:10" x14ac:dyDescent="0.25">
      <c r="A544" s="1">
        <v>42000.588888888888</v>
      </c>
      <c r="B544" s="2" t="s">
        <v>1147</v>
      </c>
      <c r="C544" s="2" t="s">
        <v>27</v>
      </c>
      <c r="D544" s="2" t="s">
        <v>107</v>
      </c>
      <c r="E544" s="2" t="s">
        <v>1148</v>
      </c>
      <c r="F544" s="2" t="s">
        <v>23</v>
      </c>
      <c r="G544" s="2" t="s">
        <v>24</v>
      </c>
      <c r="H544" s="2" t="s">
        <v>83</v>
      </c>
      <c r="I544" s="2" t="s">
        <v>17</v>
      </c>
      <c r="J544" s="8" t="s">
        <v>18</v>
      </c>
    </row>
    <row r="545" spans="1:10" x14ac:dyDescent="0.25">
      <c r="A545" s="1">
        <v>42000.588888888888</v>
      </c>
      <c r="B545" s="2" t="s">
        <v>1149</v>
      </c>
      <c r="C545" s="2" t="s">
        <v>27</v>
      </c>
      <c r="D545" s="2" t="s">
        <v>520</v>
      </c>
      <c r="E545" s="2" t="s">
        <v>1150</v>
      </c>
      <c r="F545" s="2" t="s">
        <v>124</v>
      </c>
      <c r="G545" s="2" t="s">
        <v>24</v>
      </c>
      <c r="H545" s="2" t="s">
        <v>94</v>
      </c>
      <c r="I545" s="2" t="s">
        <v>17</v>
      </c>
      <c r="J545" s="8" t="s">
        <v>18</v>
      </c>
    </row>
    <row r="546" spans="1:10" x14ac:dyDescent="0.25">
      <c r="A546" s="1">
        <v>42000.589583333334</v>
      </c>
      <c r="B546" s="2" t="s">
        <v>1151</v>
      </c>
      <c r="C546" s="2" t="s">
        <v>76</v>
      </c>
      <c r="D546" s="2" t="s">
        <v>443</v>
      </c>
      <c r="E546" s="2" t="s">
        <v>1152</v>
      </c>
      <c r="F546" s="2" t="s">
        <v>56</v>
      </c>
      <c r="G546" s="2" t="s">
        <v>24</v>
      </c>
      <c r="H546" s="2" t="s">
        <v>25</v>
      </c>
      <c r="I546" s="2" t="s">
        <v>39</v>
      </c>
      <c r="J546" s="8" t="s">
        <v>18</v>
      </c>
    </row>
    <row r="547" spans="1:10" x14ac:dyDescent="0.25">
      <c r="A547" s="1">
        <v>42000.595833333333</v>
      </c>
      <c r="B547" s="2" t="s">
        <v>1153</v>
      </c>
      <c r="C547" s="2" t="s">
        <v>70</v>
      </c>
      <c r="D547" s="2" t="s">
        <v>85</v>
      </c>
      <c r="E547" s="2" t="s">
        <v>1154</v>
      </c>
      <c r="F547" s="2" t="s">
        <v>175</v>
      </c>
      <c r="G547" s="2" t="s">
        <v>15</v>
      </c>
      <c r="H547" s="2" t="s">
        <v>635</v>
      </c>
      <c r="I547" s="2" t="s">
        <v>17</v>
      </c>
      <c r="J547" s="8" t="s">
        <v>18</v>
      </c>
    </row>
    <row r="548" spans="1:10" x14ac:dyDescent="0.25">
      <c r="A548" s="1">
        <v>42000.598611111112</v>
      </c>
      <c r="B548" s="2" t="s">
        <v>1155</v>
      </c>
      <c r="C548" s="2" t="s">
        <v>115</v>
      </c>
      <c r="D548" s="2" t="s">
        <v>350</v>
      </c>
      <c r="E548" s="2" t="s">
        <v>1057</v>
      </c>
      <c r="F548" s="2" t="s">
        <v>334</v>
      </c>
      <c r="G548" s="2" t="s">
        <v>24</v>
      </c>
      <c r="H548" s="2" t="s">
        <v>18</v>
      </c>
      <c r="I548" s="2" t="s">
        <v>39</v>
      </c>
      <c r="J548" s="8" t="s">
        <v>18</v>
      </c>
    </row>
    <row r="549" spans="1:10" x14ac:dyDescent="0.25">
      <c r="A549" s="1">
        <v>42000.598611111112</v>
      </c>
      <c r="B549" s="2" t="s">
        <v>1156</v>
      </c>
      <c r="C549" s="2" t="s">
        <v>76</v>
      </c>
      <c r="D549" s="2" t="s">
        <v>346</v>
      </c>
      <c r="E549" s="2" t="s">
        <v>1157</v>
      </c>
      <c r="F549" s="2" t="s">
        <v>334</v>
      </c>
      <c r="G549" s="2" t="s">
        <v>24</v>
      </c>
      <c r="H549" s="2" t="s">
        <v>83</v>
      </c>
      <c r="I549" s="2" t="s">
        <v>17</v>
      </c>
      <c r="J549" s="8" t="s">
        <v>18</v>
      </c>
    </row>
    <row r="550" spans="1:10" x14ac:dyDescent="0.25">
      <c r="A550" s="1">
        <v>42000.602083333331</v>
      </c>
      <c r="B550" s="2" t="s">
        <v>1158</v>
      </c>
      <c r="C550" s="2" t="s">
        <v>11</v>
      </c>
      <c r="D550" s="2" t="s">
        <v>67</v>
      </c>
      <c r="E550" s="2" t="s">
        <v>1159</v>
      </c>
      <c r="F550" s="2" t="s">
        <v>283</v>
      </c>
      <c r="G550" s="2" t="s">
        <v>24</v>
      </c>
      <c r="H550" s="2" t="s">
        <v>1160</v>
      </c>
      <c r="I550" s="2" t="s">
        <v>39</v>
      </c>
      <c r="J550" s="8" t="s">
        <v>18</v>
      </c>
    </row>
    <row r="551" spans="1:10" x14ac:dyDescent="0.25">
      <c r="A551" s="1">
        <v>42000.602777777778</v>
      </c>
      <c r="B551" s="2" t="s">
        <v>1161</v>
      </c>
      <c r="C551" s="2" t="s">
        <v>27</v>
      </c>
      <c r="D551" s="2" t="s">
        <v>47</v>
      </c>
      <c r="E551" s="2" t="s">
        <v>732</v>
      </c>
      <c r="F551" s="2" t="s">
        <v>354</v>
      </c>
      <c r="G551" s="2" t="s">
        <v>44</v>
      </c>
      <c r="H551" s="2" t="s">
        <v>16</v>
      </c>
      <c r="I551" s="2" t="s">
        <v>17</v>
      </c>
      <c r="J551" s="8" t="s">
        <v>18</v>
      </c>
    </row>
    <row r="552" spans="1:10" x14ac:dyDescent="0.25">
      <c r="A552" s="1">
        <v>42000.602777777778</v>
      </c>
      <c r="B552" s="2" t="s">
        <v>1162</v>
      </c>
      <c r="C552" s="2" t="s">
        <v>27</v>
      </c>
      <c r="D552" s="2" t="s">
        <v>28</v>
      </c>
      <c r="E552" s="2" t="s">
        <v>1163</v>
      </c>
      <c r="F552" s="2" t="s">
        <v>14</v>
      </c>
      <c r="G552" s="2" t="s">
        <v>15</v>
      </c>
      <c r="H552" s="2" t="s">
        <v>18</v>
      </c>
      <c r="I552" s="2" t="s">
        <v>17</v>
      </c>
      <c r="J552" s="8" t="s">
        <v>18</v>
      </c>
    </row>
    <row r="553" spans="1:10" x14ac:dyDescent="0.25">
      <c r="A553" s="1">
        <v>42000.602777777778</v>
      </c>
      <c r="B553" s="2" t="s">
        <v>1164</v>
      </c>
      <c r="C553" s="2" t="s">
        <v>11</v>
      </c>
      <c r="D553" s="2" t="s">
        <v>12</v>
      </c>
      <c r="E553" s="2" t="s">
        <v>1032</v>
      </c>
      <c r="F553" s="2" t="s">
        <v>43</v>
      </c>
      <c r="G553" s="2" t="s">
        <v>44</v>
      </c>
      <c r="H553" s="2" t="s">
        <v>45</v>
      </c>
      <c r="I553" s="2" t="s">
        <v>39</v>
      </c>
      <c r="J553" s="8" t="s">
        <v>18</v>
      </c>
    </row>
    <row r="554" spans="1:10" x14ac:dyDescent="0.25">
      <c r="A554" s="1">
        <v>42000.603472222225</v>
      </c>
      <c r="B554" s="2" t="s">
        <v>1165</v>
      </c>
      <c r="C554" s="2" t="s">
        <v>27</v>
      </c>
      <c r="D554" s="2" t="s">
        <v>430</v>
      </c>
      <c r="E554" s="2" t="s">
        <v>1166</v>
      </c>
      <c r="F554" s="2" t="s">
        <v>23</v>
      </c>
      <c r="G554" s="2" t="s">
        <v>24</v>
      </c>
      <c r="H554" s="2" t="s">
        <v>83</v>
      </c>
      <c r="I554" s="2" t="s">
        <v>17</v>
      </c>
      <c r="J554" s="8" t="s">
        <v>18</v>
      </c>
    </row>
    <row r="555" spans="1:10" x14ac:dyDescent="0.25">
      <c r="A555" s="1">
        <v>42000.603472222225</v>
      </c>
      <c r="B555" s="2" t="s">
        <v>1167</v>
      </c>
      <c r="C555" s="2" t="s">
        <v>76</v>
      </c>
      <c r="D555" s="2" t="s">
        <v>77</v>
      </c>
      <c r="E555" s="2" t="s">
        <v>1168</v>
      </c>
      <c r="F555" s="2" t="s">
        <v>23</v>
      </c>
      <c r="G555" s="2" t="s">
        <v>24</v>
      </c>
      <c r="H555" s="2" t="s">
        <v>25</v>
      </c>
      <c r="I555" s="2" t="s">
        <v>39</v>
      </c>
      <c r="J555" s="8" t="s">
        <v>18</v>
      </c>
    </row>
    <row r="556" spans="1:10" x14ac:dyDescent="0.25">
      <c r="A556" s="1">
        <v>42000.607638888891</v>
      </c>
      <c r="B556" s="2" t="s">
        <v>1169</v>
      </c>
      <c r="C556" s="2" t="s">
        <v>27</v>
      </c>
      <c r="D556" s="2" t="s">
        <v>47</v>
      </c>
      <c r="E556" s="2" t="s">
        <v>1170</v>
      </c>
      <c r="F556" s="2" t="s">
        <v>23</v>
      </c>
      <c r="G556" s="2" t="s">
        <v>24</v>
      </c>
      <c r="H556" s="2" t="s">
        <v>25</v>
      </c>
      <c r="I556" s="2" t="s">
        <v>17</v>
      </c>
      <c r="J556" s="8" t="s">
        <v>18</v>
      </c>
    </row>
    <row r="557" spans="1:10" x14ac:dyDescent="0.25">
      <c r="A557" s="1">
        <v>42000.60833333333</v>
      </c>
      <c r="B557" s="2" t="s">
        <v>1171</v>
      </c>
      <c r="C557" s="2" t="s">
        <v>300</v>
      </c>
      <c r="D557" s="2" t="s">
        <v>1172</v>
      </c>
      <c r="E557" s="2" t="s">
        <v>1130</v>
      </c>
      <c r="F557" s="2" t="s">
        <v>283</v>
      </c>
      <c r="G557" s="2" t="s">
        <v>24</v>
      </c>
      <c r="H557" s="2" t="s">
        <v>18</v>
      </c>
      <c r="I557" s="2" t="s">
        <v>39</v>
      </c>
      <c r="J557" s="8" t="s">
        <v>18</v>
      </c>
    </row>
    <row r="558" spans="1:10" x14ac:dyDescent="0.25">
      <c r="A558" s="1">
        <v>42000.609722222223</v>
      </c>
      <c r="B558" s="2" t="s">
        <v>1173</v>
      </c>
      <c r="C558" s="2" t="s">
        <v>76</v>
      </c>
      <c r="D558" s="2" t="s">
        <v>150</v>
      </c>
      <c r="E558" s="2" t="s">
        <v>1174</v>
      </c>
      <c r="F558" s="2" t="s">
        <v>34</v>
      </c>
      <c r="G558" s="2" t="s">
        <v>24</v>
      </c>
      <c r="H558" s="2" t="s">
        <v>83</v>
      </c>
      <c r="I558" s="2" t="s">
        <v>17</v>
      </c>
      <c r="J558" s="8" t="s">
        <v>18</v>
      </c>
    </row>
    <row r="559" spans="1:10" x14ac:dyDescent="0.25">
      <c r="A559" s="1">
        <v>42000.613194444442</v>
      </c>
      <c r="B559" s="2" t="s">
        <v>1175</v>
      </c>
      <c r="C559" s="2" t="s">
        <v>115</v>
      </c>
      <c r="D559" s="2" t="s">
        <v>119</v>
      </c>
      <c r="E559" s="2" t="s">
        <v>1176</v>
      </c>
      <c r="F559" s="2" t="s">
        <v>283</v>
      </c>
      <c r="G559" s="2" t="s">
        <v>24</v>
      </c>
      <c r="H559" s="2" t="s">
        <v>25</v>
      </c>
      <c r="I559" s="2" t="s">
        <v>39</v>
      </c>
      <c r="J559" s="8" t="s">
        <v>18</v>
      </c>
    </row>
    <row r="560" spans="1:10" x14ac:dyDescent="0.25">
      <c r="A560" s="1">
        <v>42000.615972222222</v>
      </c>
      <c r="B560" s="2" t="s">
        <v>1177</v>
      </c>
      <c r="C560" s="2" t="s">
        <v>20</v>
      </c>
      <c r="D560" s="2" t="s">
        <v>339</v>
      </c>
      <c r="E560" s="2" t="s">
        <v>773</v>
      </c>
      <c r="F560" s="2" t="s">
        <v>334</v>
      </c>
      <c r="G560" s="2" t="s">
        <v>24</v>
      </c>
      <c r="H560" s="2" t="s">
        <v>83</v>
      </c>
      <c r="I560" s="2" t="s">
        <v>39</v>
      </c>
      <c r="J560" s="8" t="s">
        <v>18</v>
      </c>
    </row>
    <row r="561" spans="1:10" x14ac:dyDescent="0.25">
      <c r="A561" s="1">
        <v>42000.620138888888</v>
      </c>
      <c r="B561" s="2" t="s">
        <v>1178</v>
      </c>
      <c r="C561" s="2" t="s">
        <v>11</v>
      </c>
      <c r="D561" s="2" t="s">
        <v>32</v>
      </c>
      <c r="E561" s="2" t="s">
        <v>1179</v>
      </c>
      <c r="F561" s="2" t="s">
        <v>87</v>
      </c>
      <c r="G561" s="2" t="s">
        <v>24</v>
      </c>
      <c r="H561" s="2" t="s">
        <v>83</v>
      </c>
      <c r="I561" s="2" t="s">
        <v>39</v>
      </c>
      <c r="J561" s="8" t="s">
        <v>18</v>
      </c>
    </row>
    <row r="562" spans="1:10" x14ac:dyDescent="0.25">
      <c r="A562" s="1">
        <v>42000.620833333334</v>
      </c>
      <c r="B562" s="2" t="s">
        <v>1180</v>
      </c>
      <c r="C562" s="2" t="s">
        <v>20</v>
      </c>
      <c r="D562" s="2" t="s">
        <v>191</v>
      </c>
      <c r="E562" s="2" t="s">
        <v>1181</v>
      </c>
      <c r="F562" s="2" t="s">
        <v>34</v>
      </c>
      <c r="G562" s="2" t="s">
        <v>24</v>
      </c>
      <c r="H562" s="2" t="s">
        <v>83</v>
      </c>
      <c r="I562" s="2" t="s">
        <v>39</v>
      </c>
      <c r="J562" s="8" t="s">
        <v>18</v>
      </c>
    </row>
    <row r="563" spans="1:10" x14ac:dyDescent="0.25">
      <c r="A563" s="1">
        <v>42000.625694444447</v>
      </c>
      <c r="B563" s="2" t="s">
        <v>1182</v>
      </c>
      <c r="C563" s="2" t="s">
        <v>11</v>
      </c>
      <c r="D563" s="2" t="s">
        <v>202</v>
      </c>
      <c r="E563" s="2" t="s">
        <v>1183</v>
      </c>
      <c r="F563" s="2" t="s">
        <v>14</v>
      </c>
      <c r="G563" s="2" t="s">
        <v>15</v>
      </c>
      <c r="H563" s="2" t="s">
        <v>16</v>
      </c>
      <c r="I563" s="2" t="s">
        <v>17</v>
      </c>
      <c r="J563" s="8" t="s">
        <v>18</v>
      </c>
    </row>
    <row r="564" spans="1:10" x14ac:dyDescent="0.25">
      <c r="A564" s="1">
        <v>42000.636111111111</v>
      </c>
      <c r="B564" s="2" t="s">
        <v>1184</v>
      </c>
      <c r="C564" s="2" t="s">
        <v>300</v>
      </c>
      <c r="D564" s="2" t="s">
        <v>301</v>
      </c>
      <c r="E564" s="2" t="s">
        <v>138</v>
      </c>
      <c r="F564" s="2" t="s">
        <v>14</v>
      </c>
      <c r="G564" s="2" t="s">
        <v>15</v>
      </c>
      <c r="H564" s="2" t="s">
        <v>16</v>
      </c>
      <c r="I564" s="2" t="s">
        <v>17</v>
      </c>
      <c r="J564" s="8" t="s">
        <v>18</v>
      </c>
    </row>
    <row r="565" spans="1:10" x14ac:dyDescent="0.25">
      <c r="A565" s="1">
        <v>42000.636805555558</v>
      </c>
      <c r="B565" s="2" t="s">
        <v>1185</v>
      </c>
      <c r="C565" s="2" t="s">
        <v>20</v>
      </c>
      <c r="D565" s="2" t="s">
        <v>144</v>
      </c>
      <c r="E565" s="2" t="s">
        <v>853</v>
      </c>
      <c r="F565" s="2" t="s">
        <v>322</v>
      </c>
      <c r="G565" s="2" t="s">
        <v>50</v>
      </c>
      <c r="H565" s="2" t="s">
        <v>18</v>
      </c>
      <c r="I565" s="2" t="s">
        <v>17</v>
      </c>
      <c r="J565" s="8" t="s">
        <v>18</v>
      </c>
    </row>
    <row r="566" spans="1:10" x14ac:dyDescent="0.25">
      <c r="A566" s="1">
        <v>42000.638888888891</v>
      </c>
      <c r="B566" s="2" t="s">
        <v>1186</v>
      </c>
      <c r="C566" s="2" t="s">
        <v>27</v>
      </c>
      <c r="D566" s="2" t="s">
        <v>28</v>
      </c>
      <c r="E566" s="2" t="s">
        <v>1187</v>
      </c>
      <c r="F566" s="2" t="s">
        <v>283</v>
      </c>
      <c r="G566" s="2" t="s">
        <v>24</v>
      </c>
      <c r="H566" s="2" t="s">
        <v>25</v>
      </c>
      <c r="I566" s="2" t="s">
        <v>39</v>
      </c>
      <c r="J566" s="8" t="s">
        <v>18</v>
      </c>
    </row>
    <row r="567" spans="1:10" x14ac:dyDescent="0.25">
      <c r="A567" s="1">
        <v>42000.642361111109</v>
      </c>
      <c r="B567" s="2" t="s">
        <v>1188</v>
      </c>
      <c r="C567" s="2" t="s">
        <v>90</v>
      </c>
      <c r="D567" s="2" t="s">
        <v>789</v>
      </c>
      <c r="E567" s="2" t="s">
        <v>214</v>
      </c>
      <c r="F567" s="2" t="s">
        <v>14</v>
      </c>
      <c r="G567" s="2" t="s">
        <v>15</v>
      </c>
      <c r="H567" s="2" t="s">
        <v>16</v>
      </c>
      <c r="I567" s="2" t="s">
        <v>17</v>
      </c>
      <c r="J567" s="8" t="s">
        <v>18</v>
      </c>
    </row>
    <row r="568" spans="1:10" x14ac:dyDescent="0.25">
      <c r="A568" s="1">
        <v>42000.648611111108</v>
      </c>
      <c r="B568" s="2" t="s">
        <v>1189</v>
      </c>
      <c r="C568" s="2" t="s">
        <v>27</v>
      </c>
      <c r="D568" s="2" t="s">
        <v>47</v>
      </c>
      <c r="E568" s="2" t="s">
        <v>1190</v>
      </c>
      <c r="F568" s="2" t="s">
        <v>43</v>
      </c>
      <c r="G568" s="2" t="s">
        <v>44</v>
      </c>
      <c r="H568" s="2" t="s">
        <v>16</v>
      </c>
      <c r="I568" s="2" t="s">
        <v>39</v>
      </c>
      <c r="J568" s="8" t="s">
        <v>18</v>
      </c>
    </row>
    <row r="569" spans="1:10" x14ac:dyDescent="0.25">
      <c r="A569" s="1">
        <v>42000.65</v>
      </c>
      <c r="B569" s="2" t="s">
        <v>1191</v>
      </c>
      <c r="C569" s="2" t="s">
        <v>11</v>
      </c>
      <c r="D569" s="2" t="s">
        <v>211</v>
      </c>
      <c r="E569" s="2" t="s">
        <v>1190</v>
      </c>
      <c r="F569" s="2" t="s">
        <v>43</v>
      </c>
      <c r="G569" s="2" t="s">
        <v>44</v>
      </c>
      <c r="H569" s="2" t="s">
        <v>16</v>
      </c>
      <c r="I569" s="2" t="s">
        <v>39</v>
      </c>
      <c r="J569" s="8" t="s">
        <v>18</v>
      </c>
    </row>
    <row r="570" spans="1:10" x14ac:dyDescent="0.25">
      <c r="A570" s="1">
        <v>42000.651388888888</v>
      </c>
      <c r="B570" s="2" t="s">
        <v>1192</v>
      </c>
      <c r="C570" s="2" t="s">
        <v>11</v>
      </c>
      <c r="D570" s="2" t="s">
        <v>32</v>
      </c>
      <c r="E570" s="2" t="s">
        <v>246</v>
      </c>
      <c r="F570" s="2" t="s">
        <v>14</v>
      </c>
      <c r="G570" s="2" t="s">
        <v>15</v>
      </c>
      <c r="H570" s="2" t="s">
        <v>18</v>
      </c>
      <c r="I570" s="2" t="s">
        <v>17</v>
      </c>
      <c r="J570" s="8" t="s">
        <v>18</v>
      </c>
    </row>
    <row r="571" spans="1:10" x14ac:dyDescent="0.25">
      <c r="A571" s="1">
        <v>42000.65347222222</v>
      </c>
      <c r="B571" s="2" t="s">
        <v>1193</v>
      </c>
      <c r="C571" s="2" t="s">
        <v>27</v>
      </c>
      <c r="D571" s="2" t="s">
        <v>47</v>
      </c>
      <c r="E571" s="2" t="s">
        <v>138</v>
      </c>
      <c r="F571" s="2" t="s">
        <v>14</v>
      </c>
      <c r="G571" s="2" t="s">
        <v>15</v>
      </c>
      <c r="H571" s="2" t="s">
        <v>18</v>
      </c>
      <c r="I571" s="2" t="s">
        <v>17</v>
      </c>
      <c r="J571" s="8" t="s">
        <v>18</v>
      </c>
    </row>
    <row r="572" spans="1:10" x14ac:dyDescent="0.25">
      <c r="A572" s="1">
        <v>42000.657638888886</v>
      </c>
      <c r="B572" s="2" t="s">
        <v>1194</v>
      </c>
      <c r="C572" s="2" t="s">
        <v>27</v>
      </c>
      <c r="D572" s="2" t="s">
        <v>47</v>
      </c>
      <c r="E572" s="2" t="s">
        <v>1195</v>
      </c>
      <c r="F572" s="2" t="s">
        <v>334</v>
      </c>
      <c r="G572" s="2" t="s">
        <v>24</v>
      </c>
      <c r="H572" s="2" t="s">
        <v>94</v>
      </c>
      <c r="I572" s="2" t="s">
        <v>39</v>
      </c>
      <c r="J572" s="8" t="s">
        <v>18</v>
      </c>
    </row>
    <row r="573" spans="1:10" x14ac:dyDescent="0.25">
      <c r="A573" s="1">
        <v>42000.662499999999</v>
      </c>
      <c r="B573" s="2" t="s">
        <v>1196</v>
      </c>
      <c r="C573" s="2" t="s">
        <v>20</v>
      </c>
      <c r="D573" s="2" t="s">
        <v>130</v>
      </c>
      <c r="E573" s="2" t="s">
        <v>1197</v>
      </c>
      <c r="F573" s="2" t="s">
        <v>105</v>
      </c>
      <c r="G573" s="2" t="s">
        <v>24</v>
      </c>
      <c r="H573" s="2" t="s">
        <v>25</v>
      </c>
      <c r="I573" s="2" t="s">
        <v>39</v>
      </c>
      <c r="J573" s="8" t="s">
        <v>18</v>
      </c>
    </row>
    <row r="574" spans="1:10" x14ac:dyDescent="0.25">
      <c r="A574" s="1">
        <v>42000.665277777778</v>
      </c>
      <c r="B574" s="2" t="s">
        <v>1198</v>
      </c>
      <c r="C574" s="2" t="s">
        <v>27</v>
      </c>
      <c r="D574" s="2" t="s">
        <v>243</v>
      </c>
      <c r="E574" s="2" t="s">
        <v>1199</v>
      </c>
      <c r="F574" s="2" t="s">
        <v>14</v>
      </c>
      <c r="G574" s="2" t="s">
        <v>15</v>
      </c>
      <c r="H574" s="2" t="s">
        <v>16</v>
      </c>
      <c r="I574" s="2" t="s">
        <v>39</v>
      </c>
      <c r="J574" s="8" t="s">
        <v>18</v>
      </c>
    </row>
    <row r="575" spans="1:10" x14ac:dyDescent="0.25">
      <c r="A575" s="1">
        <v>42000.665277777778</v>
      </c>
      <c r="B575" s="2" t="s">
        <v>1200</v>
      </c>
      <c r="C575" s="2" t="s">
        <v>11</v>
      </c>
      <c r="D575" s="2" t="s">
        <v>202</v>
      </c>
      <c r="E575" s="2" t="s">
        <v>1201</v>
      </c>
      <c r="F575" s="2" t="s">
        <v>14</v>
      </c>
      <c r="G575" s="2" t="s">
        <v>15</v>
      </c>
      <c r="H575" s="2" t="s">
        <v>16</v>
      </c>
      <c r="I575" s="2" t="s">
        <v>17</v>
      </c>
      <c r="J575" s="8" t="s">
        <v>18</v>
      </c>
    </row>
    <row r="576" spans="1:10" x14ac:dyDescent="0.25">
      <c r="A576" s="1">
        <v>42000.667361111111</v>
      </c>
      <c r="B576" s="2" t="s">
        <v>1202</v>
      </c>
      <c r="C576" s="2" t="s">
        <v>20</v>
      </c>
      <c r="D576" s="2" t="s">
        <v>292</v>
      </c>
      <c r="E576" s="2" t="s">
        <v>214</v>
      </c>
      <c r="F576" s="2" t="s">
        <v>14</v>
      </c>
      <c r="G576" s="2" t="s">
        <v>15</v>
      </c>
      <c r="H576" s="2" t="s">
        <v>16</v>
      </c>
      <c r="I576" s="2" t="s">
        <v>39</v>
      </c>
      <c r="J576" s="8" t="s">
        <v>18</v>
      </c>
    </row>
    <row r="577" spans="1:10" x14ac:dyDescent="0.25">
      <c r="A577" s="1">
        <v>42000.670138888891</v>
      </c>
      <c r="B577" s="2" t="s">
        <v>1203</v>
      </c>
      <c r="C577" s="2" t="s">
        <v>11</v>
      </c>
      <c r="D577" s="2" t="s">
        <v>218</v>
      </c>
      <c r="E577" s="2" t="s">
        <v>1204</v>
      </c>
      <c r="F577" s="2" t="s">
        <v>283</v>
      </c>
      <c r="G577" s="2" t="s">
        <v>24</v>
      </c>
      <c r="H577" s="2" t="s">
        <v>83</v>
      </c>
      <c r="I577" s="2" t="s">
        <v>39</v>
      </c>
      <c r="J577" s="8" t="s">
        <v>18</v>
      </c>
    </row>
    <row r="578" spans="1:10" x14ac:dyDescent="0.25">
      <c r="A578" s="1">
        <v>42000.672222222223</v>
      </c>
      <c r="B578" s="2" t="s">
        <v>1205</v>
      </c>
      <c r="C578" s="2" t="s">
        <v>90</v>
      </c>
      <c r="D578" s="2" t="s">
        <v>36</v>
      </c>
      <c r="E578" s="2" t="s">
        <v>1206</v>
      </c>
      <c r="F578" s="2" t="s">
        <v>43</v>
      </c>
      <c r="G578" s="2" t="s">
        <v>44</v>
      </c>
      <c r="H578" s="2" t="s">
        <v>83</v>
      </c>
      <c r="I578" s="2" t="s">
        <v>39</v>
      </c>
      <c r="J578" s="8" t="s">
        <v>18</v>
      </c>
    </row>
    <row r="579" spans="1:10" x14ac:dyDescent="0.25">
      <c r="A579" s="1">
        <v>42000.675000000003</v>
      </c>
      <c r="B579" s="2" t="s">
        <v>1207</v>
      </c>
      <c r="C579" s="2" t="s">
        <v>76</v>
      </c>
      <c r="D579" s="2" t="s">
        <v>443</v>
      </c>
      <c r="E579" s="2" t="s">
        <v>214</v>
      </c>
      <c r="F579" s="2" t="s">
        <v>14</v>
      </c>
      <c r="G579" s="2" t="s">
        <v>15</v>
      </c>
      <c r="H579" s="2" t="s">
        <v>16</v>
      </c>
      <c r="I579" s="2" t="s">
        <v>17</v>
      </c>
      <c r="J579" s="8" t="s">
        <v>18</v>
      </c>
    </row>
    <row r="580" spans="1:10" x14ac:dyDescent="0.25">
      <c r="A580" s="1">
        <v>42000.676388888889</v>
      </c>
      <c r="B580" s="2" t="s">
        <v>1208</v>
      </c>
      <c r="C580" s="2" t="s">
        <v>115</v>
      </c>
      <c r="D580" s="2" t="s">
        <v>740</v>
      </c>
      <c r="E580" s="2" t="s">
        <v>1209</v>
      </c>
      <c r="F580" s="2" t="s">
        <v>14</v>
      </c>
      <c r="G580" s="2" t="s">
        <v>15</v>
      </c>
      <c r="H580" s="2" t="s">
        <v>18</v>
      </c>
      <c r="I580" s="2" t="s">
        <v>17</v>
      </c>
      <c r="J580" s="8" t="s">
        <v>18</v>
      </c>
    </row>
    <row r="581" spans="1:10" x14ac:dyDescent="0.25">
      <c r="A581" s="1">
        <v>42000.681250000001</v>
      </c>
      <c r="B581" s="2" t="s">
        <v>1210</v>
      </c>
      <c r="C581" s="2" t="s">
        <v>27</v>
      </c>
      <c r="D581" s="2" t="s">
        <v>47</v>
      </c>
      <c r="E581" s="2" t="s">
        <v>775</v>
      </c>
      <c r="F581" s="2" t="s">
        <v>111</v>
      </c>
      <c r="G581" s="2" t="s">
        <v>44</v>
      </c>
      <c r="H581" s="2" t="s">
        <v>83</v>
      </c>
      <c r="I581" s="2" t="s">
        <v>39</v>
      </c>
      <c r="J581" s="8" t="s">
        <v>18</v>
      </c>
    </row>
    <row r="582" spans="1:10" x14ac:dyDescent="0.25">
      <c r="A582" s="1">
        <v>42000.689583333333</v>
      </c>
      <c r="B582" s="2" t="s">
        <v>1211</v>
      </c>
      <c r="C582" s="2" t="s">
        <v>70</v>
      </c>
      <c r="D582" s="2" t="s">
        <v>389</v>
      </c>
      <c r="E582" s="2" t="s">
        <v>1212</v>
      </c>
      <c r="F582" s="2" t="s">
        <v>124</v>
      </c>
      <c r="G582" s="2" t="s">
        <v>24</v>
      </c>
      <c r="H582" s="2" t="s">
        <v>83</v>
      </c>
      <c r="I582" s="2" t="s">
        <v>17</v>
      </c>
      <c r="J582" s="8" t="s">
        <v>18</v>
      </c>
    </row>
    <row r="583" spans="1:10" x14ac:dyDescent="0.25">
      <c r="A583" s="1">
        <v>42000.703472222223</v>
      </c>
      <c r="B583" s="2" t="s">
        <v>1213</v>
      </c>
      <c r="C583" s="2" t="s">
        <v>27</v>
      </c>
      <c r="D583" s="2" t="s">
        <v>318</v>
      </c>
      <c r="E583" s="2" t="s">
        <v>1214</v>
      </c>
      <c r="F583" s="2" t="s">
        <v>34</v>
      </c>
      <c r="G583" s="2" t="s">
        <v>24</v>
      </c>
      <c r="H583" s="2" t="s">
        <v>94</v>
      </c>
      <c r="I583" s="2" t="s">
        <v>17</v>
      </c>
      <c r="J583" s="8" t="s">
        <v>18</v>
      </c>
    </row>
    <row r="584" spans="1:10" x14ac:dyDescent="0.25">
      <c r="A584" s="1">
        <v>42000.704861111109</v>
      </c>
      <c r="B584" s="2" t="s">
        <v>1215</v>
      </c>
      <c r="C584" s="2" t="s">
        <v>300</v>
      </c>
      <c r="D584" s="2" t="s">
        <v>1172</v>
      </c>
      <c r="E584" s="2" t="s">
        <v>615</v>
      </c>
      <c r="F584" s="2" t="s">
        <v>229</v>
      </c>
      <c r="G584" s="2" t="s">
        <v>15</v>
      </c>
      <c r="H584" s="2" t="s">
        <v>16</v>
      </c>
      <c r="I584" s="2" t="s">
        <v>39</v>
      </c>
      <c r="J584" s="8" t="s">
        <v>18</v>
      </c>
    </row>
    <row r="585" spans="1:10" x14ac:dyDescent="0.25">
      <c r="A585" s="1">
        <v>42000.713194444441</v>
      </c>
      <c r="B585" s="2" t="s">
        <v>1216</v>
      </c>
      <c r="C585" s="2" t="s">
        <v>11</v>
      </c>
      <c r="D585" s="2" t="s">
        <v>32</v>
      </c>
      <c r="E585" s="2" t="s">
        <v>1217</v>
      </c>
      <c r="F585" s="2" t="s">
        <v>195</v>
      </c>
      <c r="G585" s="2" t="s">
        <v>50</v>
      </c>
      <c r="H585" s="2" t="s">
        <v>18</v>
      </c>
      <c r="I585" s="2" t="s">
        <v>39</v>
      </c>
      <c r="J585" s="8" t="s">
        <v>18</v>
      </c>
    </row>
    <row r="586" spans="1:10" x14ac:dyDescent="0.25">
      <c r="A586" s="1">
        <v>42000.714583333334</v>
      </c>
      <c r="B586" s="2" t="s">
        <v>1218</v>
      </c>
      <c r="C586" s="2" t="s">
        <v>115</v>
      </c>
      <c r="D586" s="2" t="s">
        <v>116</v>
      </c>
      <c r="E586" s="2" t="s">
        <v>1219</v>
      </c>
      <c r="F586" s="2" t="s">
        <v>111</v>
      </c>
      <c r="G586" s="2" t="s">
        <v>44</v>
      </c>
      <c r="H586" s="2" t="s">
        <v>335</v>
      </c>
      <c r="I586" s="2" t="s">
        <v>17</v>
      </c>
      <c r="J586" s="8" t="s">
        <v>18</v>
      </c>
    </row>
    <row r="587" spans="1:10" x14ac:dyDescent="0.25">
      <c r="A587" s="1">
        <v>42000.71597222222</v>
      </c>
      <c r="B587" s="2" t="s">
        <v>1220</v>
      </c>
      <c r="C587" s="2" t="s">
        <v>27</v>
      </c>
      <c r="D587" s="2" t="s">
        <v>36</v>
      </c>
      <c r="E587" s="2" t="s">
        <v>1221</v>
      </c>
      <c r="F587" s="2" t="s">
        <v>195</v>
      </c>
      <c r="G587" s="2" t="s">
        <v>50</v>
      </c>
      <c r="H587" s="2" t="s">
        <v>83</v>
      </c>
      <c r="I587" s="2" t="s">
        <v>39</v>
      </c>
      <c r="J587" s="8" t="s">
        <v>18</v>
      </c>
    </row>
    <row r="588" spans="1:10" x14ac:dyDescent="0.25">
      <c r="A588" s="1">
        <v>42000.728472222225</v>
      </c>
      <c r="B588" s="2" t="s">
        <v>1222</v>
      </c>
      <c r="C588" s="2" t="s">
        <v>20</v>
      </c>
      <c r="D588" s="2" t="s">
        <v>41</v>
      </c>
      <c r="E588" s="2" t="s">
        <v>1223</v>
      </c>
      <c r="F588" s="2" t="s">
        <v>293</v>
      </c>
      <c r="G588" s="2" t="s">
        <v>44</v>
      </c>
      <c r="H588" s="2" t="s">
        <v>18</v>
      </c>
      <c r="I588" s="2" t="s">
        <v>39</v>
      </c>
      <c r="J588" s="8" t="s">
        <v>18</v>
      </c>
    </row>
    <row r="589" spans="1:10" x14ac:dyDescent="0.25">
      <c r="A589" s="1">
        <v>42000.730555555558</v>
      </c>
      <c r="B589" s="2" t="s">
        <v>1224</v>
      </c>
      <c r="C589" s="2" t="s">
        <v>62</v>
      </c>
      <c r="D589" s="2" t="s">
        <v>449</v>
      </c>
      <c r="E589" s="2" t="s">
        <v>1225</v>
      </c>
      <c r="F589" s="2" t="s">
        <v>111</v>
      </c>
      <c r="G589" s="2" t="s">
        <v>44</v>
      </c>
      <c r="H589" s="2" t="s">
        <v>83</v>
      </c>
      <c r="I589" s="2" t="s">
        <v>17</v>
      </c>
      <c r="J589" s="8" t="s">
        <v>18</v>
      </c>
    </row>
    <row r="590" spans="1:10" x14ac:dyDescent="0.25">
      <c r="A590" s="1">
        <v>42000.739583333336</v>
      </c>
      <c r="B590" s="2" t="s">
        <v>1226</v>
      </c>
      <c r="C590" s="2" t="s">
        <v>76</v>
      </c>
      <c r="D590" s="2" t="s">
        <v>36</v>
      </c>
      <c r="E590" s="2" t="s">
        <v>1227</v>
      </c>
      <c r="F590" s="2" t="s">
        <v>43</v>
      </c>
      <c r="G590" s="2" t="s">
        <v>44</v>
      </c>
      <c r="H590" s="2" t="s">
        <v>18</v>
      </c>
      <c r="I590" s="2" t="s">
        <v>39</v>
      </c>
      <c r="J590" s="8" t="s">
        <v>18</v>
      </c>
    </row>
    <row r="591" spans="1:10" x14ac:dyDescent="0.25">
      <c r="A591" s="1">
        <v>42000.740277777775</v>
      </c>
      <c r="B591" s="2" t="s">
        <v>1228</v>
      </c>
      <c r="C591" s="2" t="s">
        <v>27</v>
      </c>
      <c r="D591" s="2" t="s">
        <v>243</v>
      </c>
      <c r="E591" s="2" t="s">
        <v>1229</v>
      </c>
      <c r="F591" s="2" t="s">
        <v>23</v>
      </c>
      <c r="G591" s="2" t="s">
        <v>24</v>
      </c>
      <c r="H591" s="2" t="s">
        <v>18</v>
      </c>
      <c r="I591" s="2" t="s">
        <v>17</v>
      </c>
      <c r="J591" s="8" t="s">
        <v>18</v>
      </c>
    </row>
    <row r="592" spans="1:10" x14ac:dyDescent="0.25">
      <c r="A592" s="1">
        <v>42000.740277777775</v>
      </c>
      <c r="B592" s="2" t="s">
        <v>1230</v>
      </c>
      <c r="C592" s="2" t="s">
        <v>62</v>
      </c>
      <c r="D592" s="2" t="s">
        <v>279</v>
      </c>
      <c r="E592" s="2" t="s">
        <v>1231</v>
      </c>
      <c r="F592" s="2" t="s">
        <v>105</v>
      </c>
      <c r="G592" s="2" t="s">
        <v>24</v>
      </c>
      <c r="H592" s="2" t="s">
        <v>25</v>
      </c>
      <c r="I592" s="2" t="s">
        <v>39</v>
      </c>
      <c r="J592" s="8" t="s">
        <v>18</v>
      </c>
    </row>
    <row r="593" spans="1:10" x14ac:dyDescent="0.25">
      <c r="A593" s="1">
        <v>42000.740277777775</v>
      </c>
      <c r="B593" s="2" t="s">
        <v>1232</v>
      </c>
      <c r="C593" s="2" t="s">
        <v>62</v>
      </c>
      <c r="D593" s="2" t="s">
        <v>1233</v>
      </c>
      <c r="E593" s="2" t="s">
        <v>1234</v>
      </c>
      <c r="F593" s="2" t="s">
        <v>354</v>
      </c>
      <c r="G593" s="2" t="s">
        <v>44</v>
      </c>
      <c r="H593" s="2" t="s">
        <v>18</v>
      </c>
      <c r="I593" s="2" t="s">
        <v>17</v>
      </c>
      <c r="J593" s="8" t="s">
        <v>18</v>
      </c>
    </row>
    <row r="594" spans="1:10" x14ac:dyDescent="0.25">
      <c r="A594" s="1">
        <v>42000.740277777775</v>
      </c>
      <c r="B594" s="2" t="s">
        <v>1235</v>
      </c>
      <c r="C594" s="2" t="s">
        <v>62</v>
      </c>
      <c r="D594" s="2" t="s">
        <v>63</v>
      </c>
      <c r="E594" s="2" t="s">
        <v>1236</v>
      </c>
      <c r="F594" s="2" t="s">
        <v>43</v>
      </c>
      <c r="G594" s="2" t="s">
        <v>44</v>
      </c>
      <c r="H594" s="2" t="s">
        <v>45</v>
      </c>
      <c r="I594" s="2" t="s">
        <v>17</v>
      </c>
      <c r="J594" s="8" t="s">
        <v>18</v>
      </c>
    </row>
    <row r="595" spans="1:10" x14ac:dyDescent="0.25">
      <c r="A595" s="1">
        <v>42000.740972222222</v>
      </c>
      <c r="B595" s="2" t="s">
        <v>1237</v>
      </c>
      <c r="C595" s="2" t="s">
        <v>62</v>
      </c>
      <c r="D595" s="2" t="s">
        <v>1233</v>
      </c>
      <c r="E595" s="2" t="s">
        <v>1238</v>
      </c>
      <c r="F595" s="2" t="s">
        <v>56</v>
      </c>
      <c r="G595" s="2" t="s">
        <v>24</v>
      </c>
      <c r="H595" s="2" t="s">
        <v>25</v>
      </c>
      <c r="I595" s="2" t="s">
        <v>17</v>
      </c>
      <c r="J595" s="8" t="s">
        <v>18</v>
      </c>
    </row>
    <row r="596" spans="1:10" x14ac:dyDescent="0.25">
      <c r="A596" s="1">
        <v>42000.740972222222</v>
      </c>
      <c r="B596" s="2" t="s">
        <v>1239</v>
      </c>
      <c r="C596" s="2" t="s">
        <v>62</v>
      </c>
      <c r="D596" s="2" t="s">
        <v>36</v>
      </c>
      <c r="E596" s="2" t="s">
        <v>1240</v>
      </c>
      <c r="F596" s="2" t="s">
        <v>189</v>
      </c>
      <c r="G596" s="2" t="s">
        <v>44</v>
      </c>
      <c r="H596" s="2" t="s">
        <v>25</v>
      </c>
      <c r="I596" s="2" t="s">
        <v>17</v>
      </c>
      <c r="J596" s="8" t="s">
        <v>18</v>
      </c>
    </row>
    <row r="597" spans="1:10" x14ac:dyDescent="0.25">
      <c r="A597" s="1">
        <v>42000.743750000001</v>
      </c>
      <c r="B597" s="2" t="s">
        <v>1241</v>
      </c>
      <c r="C597" s="2" t="s">
        <v>62</v>
      </c>
      <c r="D597" s="2" t="s">
        <v>63</v>
      </c>
      <c r="E597" s="2" t="s">
        <v>1242</v>
      </c>
      <c r="F597" s="2" t="s">
        <v>34</v>
      </c>
      <c r="G597" s="2" t="s">
        <v>24</v>
      </c>
      <c r="H597" s="2" t="s">
        <v>25</v>
      </c>
      <c r="I597" s="2" t="s">
        <v>17</v>
      </c>
      <c r="J597" s="8" t="s">
        <v>18</v>
      </c>
    </row>
    <row r="598" spans="1:10" x14ac:dyDescent="0.25">
      <c r="A598" s="1">
        <v>42000.75277777778</v>
      </c>
      <c r="B598" s="2" t="s">
        <v>1243</v>
      </c>
      <c r="C598" s="2" t="s">
        <v>27</v>
      </c>
      <c r="D598" s="2" t="s">
        <v>28</v>
      </c>
      <c r="E598" s="2" t="s">
        <v>1244</v>
      </c>
      <c r="F598" s="2" t="s">
        <v>23</v>
      </c>
      <c r="G598" s="2" t="s">
        <v>24</v>
      </c>
      <c r="H598" s="2" t="s">
        <v>25</v>
      </c>
      <c r="I598" s="2" t="s">
        <v>39</v>
      </c>
      <c r="J598" s="8" t="s">
        <v>18</v>
      </c>
    </row>
    <row r="599" spans="1:10" x14ac:dyDescent="0.25">
      <c r="A599" s="1">
        <v>42000.756944444445</v>
      </c>
      <c r="B599" s="2" t="s">
        <v>1245</v>
      </c>
      <c r="C599" s="2" t="s">
        <v>27</v>
      </c>
      <c r="D599" s="2" t="s">
        <v>610</v>
      </c>
      <c r="E599" s="2" t="s">
        <v>1246</v>
      </c>
      <c r="F599" s="2" t="s">
        <v>23</v>
      </c>
      <c r="G599" s="2" t="s">
        <v>24</v>
      </c>
      <c r="H599" s="2" t="s">
        <v>25</v>
      </c>
      <c r="I599" s="2" t="s">
        <v>39</v>
      </c>
      <c r="J599" s="8" t="s">
        <v>18</v>
      </c>
    </row>
    <row r="600" spans="1:10" x14ac:dyDescent="0.25">
      <c r="A600" s="1">
        <v>42000.756944444445</v>
      </c>
      <c r="B600" s="2" t="s">
        <v>1247</v>
      </c>
      <c r="C600" s="2" t="s">
        <v>27</v>
      </c>
      <c r="D600" s="2" t="s">
        <v>47</v>
      </c>
      <c r="E600" s="2" t="s">
        <v>1248</v>
      </c>
      <c r="F600" s="2" t="s">
        <v>209</v>
      </c>
      <c r="G600" s="2" t="s">
        <v>15</v>
      </c>
      <c r="H600" s="2" t="s">
        <v>74</v>
      </c>
      <c r="I600" s="2" t="s">
        <v>17</v>
      </c>
      <c r="J600" s="8" t="s">
        <v>18</v>
      </c>
    </row>
    <row r="601" spans="1:10" x14ac:dyDescent="0.25">
      <c r="A601" s="1">
        <v>42000.759027777778</v>
      </c>
      <c r="B601" s="2" t="s">
        <v>1249</v>
      </c>
      <c r="C601" s="2" t="s">
        <v>90</v>
      </c>
      <c r="D601" s="2" t="s">
        <v>1250</v>
      </c>
      <c r="E601" s="2" t="s">
        <v>1248</v>
      </c>
      <c r="F601" s="2" t="s">
        <v>209</v>
      </c>
      <c r="G601" s="2" t="s">
        <v>15</v>
      </c>
      <c r="H601" s="2" t="s">
        <v>74</v>
      </c>
      <c r="I601" s="2" t="s">
        <v>17</v>
      </c>
      <c r="J601" s="8" t="s">
        <v>18</v>
      </c>
    </row>
    <row r="602" spans="1:10" x14ac:dyDescent="0.25">
      <c r="A602" s="1">
        <v>42000.759722222225</v>
      </c>
      <c r="B602" s="2" t="s">
        <v>1251</v>
      </c>
      <c r="C602" s="2" t="s">
        <v>20</v>
      </c>
      <c r="D602" s="2" t="s">
        <v>21</v>
      </c>
      <c r="E602" s="2" t="s">
        <v>1252</v>
      </c>
      <c r="F602" s="2" t="s">
        <v>354</v>
      </c>
      <c r="G602" s="2" t="s">
        <v>44</v>
      </c>
      <c r="H602" s="2" t="s">
        <v>94</v>
      </c>
      <c r="I602" s="2" t="s">
        <v>39</v>
      </c>
      <c r="J602" s="8" t="s">
        <v>18</v>
      </c>
    </row>
    <row r="603" spans="1:10" x14ac:dyDescent="0.25">
      <c r="A603" s="1">
        <v>42000.763194444444</v>
      </c>
      <c r="B603" s="2" t="s">
        <v>1253</v>
      </c>
      <c r="C603" s="2" t="s">
        <v>62</v>
      </c>
      <c r="D603" s="2" t="s">
        <v>63</v>
      </c>
      <c r="E603" s="2" t="s">
        <v>406</v>
      </c>
      <c r="F603" s="2" t="s">
        <v>14</v>
      </c>
      <c r="G603" s="2" t="s">
        <v>15</v>
      </c>
      <c r="H603" s="2" t="s">
        <v>18</v>
      </c>
      <c r="I603" s="2" t="s">
        <v>39</v>
      </c>
      <c r="J603" s="8" t="s">
        <v>18</v>
      </c>
    </row>
    <row r="604" spans="1:10" x14ac:dyDescent="0.25">
      <c r="A604" s="1">
        <v>42000.765972222223</v>
      </c>
      <c r="B604" s="2" t="s">
        <v>1254</v>
      </c>
      <c r="C604" s="2" t="s">
        <v>70</v>
      </c>
      <c r="D604" s="2" t="s">
        <v>580</v>
      </c>
      <c r="E604" s="2" t="s">
        <v>1255</v>
      </c>
      <c r="F604" s="2" t="s">
        <v>412</v>
      </c>
      <c r="G604" s="2" t="s">
        <v>24</v>
      </c>
      <c r="H604" s="2" t="s">
        <v>25</v>
      </c>
      <c r="I604" s="2" t="s">
        <v>39</v>
      </c>
      <c r="J604" s="8" t="s">
        <v>18</v>
      </c>
    </row>
    <row r="605" spans="1:10" x14ac:dyDescent="0.25">
      <c r="A605" s="1">
        <v>42000.765972222223</v>
      </c>
      <c r="B605" s="2" t="s">
        <v>1256</v>
      </c>
      <c r="C605" s="2" t="s">
        <v>140</v>
      </c>
      <c r="D605" s="2" t="s">
        <v>545</v>
      </c>
      <c r="E605" s="2" t="s">
        <v>1257</v>
      </c>
      <c r="F605" s="2" t="s">
        <v>354</v>
      </c>
      <c r="G605" s="2" t="s">
        <v>44</v>
      </c>
      <c r="H605" s="2" t="s">
        <v>45</v>
      </c>
      <c r="I605" s="2" t="s">
        <v>17</v>
      </c>
      <c r="J605" s="8" t="s">
        <v>18</v>
      </c>
    </row>
    <row r="606" spans="1:10" x14ac:dyDescent="0.25">
      <c r="A606" s="1">
        <v>42000.768055555556</v>
      </c>
      <c r="B606" s="2" t="s">
        <v>1258</v>
      </c>
      <c r="C606" s="2" t="s">
        <v>11</v>
      </c>
      <c r="D606" s="2" t="s">
        <v>211</v>
      </c>
      <c r="E606" s="2" t="s">
        <v>1259</v>
      </c>
      <c r="F606" s="2" t="s">
        <v>23</v>
      </c>
      <c r="G606" s="2" t="s">
        <v>24</v>
      </c>
      <c r="H606" s="2" t="s">
        <v>25</v>
      </c>
      <c r="I606" s="2" t="s">
        <v>39</v>
      </c>
      <c r="J606" s="8" t="s">
        <v>18</v>
      </c>
    </row>
    <row r="607" spans="1:10" x14ac:dyDescent="0.25">
      <c r="A607" s="1">
        <v>42000.768055555556</v>
      </c>
      <c r="B607" s="2" t="s">
        <v>1260</v>
      </c>
      <c r="C607" s="2" t="s">
        <v>20</v>
      </c>
      <c r="D607" s="2" t="s">
        <v>130</v>
      </c>
      <c r="E607" s="2" t="s">
        <v>1261</v>
      </c>
      <c r="F607" s="2" t="s">
        <v>234</v>
      </c>
      <c r="G607" s="2" t="s">
        <v>50</v>
      </c>
      <c r="H607" s="2" t="s">
        <v>25</v>
      </c>
      <c r="I607" s="2" t="s">
        <v>17</v>
      </c>
      <c r="J607" s="8" t="s">
        <v>18</v>
      </c>
    </row>
    <row r="608" spans="1:10" x14ac:dyDescent="0.25">
      <c r="A608" s="1">
        <v>42000.768750000003</v>
      </c>
      <c r="B608" s="2" t="s">
        <v>1262</v>
      </c>
      <c r="C608" s="2" t="s">
        <v>27</v>
      </c>
      <c r="D608" s="2" t="s">
        <v>107</v>
      </c>
      <c r="E608" s="2" t="s">
        <v>1263</v>
      </c>
      <c r="F608" s="2" t="s">
        <v>154</v>
      </c>
      <c r="G608" s="2" t="s">
        <v>50</v>
      </c>
      <c r="H608" s="2" t="s">
        <v>18</v>
      </c>
      <c r="I608" s="2" t="s">
        <v>39</v>
      </c>
      <c r="J608" s="8" t="s">
        <v>18</v>
      </c>
    </row>
    <row r="609" spans="1:10" x14ac:dyDescent="0.25">
      <c r="A609" s="1">
        <v>42000.774305555555</v>
      </c>
      <c r="B609" s="2" t="s">
        <v>1264</v>
      </c>
      <c r="C609" s="2" t="s">
        <v>27</v>
      </c>
      <c r="D609" s="2" t="s">
        <v>36</v>
      </c>
      <c r="E609" s="2" t="s">
        <v>43</v>
      </c>
      <c r="F609" s="2" t="s">
        <v>43</v>
      </c>
      <c r="G609" s="2" t="s">
        <v>44</v>
      </c>
      <c r="H609" s="2" t="s">
        <v>45</v>
      </c>
      <c r="I609" s="2" t="s">
        <v>17</v>
      </c>
      <c r="J609" s="8" t="s">
        <v>18</v>
      </c>
    </row>
    <row r="610" spans="1:10" x14ac:dyDescent="0.25">
      <c r="A610" s="1">
        <v>42000.777777777781</v>
      </c>
      <c r="B610" s="2" t="s">
        <v>1265</v>
      </c>
      <c r="C610" s="2" t="s">
        <v>27</v>
      </c>
      <c r="D610" s="2" t="s">
        <v>107</v>
      </c>
      <c r="E610" s="2" t="s">
        <v>691</v>
      </c>
      <c r="F610" s="2" t="s">
        <v>387</v>
      </c>
      <c r="G610" s="2" t="s">
        <v>24</v>
      </c>
      <c r="H610" s="2" t="s">
        <v>18</v>
      </c>
      <c r="I610" s="2" t="s">
        <v>39</v>
      </c>
      <c r="J610" s="8" t="s">
        <v>18</v>
      </c>
    </row>
    <row r="611" spans="1:10" x14ac:dyDescent="0.25">
      <c r="A611" s="1">
        <v>42000.779861111114</v>
      </c>
      <c r="B611" s="2" t="s">
        <v>1266</v>
      </c>
      <c r="C611" s="2" t="s">
        <v>62</v>
      </c>
      <c r="D611" s="2" t="s">
        <v>63</v>
      </c>
      <c r="E611" s="2" t="s">
        <v>1267</v>
      </c>
      <c r="F611" s="2" t="s">
        <v>154</v>
      </c>
      <c r="G611" s="2" t="s">
        <v>50</v>
      </c>
      <c r="H611" s="2" t="s">
        <v>18</v>
      </c>
      <c r="I611" s="2" t="s">
        <v>17</v>
      </c>
      <c r="J611" s="8" t="s">
        <v>18</v>
      </c>
    </row>
    <row r="612" spans="1:10" x14ac:dyDescent="0.25">
      <c r="A612" s="1">
        <v>42000.78402777778</v>
      </c>
      <c r="B612" s="2" t="s">
        <v>1268</v>
      </c>
      <c r="C612" s="2" t="s">
        <v>27</v>
      </c>
      <c r="D612" s="2" t="s">
        <v>36</v>
      </c>
      <c r="E612" s="2" t="s">
        <v>1269</v>
      </c>
      <c r="F612" s="2" t="s">
        <v>23</v>
      </c>
      <c r="G612" s="2" t="s">
        <v>24</v>
      </c>
      <c r="H612" s="2" t="s">
        <v>16</v>
      </c>
      <c r="I612" s="2" t="s">
        <v>39</v>
      </c>
      <c r="J612" s="8" t="s">
        <v>18</v>
      </c>
    </row>
    <row r="613" spans="1:10" x14ac:dyDescent="0.25">
      <c r="A613" s="1">
        <v>42000.785416666666</v>
      </c>
      <c r="B613" s="2" t="s">
        <v>1270</v>
      </c>
      <c r="C613" s="2" t="s">
        <v>62</v>
      </c>
      <c r="D613" s="2" t="s">
        <v>63</v>
      </c>
      <c r="E613" s="2" t="s">
        <v>1271</v>
      </c>
      <c r="F613" s="2" t="s">
        <v>43</v>
      </c>
      <c r="G613" s="2" t="s">
        <v>44</v>
      </c>
      <c r="H613" s="2" t="s">
        <v>83</v>
      </c>
      <c r="I613" s="2" t="s">
        <v>39</v>
      </c>
      <c r="J613" s="8" t="s">
        <v>18</v>
      </c>
    </row>
    <row r="614" spans="1:10" x14ac:dyDescent="0.25">
      <c r="A614" s="1">
        <v>42000.786111111112</v>
      </c>
      <c r="B614" s="2" t="s">
        <v>1272</v>
      </c>
      <c r="C614" s="2" t="s">
        <v>20</v>
      </c>
      <c r="D614" s="2" t="s">
        <v>686</v>
      </c>
      <c r="E614" s="2" t="s">
        <v>1273</v>
      </c>
      <c r="F614" s="2" t="s">
        <v>14</v>
      </c>
      <c r="G614" s="2" t="s">
        <v>15</v>
      </c>
      <c r="H614" s="2" t="s">
        <v>16</v>
      </c>
      <c r="I614" s="2" t="s">
        <v>39</v>
      </c>
      <c r="J614" s="8" t="s">
        <v>18</v>
      </c>
    </row>
    <row r="615" spans="1:10" x14ac:dyDescent="0.25">
      <c r="A615" s="1">
        <v>42000.788194444445</v>
      </c>
      <c r="B615" s="2" t="s">
        <v>1274</v>
      </c>
      <c r="C615" s="2" t="s">
        <v>62</v>
      </c>
      <c r="D615" s="2" t="s">
        <v>1275</v>
      </c>
      <c r="E615" s="2" t="s">
        <v>1276</v>
      </c>
      <c r="F615" s="2" t="s">
        <v>56</v>
      </c>
      <c r="G615" s="2" t="s">
        <v>24</v>
      </c>
      <c r="H615" s="2" t="s">
        <v>83</v>
      </c>
      <c r="I615" s="2" t="s">
        <v>17</v>
      </c>
      <c r="J615" s="8" t="s">
        <v>18</v>
      </c>
    </row>
    <row r="616" spans="1:10" x14ac:dyDescent="0.25">
      <c r="A616" s="1">
        <v>42000.791666666664</v>
      </c>
      <c r="B616" s="2" t="s">
        <v>1277</v>
      </c>
      <c r="C616" s="2" t="s">
        <v>115</v>
      </c>
      <c r="D616" s="2" t="s">
        <v>497</v>
      </c>
      <c r="E616" s="2" t="s">
        <v>203</v>
      </c>
      <c r="F616" s="2" t="s">
        <v>43</v>
      </c>
      <c r="G616" s="2" t="s">
        <v>44</v>
      </c>
      <c r="H616" s="2" t="s">
        <v>45</v>
      </c>
      <c r="I616" s="2" t="s">
        <v>17</v>
      </c>
      <c r="J616" s="8" t="s">
        <v>18</v>
      </c>
    </row>
    <row r="617" spans="1:10" x14ac:dyDescent="0.25">
      <c r="A617" s="1">
        <v>42000.797222222223</v>
      </c>
      <c r="B617" s="2" t="s">
        <v>1278</v>
      </c>
      <c r="C617" s="2" t="s">
        <v>27</v>
      </c>
      <c r="D617" s="2" t="s">
        <v>47</v>
      </c>
      <c r="E617" s="2" t="s">
        <v>1279</v>
      </c>
      <c r="F617" s="2" t="s">
        <v>195</v>
      </c>
      <c r="G617" s="2" t="s">
        <v>50</v>
      </c>
      <c r="H617" s="2" t="s">
        <v>25</v>
      </c>
      <c r="I617" s="2" t="s">
        <v>17</v>
      </c>
      <c r="J617" s="8" t="s">
        <v>18</v>
      </c>
    </row>
    <row r="618" spans="1:10" x14ac:dyDescent="0.25">
      <c r="A618" s="1">
        <v>42000.797222222223</v>
      </c>
      <c r="B618" s="2" t="s">
        <v>1280</v>
      </c>
      <c r="C618" s="2" t="s">
        <v>20</v>
      </c>
      <c r="D618" s="2" t="s">
        <v>81</v>
      </c>
      <c r="E618" s="2" t="s">
        <v>599</v>
      </c>
      <c r="F618" s="2" t="s">
        <v>180</v>
      </c>
      <c r="G618" s="2" t="s">
        <v>15</v>
      </c>
      <c r="H618" s="2" t="s">
        <v>18</v>
      </c>
      <c r="I618" s="2" t="s">
        <v>17</v>
      </c>
      <c r="J618" s="8" t="s">
        <v>18</v>
      </c>
    </row>
    <row r="619" spans="1:10" x14ac:dyDescent="0.25">
      <c r="A619" s="1">
        <v>42000.799305555556</v>
      </c>
      <c r="B619" s="2" t="s">
        <v>1281</v>
      </c>
      <c r="C619" s="2" t="s">
        <v>20</v>
      </c>
      <c r="D619" s="2" t="s">
        <v>339</v>
      </c>
      <c r="E619" s="2" t="s">
        <v>221</v>
      </c>
      <c r="F619" s="2" t="s">
        <v>34</v>
      </c>
      <c r="G619" s="2" t="s">
        <v>24</v>
      </c>
      <c r="H619" s="2" t="s">
        <v>83</v>
      </c>
      <c r="I619" s="2" t="s">
        <v>39</v>
      </c>
      <c r="J619" s="8" t="s">
        <v>18</v>
      </c>
    </row>
    <row r="620" spans="1:10" x14ac:dyDescent="0.25">
      <c r="A620" s="1">
        <v>42000.800000000003</v>
      </c>
      <c r="B620" s="2" t="s">
        <v>1282</v>
      </c>
      <c r="C620" s="2" t="s">
        <v>27</v>
      </c>
      <c r="D620" s="2" t="s">
        <v>47</v>
      </c>
      <c r="E620" s="2" t="s">
        <v>1283</v>
      </c>
      <c r="F620" s="2" t="s">
        <v>38</v>
      </c>
      <c r="G620" s="2" t="s">
        <v>24</v>
      </c>
      <c r="H620" s="2" t="s">
        <v>184</v>
      </c>
      <c r="I620" s="2" t="s">
        <v>39</v>
      </c>
      <c r="J620" s="8" t="s">
        <v>18</v>
      </c>
    </row>
    <row r="621" spans="1:10" x14ac:dyDescent="0.25">
      <c r="A621" s="1">
        <v>42000.802777777775</v>
      </c>
      <c r="B621" s="2" t="s">
        <v>1284</v>
      </c>
      <c r="C621" s="2" t="s">
        <v>115</v>
      </c>
      <c r="D621" s="2" t="s">
        <v>1285</v>
      </c>
      <c r="E621" s="2" t="s">
        <v>1286</v>
      </c>
      <c r="F621" s="2" t="s">
        <v>180</v>
      </c>
      <c r="G621" s="2" t="s">
        <v>15</v>
      </c>
      <c r="H621" s="2" t="s">
        <v>83</v>
      </c>
      <c r="I621" s="2" t="s">
        <v>39</v>
      </c>
      <c r="J621" s="8" t="s">
        <v>18</v>
      </c>
    </row>
    <row r="622" spans="1:10" x14ac:dyDescent="0.25">
      <c r="A622" s="1">
        <v>42000.804166666669</v>
      </c>
      <c r="B622" s="2" t="s">
        <v>1287</v>
      </c>
      <c r="C622" s="2" t="s">
        <v>62</v>
      </c>
      <c r="D622" s="2" t="s">
        <v>63</v>
      </c>
      <c r="E622" s="2" t="s">
        <v>29</v>
      </c>
      <c r="F622" s="2" t="s">
        <v>30</v>
      </c>
      <c r="G622" s="2" t="s">
        <v>15</v>
      </c>
      <c r="H622" s="2" t="s">
        <v>131</v>
      </c>
      <c r="I622" s="2" t="s">
        <v>39</v>
      </c>
      <c r="J622" s="8" t="s">
        <v>18</v>
      </c>
    </row>
    <row r="623" spans="1:10" x14ac:dyDescent="0.25">
      <c r="A623" s="1">
        <v>42000.804861111108</v>
      </c>
      <c r="B623" s="2" t="s">
        <v>1288</v>
      </c>
      <c r="C623" s="2" t="s">
        <v>27</v>
      </c>
      <c r="D623" s="2" t="s">
        <v>47</v>
      </c>
      <c r="E623" s="2" t="s">
        <v>599</v>
      </c>
      <c r="F623" s="2" t="s">
        <v>180</v>
      </c>
      <c r="G623" s="2" t="s">
        <v>15</v>
      </c>
      <c r="H623" s="2" t="s">
        <v>18</v>
      </c>
      <c r="I623" s="2" t="s">
        <v>17</v>
      </c>
      <c r="J623" s="8" t="s">
        <v>18</v>
      </c>
    </row>
    <row r="624" spans="1:10" x14ac:dyDescent="0.25">
      <c r="A624" s="1">
        <v>42000.804861111108</v>
      </c>
      <c r="B624" s="2" t="s">
        <v>1289</v>
      </c>
      <c r="C624" s="2" t="s">
        <v>27</v>
      </c>
      <c r="D624" s="2" t="s">
        <v>312</v>
      </c>
      <c r="E624" s="2" t="s">
        <v>1290</v>
      </c>
      <c r="F624" s="2" t="s">
        <v>641</v>
      </c>
      <c r="G624" s="2" t="s">
        <v>24</v>
      </c>
      <c r="H624" s="2" t="s">
        <v>25</v>
      </c>
      <c r="I624" s="2" t="s">
        <v>17</v>
      </c>
      <c r="J624" s="8" t="s">
        <v>18</v>
      </c>
    </row>
    <row r="625" spans="1:10" x14ac:dyDescent="0.25">
      <c r="A625" s="1">
        <v>42000.806944444441</v>
      </c>
      <c r="B625" s="2" t="s">
        <v>1291</v>
      </c>
      <c r="C625" s="2" t="s">
        <v>27</v>
      </c>
      <c r="D625" s="2" t="s">
        <v>312</v>
      </c>
      <c r="E625" s="2" t="s">
        <v>1292</v>
      </c>
      <c r="F625" s="2" t="s">
        <v>111</v>
      </c>
      <c r="G625" s="2" t="s">
        <v>44</v>
      </c>
      <c r="H625" s="2" t="s">
        <v>83</v>
      </c>
      <c r="I625" s="2" t="s">
        <v>39</v>
      </c>
      <c r="J625" s="8" t="s">
        <v>18</v>
      </c>
    </row>
    <row r="626" spans="1:10" x14ac:dyDescent="0.25">
      <c r="A626" s="1">
        <v>42000.809027777781</v>
      </c>
      <c r="B626" s="2" t="s">
        <v>1293</v>
      </c>
      <c r="C626" s="2" t="s">
        <v>20</v>
      </c>
      <c r="D626" s="2" t="s">
        <v>719</v>
      </c>
      <c r="E626" s="2" t="s">
        <v>1294</v>
      </c>
      <c r="F626" s="2" t="s">
        <v>14</v>
      </c>
      <c r="G626" s="2" t="s">
        <v>15</v>
      </c>
      <c r="H626" s="2" t="s">
        <v>16</v>
      </c>
      <c r="I626" s="2" t="s">
        <v>39</v>
      </c>
      <c r="J626" s="8" t="s">
        <v>18</v>
      </c>
    </row>
    <row r="627" spans="1:10" x14ac:dyDescent="0.25">
      <c r="A627" s="1">
        <v>42000.80972222222</v>
      </c>
      <c r="B627" s="2" t="s">
        <v>1295</v>
      </c>
      <c r="C627" s="2" t="s">
        <v>20</v>
      </c>
      <c r="D627" s="2" t="s">
        <v>41</v>
      </c>
      <c r="E627" s="2" t="s">
        <v>1294</v>
      </c>
      <c r="F627" s="2" t="s">
        <v>14</v>
      </c>
      <c r="G627" s="2" t="s">
        <v>15</v>
      </c>
      <c r="H627" s="2" t="s">
        <v>16</v>
      </c>
      <c r="I627" s="2" t="s">
        <v>39</v>
      </c>
      <c r="J627" s="8" t="s">
        <v>18</v>
      </c>
    </row>
    <row r="628" spans="1:10" x14ac:dyDescent="0.25">
      <c r="A628" s="1">
        <v>42000.815972222219</v>
      </c>
      <c r="B628" s="2" t="s">
        <v>1296</v>
      </c>
      <c r="C628" s="2" t="s">
        <v>62</v>
      </c>
      <c r="D628" s="2" t="s">
        <v>36</v>
      </c>
      <c r="E628" s="2" t="s">
        <v>302</v>
      </c>
      <c r="F628" s="2" t="s">
        <v>93</v>
      </c>
      <c r="G628" s="2" t="s">
        <v>50</v>
      </c>
      <c r="H628" s="2" t="s">
        <v>83</v>
      </c>
      <c r="I628" s="2" t="s">
        <v>39</v>
      </c>
      <c r="J628" s="8" t="s">
        <v>18</v>
      </c>
    </row>
    <row r="629" spans="1:10" x14ac:dyDescent="0.25">
      <c r="A629" s="1">
        <v>42000.821527777778</v>
      </c>
      <c r="B629" s="2" t="s">
        <v>1297</v>
      </c>
      <c r="C629" s="2" t="s">
        <v>27</v>
      </c>
      <c r="D629" s="2" t="s">
        <v>47</v>
      </c>
      <c r="E629" s="2" t="s">
        <v>1298</v>
      </c>
      <c r="F629" s="2" t="s">
        <v>641</v>
      </c>
      <c r="G629" s="2" t="s">
        <v>24</v>
      </c>
      <c r="H629" s="2" t="s">
        <v>25</v>
      </c>
      <c r="I629" s="2" t="s">
        <v>39</v>
      </c>
      <c r="J629" s="8" t="s">
        <v>18</v>
      </c>
    </row>
    <row r="630" spans="1:10" x14ac:dyDescent="0.25">
      <c r="A630" s="1">
        <v>42000.824999999997</v>
      </c>
      <c r="B630" s="2" t="s">
        <v>1299</v>
      </c>
      <c r="C630" s="2" t="s">
        <v>27</v>
      </c>
      <c r="D630" s="2" t="s">
        <v>28</v>
      </c>
      <c r="E630" s="2" t="s">
        <v>1300</v>
      </c>
      <c r="F630" s="2" t="s">
        <v>14</v>
      </c>
      <c r="G630" s="2" t="s">
        <v>15</v>
      </c>
      <c r="H630" s="2" t="s">
        <v>18</v>
      </c>
      <c r="I630" s="2" t="s">
        <v>39</v>
      </c>
      <c r="J630" s="8" t="s">
        <v>18</v>
      </c>
    </row>
    <row r="631" spans="1:10" x14ac:dyDescent="0.25">
      <c r="A631" s="1">
        <v>42000.826388888891</v>
      </c>
      <c r="B631" s="2" t="s">
        <v>1301</v>
      </c>
      <c r="C631" s="2" t="s">
        <v>140</v>
      </c>
      <c r="D631" s="2" t="s">
        <v>459</v>
      </c>
      <c r="E631" s="2" t="s">
        <v>1302</v>
      </c>
      <c r="F631" s="2" t="s">
        <v>93</v>
      </c>
      <c r="G631" s="2" t="s">
        <v>50</v>
      </c>
      <c r="H631" s="2" t="s">
        <v>18</v>
      </c>
      <c r="I631" s="2" t="s">
        <v>39</v>
      </c>
      <c r="J631" s="8" t="s">
        <v>18</v>
      </c>
    </row>
    <row r="632" spans="1:10" x14ac:dyDescent="0.25">
      <c r="A632" s="1">
        <v>42000.82916666667</v>
      </c>
      <c r="B632" s="2" t="s">
        <v>1303</v>
      </c>
      <c r="C632" s="2" t="s">
        <v>27</v>
      </c>
      <c r="D632" s="2" t="s">
        <v>454</v>
      </c>
      <c r="E632" s="2" t="s">
        <v>1304</v>
      </c>
      <c r="F632" s="2" t="s">
        <v>34</v>
      </c>
      <c r="G632" s="2" t="s">
        <v>24</v>
      </c>
      <c r="H632" s="2" t="s">
        <v>94</v>
      </c>
      <c r="I632" s="2" t="s">
        <v>39</v>
      </c>
      <c r="J632" s="8" t="s">
        <v>18</v>
      </c>
    </row>
    <row r="633" spans="1:10" x14ac:dyDescent="0.25">
      <c r="A633" s="1">
        <v>42000.839583333334</v>
      </c>
      <c r="B633" s="2" t="s">
        <v>1305</v>
      </c>
      <c r="C633" s="2" t="s">
        <v>20</v>
      </c>
      <c r="D633" s="2" t="s">
        <v>81</v>
      </c>
      <c r="E633" s="2" t="s">
        <v>43</v>
      </c>
      <c r="F633" s="2" t="s">
        <v>43</v>
      </c>
      <c r="G633" s="2" t="s">
        <v>44</v>
      </c>
      <c r="H633" s="2" t="s">
        <v>18</v>
      </c>
      <c r="I633" s="2" t="s">
        <v>17</v>
      </c>
      <c r="J633" s="8" t="s">
        <v>18</v>
      </c>
    </row>
    <row r="634" spans="1:10" x14ac:dyDescent="0.25">
      <c r="A634" s="1">
        <v>42000.84375</v>
      </c>
      <c r="B634" s="2" t="s">
        <v>1306</v>
      </c>
      <c r="C634" s="2" t="s">
        <v>62</v>
      </c>
      <c r="D634" s="2" t="s">
        <v>63</v>
      </c>
      <c r="E634" s="2" t="s">
        <v>1307</v>
      </c>
      <c r="F634" s="2" t="s">
        <v>14</v>
      </c>
      <c r="G634" s="2" t="s">
        <v>15</v>
      </c>
      <c r="H634" s="2" t="s">
        <v>18</v>
      </c>
      <c r="I634" s="2" t="s">
        <v>17</v>
      </c>
      <c r="J634" s="8" t="s">
        <v>18</v>
      </c>
    </row>
    <row r="635" spans="1:10" x14ac:dyDescent="0.25">
      <c r="A635" s="1">
        <v>42000.847222222219</v>
      </c>
      <c r="B635" s="2" t="s">
        <v>1308</v>
      </c>
      <c r="C635" s="2" t="s">
        <v>62</v>
      </c>
      <c r="D635" s="2" t="s">
        <v>1275</v>
      </c>
      <c r="E635" s="2" t="s">
        <v>1309</v>
      </c>
      <c r="F635" s="2" t="s">
        <v>124</v>
      </c>
      <c r="G635" s="2" t="s">
        <v>24</v>
      </c>
      <c r="H635" s="2" t="s">
        <v>16</v>
      </c>
      <c r="I635" s="2" t="s">
        <v>17</v>
      </c>
      <c r="J635" s="8" t="s">
        <v>18</v>
      </c>
    </row>
    <row r="636" spans="1:10" x14ac:dyDescent="0.25">
      <c r="A636" s="1">
        <v>42000.847222222219</v>
      </c>
      <c r="B636" s="2" t="s">
        <v>1310</v>
      </c>
      <c r="C636" s="2" t="s">
        <v>27</v>
      </c>
      <c r="D636" s="2" t="s">
        <v>36</v>
      </c>
      <c r="E636" s="2" t="s">
        <v>1311</v>
      </c>
      <c r="F636" s="2" t="s">
        <v>14</v>
      </c>
      <c r="G636" s="2" t="s">
        <v>15</v>
      </c>
      <c r="H636" s="2" t="s">
        <v>16</v>
      </c>
      <c r="I636" s="2" t="s">
        <v>39</v>
      </c>
      <c r="J636" s="8" t="s">
        <v>18</v>
      </c>
    </row>
    <row r="637" spans="1:10" x14ac:dyDescent="0.25">
      <c r="A637" s="1">
        <v>42000.85</v>
      </c>
      <c r="B637" s="2" t="s">
        <v>1312</v>
      </c>
      <c r="C637" s="2" t="s">
        <v>27</v>
      </c>
      <c r="D637" s="2" t="s">
        <v>265</v>
      </c>
      <c r="E637" s="2" t="s">
        <v>599</v>
      </c>
      <c r="F637" s="2" t="s">
        <v>180</v>
      </c>
      <c r="G637" s="2" t="s">
        <v>15</v>
      </c>
      <c r="H637" s="2" t="s">
        <v>18</v>
      </c>
      <c r="I637" s="2" t="s">
        <v>17</v>
      </c>
      <c r="J637" s="8" t="s">
        <v>18</v>
      </c>
    </row>
    <row r="638" spans="1:10" x14ac:dyDescent="0.25">
      <c r="A638" s="1">
        <v>42000.850694444445</v>
      </c>
      <c r="B638" s="2" t="s">
        <v>1313</v>
      </c>
      <c r="C638" s="2" t="s">
        <v>27</v>
      </c>
      <c r="D638" s="2" t="s">
        <v>173</v>
      </c>
      <c r="E638" s="2" t="s">
        <v>1314</v>
      </c>
      <c r="F638" s="2" t="s">
        <v>488</v>
      </c>
      <c r="G638" s="2" t="s">
        <v>50</v>
      </c>
      <c r="H638" s="2" t="s">
        <v>83</v>
      </c>
      <c r="I638" s="2" t="s">
        <v>17</v>
      </c>
      <c r="J638" s="8" t="s">
        <v>18</v>
      </c>
    </row>
    <row r="639" spans="1:10" x14ac:dyDescent="0.25">
      <c r="A639" s="1">
        <v>42000.850694444445</v>
      </c>
      <c r="B639" s="2" t="s">
        <v>1315</v>
      </c>
      <c r="C639" s="2" t="s">
        <v>20</v>
      </c>
      <c r="D639" s="2" t="s">
        <v>81</v>
      </c>
      <c r="E639" s="2" t="s">
        <v>1316</v>
      </c>
      <c r="F639" s="2" t="s">
        <v>334</v>
      </c>
      <c r="G639" s="2" t="s">
        <v>24</v>
      </c>
      <c r="H639" s="2" t="s">
        <v>18</v>
      </c>
      <c r="I639" s="2" t="s">
        <v>39</v>
      </c>
      <c r="J639" s="8" t="s">
        <v>18</v>
      </c>
    </row>
    <row r="640" spans="1:10" x14ac:dyDescent="0.25">
      <c r="A640" s="1">
        <v>42000.850694444445</v>
      </c>
      <c r="B640" s="2" t="s">
        <v>1317</v>
      </c>
      <c r="C640" s="2" t="s">
        <v>76</v>
      </c>
      <c r="D640" s="2" t="s">
        <v>268</v>
      </c>
      <c r="E640" s="2" t="s">
        <v>599</v>
      </c>
      <c r="F640" s="2" t="s">
        <v>180</v>
      </c>
      <c r="G640" s="2" t="s">
        <v>15</v>
      </c>
      <c r="H640" s="2" t="s">
        <v>18</v>
      </c>
      <c r="I640" s="2" t="s">
        <v>17</v>
      </c>
      <c r="J640" s="8" t="s">
        <v>18</v>
      </c>
    </row>
    <row r="641" spans="1:10" x14ac:dyDescent="0.25">
      <c r="A641" s="1">
        <v>42000.853472222225</v>
      </c>
      <c r="B641" s="2" t="s">
        <v>1318</v>
      </c>
      <c r="C641" s="2" t="s">
        <v>27</v>
      </c>
      <c r="D641" s="2" t="s">
        <v>207</v>
      </c>
      <c r="E641" s="2" t="s">
        <v>1319</v>
      </c>
      <c r="F641" s="2" t="s">
        <v>14</v>
      </c>
      <c r="G641" s="2" t="s">
        <v>15</v>
      </c>
      <c r="H641" s="2" t="s">
        <v>18</v>
      </c>
      <c r="I641" s="2" t="s">
        <v>17</v>
      </c>
      <c r="J641" s="8" t="s">
        <v>18</v>
      </c>
    </row>
    <row r="642" spans="1:10" x14ac:dyDescent="0.25">
      <c r="A642" s="1">
        <v>42000.859722222223</v>
      </c>
      <c r="B642" s="2" t="s">
        <v>1320</v>
      </c>
      <c r="C642" s="2" t="s">
        <v>62</v>
      </c>
      <c r="D642" s="2" t="s">
        <v>63</v>
      </c>
      <c r="E642" s="2" t="s">
        <v>1321</v>
      </c>
      <c r="F642" s="2" t="s">
        <v>43</v>
      </c>
      <c r="G642" s="2" t="s">
        <v>44</v>
      </c>
      <c r="H642" s="2" t="s">
        <v>83</v>
      </c>
      <c r="I642" s="2" t="s">
        <v>39</v>
      </c>
      <c r="J642" s="8" t="s">
        <v>18</v>
      </c>
    </row>
    <row r="643" spans="1:10" x14ac:dyDescent="0.25">
      <c r="A643" s="1">
        <v>42000.864583333336</v>
      </c>
      <c r="B643" s="2" t="s">
        <v>1322</v>
      </c>
      <c r="C643" s="2" t="s">
        <v>62</v>
      </c>
      <c r="D643" s="2" t="s">
        <v>279</v>
      </c>
      <c r="E643" s="2" t="s">
        <v>1323</v>
      </c>
      <c r="F643" s="2" t="s">
        <v>23</v>
      </c>
      <c r="G643" s="2" t="s">
        <v>24</v>
      </c>
      <c r="H643" s="2" t="s">
        <v>18</v>
      </c>
      <c r="I643" s="2" t="s">
        <v>39</v>
      </c>
      <c r="J643" s="8" t="s">
        <v>18</v>
      </c>
    </row>
    <row r="644" spans="1:10" x14ac:dyDescent="0.25">
      <c r="A644" s="1">
        <v>42000.865277777775</v>
      </c>
      <c r="B644" s="2" t="s">
        <v>1324</v>
      </c>
      <c r="C644" s="2" t="s">
        <v>27</v>
      </c>
      <c r="D644" s="2" t="s">
        <v>207</v>
      </c>
      <c r="E644" s="2" t="s">
        <v>1325</v>
      </c>
      <c r="F644" s="2" t="s">
        <v>56</v>
      </c>
      <c r="G644" s="2" t="s">
        <v>24</v>
      </c>
      <c r="H644" s="2" t="s">
        <v>83</v>
      </c>
      <c r="I644" s="2" t="s">
        <v>17</v>
      </c>
      <c r="J644" s="8" t="s">
        <v>18</v>
      </c>
    </row>
    <row r="645" spans="1:10" x14ac:dyDescent="0.25">
      <c r="A645" s="1">
        <v>42000.865972222222</v>
      </c>
      <c r="B645" s="2" t="s">
        <v>1326</v>
      </c>
      <c r="C645" s="2" t="s">
        <v>20</v>
      </c>
      <c r="D645" s="2" t="s">
        <v>81</v>
      </c>
      <c r="E645" s="2" t="s">
        <v>1118</v>
      </c>
      <c r="F645" s="2" t="s">
        <v>14</v>
      </c>
      <c r="G645" s="2" t="s">
        <v>15</v>
      </c>
      <c r="H645" s="2" t="s">
        <v>83</v>
      </c>
      <c r="I645" s="2" t="s">
        <v>39</v>
      </c>
      <c r="J645" s="8" t="s">
        <v>18</v>
      </c>
    </row>
    <row r="646" spans="1:10" x14ac:dyDescent="0.25">
      <c r="A646" s="1">
        <v>42000.870833333334</v>
      </c>
      <c r="B646" s="2" t="s">
        <v>1327</v>
      </c>
      <c r="C646" s="2" t="s">
        <v>300</v>
      </c>
      <c r="D646" s="2" t="s">
        <v>36</v>
      </c>
      <c r="E646" s="2" t="s">
        <v>1328</v>
      </c>
      <c r="F646" s="2" t="s">
        <v>23</v>
      </c>
      <c r="G646" s="2" t="s">
        <v>24</v>
      </c>
      <c r="H646" s="2" t="s">
        <v>18</v>
      </c>
      <c r="I646" s="2" t="s">
        <v>17</v>
      </c>
      <c r="J646" s="8" t="s">
        <v>18</v>
      </c>
    </row>
    <row r="647" spans="1:10" x14ac:dyDescent="0.25">
      <c r="A647" s="1">
        <v>42000.872916666667</v>
      </c>
      <c r="B647" s="2" t="s">
        <v>1329</v>
      </c>
      <c r="C647" s="2" t="s">
        <v>27</v>
      </c>
      <c r="D647" s="2" t="s">
        <v>47</v>
      </c>
      <c r="E647" s="2" t="s">
        <v>461</v>
      </c>
      <c r="F647" s="2" t="s">
        <v>43</v>
      </c>
      <c r="G647" s="2" t="s">
        <v>44</v>
      </c>
      <c r="H647" s="2" t="s">
        <v>18</v>
      </c>
      <c r="I647" s="2" t="s">
        <v>39</v>
      </c>
      <c r="J647" s="8" t="s">
        <v>18</v>
      </c>
    </row>
    <row r="648" spans="1:10" x14ac:dyDescent="0.25">
      <c r="A648" s="1">
        <v>42000.873611111114</v>
      </c>
      <c r="B648" s="2" t="s">
        <v>1330</v>
      </c>
      <c r="C648" s="2" t="s">
        <v>11</v>
      </c>
      <c r="D648" s="2" t="s">
        <v>12</v>
      </c>
      <c r="E648" s="2" t="s">
        <v>1331</v>
      </c>
      <c r="F648" s="2" t="s">
        <v>1046</v>
      </c>
      <c r="G648" s="2" t="s">
        <v>24</v>
      </c>
      <c r="H648" s="2" t="s">
        <v>25</v>
      </c>
      <c r="I648" s="2" t="s">
        <v>17</v>
      </c>
      <c r="J648" s="8" t="s">
        <v>18</v>
      </c>
    </row>
    <row r="649" spans="1:10" x14ac:dyDescent="0.25">
      <c r="A649" s="1">
        <v>42000.875</v>
      </c>
      <c r="B649" s="2" t="s">
        <v>1332</v>
      </c>
      <c r="C649" s="2" t="s">
        <v>90</v>
      </c>
      <c r="D649" s="2" t="s">
        <v>875</v>
      </c>
      <c r="E649" s="2" t="s">
        <v>1333</v>
      </c>
      <c r="F649" s="2" t="s">
        <v>14</v>
      </c>
      <c r="G649" s="2" t="s">
        <v>15</v>
      </c>
      <c r="H649" s="2" t="s">
        <v>18</v>
      </c>
      <c r="I649" s="2" t="s">
        <v>39</v>
      </c>
      <c r="J649" s="8" t="s">
        <v>18</v>
      </c>
    </row>
    <row r="650" spans="1:10" x14ac:dyDescent="0.25">
      <c r="A650" s="1">
        <v>42000.876388888886</v>
      </c>
      <c r="B650" s="2" t="s">
        <v>1334</v>
      </c>
      <c r="C650" s="2" t="s">
        <v>27</v>
      </c>
      <c r="D650" s="2" t="s">
        <v>36</v>
      </c>
      <c r="E650" s="2" t="s">
        <v>1104</v>
      </c>
      <c r="F650" s="2" t="s">
        <v>14</v>
      </c>
      <c r="G650" s="2" t="s">
        <v>15</v>
      </c>
      <c r="H650" s="2" t="s">
        <v>131</v>
      </c>
      <c r="I650" s="2" t="s">
        <v>39</v>
      </c>
      <c r="J650" s="8" t="s">
        <v>18</v>
      </c>
    </row>
    <row r="651" spans="1:10" x14ac:dyDescent="0.25">
      <c r="A651" s="1">
        <v>42000.879166666666</v>
      </c>
      <c r="B651" s="2" t="s">
        <v>1335</v>
      </c>
      <c r="C651" s="2" t="s">
        <v>27</v>
      </c>
      <c r="D651" s="2" t="s">
        <v>47</v>
      </c>
      <c r="E651" s="2" t="s">
        <v>134</v>
      </c>
      <c r="F651" s="2" t="s">
        <v>135</v>
      </c>
      <c r="G651" s="2" t="s">
        <v>24</v>
      </c>
      <c r="H651" s="2" t="s">
        <v>635</v>
      </c>
      <c r="I651" s="2" t="s">
        <v>39</v>
      </c>
      <c r="J651" s="8" t="s">
        <v>18</v>
      </c>
    </row>
    <row r="652" spans="1:10" x14ac:dyDescent="0.25">
      <c r="A652" s="1">
        <v>42000.879166666666</v>
      </c>
      <c r="B652" s="2" t="s">
        <v>1336</v>
      </c>
      <c r="C652" s="2" t="s">
        <v>62</v>
      </c>
      <c r="D652" s="2" t="s">
        <v>449</v>
      </c>
      <c r="E652" s="2" t="s">
        <v>1337</v>
      </c>
      <c r="F652" s="2" t="s">
        <v>93</v>
      </c>
      <c r="G652" s="2" t="s">
        <v>50</v>
      </c>
      <c r="H652" s="2" t="s">
        <v>25</v>
      </c>
      <c r="I652" s="2" t="s">
        <v>39</v>
      </c>
      <c r="J652" s="8" t="s">
        <v>18</v>
      </c>
    </row>
    <row r="653" spans="1:10" x14ac:dyDescent="0.25">
      <c r="A653" s="1">
        <v>42000.883333333331</v>
      </c>
      <c r="B653" s="2" t="s">
        <v>1338</v>
      </c>
      <c r="C653" s="2" t="s">
        <v>20</v>
      </c>
      <c r="D653" s="2" t="s">
        <v>41</v>
      </c>
      <c r="E653" s="2" t="s">
        <v>1339</v>
      </c>
      <c r="F653" s="2" t="s">
        <v>234</v>
      </c>
      <c r="G653" s="2" t="s">
        <v>50</v>
      </c>
      <c r="H653" s="2" t="s">
        <v>18</v>
      </c>
      <c r="I653" s="2" t="s">
        <v>17</v>
      </c>
      <c r="J653" s="8" t="s">
        <v>18</v>
      </c>
    </row>
    <row r="654" spans="1:10" x14ac:dyDescent="0.25">
      <c r="A654" s="1">
        <v>42000.888194444444</v>
      </c>
      <c r="B654" s="2" t="s">
        <v>1340</v>
      </c>
      <c r="C654" s="2" t="s">
        <v>20</v>
      </c>
      <c r="D654" s="2" t="s">
        <v>191</v>
      </c>
      <c r="E654" s="2" t="s">
        <v>1341</v>
      </c>
      <c r="F654" s="2" t="s">
        <v>38</v>
      </c>
      <c r="G654" s="2" t="s">
        <v>24</v>
      </c>
      <c r="H654" s="2" t="s">
        <v>94</v>
      </c>
      <c r="I654" s="2" t="s">
        <v>17</v>
      </c>
      <c r="J654" s="8" t="s">
        <v>18</v>
      </c>
    </row>
    <row r="655" spans="1:10" x14ac:dyDescent="0.25">
      <c r="A655" s="1">
        <v>42000.895138888889</v>
      </c>
      <c r="B655" s="2" t="s">
        <v>1342</v>
      </c>
      <c r="C655" s="2" t="s">
        <v>20</v>
      </c>
      <c r="D655" s="2" t="s">
        <v>144</v>
      </c>
      <c r="E655" s="2" t="s">
        <v>1343</v>
      </c>
      <c r="F655" s="2" t="s">
        <v>56</v>
      </c>
      <c r="G655" s="2" t="s">
        <v>24</v>
      </c>
      <c r="H655" s="2" t="s">
        <v>25</v>
      </c>
      <c r="I655" s="2" t="s">
        <v>39</v>
      </c>
      <c r="J655" s="8" t="s">
        <v>18</v>
      </c>
    </row>
    <row r="656" spans="1:10" x14ac:dyDescent="0.25">
      <c r="A656" s="1">
        <v>42000.900694444441</v>
      </c>
      <c r="B656" s="2" t="s">
        <v>1344</v>
      </c>
      <c r="C656" s="2" t="s">
        <v>115</v>
      </c>
      <c r="D656" s="2" t="s">
        <v>119</v>
      </c>
      <c r="E656" s="2" t="s">
        <v>1345</v>
      </c>
      <c r="F656" s="2" t="s">
        <v>23</v>
      </c>
      <c r="G656" s="2" t="s">
        <v>24</v>
      </c>
      <c r="H656" s="2" t="s">
        <v>25</v>
      </c>
      <c r="I656" s="2" t="s">
        <v>17</v>
      </c>
      <c r="J656" s="8" t="s">
        <v>18</v>
      </c>
    </row>
    <row r="657" spans="1:10" x14ac:dyDescent="0.25">
      <c r="A657" s="1">
        <v>42000.901388888888</v>
      </c>
      <c r="B657" s="2" t="s">
        <v>1346</v>
      </c>
      <c r="C657" s="2" t="s">
        <v>27</v>
      </c>
      <c r="D657" s="2" t="s">
        <v>312</v>
      </c>
      <c r="E657" s="2" t="s">
        <v>1347</v>
      </c>
      <c r="F657" s="2" t="s">
        <v>34</v>
      </c>
      <c r="G657" s="2" t="s">
        <v>24</v>
      </c>
      <c r="H657" s="2" t="s">
        <v>74</v>
      </c>
      <c r="I657" s="2" t="s">
        <v>39</v>
      </c>
      <c r="J657" s="8" t="s">
        <v>18</v>
      </c>
    </row>
    <row r="658" spans="1:10" x14ac:dyDescent="0.25">
      <c r="A658" s="1">
        <v>42000.904166666667</v>
      </c>
      <c r="B658" s="2" t="s">
        <v>1348</v>
      </c>
      <c r="C658" s="2" t="s">
        <v>62</v>
      </c>
      <c r="D658" s="2" t="s">
        <v>1233</v>
      </c>
      <c r="E658" s="2" t="s">
        <v>283</v>
      </c>
      <c r="F658" s="2" t="s">
        <v>283</v>
      </c>
      <c r="G658" s="2" t="s">
        <v>24</v>
      </c>
      <c r="H658" s="2" t="s">
        <v>45</v>
      </c>
      <c r="I658" s="2" t="s">
        <v>39</v>
      </c>
      <c r="J658" s="8" t="s">
        <v>18</v>
      </c>
    </row>
    <row r="659" spans="1:10" x14ac:dyDescent="0.25">
      <c r="A659" s="1">
        <v>42000.90625</v>
      </c>
      <c r="B659" s="2" t="s">
        <v>1349</v>
      </c>
      <c r="C659" s="2" t="s">
        <v>20</v>
      </c>
      <c r="D659" s="2" t="s">
        <v>81</v>
      </c>
      <c r="E659" s="2" t="s">
        <v>1350</v>
      </c>
      <c r="F659" s="2" t="s">
        <v>65</v>
      </c>
      <c r="G659" s="2" t="s">
        <v>50</v>
      </c>
      <c r="H659" s="2" t="s">
        <v>25</v>
      </c>
      <c r="I659" s="2" t="s">
        <v>17</v>
      </c>
      <c r="J659" s="8" t="s">
        <v>18</v>
      </c>
    </row>
    <row r="660" spans="1:10" x14ac:dyDescent="0.25">
      <c r="A660" s="1">
        <v>42000.906944444447</v>
      </c>
      <c r="B660" s="2" t="s">
        <v>1351</v>
      </c>
      <c r="C660" s="2" t="s">
        <v>11</v>
      </c>
      <c r="D660" s="2" t="s">
        <v>67</v>
      </c>
      <c r="E660" s="2" t="s">
        <v>271</v>
      </c>
      <c r="F660" s="2" t="s">
        <v>23</v>
      </c>
      <c r="G660" s="2" t="s">
        <v>24</v>
      </c>
      <c r="H660" s="2" t="s">
        <v>25</v>
      </c>
      <c r="I660" s="2" t="s">
        <v>39</v>
      </c>
      <c r="J660" s="8" t="s">
        <v>18</v>
      </c>
    </row>
    <row r="661" spans="1:10" x14ac:dyDescent="0.25">
      <c r="A661" s="1">
        <v>42000.908333333333</v>
      </c>
      <c r="B661" s="2" t="s">
        <v>1352</v>
      </c>
      <c r="C661" s="2" t="s">
        <v>62</v>
      </c>
      <c r="D661" s="2" t="s">
        <v>1275</v>
      </c>
      <c r="E661" s="2" t="s">
        <v>1353</v>
      </c>
      <c r="F661" s="2" t="s">
        <v>157</v>
      </c>
      <c r="G661" s="2" t="s">
        <v>24</v>
      </c>
      <c r="H661" s="2" t="s">
        <v>94</v>
      </c>
      <c r="I661" s="2" t="s">
        <v>17</v>
      </c>
      <c r="J661" s="8" t="s">
        <v>18</v>
      </c>
    </row>
    <row r="662" spans="1:10" x14ac:dyDescent="0.25">
      <c r="A662" s="1">
        <v>42000.913888888892</v>
      </c>
      <c r="B662" s="2" t="s">
        <v>1354</v>
      </c>
      <c r="C662" s="2" t="s">
        <v>20</v>
      </c>
      <c r="D662" s="2" t="s">
        <v>41</v>
      </c>
      <c r="E662" s="2" t="s">
        <v>102</v>
      </c>
      <c r="F662" s="2" t="s">
        <v>14</v>
      </c>
      <c r="G662" s="2" t="s">
        <v>15</v>
      </c>
      <c r="H662" s="2" t="s">
        <v>18</v>
      </c>
      <c r="I662" s="2" t="s">
        <v>39</v>
      </c>
      <c r="J662" s="8" t="s">
        <v>18</v>
      </c>
    </row>
    <row r="663" spans="1:10" x14ac:dyDescent="0.25">
      <c r="A663" s="1">
        <v>42000.916666666664</v>
      </c>
      <c r="B663" s="2" t="s">
        <v>1355</v>
      </c>
      <c r="C663" s="2" t="s">
        <v>20</v>
      </c>
      <c r="D663" s="2" t="s">
        <v>144</v>
      </c>
      <c r="E663" s="2" t="s">
        <v>1356</v>
      </c>
      <c r="F663" s="2" t="s">
        <v>488</v>
      </c>
      <c r="G663" s="2" t="s">
        <v>50</v>
      </c>
      <c r="H663" s="2" t="s">
        <v>83</v>
      </c>
      <c r="I663" s="2" t="s">
        <v>17</v>
      </c>
      <c r="J663" s="8" t="s">
        <v>18</v>
      </c>
    </row>
    <row r="664" spans="1:10" x14ac:dyDescent="0.25">
      <c r="A664" s="1">
        <v>42000.922222222223</v>
      </c>
      <c r="B664" s="2" t="s">
        <v>1357</v>
      </c>
      <c r="C664" s="2" t="s">
        <v>20</v>
      </c>
      <c r="D664" s="2" t="s">
        <v>191</v>
      </c>
      <c r="E664" s="2" t="s">
        <v>1358</v>
      </c>
      <c r="F664" s="2" t="s">
        <v>23</v>
      </c>
      <c r="G664" s="2" t="s">
        <v>24</v>
      </c>
      <c r="H664" s="2" t="s">
        <v>83</v>
      </c>
      <c r="I664" s="2" t="s">
        <v>39</v>
      </c>
      <c r="J664" s="8" t="s">
        <v>18</v>
      </c>
    </row>
    <row r="665" spans="1:10" x14ac:dyDescent="0.25">
      <c r="A665" s="1">
        <v>42000.92291666667</v>
      </c>
      <c r="B665" s="2" t="s">
        <v>1359</v>
      </c>
      <c r="C665" s="2" t="s">
        <v>62</v>
      </c>
      <c r="D665" s="2" t="s">
        <v>1275</v>
      </c>
      <c r="E665" s="2" t="s">
        <v>1360</v>
      </c>
      <c r="F665" s="2" t="s">
        <v>14</v>
      </c>
      <c r="G665" s="2" t="s">
        <v>15</v>
      </c>
      <c r="H665" s="2" t="s">
        <v>16</v>
      </c>
      <c r="I665" s="2" t="s">
        <v>39</v>
      </c>
      <c r="J665" s="8" t="s">
        <v>18</v>
      </c>
    </row>
    <row r="666" spans="1:10" x14ac:dyDescent="0.25">
      <c r="A666" s="1">
        <v>42000.924305555556</v>
      </c>
      <c r="B666" s="2" t="s">
        <v>1361</v>
      </c>
      <c r="C666" s="2" t="s">
        <v>62</v>
      </c>
      <c r="D666" s="2" t="s">
        <v>36</v>
      </c>
      <c r="E666" s="2" t="s">
        <v>1362</v>
      </c>
      <c r="F666" s="2" t="s">
        <v>154</v>
      </c>
      <c r="G666" s="2" t="s">
        <v>50</v>
      </c>
      <c r="H666" s="2" t="s">
        <v>83</v>
      </c>
      <c r="I666" s="2" t="s">
        <v>39</v>
      </c>
      <c r="J666" s="8" t="s">
        <v>18</v>
      </c>
    </row>
    <row r="667" spans="1:10" x14ac:dyDescent="0.25">
      <c r="A667" s="1">
        <v>42000.93472222222</v>
      </c>
      <c r="B667" s="2" t="s">
        <v>1363</v>
      </c>
      <c r="C667" s="2" t="s">
        <v>11</v>
      </c>
      <c r="D667" s="2" t="s">
        <v>837</v>
      </c>
      <c r="E667" s="2" t="s">
        <v>1364</v>
      </c>
      <c r="F667" s="2" t="s">
        <v>14</v>
      </c>
      <c r="G667" s="2" t="s">
        <v>15</v>
      </c>
      <c r="H667" s="2" t="s">
        <v>16</v>
      </c>
      <c r="I667" s="2" t="s">
        <v>39</v>
      </c>
      <c r="J667" s="8" t="s">
        <v>18</v>
      </c>
    </row>
    <row r="668" spans="1:10" x14ac:dyDescent="0.25">
      <c r="A668" s="1">
        <v>42000.945138888892</v>
      </c>
      <c r="B668" s="2" t="s">
        <v>1365</v>
      </c>
      <c r="C668" s="2" t="s">
        <v>140</v>
      </c>
      <c r="D668" s="2" t="s">
        <v>141</v>
      </c>
      <c r="E668" s="2" t="s">
        <v>1366</v>
      </c>
      <c r="F668" s="2" t="s">
        <v>180</v>
      </c>
      <c r="G668" s="2" t="s">
        <v>15</v>
      </c>
      <c r="H668" s="2" t="s">
        <v>16</v>
      </c>
      <c r="I668" s="2" t="s">
        <v>39</v>
      </c>
      <c r="J668" s="8" t="s">
        <v>18</v>
      </c>
    </row>
    <row r="669" spans="1:10" x14ac:dyDescent="0.25">
      <c r="A669" s="1">
        <v>42000.951388888891</v>
      </c>
      <c r="B669" s="2" t="s">
        <v>1367</v>
      </c>
      <c r="C669" s="2" t="s">
        <v>27</v>
      </c>
      <c r="D669" s="2" t="s">
        <v>1368</v>
      </c>
      <c r="E669" s="2" t="s">
        <v>1369</v>
      </c>
      <c r="F669" s="2" t="s">
        <v>43</v>
      </c>
      <c r="G669" s="2" t="s">
        <v>44</v>
      </c>
      <c r="H669" s="2" t="s">
        <v>45</v>
      </c>
      <c r="I669" s="2" t="s">
        <v>39</v>
      </c>
      <c r="J669" s="8" t="s">
        <v>18</v>
      </c>
    </row>
    <row r="670" spans="1:10" x14ac:dyDescent="0.25">
      <c r="A670" s="1">
        <v>42000.95208333333</v>
      </c>
      <c r="B670" s="2" t="s">
        <v>1370</v>
      </c>
      <c r="C670" s="2" t="s">
        <v>27</v>
      </c>
      <c r="D670" s="2" t="s">
        <v>107</v>
      </c>
      <c r="E670" s="2" t="s">
        <v>1369</v>
      </c>
      <c r="F670" s="2" t="s">
        <v>43</v>
      </c>
      <c r="G670" s="2" t="s">
        <v>44</v>
      </c>
      <c r="H670" s="2" t="s">
        <v>45</v>
      </c>
      <c r="I670" s="2" t="s">
        <v>39</v>
      </c>
      <c r="J670" s="8" t="s">
        <v>18</v>
      </c>
    </row>
    <row r="671" spans="1:10" x14ac:dyDescent="0.25">
      <c r="A671" s="1">
        <v>42000.95208333333</v>
      </c>
      <c r="B671" s="2" t="s">
        <v>1371</v>
      </c>
      <c r="C671" s="2" t="s">
        <v>27</v>
      </c>
      <c r="D671" s="2" t="s">
        <v>47</v>
      </c>
      <c r="E671" s="2" t="s">
        <v>1369</v>
      </c>
      <c r="F671" s="2" t="s">
        <v>43</v>
      </c>
      <c r="G671" s="2" t="s">
        <v>44</v>
      </c>
      <c r="H671" s="2" t="s">
        <v>45</v>
      </c>
      <c r="I671" s="2" t="s">
        <v>39</v>
      </c>
      <c r="J671" s="8" t="s">
        <v>18</v>
      </c>
    </row>
    <row r="672" spans="1:10" x14ac:dyDescent="0.25">
      <c r="A672" s="1">
        <v>42000.95208333333</v>
      </c>
      <c r="B672" s="2" t="s">
        <v>1372</v>
      </c>
      <c r="C672" s="2" t="s">
        <v>27</v>
      </c>
      <c r="D672" s="2" t="s">
        <v>47</v>
      </c>
      <c r="E672" s="2" t="s">
        <v>1369</v>
      </c>
      <c r="F672" s="2" t="s">
        <v>43</v>
      </c>
      <c r="G672" s="2" t="s">
        <v>44</v>
      </c>
      <c r="H672" s="2" t="s">
        <v>45</v>
      </c>
      <c r="I672" s="2" t="s">
        <v>39</v>
      </c>
      <c r="J672" s="8" t="s">
        <v>18</v>
      </c>
    </row>
    <row r="673" spans="1:10" x14ac:dyDescent="0.25">
      <c r="A673" s="1">
        <v>42000.952777777777</v>
      </c>
      <c r="B673" s="2" t="s">
        <v>1373</v>
      </c>
      <c r="C673" s="2" t="s">
        <v>27</v>
      </c>
      <c r="D673" s="2" t="s">
        <v>243</v>
      </c>
      <c r="E673" s="2" t="s">
        <v>1369</v>
      </c>
      <c r="F673" s="2" t="s">
        <v>43</v>
      </c>
      <c r="G673" s="2" t="s">
        <v>44</v>
      </c>
      <c r="H673" s="2" t="s">
        <v>45</v>
      </c>
      <c r="I673" s="2" t="s">
        <v>39</v>
      </c>
      <c r="J673" s="8" t="s">
        <v>18</v>
      </c>
    </row>
    <row r="674" spans="1:10" x14ac:dyDescent="0.25">
      <c r="A674" s="1">
        <v>42000.957638888889</v>
      </c>
      <c r="B674" s="2" t="s">
        <v>1374</v>
      </c>
      <c r="C674" s="2" t="s">
        <v>27</v>
      </c>
      <c r="D674" s="2" t="s">
        <v>47</v>
      </c>
      <c r="E674" s="2" t="s">
        <v>347</v>
      </c>
      <c r="F674" s="2" t="s">
        <v>30</v>
      </c>
      <c r="G674" s="2" t="s">
        <v>15</v>
      </c>
      <c r="H674" s="2" t="s">
        <v>16</v>
      </c>
      <c r="I674" s="2" t="s">
        <v>39</v>
      </c>
      <c r="J674" s="8" t="s">
        <v>18</v>
      </c>
    </row>
    <row r="675" spans="1:10" x14ac:dyDescent="0.25">
      <c r="A675" s="1">
        <v>42000.959722222222</v>
      </c>
      <c r="B675" s="2" t="s">
        <v>1375</v>
      </c>
      <c r="C675" s="2" t="s">
        <v>76</v>
      </c>
      <c r="D675" s="2" t="s">
        <v>443</v>
      </c>
      <c r="E675" s="2" t="s">
        <v>1376</v>
      </c>
      <c r="F675" s="2" t="s">
        <v>65</v>
      </c>
      <c r="G675" s="2" t="s">
        <v>50</v>
      </c>
      <c r="H675" s="2" t="s">
        <v>83</v>
      </c>
      <c r="I675" s="2" t="s">
        <v>39</v>
      </c>
      <c r="J675" s="8" t="s">
        <v>18</v>
      </c>
    </row>
    <row r="676" spans="1:10" x14ac:dyDescent="0.25">
      <c r="A676" s="1">
        <v>42000.968055555553</v>
      </c>
      <c r="B676" s="2" t="s">
        <v>1377</v>
      </c>
      <c r="C676" s="2" t="s">
        <v>62</v>
      </c>
      <c r="D676" s="2" t="s">
        <v>36</v>
      </c>
      <c r="E676" s="2" t="s">
        <v>37</v>
      </c>
      <c r="F676" s="2" t="s">
        <v>38</v>
      </c>
      <c r="G676" s="2" t="s">
        <v>24</v>
      </c>
      <c r="H676" s="2" t="s">
        <v>18</v>
      </c>
      <c r="I676" s="2" t="s">
        <v>17</v>
      </c>
      <c r="J676" s="8" t="s">
        <v>18</v>
      </c>
    </row>
    <row r="677" spans="1:10" x14ac:dyDescent="0.25">
      <c r="A677" s="1">
        <v>42000.970138888886</v>
      </c>
      <c r="B677" s="2" t="s">
        <v>1378</v>
      </c>
      <c r="C677" s="2" t="s">
        <v>11</v>
      </c>
      <c r="D677" s="2" t="s">
        <v>67</v>
      </c>
      <c r="E677" s="2" t="s">
        <v>351</v>
      </c>
      <c r="F677" s="2" t="s">
        <v>14</v>
      </c>
      <c r="G677" s="2" t="s">
        <v>15</v>
      </c>
      <c r="H677" s="2" t="s">
        <v>16</v>
      </c>
      <c r="I677" s="2" t="s">
        <v>39</v>
      </c>
      <c r="J677" s="8" t="s">
        <v>18</v>
      </c>
    </row>
    <row r="678" spans="1:10" x14ac:dyDescent="0.25">
      <c r="A678" s="1">
        <v>42000.972222222219</v>
      </c>
      <c r="B678" s="2" t="s">
        <v>1379</v>
      </c>
      <c r="C678" s="2" t="s">
        <v>27</v>
      </c>
      <c r="D678" s="2" t="s">
        <v>433</v>
      </c>
      <c r="E678" s="2" t="s">
        <v>565</v>
      </c>
      <c r="F678" s="2" t="s">
        <v>334</v>
      </c>
      <c r="G678" s="2" t="s">
        <v>24</v>
      </c>
      <c r="H678" s="2" t="s">
        <v>83</v>
      </c>
      <c r="I678" s="2" t="s">
        <v>17</v>
      </c>
      <c r="J678" s="8" t="s">
        <v>18</v>
      </c>
    </row>
    <row r="679" spans="1:10" x14ac:dyDescent="0.25">
      <c r="A679" s="1">
        <v>42000.972916666666</v>
      </c>
      <c r="B679" s="2" t="s">
        <v>1380</v>
      </c>
      <c r="C679" s="2" t="s">
        <v>27</v>
      </c>
      <c r="D679" s="2" t="s">
        <v>47</v>
      </c>
      <c r="E679" s="2" t="s">
        <v>1381</v>
      </c>
      <c r="F679" s="2" t="s">
        <v>14</v>
      </c>
      <c r="G679" s="2" t="s">
        <v>15</v>
      </c>
      <c r="H679" s="2" t="s">
        <v>18</v>
      </c>
      <c r="I679" s="2" t="s">
        <v>39</v>
      </c>
      <c r="J679" s="8" t="s">
        <v>18</v>
      </c>
    </row>
    <row r="680" spans="1:10" x14ac:dyDescent="0.25">
      <c r="A680" s="1">
        <v>42000.981249999997</v>
      </c>
      <c r="B680" s="2" t="s">
        <v>1382</v>
      </c>
      <c r="C680" s="2" t="s">
        <v>20</v>
      </c>
      <c r="D680" s="2" t="s">
        <v>41</v>
      </c>
      <c r="E680" s="2" t="s">
        <v>1383</v>
      </c>
      <c r="F680" s="2" t="s">
        <v>229</v>
      </c>
      <c r="G680" s="2" t="s">
        <v>15</v>
      </c>
      <c r="H680" s="2" t="s">
        <v>18</v>
      </c>
      <c r="I680" s="2" t="s">
        <v>17</v>
      </c>
      <c r="J680" s="8" t="s">
        <v>18</v>
      </c>
    </row>
    <row r="681" spans="1:10" x14ac:dyDescent="0.25">
      <c r="A681" s="1">
        <v>42000.984027777777</v>
      </c>
      <c r="B681" s="2" t="s">
        <v>1384</v>
      </c>
      <c r="C681" s="2" t="s">
        <v>27</v>
      </c>
      <c r="D681" s="2" t="s">
        <v>47</v>
      </c>
      <c r="E681" s="2" t="s">
        <v>1385</v>
      </c>
      <c r="F681" s="2" t="s">
        <v>14</v>
      </c>
      <c r="G681" s="2" t="s">
        <v>15</v>
      </c>
      <c r="H681" s="2" t="s">
        <v>16</v>
      </c>
      <c r="I681" s="2" t="s">
        <v>17</v>
      </c>
      <c r="J681" s="8" t="s">
        <v>18</v>
      </c>
    </row>
    <row r="682" spans="1:10" x14ac:dyDescent="0.25">
      <c r="A682" s="1">
        <v>42000.986805555556</v>
      </c>
      <c r="B682" s="2" t="s">
        <v>1386</v>
      </c>
      <c r="C682" s="2" t="s">
        <v>62</v>
      </c>
      <c r="D682" s="2" t="s">
        <v>63</v>
      </c>
      <c r="E682" s="2" t="s">
        <v>1387</v>
      </c>
      <c r="F682" s="2" t="s">
        <v>334</v>
      </c>
      <c r="G682" s="2" t="s">
        <v>24</v>
      </c>
      <c r="H682" s="2" t="s">
        <v>131</v>
      </c>
      <c r="I682" s="2" t="s">
        <v>39</v>
      </c>
      <c r="J682" s="8" t="s">
        <v>18</v>
      </c>
    </row>
    <row r="683" spans="1:10" x14ac:dyDescent="0.25">
      <c r="A683" s="1">
        <v>42001.001388888886</v>
      </c>
      <c r="B683" s="2" t="s">
        <v>1388</v>
      </c>
      <c r="C683" s="2" t="s">
        <v>27</v>
      </c>
      <c r="D683" s="2" t="s">
        <v>47</v>
      </c>
      <c r="E683" s="2" t="s">
        <v>461</v>
      </c>
      <c r="F683" s="2" t="s">
        <v>43</v>
      </c>
      <c r="G683" s="2" t="s">
        <v>44</v>
      </c>
      <c r="H683" s="2" t="s">
        <v>83</v>
      </c>
      <c r="I683" s="2" t="s">
        <v>39</v>
      </c>
      <c r="J683" s="8" t="s">
        <v>18</v>
      </c>
    </row>
    <row r="684" spans="1:10" x14ac:dyDescent="0.25">
      <c r="A684" s="1">
        <v>42001.006249999999</v>
      </c>
      <c r="B684" s="2" t="s">
        <v>1389</v>
      </c>
      <c r="C684" s="2" t="s">
        <v>27</v>
      </c>
      <c r="D684" s="2" t="s">
        <v>28</v>
      </c>
      <c r="E684" s="2" t="s">
        <v>1390</v>
      </c>
      <c r="F684" s="2" t="s">
        <v>65</v>
      </c>
      <c r="G684" s="2" t="s">
        <v>50</v>
      </c>
      <c r="H684" s="2" t="s">
        <v>83</v>
      </c>
      <c r="I684" s="2" t="s">
        <v>17</v>
      </c>
      <c r="J684" s="8" t="s">
        <v>18</v>
      </c>
    </row>
    <row r="685" spans="1:10" x14ac:dyDescent="0.25">
      <c r="A685" s="1">
        <v>42001.018750000003</v>
      </c>
      <c r="B685" s="2" t="s">
        <v>1391</v>
      </c>
      <c r="C685" s="2" t="s">
        <v>20</v>
      </c>
      <c r="D685" s="2" t="s">
        <v>339</v>
      </c>
      <c r="E685" s="2" t="s">
        <v>1392</v>
      </c>
      <c r="F685" s="2" t="s">
        <v>189</v>
      </c>
      <c r="G685" s="2" t="s">
        <v>44</v>
      </c>
      <c r="H685" s="2" t="s">
        <v>83</v>
      </c>
      <c r="I685" s="2" t="s">
        <v>39</v>
      </c>
      <c r="J685" s="8" t="s">
        <v>18</v>
      </c>
    </row>
    <row r="686" spans="1:10" x14ac:dyDescent="0.25">
      <c r="A686" s="1">
        <v>42001.025000000001</v>
      </c>
      <c r="B686" s="2" t="s">
        <v>1393</v>
      </c>
      <c r="C686" s="2" t="s">
        <v>70</v>
      </c>
      <c r="D686" s="2" t="s">
        <v>36</v>
      </c>
      <c r="E686" s="2" t="s">
        <v>1394</v>
      </c>
      <c r="F686" s="2" t="s">
        <v>283</v>
      </c>
      <c r="G686" s="2" t="s">
        <v>24</v>
      </c>
      <c r="H686" s="2" t="s">
        <v>18</v>
      </c>
      <c r="I686" s="2" t="s">
        <v>39</v>
      </c>
      <c r="J686" s="8" t="s">
        <v>18</v>
      </c>
    </row>
    <row r="687" spans="1:10" x14ac:dyDescent="0.25">
      <c r="A687" s="1">
        <v>42001.034722222219</v>
      </c>
      <c r="B687" s="2" t="s">
        <v>1395</v>
      </c>
      <c r="C687" s="2" t="s">
        <v>27</v>
      </c>
      <c r="D687" s="2" t="s">
        <v>47</v>
      </c>
      <c r="E687" s="2" t="s">
        <v>1396</v>
      </c>
      <c r="F687" s="2" t="s">
        <v>124</v>
      </c>
      <c r="G687" s="2" t="s">
        <v>24</v>
      </c>
      <c r="H687" s="2" t="s">
        <v>45</v>
      </c>
      <c r="I687" s="2" t="s">
        <v>39</v>
      </c>
      <c r="J687" s="8" t="s">
        <v>18</v>
      </c>
    </row>
    <row r="688" spans="1:10" x14ac:dyDescent="0.25">
      <c r="A688" s="1">
        <v>42001.04791666667</v>
      </c>
      <c r="B688" s="2" t="s">
        <v>1397</v>
      </c>
      <c r="C688" s="2" t="s">
        <v>76</v>
      </c>
      <c r="D688" s="2" t="s">
        <v>268</v>
      </c>
      <c r="E688" s="2" t="s">
        <v>742</v>
      </c>
      <c r="F688" s="2" t="s">
        <v>105</v>
      </c>
      <c r="G688" s="2" t="s">
        <v>24</v>
      </c>
      <c r="H688" s="2" t="s">
        <v>184</v>
      </c>
      <c r="I688" s="2" t="s">
        <v>39</v>
      </c>
      <c r="J688" s="8" t="s">
        <v>18</v>
      </c>
    </row>
    <row r="689" spans="1:10" x14ac:dyDescent="0.25">
      <c r="A689" s="1">
        <v>42001.04791666667</v>
      </c>
      <c r="B689" s="2" t="s">
        <v>1398</v>
      </c>
      <c r="C689" s="2" t="s">
        <v>20</v>
      </c>
      <c r="D689" s="2" t="s">
        <v>144</v>
      </c>
      <c r="E689" s="2" t="s">
        <v>742</v>
      </c>
      <c r="F689" s="2" t="s">
        <v>105</v>
      </c>
      <c r="G689" s="2" t="s">
        <v>24</v>
      </c>
      <c r="H689" s="2" t="s">
        <v>184</v>
      </c>
      <c r="I689" s="2" t="s">
        <v>39</v>
      </c>
      <c r="J689" s="8" t="s">
        <v>18</v>
      </c>
    </row>
    <row r="690" spans="1:10" x14ac:dyDescent="0.25">
      <c r="A690" s="1">
        <v>42001.051388888889</v>
      </c>
      <c r="B690" s="2" t="s">
        <v>1399</v>
      </c>
      <c r="C690" s="2" t="s">
        <v>115</v>
      </c>
      <c r="D690" s="2" t="s">
        <v>392</v>
      </c>
      <c r="E690" s="2" t="s">
        <v>1400</v>
      </c>
      <c r="F690" s="2" t="s">
        <v>329</v>
      </c>
      <c r="G690" s="2" t="s">
        <v>50</v>
      </c>
      <c r="H690" s="2" t="s">
        <v>18</v>
      </c>
      <c r="I690" s="2" t="s">
        <v>17</v>
      </c>
      <c r="J690" s="8" t="s">
        <v>18</v>
      </c>
    </row>
    <row r="691" spans="1:10" x14ac:dyDescent="0.25">
      <c r="A691" s="1">
        <v>42001.079861111109</v>
      </c>
      <c r="B691" s="2" t="s">
        <v>1401</v>
      </c>
      <c r="C691" s="2" t="s">
        <v>62</v>
      </c>
      <c r="D691" s="2" t="s">
        <v>279</v>
      </c>
      <c r="E691" s="2" t="s">
        <v>1402</v>
      </c>
      <c r="F691" s="2" t="s">
        <v>14</v>
      </c>
      <c r="G691" s="2" t="s">
        <v>15</v>
      </c>
      <c r="H691" s="2" t="s">
        <v>83</v>
      </c>
      <c r="I691" s="2" t="s">
        <v>17</v>
      </c>
      <c r="J691" s="8" t="s">
        <v>18</v>
      </c>
    </row>
    <row r="692" spans="1:10" x14ac:dyDescent="0.25">
      <c r="A692" s="1">
        <v>42001.087500000001</v>
      </c>
      <c r="B692" s="2" t="s">
        <v>1403</v>
      </c>
      <c r="C692" s="2" t="s">
        <v>27</v>
      </c>
      <c r="D692" s="2" t="s">
        <v>47</v>
      </c>
      <c r="E692" s="2" t="s">
        <v>1404</v>
      </c>
      <c r="F692" s="2" t="s">
        <v>329</v>
      </c>
      <c r="G692" s="2" t="s">
        <v>50</v>
      </c>
      <c r="H692" s="2" t="s">
        <v>45</v>
      </c>
      <c r="I692" s="2" t="s">
        <v>17</v>
      </c>
      <c r="J692" s="8" t="s">
        <v>18</v>
      </c>
    </row>
    <row r="693" spans="1:10" x14ac:dyDescent="0.25">
      <c r="A693" s="1">
        <v>42001.109027777777</v>
      </c>
      <c r="B693" s="2" t="s">
        <v>1405</v>
      </c>
      <c r="C693" s="2" t="s">
        <v>20</v>
      </c>
      <c r="D693" s="2" t="s">
        <v>130</v>
      </c>
      <c r="E693" s="2" t="s">
        <v>1406</v>
      </c>
      <c r="F693" s="2" t="s">
        <v>79</v>
      </c>
      <c r="G693" s="2" t="s">
        <v>24</v>
      </c>
      <c r="H693" s="2" t="s">
        <v>83</v>
      </c>
      <c r="I693" s="2" t="s">
        <v>17</v>
      </c>
      <c r="J693" s="8" t="s">
        <v>18</v>
      </c>
    </row>
    <row r="694" spans="1:10" x14ac:dyDescent="0.25">
      <c r="A694" s="1">
        <v>42001.140277777777</v>
      </c>
      <c r="B694" s="2" t="s">
        <v>1407</v>
      </c>
      <c r="C694" s="2" t="s">
        <v>27</v>
      </c>
      <c r="D694" s="2" t="s">
        <v>454</v>
      </c>
      <c r="E694" s="2" t="s">
        <v>1408</v>
      </c>
      <c r="F694" s="2" t="s">
        <v>87</v>
      </c>
      <c r="G694" s="2" t="s">
        <v>24</v>
      </c>
      <c r="H694" s="2" t="s">
        <v>83</v>
      </c>
      <c r="I694" s="2" t="s">
        <v>39</v>
      </c>
      <c r="J694" s="8" t="s">
        <v>18</v>
      </c>
    </row>
    <row r="695" spans="1:10" x14ac:dyDescent="0.25">
      <c r="A695" s="1">
        <v>42001.147916666669</v>
      </c>
      <c r="B695" s="2" t="s">
        <v>1409</v>
      </c>
      <c r="C695" s="2" t="s">
        <v>62</v>
      </c>
      <c r="D695" s="2" t="s">
        <v>36</v>
      </c>
      <c r="E695" s="2" t="s">
        <v>1410</v>
      </c>
      <c r="F695" s="2" t="s">
        <v>641</v>
      </c>
      <c r="G695" s="2" t="s">
        <v>24</v>
      </c>
      <c r="H695" s="2" t="s">
        <v>83</v>
      </c>
      <c r="I695" s="2" t="s">
        <v>39</v>
      </c>
      <c r="J695" s="8" t="s">
        <v>18</v>
      </c>
    </row>
    <row r="696" spans="1:10" x14ac:dyDescent="0.25">
      <c r="A696" s="1">
        <v>42001.165972222225</v>
      </c>
      <c r="B696" s="2" t="s">
        <v>1411</v>
      </c>
      <c r="C696" s="2" t="s">
        <v>20</v>
      </c>
      <c r="D696" s="2" t="s">
        <v>21</v>
      </c>
      <c r="E696" s="2" t="s">
        <v>1412</v>
      </c>
      <c r="F696" s="2" t="s">
        <v>180</v>
      </c>
      <c r="G696" s="2" t="s">
        <v>15</v>
      </c>
      <c r="H696" s="2" t="s">
        <v>18</v>
      </c>
      <c r="I696" s="2" t="s">
        <v>17</v>
      </c>
      <c r="J696" s="8" t="s">
        <v>18</v>
      </c>
    </row>
    <row r="697" spans="1:10" x14ac:dyDescent="0.25">
      <c r="A697" s="1">
        <v>42001.175000000003</v>
      </c>
      <c r="B697" s="2" t="s">
        <v>1413</v>
      </c>
      <c r="C697" s="2" t="s">
        <v>27</v>
      </c>
      <c r="D697" s="2" t="s">
        <v>285</v>
      </c>
      <c r="E697" s="2" t="s">
        <v>22</v>
      </c>
      <c r="F697" s="2" t="s">
        <v>23</v>
      </c>
      <c r="G697" s="2" t="s">
        <v>24</v>
      </c>
      <c r="H697" s="2" t="s">
        <v>25</v>
      </c>
      <c r="I697" s="2" t="s">
        <v>39</v>
      </c>
      <c r="J697" s="8" t="s">
        <v>18</v>
      </c>
    </row>
    <row r="698" spans="1:10" x14ac:dyDescent="0.25">
      <c r="A698" s="1">
        <v>42001.18472222222</v>
      </c>
      <c r="B698" s="2" t="s">
        <v>1414</v>
      </c>
      <c r="C698" s="2" t="s">
        <v>11</v>
      </c>
      <c r="D698" s="2" t="s">
        <v>1106</v>
      </c>
      <c r="E698" s="2" t="s">
        <v>1415</v>
      </c>
      <c r="F698" s="2" t="s">
        <v>387</v>
      </c>
      <c r="G698" s="2" t="s">
        <v>24</v>
      </c>
      <c r="H698" s="2" t="s">
        <v>18</v>
      </c>
      <c r="I698" s="2" t="s">
        <v>17</v>
      </c>
      <c r="J698" s="8" t="s">
        <v>18</v>
      </c>
    </row>
    <row r="699" spans="1:10" x14ac:dyDescent="0.25">
      <c r="A699" s="1">
        <v>42001.186805555553</v>
      </c>
      <c r="B699" s="2" t="s">
        <v>1416</v>
      </c>
      <c r="C699" s="2" t="s">
        <v>27</v>
      </c>
      <c r="D699" s="2" t="s">
        <v>47</v>
      </c>
      <c r="E699" s="2" t="s">
        <v>42</v>
      </c>
      <c r="F699" s="2" t="s">
        <v>43</v>
      </c>
      <c r="G699" s="2" t="s">
        <v>44</v>
      </c>
      <c r="H699" s="2" t="s">
        <v>25</v>
      </c>
      <c r="I699" s="2" t="s">
        <v>39</v>
      </c>
      <c r="J699" s="8" t="s">
        <v>18</v>
      </c>
    </row>
    <row r="700" spans="1:10" x14ac:dyDescent="0.25">
      <c r="A700" s="1">
        <v>42001.193749999999</v>
      </c>
      <c r="B700" s="2" t="s">
        <v>1417</v>
      </c>
      <c r="C700" s="2" t="s">
        <v>115</v>
      </c>
      <c r="D700" s="2" t="s">
        <v>119</v>
      </c>
      <c r="E700" s="2" t="s">
        <v>1418</v>
      </c>
      <c r="F700" s="2" t="s">
        <v>43</v>
      </c>
      <c r="G700" s="2" t="s">
        <v>44</v>
      </c>
      <c r="H700" s="2" t="s">
        <v>1419</v>
      </c>
      <c r="I700" s="2" t="s">
        <v>39</v>
      </c>
      <c r="J700" s="8" t="s">
        <v>18</v>
      </c>
    </row>
    <row r="701" spans="1:10" x14ac:dyDescent="0.25">
      <c r="A701" s="1">
        <v>42001.203472222223</v>
      </c>
      <c r="B701" s="2" t="s">
        <v>1420</v>
      </c>
      <c r="C701" s="2" t="s">
        <v>140</v>
      </c>
      <c r="D701" s="2" t="s">
        <v>36</v>
      </c>
      <c r="E701" s="2" t="s">
        <v>331</v>
      </c>
      <c r="F701" s="2" t="s">
        <v>124</v>
      </c>
      <c r="G701" s="2" t="s">
        <v>24</v>
      </c>
      <c r="H701" s="2" t="s">
        <v>16</v>
      </c>
      <c r="I701" s="2" t="s">
        <v>17</v>
      </c>
      <c r="J701" s="8" t="s">
        <v>18</v>
      </c>
    </row>
    <row r="702" spans="1:10" x14ac:dyDescent="0.25">
      <c r="A702" s="1">
        <v>42001.203472222223</v>
      </c>
      <c r="B702" s="2" t="s">
        <v>1421</v>
      </c>
      <c r="C702" s="2" t="s">
        <v>62</v>
      </c>
      <c r="D702" s="2" t="s">
        <v>1275</v>
      </c>
      <c r="E702" s="2" t="s">
        <v>1422</v>
      </c>
      <c r="F702" s="2" t="s">
        <v>23</v>
      </c>
      <c r="G702" s="2" t="s">
        <v>24</v>
      </c>
      <c r="H702" s="2" t="s">
        <v>25</v>
      </c>
      <c r="I702" s="2" t="s">
        <v>39</v>
      </c>
      <c r="J702" s="8" t="s">
        <v>18</v>
      </c>
    </row>
    <row r="703" spans="1:10" x14ac:dyDescent="0.25">
      <c r="A703" s="1">
        <v>42001.204861111109</v>
      </c>
      <c r="B703" s="2" t="s">
        <v>1423</v>
      </c>
      <c r="C703" s="2" t="s">
        <v>27</v>
      </c>
      <c r="D703" s="2" t="s">
        <v>159</v>
      </c>
      <c r="E703" s="2" t="s">
        <v>208</v>
      </c>
      <c r="F703" s="2" t="s">
        <v>209</v>
      </c>
      <c r="G703" s="2" t="s">
        <v>15</v>
      </c>
      <c r="H703" s="2" t="s">
        <v>18</v>
      </c>
      <c r="I703" s="2" t="s">
        <v>39</v>
      </c>
      <c r="J703" s="8" t="s">
        <v>18</v>
      </c>
    </row>
    <row r="704" spans="1:10" x14ac:dyDescent="0.25">
      <c r="A704" s="1">
        <v>42001.214583333334</v>
      </c>
      <c r="B704" s="2" t="s">
        <v>1424</v>
      </c>
      <c r="C704" s="2" t="s">
        <v>140</v>
      </c>
      <c r="D704" s="2" t="s">
        <v>459</v>
      </c>
      <c r="E704" s="2" t="s">
        <v>214</v>
      </c>
      <c r="F704" s="2" t="s">
        <v>14</v>
      </c>
      <c r="G704" s="2" t="s">
        <v>15</v>
      </c>
      <c r="H704" s="2" t="s">
        <v>94</v>
      </c>
      <c r="I704" s="2" t="s">
        <v>39</v>
      </c>
      <c r="J704" s="8" t="s">
        <v>18</v>
      </c>
    </row>
    <row r="705" spans="1:10" x14ac:dyDescent="0.25">
      <c r="A705" s="1">
        <v>42001.227777777778</v>
      </c>
      <c r="B705" s="2" t="s">
        <v>1425</v>
      </c>
      <c r="C705" s="2" t="s">
        <v>27</v>
      </c>
      <c r="D705" s="2" t="s">
        <v>173</v>
      </c>
      <c r="E705" s="2" t="s">
        <v>1426</v>
      </c>
      <c r="F705" s="2" t="s">
        <v>56</v>
      </c>
      <c r="G705" s="2" t="s">
        <v>24</v>
      </c>
      <c r="H705" s="2" t="s">
        <v>25</v>
      </c>
      <c r="I705" s="2" t="s">
        <v>17</v>
      </c>
      <c r="J705" s="8" t="s">
        <v>18</v>
      </c>
    </row>
    <row r="706" spans="1:10" x14ac:dyDescent="0.25">
      <c r="A706" s="1">
        <v>42001.232638888891</v>
      </c>
      <c r="B706" s="2" t="s">
        <v>1427</v>
      </c>
      <c r="C706" s="2" t="s">
        <v>27</v>
      </c>
      <c r="D706" s="2" t="s">
        <v>28</v>
      </c>
      <c r="E706" s="2" t="s">
        <v>1428</v>
      </c>
      <c r="F706" s="2" t="s">
        <v>283</v>
      </c>
      <c r="G706" s="2" t="s">
        <v>24</v>
      </c>
      <c r="H706" s="2" t="s">
        <v>83</v>
      </c>
      <c r="I706" s="2" t="s">
        <v>39</v>
      </c>
      <c r="J706" s="8" t="s">
        <v>18</v>
      </c>
    </row>
    <row r="707" spans="1:10" x14ac:dyDescent="0.25">
      <c r="A707" s="1">
        <v>42001.274305555555</v>
      </c>
      <c r="B707" s="2" t="s">
        <v>1429</v>
      </c>
      <c r="C707" s="2" t="s">
        <v>27</v>
      </c>
      <c r="D707" s="2" t="s">
        <v>36</v>
      </c>
      <c r="E707" s="2" t="s">
        <v>1430</v>
      </c>
      <c r="F707" s="2" t="s">
        <v>293</v>
      </c>
      <c r="G707" s="2" t="s">
        <v>44</v>
      </c>
      <c r="H707" s="2" t="s">
        <v>18</v>
      </c>
      <c r="I707" s="2" t="s">
        <v>17</v>
      </c>
      <c r="J707" s="8" t="s">
        <v>18</v>
      </c>
    </row>
    <row r="708" spans="1:10" x14ac:dyDescent="0.25">
      <c r="A708" s="1">
        <v>42001.280555555553</v>
      </c>
      <c r="B708" s="2" t="s">
        <v>1431</v>
      </c>
      <c r="C708" s="2" t="s">
        <v>11</v>
      </c>
      <c r="D708" s="2" t="s">
        <v>202</v>
      </c>
      <c r="E708" s="2" t="s">
        <v>773</v>
      </c>
      <c r="F708" s="2" t="s">
        <v>334</v>
      </c>
      <c r="G708" s="2" t="s">
        <v>24</v>
      </c>
      <c r="H708" s="2" t="s">
        <v>25</v>
      </c>
      <c r="I708" s="2" t="s">
        <v>17</v>
      </c>
      <c r="J708" s="8" t="s">
        <v>18</v>
      </c>
    </row>
    <row r="709" spans="1:10" x14ac:dyDescent="0.25">
      <c r="A709" s="1">
        <v>42001.28125</v>
      </c>
      <c r="B709" s="2" t="s">
        <v>1432</v>
      </c>
      <c r="C709" s="2" t="s">
        <v>62</v>
      </c>
      <c r="D709" s="2" t="s">
        <v>1275</v>
      </c>
      <c r="E709" s="2" t="s">
        <v>1118</v>
      </c>
      <c r="F709" s="2" t="s">
        <v>14</v>
      </c>
      <c r="G709" s="2" t="s">
        <v>15</v>
      </c>
      <c r="H709" s="2" t="s">
        <v>16</v>
      </c>
      <c r="I709" s="2" t="s">
        <v>39</v>
      </c>
      <c r="J709" s="8" t="s">
        <v>18</v>
      </c>
    </row>
    <row r="710" spans="1:10" x14ac:dyDescent="0.25">
      <c r="A710" s="1">
        <v>42001.283333333333</v>
      </c>
      <c r="B710" s="2" t="s">
        <v>1433</v>
      </c>
      <c r="C710" s="2" t="s">
        <v>11</v>
      </c>
      <c r="D710" s="2" t="s">
        <v>67</v>
      </c>
      <c r="E710" s="2" t="s">
        <v>1353</v>
      </c>
      <c r="F710" s="2" t="s">
        <v>157</v>
      </c>
      <c r="G710" s="2" t="s">
        <v>24</v>
      </c>
      <c r="H710" s="2" t="s">
        <v>83</v>
      </c>
      <c r="I710" s="2" t="s">
        <v>17</v>
      </c>
      <c r="J710" s="8" t="s">
        <v>18</v>
      </c>
    </row>
    <row r="711" spans="1:10" x14ac:dyDescent="0.25">
      <c r="A711" s="1">
        <v>42001.285416666666</v>
      </c>
      <c r="B711" s="2" t="s">
        <v>1434</v>
      </c>
      <c r="C711" s="2" t="s">
        <v>27</v>
      </c>
      <c r="D711" s="2" t="s">
        <v>207</v>
      </c>
      <c r="E711" s="2" t="s">
        <v>1435</v>
      </c>
      <c r="F711" s="2" t="s">
        <v>56</v>
      </c>
      <c r="G711" s="2" t="s">
        <v>24</v>
      </c>
      <c r="H711" s="2" t="s">
        <v>18</v>
      </c>
      <c r="I711" s="2" t="s">
        <v>39</v>
      </c>
      <c r="J711" s="8" t="s">
        <v>18</v>
      </c>
    </row>
    <row r="712" spans="1:10" x14ac:dyDescent="0.25">
      <c r="A712" s="1">
        <v>42001.288888888892</v>
      </c>
      <c r="B712" s="2" t="s">
        <v>1436</v>
      </c>
      <c r="C712" s="2" t="s">
        <v>20</v>
      </c>
      <c r="D712" s="2" t="s">
        <v>21</v>
      </c>
      <c r="E712" s="2" t="s">
        <v>185</v>
      </c>
      <c r="F712" s="2" t="s">
        <v>185</v>
      </c>
      <c r="G712" s="2" t="s">
        <v>15</v>
      </c>
      <c r="H712" s="2" t="s">
        <v>184</v>
      </c>
      <c r="I712" s="2" t="s">
        <v>39</v>
      </c>
      <c r="J712" s="8" t="s">
        <v>18</v>
      </c>
    </row>
    <row r="713" spans="1:10" x14ac:dyDescent="0.25">
      <c r="A713" s="1">
        <v>42001.301388888889</v>
      </c>
      <c r="B713" s="2" t="s">
        <v>1437</v>
      </c>
      <c r="C713" s="2" t="s">
        <v>27</v>
      </c>
      <c r="D713" s="2" t="s">
        <v>47</v>
      </c>
      <c r="E713" s="2" t="s">
        <v>1438</v>
      </c>
      <c r="F713" s="2" t="s">
        <v>154</v>
      </c>
      <c r="G713" s="2" t="s">
        <v>50</v>
      </c>
      <c r="H713" s="2" t="s">
        <v>18</v>
      </c>
      <c r="I713" s="2" t="s">
        <v>17</v>
      </c>
      <c r="J713" s="8" t="s">
        <v>18</v>
      </c>
    </row>
    <row r="714" spans="1:10" x14ac:dyDescent="0.25">
      <c r="A714" s="1">
        <v>42001.304861111108</v>
      </c>
      <c r="B714" s="2" t="s">
        <v>1439</v>
      </c>
      <c r="C714" s="2" t="s">
        <v>27</v>
      </c>
      <c r="D714" s="2" t="s">
        <v>107</v>
      </c>
      <c r="E714" s="2" t="s">
        <v>1440</v>
      </c>
      <c r="F714" s="2" t="s">
        <v>154</v>
      </c>
      <c r="G714" s="2" t="s">
        <v>50</v>
      </c>
      <c r="H714" s="2" t="s">
        <v>83</v>
      </c>
      <c r="I714" s="2" t="s">
        <v>39</v>
      </c>
      <c r="J714" s="8" t="s">
        <v>18</v>
      </c>
    </row>
    <row r="715" spans="1:10" x14ac:dyDescent="0.25">
      <c r="A715" s="1">
        <v>42001.30972222222</v>
      </c>
      <c r="B715" s="2" t="s">
        <v>1441</v>
      </c>
      <c r="C715" s="2" t="s">
        <v>27</v>
      </c>
      <c r="D715" s="2" t="s">
        <v>28</v>
      </c>
      <c r="E715" s="2" t="s">
        <v>1442</v>
      </c>
      <c r="F715" s="2" t="s">
        <v>23</v>
      </c>
      <c r="G715" s="2" t="s">
        <v>24</v>
      </c>
      <c r="H715" s="2" t="s">
        <v>74</v>
      </c>
      <c r="I715" s="2" t="s">
        <v>39</v>
      </c>
      <c r="J715" s="8" t="s">
        <v>18</v>
      </c>
    </row>
    <row r="716" spans="1:10" x14ac:dyDescent="0.25">
      <c r="A716" s="1">
        <v>42001.317361111112</v>
      </c>
      <c r="B716" s="2" t="s">
        <v>1443</v>
      </c>
      <c r="C716" s="2" t="s">
        <v>27</v>
      </c>
      <c r="D716" s="2" t="s">
        <v>47</v>
      </c>
      <c r="E716" s="2" t="s">
        <v>1444</v>
      </c>
      <c r="F716" s="2" t="s">
        <v>283</v>
      </c>
      <c r="G716" s="2" t="s">
        <v>24</v>
      </c>
      <c r="H716" s="2" t="s">
        <v>18</v>
      </c>
      <c r="I716" s="2" t="s">
        <v>39</v>
      </c>
      <c r="J716" s="8" t="s">
        <v>18</v>
      </c>
    </row>
    <row r="717" spans="1:10" x14ac:dyDescent="0.25">
      <c r="A717" s="1">
        <v>42001.330555555556</v>
      </c>
      <c r="B717" s="2" t="s">
        <v>1445</v>
      </c>
      <c r="C717" s="2" t="s">
        <v>115</v>
      </c>
      <c r="D717" s="2" t="s">
        <v>740</v>
      </c>
      <c r="E717" s="2" t="s">
        <v>1446</v>
      </c>
      <c r="F717" s="2" t="s">
        <v>334</v>
      </c>
      <c r="G717" s="2" t="s">
        <v>24</v>
      </c>
      <c r="H717" s="2" t="s">
        <v>94</v>
      </c>
      <c r="I717" s="2" t="s">
        <v>17</v>
      </c>
      <c r="J717" s="8" t="s">
        <v>18</v>
      </c>
    </row>
    <row r="718" spans="1:10" x14ac:dyDescent="0.25">
      <c r="A718" s="1">
        <v>42001.333333333336</v>
      </c>
      <c r="B718" s="2" t="s">
        <v>1447</v>
      </c>
      <c r="C718" s="2" t="s">
        <v>27</v>
      </c>
      <c r="D718" s="2" t="s">
        <v>207</v>
      </c>
      <c r="E718" s="2" t="s">
        <v>1448</v>
      </c>
      <c r="F718" s="2" t="s">
        <v>43</v>
      </c>
      <c r="G718" s="2" t="s">
        <v>44</v>
      </c>
      <c r="H718" s="2" t="s">
        <v>18</v>
      </c>
      <c r="I718" s="2" t="s">
        <v>39</v>
      </c>
      <c r="J718" s="8" t="s">
        <v>18</v>
      </c>
    </row>
    <row r="719" spans="1:10" x14ac:dyDescent="0.25">
      <c r="A719" s="1">
        <v>42001.335416666669</v>
      </c>
      <c r="B719" s="2" t="s">
        <v>1449</v>
      </c>
      <c r="C719" s="2" t="s">
        <v>11</v>
      </c>
      <c r="D719" s="2" t="s">
        <v>837</v>
      </c>
      <c r="E719" s="2" t="s">
        <v>1385</v>
      </c>
      <c r="F719" s="2" t="s">
        <v>14</v>
      </c>
      <c r="G719" s="2" t="s">
        <v>15</v>
      </c>
      <c r="H719" s="2" t="s">
        <v>16</v>
      </c>
      <c r="I719" s="2" t="s">
        <v>17</v>
      </c>
      <c r="J719" s="8" t="s">
        <v>18</v>
      </c>
    </row>
    <row r="720" spans="1:10" x14ac:dyDescent="0.25">
      <c r="A720" s="1">
        <v>42001.336805555555</v>
      </c>
      <c r="B720" s="2" t="s">
        <v>1450</v>
      </c>
      <c r="C720" s="2" t="s">
        <v>115</v>
      </c>
      <c r="D720" s="2" t="s">
        <v>350</v>
      </c>
      <c r="E720" s="2" t="s">
        <v>1451</v>
      </c>
      <c r="F720" s="2" t="s">
        <v>234</v>
      </c>
      <c r="G720" s="2" t="s">
        <v>50</v>
      </c>
      <c r="H720" s="2" t="s">
        <v>25</v>
      </c>
      <c r="I720" s="2" t="s">
        <v>39</v>
      </c>
      <c r="J720" s="8" t="s">
        <v>18</v>
      </c>
    </row>
    <row r="721" spans="1:10" x14ac:dyDescent="0.25">
      <c r="A721" s="1">
        <v>42001.338194444441</v>
      </c>
      <c r="B721" s="2" t="s">
        <v>1452</v>
      </c>
      <c r="C721" s="2" t="s">
        <v>20</v>
      </c>
      <c r="D721" s="2" t="s">
        <v>846</v>
      </c>
      <c r="E721" s="2" t="s">
        <v>689</v>
      </c>
      <c r="F721" s="2" t="s">
        <v>641</v>
      </c>
      <c r="G721" s="2" t="s">
        <v>24</v>
      </c>
      <c r="H721" s="2" t="s">
        <v>18</v>
      </c>
      <c r="I721" s="2" t="s">
        <v>39</v>
      </c>
      <c r="J721" s="8" t="s">
        <v>18</v>
      </c>
    </row>
    <row r="722" spans="1:10" x14ac:dyDescent="0.25">
      <c r="A722" s="1">
        <v>42001.338888888888</v>
      </c>
      <c r="B722" s="2" t="s">
        <v>1453</v>
      </c>
      <c r="C722" s="2" t="s">
        <v>76</v>
      </c>
      <c r="D722" s="2" t="s">
        <v>36</v>
      </c>
      <c r="E722" s="2" t="s">
        <v>1454</v>
      </c>
      <c r="F722" s="2" t="s">
        <v>135</v>
      </c>
      <c r="G722" s="2" t="s">
        <v>24</v>
      </c>
      <c r="H722" s="2" t="s">
        <v>25</v>
      </c>
      <c r="I722" s="2" t="s">
        <v>17</v>
      </c>
      <c r="J722" s="8" t="s">
        <v>18</v>
      </c>
    </row>
    <row r="723" spans="1:10" x14ac:dyDescent="0.25">
      <c r="A723" s="1">
        <v>42001.340277777781</v>
      </c>
      <c r="B723" s="2" t="s">
        <v>1455</v>
      </c>
      <c r="C723" s="2" t="s">
        <v>115</v>
      </c>
      <c r="D723" s="2" t="s">
        <v>497</v>
      </c>
      <c r="E723" s="2" t="s">
        <v>1456</v>
      </c>
      <c r="F723" s="2" t="s">
        <v>43</v>
      </c>
      <c r="G723" s="2" t="s">
        <v>44</v>
      </c>
      <c r="H723" s="2" t="s">
        <v>1457</v>
      </c>
      <c r="I723" s="2" t="s">
        <v>17</v>
      </c>
      <c r="J723" s="8" t="s">
        <v>18</v>
      </c>
    </row>
    <row r="724" spans="1:10" x14ac:dyDescent="0.25">
      <c r="A724" s="1">
        <v>42001.349305555559</v>
      </c>
      <c r="B724" s="2" t="s">
        <v>1458</v>
      </c>
      <c r="C724" s="2" t="s">
        <v>27</v>
      </c>
      <c r="D724" s="2" t="s">
        <v>165</v>
      </c>
      <c r="E724" s="2" t="s">
        <v>331</v>
      </c>
      <c r="F724" s="2" t="s">
        <v>124</v>
      </c>
      <c r="G724" s="2" t="s">
        <v>24</v>
      </c>
      <c r="H724" s="2" t="s">
        <v>18</v>
      </c>
      <c r="I724" s="2" t="s">
        <v>39</v>
      </c>
      <c r="J724" s="8" t="s">
        <v>18</v>
      </c>
    </row>
    <row r="725" spans="1:10" x14ac:dyDescent="0.25">
      <c r="A725" s="1">
        <v>42001.351388888892</v>
      </c>
      <c r="B725" s="2" t="s">
        <v>1459</v>
      </c>
      <c r="C725" s="2" t="s">
        <v>27</v>
      </c>
      <c r="D725" s="2" t="s">
        <v>122</v>
      </c>
      <c r="E725" s="2" t="s">
        <v>1460</v>
      </c>
      <c r="F725" s="2" t="s">
        <v>23</v>
      </c>
      <c r="G725" s="2" t="s">
        <v>24</v>
      </c>
      <c r="H725" s="2" t="s">
        <v>45</v>
      </c>
      <c r="I725" s="2" t="s">
        <v>39</v>
      </c>
      <c r="J725" s="8" t="s">
        <v>18</v>
      </c>
    </row>
    <row r="726" spans="1:10" x14ac:dyDescent="0.25">
      <c r="A726" s="1">
        <v>42001.356249999997</v>
      </c>
      <c r="B726" s="2" t="s">
        <v>1461</v>
      </c>
      <c r="C726" s="2" t="s">
        <v>20</v>
      </c>
      <c r="D726" s="2" t="s">
        <v>130</v>
      </c>
      <c r="E726" s="2" t="s">
        <v>1462</v>
      </c>
      <c r="F726" s="2" t="s">
        <v>641</v>
      </c>
      <c r="G726" s="2" t="s">
        <v>24</v>
      </c>
      <c r="H726" s="2" t="s">
        <v>83</v>
      </c>
      <c r="I726" s="2" t="s">
        <v>39</v>
      </c>
      <c r="J726" s="8" t="s">
        <v>18</v>
      </c>
    </row>
    <row r="727" spans="1:10" x14ac:dyDescent="0.25">
      <c r="A727" s="1">
        <v>42001.36041666667</v>
      </c>
      <c r="B727" s="2" t="s">
        <v>1463</v>
      </c>
      <c r="C727" s="2" t="s">
        <v>11</v>
      </c>
      <c r="D727" s="2" t="s">
        <v>837</v>
      </c>
      <c r="E727" s="2" t="s">
        <v>839</v>
      </c>
      <c r="F727" s="2" t="s">
        <v>283</v>
      </c>
      <c r="G727" s="2" t="s">
        <v>24</v>
      </c>
      <c r="H727" s="2" t="s">
        <v>83</v>
      </c>
      <c r="I727" s="2" t="s">
        <v>39</v>
      </c>
      <c r="J727" s="8" t="s">
        <v>18</v>
      </c>
    </row>
    <row r="728" spans="1:10" x14ac:dyDescent="0.25">
      <c r="A728" s="1">
        <v>42001.361805555556</v>
      </c>
      <c r="B728" s="2" t="s">
        <v>1464</v>
      </c>
      <c r="C728" s="2" t="s">
        <v>62</v>
      </c>
      <c r="D728" s="2" t="s">
        <v>63</v>
      </c>
      <c r="E728" s="2" t="s">
        <v>1465</v>
      </c>
      <c r="F728" s="2" t="s">
        <v>334</v>
      </c>
      <c r="G728" s="2" t="s">
        <v>24</v>
      </c>
      <c r="H728" s="2" t="s">
        <v>83</v>
      </c>
      <c r="I728" s="2" t="s">
        <v>39</v>
      </c>
      <c r="J728" s="8" t="s">
        <v>18</v>
      </c>
    </row>
    <row r="729" spans="1:10" x14ac:dyDescent="0.25">
      <c r="A729" s="1">
        <v>42001.372916666667</v>
      </c>
      <c r="B729" s="2" t="s">
        <v>1466</v>
      </c>
      <c r="C729" s="2" t="s">
        <v>76</v>
      </c>
      <c r="D729" s="2" t="s">
        <v>77</v>
      </c>
      <c r="E729" s="2" t="s">
        <v>1467</v>
      </c>
      <c r="F729" s="2" t="s">
        <v>34</v>
      </c>
      <c r="G729" s="2" t="s">
        <v>24</v>
      </c>
      <c r="H729" s="2" t="s">
        <v>83</v>
      </c>
      <c r="I729" s="2" t="s">
        <v>17</v>
      </c>
      <c r="J729" s="8" t="s">
        <v>18</v>
      </c>
    </row>
    <row r="730" spans="1:10" x14ac:dyDescent="0.25">
      <c r="A730" s="1">
        <v>42001.390972222223</v>
      </c>
      <c r="B730" s="2" t="s">
        <v>1468</v>
      </c>
      <c r="C730" s="2" t="s">
        <v>27</v>
      </c>
      <c r="D730" s="2" t="s">
        <v>36</v>
      </c>
      <c r="E730" s="2" t="s">
        <v>1469</v>
      </c>
      <c r="F730" s="2" t="s">
        <v>354</v>
      </c>
      <c r="G730" s="2" t="s">
        <v>44</v>
      </c>
      <c r="H730" s="2" t="s">
        <v>83</v>
      </c>
      <c r="I730" s="2" t="s">
        <v>17</v>
      </c>
      <c r="J730" s="8" t="s">
        <v>18</v>
      </c>
    </row>
    <row r="731" spans="1:10" x14ac:dyDescent="0.25">
      <c r="A731" s="1">
        <v>42001.390972222223</v>
      </c>
      <c r="B731" s="2" t="s">
        <v>1470</v>
      </c>
      <c r="C731" s="2" t="s">
        <v>11</v>
      </c>
      <c r="D731" s="2" t="s">
        <v>67</v>
      </c>
      <c r="E731" s="2" t="s">
        <v>1469</v>
      </c>
      <c r="F731" s="2" t="s">
        <v>354</v>
      </c>
      <c r="G731" s="2" t="s">
        <v>44</v>
      </c>
      <c r="H731" s="2" t="s">
        <v>83</v>
      </c>
      <c r="I731" s="2" t="s">
        <v>17</v>
      </c>
      <c r="J731" s="8" t="s">
        <v>18</v>
      </c>
    </row>
    <row r="732" spans="1:10" x14ac:dyDescent="0.25">
      <c r="A732" s="1">
        <v>42001.392361111109</v>
      </c>
      <c r="B732" s="2" t="s">
        <v>1471</v>
      </c>
      <c r="C732" s="2" t="s">
        <v>115</v>
      </c>
      <c r="D732" s="2" t="s">
        <v>119</v>
      </c>
      <c r="E732" s="2" t="s">
        <v>1472</v>
      </c>
      <c r="F732" s="2" t="s">
        <v>175</v>
      </c>
      <c r="G732" s="2" t="s">
        <v>15</v>
      </c>
      <c r="H732" s="2" t="s">
        <v>25</v>
      </c>
      <c r="I732" s="2" t="s">
        <v>39</v>
      </c>
      <c r="J732" s="8" t="s">
        <v>18</v>
      </c>
    </row>
    <row r="733" spans="1:10" x14ac:dyDescent="0.25">
      <c r="A733" s="1">
        <v>42001.394444444442</v>
      </c>
      <c r="B733" s="2" t="s">
        <v>1473</v>
      </c>
      <c r="C733" s="2" t="s">
        <v>62</v>
      </c>
      <c r="D733" s="2" t="s">
        <v>63</v>
      </c>
      <c r="E733" s="2" t="s">
        <v>1474</v>
      </c>
      <c r="F733" s="2" t="s">
        <v>14</v>
      </c>
      <c r="G733" s="2" t="s">
        <v>15</v>
      </c>
      <c r="H733" s="2" t="s">
        <v>18</v>
      </c>
      <c r="I733" s="2" t="s">
        <v>17</v>
      </c>
      <c r="J733" s="8" t="s">
        <v>18</v>
      </c>
    </row>
    <row r="734" spans="1:10" x14ac:dyDescent="0.25">
      <c r="A734" s="1">
        <v>42001.395138888889</v>
      </c>
      <c r="B734" s="2" t="s">
        <v>1475</v>
      </c>
      <c r="C734" s="2" t="s">
        <v>27</v>
      </c>
      <c r="D734" s="2" t="s">
        <v>454</v>
      </c>
      <c r="E734" s="2" t="s">
        <v>310</v>
      </c>
      <c r="F734" s="2" t="s">
        <v>23</v>
      </c>
      <c r="G734" s="2" t="s">
        <v>24</v>
      </c>
      <c r="H734" s="2" t="s">
        <v>25</v>
      </c>
      <c r="I734" s="2" t="s">
        <v>39</v>
      </c>
      <c r="J734" s="8" t="s">
        <v>18</v>
      </c>
    </row>
    <row r="735" spans="1:10" x14ac:dyDescent="0.25">
      <c r="A735" s="1">
        <v>42001.404166666667</v>
      </c>
      <c r="B735" s="2" t="s">
        <v>1476</v>
      </c>
      <c r="C735" s="2" t="s">
        <v>140</v>
      </c>
      <c r="D735" s="2" t="s">
        <v>459</v>
      </c>
      <c r="E735" s="2" t="s">
        <v>1477</v>
      </c>
      <c r="F735" s="2" t="s">
        <v>329</v>
      </c>
      <c r="G735" s="2" t="s">
        <v>50</v>
      </c>
      <c r="H735" s="2" t="s">
        <v>88</v>
      </c>
      <c r="I735" s="2" t="s">
        <v>17</v>
      </c>
      <c r="J735" s="8" t="s">
        <v>18</v>
      </c>
    </row>
    <row r="736" spans="1:10" x14ac:dyDescent="0.25">
      <c r="A736" s="1">
        <v>42001.405555555553</v>
      </c>
      <c r="B736" s="2" t="s">
        <v>1478</v>
      </c>
      <c r="C736" s="2" t="s">
        <v>62</v>
      </c>
      <c r="D736" s="2" t="s">
        <v>63</v>
      </c>
      <c r="E736" s="2" t="s">
        <v>1479</v>
      </c>
      <c r="F736" s="2" t="s">
        <v>670</v>
      </c>
      <c r="G736" s="2" t="s">
        <v>44</v>
      </c>
      <c r="H736" s="2" t="s">
        <v>83</v>
      </c>
      <c r="I736" s="2" t="s">
        <v>39</v>
      </c>
      <c r="J736" s="8" t="s">
        <v>18</v>
      </c>
    </row>
    <row r="737" spans="1:10" x14ac:dyDescent="0.25">
      <c r="A737" s="1">
        <v>42001.40625</v>
      </c>
      <c r="B737" s="2" t="s">
        <v>1480</v>
      </c>
      <c r="C737" s="2" t="s">
        <v>27</v>
      </c>
      <c r="D737" s="2" t="s">
        <v>36</v>
      </c>
      <c r="E737" s="2" t="s">
        <v>1481</v>
      </c>
      <c r="F737" s="2" t="s">
        <v>111</v>
      </c>
      <c r="G737" s="2" t="s">
        <v>44</v>
      </c>
      <c r="H737" s="2" t="s">
        <v>18</v>
      </c>
      <c r="I737" s="2" t="s">
        <v>17</v>
      </c>
      <c r="J737" s="8" t="s">
        <v>18</v>
      </c>
    </row>
    <row r="738" spans="1:10" x14ac:dyDescent="0.25">
      <c r="A738" s="1">
        <v>42001.406944444447</v>
      </c>
      <c r="B738" s="2" t="s">
        <v>1482</v>
      </c>
      <c r="C738" s="2" t="s">
        <v>76</v>
      </c>
      <c r="D738" s="2" t="s">
        <v>315</v>
      </c>
      <c r="E738" s="2" t="s">
        <v>271</v>
      </c>
      <c r="F738" s="2" t="s">
        <v>23</v>
      </c>
      <c r="G738" s="2" t="s">
        <v>24</v>
      </c>
      <c r="H738" s="2" t="s">
        <v>18</v>
      </c>
      <c r="I738" s="2" t="s">
        <v>17</v>
      </c>
      <c r="J738" s="8" t="s">
        <v>18</v>
      </c>
    </row>
    <row r="739" spans="1:10" x14ac:dyDescent="0.25">
      <c r="A739" s="1">
        <v>42001.408333333333</v>
      </c>
      <c r="B739" s="2" t="s">
        <v>1483</v>
      </c>
      <c r="C739" s="2" t="s">
        <v>27</v>
      </c>
      <c r="D739" s="2" t="s">
        <v>47</v>
      </c>
      <c r="E739" s="2" t="s">
        <v>1484</v>
      </c>
      <c r="F739" s="2" t="s">
        <v>43</v>
      </c>
      <c r="G739" s="2" t="s">
        <v>44</v>
      </c>
      <c r="H739" s="2" t="s">
        <v>94</v>
      </c>
      <c r="I739" s="2" t="s">
        <v>39</v>
      </c>
      <c r="J739" s="8" t="s">
        <v>18</v>
      </c>
    </row>
    <row r="740" spans="1:10" x14ac:dyDescent="0.25">
      <c r="A740" s="1">
        <v>42001.411805555559</v>
      </c>
      <c r="B740" s="2" t="s">
        <v>1485</v>
      </c>
      <c r="C740" s="2" t="s">
        <v>27</v>
      </c>
      <c r="D740" s="2" t="s">
        <v>47</v>
      </c>
      <c r="E740" s="2" t="s">
        <v>1486</v>
      </c>
      <c r="F740" s="2" t="s">
        <v>387</v>
      </c>
      <c r="G740" s="2" t="s">
        <v>24</v>
      </c>
      <c r="H740" s="2" t="s">
        <v>83</v>
      </c>
      <c r="I740" s="2" t="s">
        <v>39</v>
      </c>
      <c r="J740" s="8" t="s">
        <v>18</v>
      </c>
    </row>
    <row r="741" spans="1:10" x14ac:dyDescent="0.25">
      <c r="A741" s="1">
        <v>42001.413888888892</v>
      </c>
      <c r="B741" s="2" t="s">
        <v>1487</v>
      </c>
      <c r="C741" s="2" t="s">
        <v>20</v>
      </c>
      <c r="D741" s="2" t="s">
        <v>36</v>
      </c>
      <c r="E741" s="2" t="s">
        <v>1488</v>
      </c>
      <c r="F741" s="2" t="s">
        <v>234</v>
      </c>
      <c r="G741" s="2" t="s">
        <v>50</v>
      </c>
      <c r="H741" s="2" t="s">
        <v>25</v>
      </c>
      <c r="I741" s="2" t="s">
        <v>17</v>
      </c>
      <c r="J741" s="8" t="s">
        <v>18</v>
      </c>
    </row>
    <row r="742" spans="1:10" x14ac:dyDescent="0.25">
      <c r="A742" s="1">
        <v>42001.416666666664</v>
      </c>
      <c r="B742" s="2" t="s">
        <v>1489</v>
      </c>
      <c r="C742" s="2" t="s">
        <v>11</v>
      </c>
      <c r="D742" s="2" t="s">
        <v>202</v>
      </c>
      <c r="E742" s="2" t="s">
        <v>1490</v>
      </c>
      <c r="F742" s="2" t="s">
        <v>14</v>
      </c>
      <c r="G742" s="2" t="s">
        <v>15</v>
      </c>
      <c r="H742" s="2" t="s">
        <v>16</v>
      </c>
      <c r="I742" s="2" t="s">
        <v>39</v>
      </c>
      <c r="J742" s="8" t="s">
        <v>18</v>
      </c>
    </row>
    <row r="743" spans="1:10" x14ac:dyDescent="0.25">
      <c r="A743" s="1">
        <v>42001.421527777777</v>
      </c>
      <c r="B743" s="2" t="s">
        <v>1491</v>
      </c>
      <c r="C743" s="2" t="s">
        <v>70</v>
      </c>
      <c r="D743" s="2" t="s">
        <v>389</v>
      </c>
      <c r="E743" s="2" t="s">
        <v>916</v>
      </c>
      <c r="F743" s="2" t="s">
        <v>56</v>
      </c>
      <c r="G743" s="2" t="s">
        <v>24</v>
      </c>
      <c r="H743" s="2" t="s">
        <v>18</v>
      </c>
      <c r="I743" s="2" t="s">
        <v>39</v>
      </c>
      <c r="J743" s="8" t="s">
        <v>18</v>
      </c>
    </row>
    <row r="744" spans="1:10" x14ac:dyDescent="0.25">
      <c r="A744" s="1">
        <v>42001.42291666667</v>
      </c>
      <c r="B744" s="2" t="s">
        <v>1492</v>
      </c>
      <c r="C744" s="2" t="s">
        <v>20</v>
      </c>
      <c r="D744" s="2" t="s">
        <v>423</v>
      </c>
      <c r="E744" s="2" t="s">
        <v>1493</v>
      </c>
      <c r="F744" s="2" t="s">
        <v>105</v>
      </c>
      <c r="G744" s="2" t="s">
        <v>24</v>
      </c>
      <c r="H744" s="2" t="s">
        <v>18</v>
      </c>
      <c r="I744" s="2" t="s">
        <v>39</v>
      </c>
      <c r="J744" s="8" t="s">
        <v>18</v>
      </c>
    </row>
    <row r="745" spans="1:10" x14ac:dyDescent="0.25">
      <c r="A745" s="1">
        <v>42001.42291666667</v>
      </c>
      <c r="B745" s="2" t="s">
        <v>1494</v>
      </c>
      <c r="C745" s="2" t="s">
        <v>11</v>
      </c>
      <c r="D745" s="2" t="s">
        <v>67</v>
      </c>
      <c r="E745" s="2" t="s">
        <v>238</v>
      </c>
      <c r="F745" s="2" t="s">
        <v>111</v>
      </c>
      <c r="G745" s="2" t="s">
        <v>44</v>
      </c>
      <c r="H745" s="2" t="s">
        <v>83</v>
      </c>
      <c r="I745" s="2" t="s">
        <v>39</v>
      </c>
      <c r="J745" s="8" t="s">
        <v>18</v>
      </c>
    </row>
    <row r="746" spans="1:10" x14ac:dyDescent="0.25">
      <c r="A746" s="1">
        <v>42001.425000000003</v>
      </c>
      <c r="B746" s="2" t="s">
        <v>1495</v>
      </c>
      <c r="C746" s="2" t="s">
        <v>11</v>
      </c>
      <c r="D746" s="2" t="s">
        <v>12</v>
      </c>
      <c r="E746" s="2" t="s">
        <v>1496</v>
      </c>
      <c r="F746" s="2" t="s">
        <v>111</v>
      </c>
      <c r="G746" s="2" t="s">
        <v>44</v>
      </c>
      <c r="H746" s="2" t="s">
        <v>45</v>
      </c>
      <c r="I746" s="2" t="s">
        <v>39</v>
      </c>
      <c r="J746" s="8" t="s">
        <v>18</v>
      </c>
    </row>
    <row r="747" spans="1:10" x14ac:dyDescent="0.25">
      <c r="A747" s="1">
        <v>42001.425694444442</v>
      </c>
      <c r="B747" s="2" t="s">
        <v>1497</v>
      </c>
      <c r="C747" s="2" t="s">
        <v>90</v>
      </c>
      <c r="D747" s="2" t="s">
        <v>91</v>
      </c>
      <c r="E747" s="2" t="s">
        <v>271</v>
      </c>
      <c r="F747" s="2" t="s">
        <v>23</v>
      </c>
      <c r="G747" s="2" t="s">
        <v>24</v>
      </c>
      <c r="H747" s="2" t="s">
        <v>25</v>
      </c>
      <c r="I747" s="2" t="s">
        <v>39</v>
      </c>
      <c r="J747" s="8" t="s">
        <v>18</v>
      </c>
    </row>
    <row r="748" spans="1:10" x14ac:dyDescent="0.25">
      <c r="A748" s="1">
        <v>42001.429861111108</v>
      </c>
      <c r="B748" s="2" t="s">
        <v>1498</v>
      </c>
      <c r="C748" s="2" t="s">
        <v>11</v>
      </c>
      <c r="D748" s="2" t="s">
        <v>67</v>
      </c>
      <c r="E748" s="2" t="s">
        <v>1499</v>
      </c>
      <c r="F748" s="2" t="s">
        <v>154</v>
      </c>
      <c r="G748" s="2" t="s">
        <v>50</v>
      </c>
      <c r="H748" s="2" t="s">
        <v>184</v>
      </c>
      <c r="I748" s="2" t="s">
        <v>39</v>
      </c>
      <c r="J748" s="8" t="s">
        <v>18</v>
      </c>
    </row>
    <row r="749" spans="1:10" x14ac:dyDescent="0.25">
      <c r="A749" s="1">
        <v>42001.430555555555</v>
      </c>
      <c r="B749" s="2" t="s">
        <v>1500</v>
      </c>
      <c r="C749" s="2" t="s">
        <v>27</v>
      </c>
      <c r="D749" s="2" t="s">
        <v>165</v>
      </c>
      <c r="E749" s="2" t="s">
        <v>1501</v>
      </c>
      <c r="F749" s="2" t="s">
        <v>23</v>
      </c>
      <c r="G749" s="2" t="s">
        <v>24</v>
      </c>
      <c r="H749" s="2" t="s">
        <v>25</v>
      </c>
      <c r="I749" s="2" t="s">
        <v>17</v>
      </c>
      <c r="J749" s="8" t="s">
        <v>18</v>
      </c>
    </row>
    <row r="750" spans="1:10" x14ac:dyDescent="0.25">
      <c r="A750" s="1">
        <v>42001.439583333333</v>
      </c>
      <c r="B750" s="2" t="s">
        <v>1502</v>
      </c>
      <c r="C750" s="2" t="s">
        <v>11</v>
      </c>
      <c r="D750" s="2" t="s">
        <v>12</v>
      </c>
      <c r="E750" s="2" t="s">
        <v>1503</v>
      </c>
      <c r="F750" s="2" t="s">
        <v>334</v>
      </c>
      <c r="G750" s="2" t="s">
        <v>24</v>
      </c>
      <c r="H750" s="2" t="s">
        <v>83</v>
      </c>
      <c r="I750" s="2" t="s">
        <v>39</v>
      </c>
      <c r="J750" s="8" t="s">
        <v>18</v>
      </c>
    </row>
    <row r="751" spans="1:10" x14ac:dyDescent="0.25">
      <c r="A751" s="1">
        <v>42001.442361111112</v>
      </c>
      <c r="B751" s="2" t="s">
        <v>1504</v>
      </c>
      <c r="C751" s="2" t="s">
        <v>27</v>
      </c>
      <c r="D751" s="2" t="s">
        <v>430</v>
      </c>
      <c r="E751" s="2" t="s">
        <v>1505</v>
      </c>
      <c r="F751" s="2" t="s">
        <v>253</v>
      </c>
      <c r="G751" s="2" t="s">
        <v>15</v>
      </c>
      <c r="H751" s="2" t="s">
        <v>74</v>
      </c>
      <c r="I751" s="2" t="s">
        <v>39</v>
      </c>
      <c r="J751" s="8" t="s">
        <v>18</v>
      </c>
    </row>
    <row r="752" spans="1:10" x14ac:dyDescent="0.25">
      <c r="A752" s="1">
        <v>42001.445138888892</v>
      </c>
      <c r="B752" s="2" t="s">
        <v>1506</v>
      </c>
      <c r="C752" s="2" t="s">
        <v>27</v>
      </c>
      <c r="D752" s="2" t="s">
        <v>251</v>
      </c>
      <c r="E752" s="2" t="s">
        <v>1507</v>
      </c>
      <c r="F752" s="2" t="s">
        <v>354</v>
      </c>
      <c r="G752" s="2" t="s">
        <v>44</v>
      </c>
      <c r="H752" s="2" t="s">
        <v>83</v>
      </c>
      <c r="I752" s="2" t="s">
        <v>39</v>
      </c>
      <c r="J752" s="8" t="s">
        <v>18</v>
      </c>
    </row>
    <row r="753" spans="1:10" x14ac:dyDescent="0.25">
      <c r="A753" s="1">
        <v>42001.447916666664</v>
      </c>
      <c r="B753" s="2" t="s">
        <v>1508</v>
      </c>
      <c r="C753" s="2" t="s">
        <v>62</v>
      </c>
      <c r="D753" s="2" t="s">
        <v>63</v>
      </c>
      <c r="E753" s="2" t="s">
        <v>1509</v>
      </c>
      <c r="F753" s="2" t="s">
        <v>354</v>
      </c>
      <c r="G753" s="2" t="s">
        <v>44</v>
      </c>
      <c r="H753" s="2" t="s">
        <v>94</v>
      </c>
      <c r="I753" s="2" t="s">
        <v>17</v>
      </c>
      <c r="J753" s="8" t="s">
        <v>18</v>
      </c>
    </row>
    <row r="754" spans="1:10" x14ac:dyDescent="0.25">
      <c r="A754" s="1">
        <v>42001.45208333333</v>
      </c>
      <c r="B754" s="2" t="s">
        <v>1510</v>
      </c>
      <c r="C754" s="2" t="s">
        <v>27</v>
      </c>
      <c r="D754" s="2" t="s">
        <v>257</v>
      </c>
      <c r="E754" s="2" t="s">
        <v>1511</v>
      </c>
      <c r="F754" s="2" t="s">
        <v>185</v>
      </c>
      <c r="G754" s="2" t="s">
        <v>15</v>
      </c>
      <c r="H754" s="2" t="s">
        <v>18</v>
      </c>
      <c r="I754" s="2" t="s">
        <v>39</v>
      </c>
      <c r="J754" s="8" t="s">
        <v>18</v>
      </c>
    </row>
    <row r="755" spans="1:10" x14ac:dyDescent="0.25">
      <c r="A755" s="1">
        <v>42001.452777777777</v>
      </c>
      <c r="B755" s="2" t="s">
        <v>1512</v>
      </c>
      <c r="C755" s="2" t="s">
        <v>27</v>
      </c>
      <c r="D755" s="2" t="s">
        <v>122</v>
      </c>
      <c r="E755" s="2" t="s">
        <v>1513</v>
      </c>
      <c r="F755" s="2" t="s">
        <v>180</v>
      </c>
      <c r="G755" s="2" t="s">
        <v>15</v>
      </c>
      <c r="H755" s="2" t="s">
        <v>18</v>
      </c>
      <c r="I755" s="2" t="s">
        <v>39</v>
      </c>
      <c r="J755" s="8" t="s">
        <v>18</v>
      </c>
    </row>
    <row r="756" spans="1:10" x14ac:dyDescent="0.25">
      <c r="A756" s="1">
        <v>42001.455555555556</v>
      </c>
      <c r="B756" s="2" t="s">
        <v>1514</v>
      </c>
      <c r="C756" s="2" t="s">
        <v>11</v>
      </c>
      <c r="D756" s="2" t="s">
        <v>1106</v>
      </c>
      <c r="E756" s="2" t="s">
        <v>138</v>
      </c>
      <c r="F756" s="2" t="s">
        <v>14</v>
      </c>
      <c r="G756" s="2" t="s">
        <v>15</v>
      </c>
      <c r="H756" s="2" t="s">
        <v>16</v>
      </c>
      <c r="I756" s="2" t="s">
        <v>17</v>
      </c>
      <c r="J756" s="8" t="s">
        <v>18</v>
      </c>
    </row>
    <row r="757" spans="1:10" x14ac:dyDescent="0.25">
      <c r="A757" s="1">
        <v>42001.460416666669</v>
      </c>
      <c r="B757" s="2" t="s">
        <v>1515</v>
      </c>
      <c r="C757" s="2" t="s">
        <v>27</v>
      </c>
      <c r="D757" s="2" t="s">
        <v>265</v>
      </c>
      <c r="E757" s="2" t="s">
        <v>1516</v>
      </c>
      <c r="F757" s="2" t="s">
        <v>209</v>
      </c>
      <c r="G757" s="2" t="s">
        <v>15</v>
      </c>
      <c r="H757" s="2" t="s">
        <v>74</v>
      </c>
      <c r="I757" s="2" t="s">
        <v>39</v>
      </c>
      <c r="J757" s="8" t="s">
        <v>18</v>
      </c>
    </row>
    <row r="758" spans="1:10" x14ac:dyDescent="0.25">
      <c r="A758" s="1">
        <v>42001.463888888888</v>
      </c>
      <c r="B758" s="2" t="s">
        <v>1517</v>
      </c>
      <c r="C758" s="2" t="s">
        <v>62</v>
      </c>
      <c r="D758" s="2" t="s">
        <v>63</v>
      </c>
      <c r="E758" s="2" t="s">
        <v>1518</v>
      </c>
      <c r="F758" s="2" t="s">
        <v>169</v>
      </c>
      <c r="G758" s="2" t="s">
        <v>50</v>
      </c>
      <c r="H758" s="2" t="s">
        <v>131</v>
      </c>
      <c r="I758" s="2" t="s">
        <v>39</v>
      </c>
      <c r="J758" s="8" t="s">
        <v>18</v>
      </c>
    </row>
    <row r="759" spans="1:10" x14ac:dyDescent="0.25">
      <c r="A759" s="1">
        <v>42001.470833333333</v>
      </c>
      <c r="B759" s="2" t="s">
        <v>1519</v>
      </c>
      <c r="C759" s="2" t="s">
        <v>115</v>
      </c>
      <c r="D759" s="2" t="s">
        <v>350</v>
      </c>
      <c r="E759" s="2" t="s">
        <v>1520</v>
      </c>
      <c r="F759" s="2" t="s">
        <v>14</v>
      </c>
      <c r="G759" s="2" t="s">
        <v>15</v>
      </c>
      <c r="H759" s="2" t="s">
        <v>16</v>
      </c>
      <c r="I759" s="2" t="s">
        <v>17</v>
      </c>
      <c r="J759" s="8" t="s">
        <v>18</v>
      </c>
    </row>
    <row r="760" spans="1:10" x14ac:dyDescent="0.25">
      <c r="A760" s="1">
        <v>42001.473611111112</v>
      </c>
      <c r="B760" s="2" t="s">
        <v>1521</v>
      </c>
      <c r="C760" s="2" t="s">
        <v>27</v>
      </c>
      <c r="D760" s="2" t="s">
        <v>173</v>
      </c>
      <c r="E760" s="2" t="s">
        <v>746</v>
      </c>
      <c r="F760" s="2" t="s">
        <v>14</v>
      </c>
      <c r="G760" s="2" t="s">
        <v>15</v>
      </c>
      <c r="H760" s="2" t="s">
        <v>83</v>
      </c>
      <c r="I760" s="2" t="s">
        <v>39</v>
      </c>
      <c r="J760" s="8" t="s">
        <v>18</v>
      </c>
    </row>
    <row r="761" spans="1:10" x14ac:dyDescent="0.25">
      <c r="A761" s="1">
        <v>42001.473611111112</v>
      </c>
      <c r="B761" s="2" t="s">
        <v>1522</v>
      </c>
      <c r="C761" s="2" t="s">
        <v>27</v>
      </c>
      <c r="D761" s="2" t="s">
        <v>28</v>
      </c>
      <c r="E761" s="2" t="s">
        <v>1523</v>
      </c>
      <c r="F761" s="2" t="s">
        <v>154</v>
      </c>
      <c r="G761" s="2" t="s">
        <v>50</v>
      </c>
      <c r="H761" s="2" t="s">
        <v>83</v>
      </c>
      <c r="I761" s="2" t="s">
        <v>17</v>
      </c>
      <c r="J761" s="8" t="s">
        <v>18</v>
      </c>
    </row>
    <row r="762" spans="1:10" x14ac:dyDescent="0.25">
      <c r="A762" s="1">
        <v>42001.477083333331</v>
      </c>
      <c r="B762" s="2" t="s">
        <v>1524</v>
      </c>
      <c r="C762" s="2" t="s">
        <v>20</v>
      </c>
      <c r="D762" s="2" t="s">
        <v>191</v>
      </c>
      <c r="E762" s="2" t="s">
        <v>1525</v>
      </c>
      <c r="F762" s="2" t="s">
        <v>23</v>
      </c>
      <c r="G762" s="2" t="s">
        <v>24</v>
      </c>
      <c r="H762" s="2" t="s">
        <v>25</v>
      </c>
      <c r="I762" s="2" t="s">
        <v>17</v>
      </c>
      <c r="J762" s="8" t="s">
        <v>18</v>
      </c>
    </row>
    <row r="763" spans="1:10" x14ac:dyDescent="0.25">
      <c r="A763" s="1">
        <v>42001.477777777778</v>
      </c>
      <c r="B763" s="2" t="s">
        <v>1526</v>
      </c>
      <c r="C763" s="2" t="s">
        <v>27</v>
      </c>
      <c r="D763" s="2" t="s">
        <v>173</v>
      </c>
      <c r="E763" s="2" t="s">
        <v>1527</v>
      </c>
      <c r="F763" s="2" t="s">
        <v>23</v>
      </c>
      <c r="G763" s="2" t="s">
        <v>24</v>
      </c>
      <c r="H763" s="2" t="s">
        <v>25</v>
      </c>
      <c r="I763" s="2" t="s">
        <v>39</v>
      </c>
      <c r="J763" s="8" t="s">
        <v>18</v>
      </c>
    </row>
    <row r="764" spans="1:10" x14ac:dyDescent="0.25">
      <c r="A764" s="1">
        <v>42001.479861111111</v>
      </c>
      <c r="B764" s="2" t="s">
        <v>1528</v>
      </c>
      <c r="C764" s="2" t="s">
        <v>76</v>
      </c>
      <c r="D764" s="2" t="s">
        <v>101</v>
      </c>
      <c r="E764" s="2" t="s">
        <v>1529</v>
      </c>
      <c r="F764" s="2" t="s">
        <v>49</v>
      </c>
      <c r="G764" s="2" t="s">
        <v>50</v>
      </c>
      <c r="H764" s="2" t="s">
        <v>18</v>
      </c>
      <c r="I764" s="2" t="s">
        <v>39</v>
      </c>
      <c r="J764" s="8" t="s">
        <v>18</v>
      </c>
    </row>
    <row r="765" spans="1:10" x14ac:dyDescent="0.25">
      <c r="A765" s="1">
        <v>42001.480555555558</v>
      </c>
      <c r="B765" s="2" t="s">
        <v>1530</v>
      </c>
      <c r="C765" s="2" t="s">
        <v>27</v>
      </c>
      <c r="D765" s="2" t="s">
        <v>251</v>
      </c>
      <c r="E765" s="2" t="s">
        <v>1531</v>
      </c>
      <c r="F765" s="2" t="s">
        <v>641</v>
      </c>
      <c r="G765" s="2" t="s">
        <v>24</v>
      </c>
      <c r="H765" s="2" t="s">
        <v>16</v>
      </c>
      <c r="I765" s="2" t="s">
        <v>39</v>
      </c>
      <c r="J765" s="8" t="s">
        <v>18</v>
      </c>
    </row>
    <row r="766" spans="1:10" x14ac:dyDescent="0.25">
      <c r="A766" s="1">
        <v>42001.484027777777</v>
      </c>
      <c r="B766" s="2" t="s">
        <v>1532</v>
      </c>
      <c r="C766" s="2" t="s">
        <v>115</v>
      </c>
      <c r="D766" s="2" t="s">
        <v>392</v>
      </c>
      <c r="E766" s="2" t="s">
        <v>1238</v>
      </c>
      <c r="F766" s="2" t="s">
        <v>56</v>
      </c>
      <c r="G766" s="2" t="s">
        <v>24</v>
      </c>
      <c r="H766" s="2" t="s">
        <v>25</v>
      </c>
      <c r="I766" s="2" t="s">
        <v>17</v>
      </c>
      <c r="J766" s="8" t="s">
        <v>18</v>
      </c>
    </row>
    <row r="767" spans="1:10" x14ac:dyDescent="0.25">
      <c r="A767" s="1">
        <v>42001.484027777777</v>
      </c>
      <c r="B767" s="2" t="s">
        <v>1533</v>
      </c>
      <c r="C767" s="2" t="s">
        <v>90</v>
      </c>
      <c r="D767" s="2" t="s">
        <v>91</v>
      </c>
      <c r="E767" s="2" t="s">
        <v>1534</v>
      </c>
      <c r="F767" s="2" t="s">
        <v>180</v>
      </c>
      <c r="G767" s="2" t="s">
        <v>15</v>
      </c>
      <c r="H767" s="2" t="s">
        <v>16</v>
      </c>
      <c r="I767" s="2" t="s">
        <v>39</v>
      </c>
      <c r="J767" s="8" t="s">
        <v>18</v>
      </c>
    </row>
    <row r="768" spans="1:10" x14ac:dyDescent="0.25">
      <c r="A768" s="1">
        <v>42001.484722222223</v>
      </c>
      <c r="B768" s="2" t="s">
        <v>1535</v>
      </c>
      <c r="C768" s="2" t="s">
        <v>27</v>
      </c>
      <c r="D768" s="2" t="s">
        <v>47</v>
      </c>
      <c r="E768" s="2" t="s">
        <v>1536</v>
      </c>
      <c r="F768" s="2" t="s">
        <v>209</v>
      </c>
      <c r="G768" s="2" t="s">
        <v>15</v>
      </c>
      <c r="H768" s="2" t="s">
        <v>74</v>
      </c>
      <c r="I768" s="2" t="s">
        <v>39</v>
      </c>
      <c r="J768" s="8" t="s">
        <v>18</v>
      </c>
    </row>
    <row r="769" spans="1:10" x14ac:dyDescent="0.25">
      <c r="A769" s="1">
        <v>42001.48541666667</v>
      </c>
      <c r="B769" s="2" t="s">
        <v>1537</v>
      </c>
      <c r="C769" s="2" t="s">
        <v>20</v>
      </c>
      <c r="D769" s="2" t="s">
        <v>81</v>
      </c>
      <c r="E769" s="2" t="s">
        <v>1538</v>
      </c>
      <c r="F769" s="2" t="s">
        <v>229</v>
      </c>
      <c r="G769" s="2" t="s">
        <v>15</v>
      </c>
      <c r="H769" s="2" t="s">
        <v>18</v>
      </c>
      <c r="I769" s="2" t="s">
        <v>17</v>
      </c>
      <c r="J769" s="8" t="s">
        <v>18</v>
      </c>
    </row>
    <row r="770" spans="1:10" x14ac:dyDescent="0.25">
      <c r="A770" s="1">
        <v>42001.486111111109</v>
      </c>
      <c r="B770" s="2" t="s">
        <v>1539</v>
      </c>
      <c r="C770" s="2" t="s">
        <v>140</v>
      </c>
      <c r="D770" s="2" t="s">
        <v>141</v>
      </c>
      <c r="E770" s="2" t="s">
        <v>1540</v>
      </c>
      <c r="F770" s="2" t="s">
        <v>34</v>
      </c>
      <c r="G770" s="2" t="s">
        <v>24</v>
      </c>
      <c r="H770" s="2" t="s">
        <v>83</v>
      </c>
      <c r="I770" s="2" t="s">
        <v>17</v>
      </c>
      <c r="J770" s="8" t="s">
        <v>18</v>
      </c>
    </row>
    <row r="771" spans="1:10" x14ac:dyDescent="0.25">
      <c r="A771" s="1">
        <v>42001.486805555556</v>
      </c>
      <c r="B771" s="2" t="s">
        <v>1541</v>
      </c>
      <c r="C771" s="2" t="s">
        <v>76</v>
      </c>
      <c r="D771" s="2" t="s">
        <v>77</v>
      </c>
      <c r="E771" s="2" t="s">
        <v>396</v>
      </c>
      <c r="F771" s="2" t="s">
        <v>189</v>
      </c>
      <c r="G771" s="2" t="s">
        <v>44</v>
      </c>
      <c r="H771" s="2" t="s">
        <v>83</v>
      </c>
      <c r="I771" s="2" t="s">
        <v>17</v>
      </c>
      <c r="J771" s="8" t="s">
        <v>18</v>
      </c>
    </row>
    <row r="772" spans="1:10" x14ac:dyDescent="0.25">
      <c r="A772" s="1">
        <v>42001.490277777775</v>
      </c>
      <c r="B772" s="2" t="s">
        <v>1542</v>
      </c>
      <c r="C772" s="2" t="s">
        <v>20</v>
      </c>
      <c r="D772" s="2" t="s">
        <v>144</v>
      </c>
      <c r="E772" s="2" t="s">
        <v>1543</v>
      </c>
      <c r="F772" s="2" t="s">
        <v>234</v>
      </c>
      <c r="G772" s="2" t="s">
        <v>50</v>
      </c>
      <c r="H772" s="2" t="s">
        <v>25</v>
      </c>
      <c r="I772" s="2" t="s">
        <v>17</v>
      </c>
      <c r="J772" s="8" t="s">
        <v>18</v>
      </c>
    </row>
    <row r="773" spans="1:10" x14ac:dyDescent="0.25">
      <c r="A773" s="1">
        <v>42001.493055555555</v>
      </c>
      <c r="B773" s="2" t="s">
        <v>1544</v>
      </c>
      <c r="C773" s="2" t="s">
        <v>115</v>
      </c>
      <c r="D773" s="2" t="s">
        <v>497</v>
      </c>
      <c r="E773" s="2" t="s">
        <v>1545</v>
      </c>
      <c r="F773" s="2" t="s">
        <v>111</v>
      </c>
      <c r="G773" s="2" t="s">
        <v>44</v>
      </c>
      <c r="H773" s="2" t="s">
        <v>83</v>
      </c>
      <c r="I773" s="2" t="s">
        <v>39</v>
      </c>
      <c r="J773" s="8" t="s">
        <v>18</v>
      </c>
    </row>
    <row r="774" spans="1:10" x14ac:dyDescent="0.25">
      <c r="A774" s="1">
        <v>42001.493750000001</v>
      </c>
      <c r="B774" s="2" t="s">
        <v>1546</v>
      </c>
      <c r="C774" s="2" t="s">
        <v>11</v>
      </c>
      <c r="D774" s="2" t="s">
        <v>12</v>
      </c>
      <c r="E774" s="2" t="s">
        <v>43</v>
      </c>
      <c r="F774" s="2" t="s">
        <v>43</v>
      </c>
      <c r="G774" s="2" t="s">
        <v>44</v>
      </c>
      <c r="H774" s="2" t="s">
        <v>83</v>
      </c>
      <c r="I774" s="2" t="s">
        <v>17</v>
      </c>
      <c r="J774" s="8" t="s">
        <v>18</v>
      </c>
    </row>
    <row r="775" spans="1:10" x14ac:dyDescent="0.25">
      <c r="A775" s="1">
        <v>42001.495833333334</v>
      </c>
      <c r="B775" s="2" t="s">
        <v>1547</v>
      </c>
      <c r="C775" s="2" t="s">
        <v>11</v>
      </c>
      <c r="D775" s="2" t="s">
        <v>32</v>
      </c>
      <c r="E775" s="2" t="s">
        <v>1548</v>
      </c>
      <c r="F775" s="2" t="s">
        <v>154</v>
      </c>
      <c r="G775" s="2" t="s">
        <v>50</v>
      </c>
      <c r="H775" s="2" t="s">
        <v>18</v>
      </c>
      <c r="I775" s="2" t="s">
        <v>39</v>
      </c>
      <c r="J775" s="8" t="s">
        <v>18</v>
      </c>
    </row>
    <row r="776" spans="1:10" x14ac:dyDescent="0.25">
      <c r="A776" s="1">
        <v>42001.49722222222</v>
      </c>
      <c r="B776" s="2" t="s">
        <v>1549</v>
      </c>
      <c r="C776" s="2" t="s">
        <v>20</v>
      </c>
      <c r="D776" s="2" t="s">
        <v>81</v>
      </c>
      <c r="E776" s="2" t="s">
        <v>1550</v>
      </c>
      <c r="F776" s="2" t="s">
        <v>14</v>
      </c>
      <c r="G776" s="2" t="s">
        <v>15</v>
      </c>
      <c r="H776" s="2" t="s">
        <v>18</v>
      </c>
      <c r="I776" s="2" t="s">
        <v>17</v>
      </c>
      <c r="J776" s="8" t="s">
        <v>18</v>
      </c>
    </row>
    <row r="777" spans="1:10" x14ac:dyDescent="0.25">
      <c r="A777" s="1">
        <v>42001.497916666667</v>
      </c>
      <c r="B777" s="2" t="s">
        <v>1551</v>
      </c>
      <c r="C777" s="2" t="s">
        <v>11</v>
      </c>
      <c r="D777" s="2" t="s">
        <v>211</v>
      </c>
      <c r="E777" s="2" t="s">
        <v>1552</v>
      </c>
      <c r="F777" s="2" t="s">
        <v>1046</v>
      </c>
      <c r="G777" s="2" t="s">
        <v>24</v>
      </c>
      <c r="H777" s="2" t="s">
        <v>25</v>
      </c>
      <c r="I777" s="2" t="s">
        <v>17</v>
      </c>
      <c r="J777" s="8" t="s">
        <v>18</v>
      </c>
    </row>
    <row r="778" spans="1:10" x14ac:dyDescent="0.25">
      <c r="A778" s="1">
        <v>42001.498611111114</v>
      </c>
      <c r="B778" s="2" t="s">
        <v>1553</v>
      </c>
      <c r="C778" s="2" t="s">
        <v>27</v>
      </c>
      <c r="D778" s="2" t="s">
        <v>47</v>
      </c>
      <c r="E778" s="2" t="s">
        <v>1554</v>
      </c>
      <c r="F778" s="2" t="s">
        <v>43</v>
      </c>
      <c r="G778" s="2" t="s">
        <v>44</v>
      </c>
      <c r="H778" s="2" t="s">
        <v>83</v>
      </c>
      <c r="I778" s="2" t="s">
        <v>39</v>
      </c>
      <c r="J778" s="8" t="s">
        <v>18</v>
      </c>
    </row>
    <row r="779" spans="1:10" x14ac:dyDescent="0.25">
      <c r="A779" s="1">
        <v>42001.500694444447</v>
      </c>
      <c r="B779" s="2" t="s">
        <v>1555</v>
      </c>
      <c r="C779" s="2" t="s">
        <v>11</v>
      </c>
      <c r="D779" s="2" t="s">
        <v>202</v>
      </c>
      <c r="E779" s="2" t="s">
        <v>1556</v>
      </c>
      <c r="F779" s="2" t="s">
        <v>234</v>
      </c>
      <c r="G779" s="2" t="s">
        <v>50</v>
      </c>
      <c r="H779" s="2" t="s">
        <v>83</v>
      </c>
      <c r="I779" s="2" t="s">
        <v>39</v>
      </c>
      <c r="J779" s="8" t="s">
        <v>18</v>
      </c>
    </row>
    <row r="780" spans="1:10" x14ac:dyDescent="0.25">
      <c r="A780" s="1">
        <v>42001.501388888886</v>
      </c>
      <c r="B780" s="2" t="s">
        <v>1557</v>
      </c>
      <c r="C780" s="2" t="s">
        <v>27</v>
      </c>
      <c r="D780" s="2" t="s">
        <v>47</v>
      </c>
      <c r="E780" s="2" t="s">
        <v>599</v>
      </c>
      <c r="F780" s="2" t="s">
        <v>180</v>
      </c>
      <c r="G780" s="2" t="s">
        <v>15</v>
      </c>
      <c r="H780" s="2" t="s">
        <v>16</v>
      </c>
      <c r="I780" s="2" t="s">
        <v>39</v>
      </c>
      <c r="J780" s="8" t="s">
        <v>18</v>
      </c>
    </row>
    <row r="781" spans="1:10" x14ac:dyDescent="0.25">
      <c r="A781" s="1">
        <v>42001.503472222219</v>
      </c>
      <c r="B781" s="2" t="s">
        <v>1558</v>
      </c>
      <c r="C781" s="2" t="s">
        <v>11</v>
      </c>
      <c r="D781" s="2" t="s">
        <v>202</v>
      </c>
      <c r="E781" s="2" t="s">
        <v>679</v>
      </c>
      <c r="F781" s="2" t="s">
        <v>329</v>
      </c>
      <c r="G781" s="2" t="s">
        <v>50</v>
      </c>
      <c r="H781" s="2" t="s">
        <v>18</v>
      </c>
      <c r="I781" s="2" t="s">
        <v>17</v>
      </c>
      <c r="J781" s="8" t="s">
        <v>18</v>
      </c>
    </row>
    <row r="782" spans="1:10" x14ac:dyDescent="0.25">
      <c r="A782" s="1">
        <v>42001.504166666666</v>
      </c>
      <c r="B782" s="2" t="s">
        <v>1559</v>
      </c>
      <c r="C782" s="2" t="s">
        <v>27</v>
      </c>
      <c r="D782" s="2" t="s">
        <v>433</v>
      </c>
      <c r="E782" s="2" t="s">
        <v>1560</v>
      </c>
      <c r="F782" s="2" t="s">
        <v>488</v>
      </c>
      <c r="G782" s="2" t="s">
        <v>50</v>
      </c>
      <c r="H782" s="2" t="s">
        <v>74</v>
      </c>
      <c r="I782" s="2" t="s">
        <v>39</v>
      </c>
      <c r="J782" s="8" t="s">
        <v>18</v>
      </c>
    </row>
    <row r="783" spans="1:10" x14ac:dyDescent="0.25">
      <c r="A783" s="1">
        <v>42001.513194444444</v>
      </c>
      <c r="B783" s="2" t="s">
        <v>1561</v>
      </c>
      <c r="C783" s="2" t="s">
        <v>20</v>
      </c>
      <c r="D783" s="2" t="s">
        <v>144</v>
      </c>
      <c r="E783" s="2" t="s">
        <v>1562</v>
      </c>
      <c r="F783" s="2" t="s">
        <v>229</v>
      </c>
      <c r="G783" s="2" t="s">
        <v>15</v>
      </c>
      <c r="H783" s="2" t="s">
        <v>18</v>
      </c>
      <c r="I783" s="2" t="s">
        <v>39</v>
      </c>
      <c r="J783" s="8" t="s">
        <v>18</v>
      </c>
    </row>
    <row r="784" spans="1:10" x14ac:dyDescent="0.25">
      <c r="A784" s="1">
        <v>42001.51666666667</v>
      </c>
      <c r="B784" s="2" t="s">
        <v>1563</v>
      </c>
      <c r="C784" s="2" t="s">
        <v>76</v>
      </c>
      <c r="D784" s="2" t="s">
        <v>443</v>
      </c>
      <c r="E784" s="2" t="s">
        <v>1564</v>
      </c>
      <c r="F784" s="2" t="s">
        <v>105</v>
      </c>
      <c r="G784" s="2" t="s">
        <v>24</v>
      </c>
      <c r="H784" s="2" t="s">
        <v>16</v>
      </c>
      <c r="I784" s="2" t="s">
        <v>17</v>
      </c>
      <c r="J784" s="8" t="s">
        <v>18</v>
      </c>
    </row>
    <row r="785" spans="1:10" x14ac:dyDescent="0.25">
      <c r="A785" s="1">
        <v>42001.517361111109</v>
      </c>
      <c r="B785" s="2" t="s">
        <v>1565</v>
      </c>
      <c r="C785" s="2" t="s">
        <v>300</v>
      </c>
      <c r="D785" s="2" t="s">
        <v>441</v>
      </c>
      <c r="E785" s="2" t="s">
        <v>1566</v>
      </c>
      <c r="F785" s="2" t="s">
        <v>34</v>
      </c>
      <c r="G785" s="2" t="s">
        <v>24</v>
      </c>
      <c r="H785" s="2" t="s">
        <v>25</v>
      </c>
      <c r="I785" s="2" t="s">
        <v>39</v>
      </c>
      <c r="J785" s="8" t="s">
        <v>18</v>
      </c>
    </row>
    <row r="786" spans="1:10" x14ac:dyDescent="0.25">
      <c r="A786" s="1">
        <v>42001.518055555556</v>
      </c>
      <c r="B786" s="2" t="s">
        <v>1567</v>
      </c>
      <c r="C786" s="2" t="s">
        <v>62</v>
      </c>
      <c r="D786" s="2" t="s">
        <v>36</v>
      </c>
      <c r="E786" s="2" t="s">
        <v>1353</v>
      </c>
      <c r="F786" s="2" t="s">
        <v>157</v>
      </c>
      <c r="G786" s="2" t="s">
        <v>24</v>
      </c>
      <c r="H786" s="2" t="s">
        <v>16</v>
      </c>
      <c r="I786" s="2" t="s">
        <v>39</v>
      </c>
      <c r="J786" s="8" t="s">
        <v>18</v>
      </c>
    </row>
    <row r="787" spans="1:10" x14ac:dyDescent="0.25">
      <c r="A787" s="1">
        <v>42001.518055555556</v>
      </c>
      <c r="B787" s="2" t="s">
        <v>1568</v>
      </c>
      <c r="C787" s="2" t="s">
        <v>20</v>
      </c>
      <c r="D787" s="2" t="s">
        <v>1025</v>
      </c>
      <c r="E787" s="2" t="s">
        <v>379</v>
      </c>
      <c r="F787" s="2" t="s">
        <v>23</v>
      </c>
      <c r="G787" s="2" t="s">
        <v>24</v>
      </c>
      <c r="H787" s="2" t="s">
        <v>25</v>
      </c>
      <c r="I787" s="2" t="s">
        <v>17</v>
      </c>
      <c r="J787" s="8" t="s">
        <v>18</v>
      </c>
    </row>
    <row r="788" spans="1:10" x14ac:dyDescent="0.25">
      <c r="A788" s="1">
        <v>42001.519444444442</v>
      </c>
      <c r="B788" s="2" t="s">
        <v>1569</v>
      </c>
      <c r="C788" s="2" t="s">
        <v>27</v>
      </c>
      <c r="D788" s="2" t="s">
        <v>28</v>
      </c>
      <c r="E788" s="2" t="s">
        <v>1570</v>
      </c>
      <c r="F788" s="2" t="s">
        <v>629</v>
      </c>
      <c r="G788" s="2" t="s">
        <v>15</v>
      </c>
      <c r="H788" s="2" t="s">
        <v>74</v>
      </c>
      <c r="I788" s="2" t="s">
        <v>17</v>
      </c>
      <c r="J788" s="8" t="s">
        <v>18</v>
      </c>
    </row>
    <row r="789" spans="1:10" x14ac:dyDescent="0.25">
      <c r="A789" s="1">
        <v>42001.522916666669</v>
      </c>
      <c r="B789" s="2" t="s">
        <v>1571</v>
      </c>
      <c r="C789" s="2" t="s">
        <v>20</v>
      </c>
      <c r="D789" s="2" t="s">
        <v>21</v>
      </c>
      <c r="E789" s="2" t="s">
        <v>1572</v>
      </c>
      <c r="F789" s="2" t="s">
        <v>93</v>
      </c>
      <c r="G789" s="2" t="s">
        <v>50</v>
      </c>
      <c r="H789" s="2" t="s">
        <v>18</v>
      </c>
      <c r="I789" s="2" t="s">
        <v>39</v>
      </c>
      <c r="J789" s="8" t="s">
        <v>18</v>
      </c>
    </row>
    <row r="790" spans="1:10" x14ac:dyDescent="0.25">
      <c r="A790" s="1">
        <v>42001.524305555555</v>
      </c>
      <c r="B790" s="2" t="s">
        <v>1573</v>
      </c>
      <c r="C790" s="2" t="s">
        <v>76</v>
      </c>
      <c r="D790" s="2" t="s">
        <v>540</v>
      </c>
      <c r="E790" s="2" t="s">
        <v>214</v>
      </c>
      <c r="F790" s="2" t="s">
        <v>14</v>
      </c>
      <c r="G790" s="2" t="s">
        <v>15</v>
      </c>
      <c r="H790" s="2" t="s">
        <v>16</v>
      </c>
      <c r="I790" s="2" t="s">
        <v>17</v>
      </c>
      <c r="J790" s="8" t="s">
        <v>18</v>
      </c>
    </row>
    <row r="791" spans="1:10" x14ac:dyDescent="0.25">
      <c r="A791" s="1">
        <v>42001.534722222219</v>
      </c>
      <c r="B791" s="2" t="s">
        <v>1574</v>
      </c>
      <c r="C791" s="2" t="s">
        <v>20</v>
      </c>
      <c r="D791" s="2" t="s">
        <v>36</v>
      </c>
      <c r="E791" s="2" t="s">
        <v>1575</v>
      </c>
      <c r="F791" s="2" t="s">
        <v>14</v>
      </c>
      <c r="G791" s="2" t="s">
        <v>15</v>
      </c>
      <c r="H791" s="2" t="s">
        <v>16</v>
      </c>
      <c r="I791" s="2" t="s">
        <v>39</v>
      </c>
      <c r="J791" s="8" t="s">
        <v>18</v>
      </c>
    </row>
    <row r="792" spans="1:10" x14ac:dyDescent="0.25">
      <c r="A792" s="1">
        <v>42001.537499999999</v>
      </c>
      <c r="B792" s="2" t="s">
        <v>1576</v>
      </c>
      <c r="C792" s="2" t="s">
        <v>20</v>
      </c>
      <c r="D792" s="2" t="s">
        <v>21</v>
      </c>
      <c r="E792" s="2" t="s">
        <v>1577</v>
      </c>
      <c r="F792" s="2" t="s">
        <v>23</v>
      </c>
      <c r="G792" s="2" t="s">
        <v>24</v>
      </c>
      <c r="H792" s="2" t="s">
        <v>25</v>
      </c>
      <c r="I792" s="2" t="s">
        <v>39</v>
      </c>
      <c r="J792" s="8" t="s">
        <v>18</v>
      </c>
    </row>
    <row r="793" spans="1:10" x14ac:dyDescent="0.25">
      <c r="A793" s="1">
        <v>42001.540277777778</v>
      </c>
      <c r="B793" s="2" t="s">
        <v>1578</v>
      </c>
      <c r="C793" s="2" t="s">
        <v>20</v>
      </c>
      <c r="D793" s="2" t="s">
        <v>191</v>
      </c>
      <c r="E793" s="2" t="s">
        <v>1579</v>
      </c>
      <c r="F793" s="2" t="s">
        <v>14</v>
      </c>
      <c r="G793" s="2" t="s">
        <v>15</v>
      </c>
      <c r="H793" s="2" t="s">
        <v>16</v>
      </c>
      <c r="I793" s="2" t="s">
        <v>17</v>
      </c>
      <c r="J793" s="8" t="s">
        <v>18</v>
      </c>
    </row>
    <row r="794" spans="1:10" x14ac:dyDescent="0.25">
      <c r="A794" s="1">
        <v>42001.541666666664</v>
      </c>
      <c r="B794" s="2" t="s">
        <v>1580</v>
      </c>
      <c r="C794" s="2" t="s">
        <v>76</v>
      </c>
      <c r="D794" s="2" t="s">
        <v>101</v>
      </c>
      <c r="E794" s="2" t="s">
        <v>1581</v>
      </c>
      <c r="F794" s="2" t="s">
        <v>14</v>
      </c>
      <c r="G794" s="2" t="s">
        <v>15</v>
      </c>
      <c r="H794" s="2" t="s">
        <v>18</v>
      </c>
      <c r="I794" s="2" t="s">
        <v>17</v>
      </c>
      <c r="J794" s="8" t="s">
        <v>18</v>
      </c>
    </row>
    <row r="795" spans="1:10" x14ac:dyDescent="0.25">
      <c r="A795" s="1">
        <v>42001.543055555558</v>
      </c>
      <c r="B795" s="2" t="s">
        <v>1582</v>
      </c>
      <c r="C795" s="2" t="s">
        <v>62</v>
      </c>
      <c r="D795" s="2" t="s">
        <v>1275</v>
      </c>
      <c r="E795" s="2" t="s">
        <v>483</v>
      </c>
      <c r="F795" s="2" t="s">
        <v>234</v>
      </c>
      <c r="G795" s="2" t="s">
        <v>50</v>
      </c>
      <c r="H795" s="2" t="s">
        <v>25</v>
      </c>
      <c r="I795" s="2" t="s">
        <v>39</v>
      </c>
      <c r="J795" s="8" t="s">
        <v>18</v>
      </c>
    </row>
    <row r="796" spans="1:10" x14ac:dyDescent="0.25">
      <c r="A796" s="1">
        <v>42001.543749999997</v>
      </c>
      <c r="B796" s="2" t="s">
        <v>1583</v>
      </c>
      <c r="C796" s="2" t="s">
        <v>115</v>
      </c>
      <c r="D796" s="2" t="s">
        <v>740</v>
      </c>
      <c r="E796" s="2" t="s">
        <v>1584</v>
      </c>
      <c r="F796" s="2" t="s">
        <v>154</v>
      </c>
      <c r="G796" s="2" t="s">
        <v>50</v>
      </c>
      <c r="H796" s="2" t="s">
        <v>18</v>
      </c>
      <c r="I796" s="2" t="s">
        <v>39</v>
      </c>
      <c r="J796" s="8" t="s">
        <v>18</v>
      </c>
    </row>
    <row r="797" spans="1:10" x14ac:dyDescent="0.25">
      <c r="A797" s="1">
        <v>42001.546527777777</v>
      </c>
      <c r="B797" s="2" t="s">
        <v>1585</v>
      </c>
      <c r="C797" s="2" t="s">
        <v>27</v>
      </c>
      <c r="D797" s="2" t="s">
        <v>28</v>
      </c>
      <c r="E797" s="2" t="s">
        <v>487</v>
      </c>
      <c r="F797" s="2" t="s">
        <v>488</v>
      </c>
      <c r="G797" s="2" t="s">
        <v>50</v>
      </c>
      <c r="H797" s="2" t="s">
        <v>25</v>
      </c>
      <c r="I797" s="2" t="s">
        <v>39</v>
      </c>
      <c r="J797" s="8" t="s">
        <v>18</v>
      </c>
    </row>
    <row r="798" spans="1:10" x14ac:dyDescent="0.25">
      <c r="A798" s="1">
        <v>42001.546527777777</v>
      </c>
      <c r="B798" s="2" t="s">
        <v>1586</v>
      </c>
      <c r="C798" s="2" t="s">
        <v>27</v>
      </c>
      <c r="D798" s="2" t="s">
        <v>257</v>
      </c>
      <c r="E798" s="2" t="s">
        <v>1581</v>
      </c>
      <c r="F798" s="2" t="s">
        <v>14</v>
      </c>
      <c r="G798" s="2" t="s">
        <v>15</v>
      </c>
      <c r="H798" s="2" t="s">
        <v>16</v>
      </c>
      <c r="I798" s="2" t="s">
        <v>17</v>
      </c>
      <c r="J798" s="8" t="s">
        <v>18</v>
      </c>
    </row>
    <row r="799" spans="1:10" x14ac:dyDescent="0.25">
      <c r="A799" s="1">
        <v>42001.55</v>
      </c>
      <c r="B799" s="2" t="s">
        <v>1587</v>
      </c>
      <c r="C799" s="2" t="s">
        <v>27</v>
      </c>
      <c r="D799" s="2" t="s">
        <v>520</v>
      </c>
      <c r="E799" s="2" t="s">
        <v>586</v>
      </c>
      <c r="F799" s="2" t="s">
        <v>30</v>
      </c>
      <c r="G799" s="2" t="s">
        <v>15</v>
      </c>
      <c r="H799" s="2" t="s">
        <v>18</v>
      </c>
      <c r="I799" s="2" t="s">
        <v>17</v>
      </c>
      <c r="J799" s="8" t="s">
        <v>18</v>
      </c>
    </row>
    <row r="800" spans="1:10" x14ac:dyDescent="0.25">
      <c r="A800" s="1">
        <v>42001.554166666669</v>
      </c>
      <c r="B800" s="2" t="s">
        <v>1588</v>
      </c>
      <c r="C800" s="2" t="s">
        <v>20</v>
      </c>
      <c r="D800" s="2" t="s">
        <v>36</v>
      </c>
      <c r="E800" s="2" t="s">
        <v>354</v>
      </c>
      <c r="F800" s="2" t="s">
        <v>354</v>
      </c>
      <c r="G800" s="2" t="s">
        <v>44</v>
      </c>
      <c r="H800" s="2" t="s">
        <v>45</v>
      </c>
      <c r="I800" s="2" t="s">
        <v>39</v>
      </c>
      <c r="J800" s="8" t="s">
        <v>18</v>
      </c>
    </row>
    <row r="801" spans="1:10" x14ac:dyDescent="0.25">
      <c r="A801" s="1">
        <v>42001.5625</v>
      </c>
      <c r="B801" s="2" t="s">
        <v>1589</v>
      </c>
      <c r="C801" s="2" t="s">
        <v>27</v>
      </c>
      <c r="D801" s="2" t="s">
        <v>312</v>
      </c>
      <c r="E801" s="2" t="s">
        <v>221</v>
      </c>
      <c r="F801" s="2" t="s">
        <v>34</v>
      </c>
      <c r="G801" s="2" t="s">
        <v>24</v>
      </c>
      <c r="H801" s="2" t="s">
        <v>94</v>
      </c>
      <c r="I801" s="2" t="s">
        <v>39</v>
      </c>
      <c r="J801" s="8" t="s">
        <v>18</v>
      </c>
    </row>
    <row r="802" spans="1:10" x14ac:dyDescent="0.25">
      <c r="A802" s="1">
        <v>42001.568055555559</v>
      </c>
      <c r="B802" s="2" t="s">
        <v>1590</v>
      </c>
      <c r="C802" s="2" t="s">
        <v>70</v>
      </c>
      <c r="D802" s="2" t="s">
        <v>580</v>
      </c>
      <c r="E802" s="2" t="s">
        <v>1591</v>
      </c>
      <c r="F802" s="2" t="s">
        <v>387</v>
      </c>
      <c r="G802" s="2" t="s">
        <v>24</v>
      </c>
      <c r="H802" s="2" t="s">
        <v>83</v>
      </c>
      <c r="I802" s="2" t="s">
        <v>17</v>
      </c>
      <c r="J802" s="8" t="s">
        <v>18</v>
      </c>
    </row>
    <row r="803" spans="1:10" x14ac:dyDescent="0.25">
      <c r="A803" s="1">
        <v>42001.569444444445</v>
      </c>
      <c r="B803" s="2" t="s">
        <v>1592</v>
      </c>
      <c r="C803" s="2" t="s">
        <v>20</v>
      </c>
      <c r="D803" s="2" t="s">
        <v>423</v>
      </c>
      <c r="E803" s="2" t="s">
        <v>1593</v>
      </c>
      <c r="F803" s="2" t="s">
        <v>14</v>
      </c>
      <c r="G803" s="2" t="s">
        <v>15</v>
      </c>
      <c r="H803" s="2" t="s">
        <v>16</v>
      </c>
      <c r="I803" s="2" t="s">
        <v>17</v>
      </c>
      <c r="J803" s="8" t="s">
        <v>18</v>
      </c>
    </row>
    <row r="804" spans="1:10" x14ac:dyDescent="0.25">
      <c r="A804" s="1">
        <v>42001.574999999997</v>
      </c>
      <c r="B804" s="2" t="s">
        <v>1594</v>
      </c>
      <c r="C804" s="2" t="s">
        <v>27</v>
      </c>
      <c r="D804" s="2" t="s">
        <v>36</v>
      </c>
      <c r="E804" s="2" t="s">
        <v>1595</v>
      </c>
      <c r="F804" s="2" t="s">
        <v>23</v>
      </c>
      <c r="G804" s="2" t="s">
        <v>24</v>
      </c>
      <c r="H804" s="2" t="s">
        <v>16</v>
      </c>
      <c r="I804" s="2" t="s">
        <v>39</v>
      </c>
      <c r="J804" s="8" t="s">
        <v>18</v>
      </c>
    </row>
    <row r="805" spans="1:10" x14ac:dyDescent="0.25">
      <c r="A805" s="1">
        <v>42001.580555555556</v>
      </c>
      <c r="B805" s="2" t="s">
        <v>1596</v>
      </c>
      <c r="C805" s="2" t="s">
        <v>76</v>
      </c>
      <c r="D805" s="2" t="s">
        <v>268</v>
      </c>
      <c r="E805" s="2" t="s">
        <v>1597</v>
      </c>
      <c r="F805" s="2" t="s">
        <v>154</v>
      </c>
      <c r="G805" s="2" t="s">
        <v>50</v>
      </c>
      <c r="H805" s="2" t="s">
        <v>83</v>
      </c>
      <c r="I805" s="2" t="s">
        <v>17</v>
      </c>
      <c r="J805" s="8" t="s">
        <v>18</v>
      </c>
    </row>
    <row r="806" spans="1:10" x14ac:dyDescent="0.25">
      <c r="A806" s="1">
        <v>42001.582638888889</v>
      </c>
      <c r="B806" s="2" t="s">
        <v>1598</v>
      </c>
      <c r="C806" s="2" t="s">
        <v>20</v>
      </c>
      <c r="D806" s="2" t="s">
        <v>144</v>
      </c>
      <c r="E806" s="2" t="s">
        <v>1446</v>
      </c>
      <c r="F806" s="2" t="s">
        <v>334</v>
      </c>
      <c r="G806" s="2" t="s">
        <v>24</v>
      </c>
      <c r="H806" s="2" t="s">
        <v>45</v>
      </c>
      <c r="I806" s="2" t="s">
        <v>39</v>
      </c>
      <c r="J806" s="8" t="s">
        <v>18</v>
      </c>
    </row>
    <row r="807" spans="1:10" x14ac:dyDescent="0.25">
      <c r="A807" s="1">
        <v>42001.583333333336</v>
      </c>
      <c r="B807" s="2" t="s">
        <v>1599</v>
      </c>
      <c r="C807" s="2" t="s">
        <v>90</v>
      </c>
      <c r="D807" s="2" t="s">
        <v>91</v>
      </c>
      <c r="E807" s="2" t="s">
        <v>1600</v>
      </c>
      <c r="F807" s="2" t="s">
        <v>43</v>
      </c>
      <c r="G807" s="2" t="s">
        <v>44</v>
      </c>
      <c r="H807" s="2" t="s">
        <v>83</v>
      </c>
      <c r="I807" s="2" t="s">
        <v>17</v>
      </c>
      <c r="J807" s="8" t="s">
        <v>18</v>
      </c>
    </row>
    <row r="808" spans="1:10" x14ac:dyDescent="0.25">
      <c r="A808" s="1">
        <v>42001.583333333336</v>
      </c>
      <c r="B808" s="2" t="s">
        <v>1601</v>
      </c>
      <c r="C808" s="2" t="s">
        <v>62</v>
      </c>
      <c r="D808" s="2" t="s">
        <v>63</v>
      </c>
      <c r="E808" s="2" t="s">
        <v>1602</v>
      </c>
      <c r="F808" s="2" t="s">
        <v>394</v>
      </c>
      <c r="G808" s="2" t="s">
        <v>15</v>
      </c>
      <c r="H808" s="2" t="s">
        <v>74</v>
      </c>
      <c r="I808" s="2" t="s">
        <v>17</v>
      </c>
      <c r="J808" s="8" t="s">
        <v>18</v>
      </c>
    </row>
    <row r="809" spans="1:10" x14ac:dyDescent="0.25">
      <c r="A809" s="1">
        <v>42001.584722222222</v>
      </c>
      <c r="B809" s="2" t="s">
        <v>1603</v>
      </c>
      <c r="C809" s="2" t="s">
        <v>27</v>
      </c>
      <c r="D809" s="2" t="s">
        <v>47</v>
      </c>
      <c r="E809" s="2" t="s">
        <v>271</v>
      </c>
      <c r="F809" s="2" t="s">
        <v>23</v>
      </c>
      <c r="G809" s="2" t="s">
        <v>24</v>
      </c>
      <c r="H809" s="2" t="s">
        <v>74</v>
      </c>
      <c r="I809" s="2" t="s">
        <v>39</v>
      </c>
      <c r="J809" s="8" t="s">
        <v>18</v>
      </c>
    </row>
    <row r="810" spans="1:10" x14ac:dyDescent="0.25">
      <c r="A810" s="1">
        <v>42001.585416666669</v>
      </c>
      <c r="B810" s="2" t="s">
        <v>1604</v>
      </c>
      <c r="C810" s="2" t="s">
        <v>140</v>
      </c>
      <c r="D810" s="2" t="s">
        <v>459</v>
      </c>
      <c r="E810" s="2" t="s">
        <v>1605</v>
      </c>
      <c r="F810" s="2" t="s">
        <v>34</v>
      </c>
      <c r="G810" s="2" t="s">
        <v>24</v>
      </c>
      <c r="H810" s="2" t="s">
        <v>83</v>
      </c>
      <c r="I810" s="2" t="s">
        <v>39</v>
      </c>
      <c r="J810" s="8" t="s">
        <v>18</v>
      </c>
    </row>
    <row r="811" spans="1:10" x14ac:dyDescent="0.25">
      <c r="A811" s="1">
        <v>42001.585416666669</v>
      </c>
      <c r="B811" s="2" t="s">
        <v>1606</v>
      </c>
      <c r="C811" s="2" t="s">
        <v>115</v>
      </c>
      <c r="D811" s="2" t="s">
        <v>607</v>
      </c>
      <c r="E811" s="2" t="s">
        <v>1607</v>
      </c>
      <c r="F811" s="2" t="s">
        <v>23</v>
      </c>
      <c r="G811" s="2" t="s">
        <v>24</v>
      </c>
      <c r="H811" s="2" t="s">
        <v>25</v>
      </c>
      <c r="I811" s="2" t="s">
        <v>39</v>
      </c>
      <c r="J811" s="8" t="s">
        <v>18</v>
      </c>
    </row>
    <row r="812" spans="1:10" x14ac:dyDescent="0.25">
      <c r="A812" s="1">
        <v>42001.586805555555</v>
      </c>
      <c r="B812" s="2" t="s">
        <v>1608</v>
      </c>
      <c r="C812" s="2" t="s">
        <v>27</v>
      </c>
      <c r="D812" s="2" t="s">
        <v>240</v>
      </c>
      <c r="E812" s="2" t="s">
        <v>1609</v>
      </c>
      <c r="F812" s="2" t="s">
        <v>189</v>
      </c>
      <c r="G812" s="2" t="s">
        <v>44</v>
      </c>
      <c r="H812" s="2" t="s">
        <v>18</v>
      </c>
      <c r="I812" s="2" t="s">
        <v>17</v>
      </c>
      <c r="J812" s="8" t="s">
        <v>18</v>
      </c>
    </row>
    <row r="813" spans="1:10" x14ac:dyDescent="0.25">
      <c r="A813" s="1">
        <v>42001.595833333333</v>
      </c>
      <c r="B813" s="2" t="s">
        <v>1610</v>
      </c>
      <c r="C813" s="2" t="s">
        <v>27</v>
      </c>
      <c r="D813" s="2" t="s">
        <v>47</v>
      </c>
      <c r="E813" s="2" t="s">
        <v>231</v>
      </c>
      <c r="F813" s="2" t="s">
        <v>23</v>
      </c>
      <c r="G813" s="2" t="s">
        <v>24</v>
      </c>
      <c r="H813" s="2" t="s">
        <v>74</v>
      </c>
      <c r="I813" s="2" t="s">
        <v>39</v>
      </c>
      <c r="J813" s="8" t="s">
        <v>18</v>
      </c>
    </row>
    <row r="814" spans="1:10" x14ac:dyDescent="0.25">
      <c r="A814" s="1">
        <v>42001.602777777778</v>
      </c>
      <c r="B814" s="2" t="s">
        <v>1611</v>
      </c>
      <c r="C814" s="2" t="s">
        <v>11</v>
      </c>
      <c r="D814" s="2" t="s">
        <v>211</v>
      </c>
      <c r="E814" s="2" t="s">
        <v>138</v>
      </c>
      <c r="F814" s="2" t="s">
        <v>14</v>
      </c>
      <c r="G814" s="2" t="s">
        <v>15</v>
      </c>
      <c r="H814" s="2" t="s">
        <v>25</v>
      </c>
      <c r="I814" s="2" t="s">
        <v>39</v>
      </c>
      <c r="J814" s="8" t="s">
        <v>18</v>
      </c>
    </row>
    <row r="815" spans="1:10" x14ac:dyDescent="0.25">
      <c r="A815" s="1">
        <v>42001.607638888891</v>
      </c>
      <c r="B815" s="2" t="s">
        <v>1612</v>
      </c>
      <c r="C815" s="2" t="s">
        <v>11</v>
      </c>
      <c r="D815" s="2" t="s">
        <v>67</v>
      </c>
      <c r="E815" s="2" t="s">
        <v>43</v>
      </c>
      <c r="F815" s="2" t="s">
        <v>43</v>
      </c>
      <c r="G815" s="2" t="s">
        <v>44</v>
      </c>
      <c r="H815" s="2" t="s">
        <v>45</v>
      </c>
      <c r="I815" s="2" t="s">
        <v>39</v>
      </c>
      <c r="J815" s="8" t="s">
        <v>18</v>
      </c>
    </row>
    <row r="816" spans="1:10" x14ac:dyDescent="0.25">
      <c r="A816" s="1">
        <v>42001.60833333333</v>
      </c>
      <c r="B816" s="2" t="s">
        <v>1613</v>
      </c>
      <c r="C816" s="2" t="s">
        <v>27</v>
      </c>
      <c r="D816" s="2" t="s">
        <v>98</v>
      </c>
      <c r="E816" s="2" t="s">
        <v>1614</v>
      </c>
      <c r="F816" s="2" t="s">
        <v>14</v>
      </c>
      <c r="G816" s="2" t="s">
        <v>15</v>
      </c>
      <c r="H816" s="2" t="s">
        <v>18</v>
      </c>
      <c r="I816" s="2" t="s">
        <v>17</v>
      </c>
      <c r="J816" s="8" t="s">
        <v>18</v>
      </c>
    </row>
    <row r="817" spans="1:10" x14ac:dyDescent="0.25">
      <c r="A817" s="1">
        <v>42001.609722222223</v>
      </c>
      <c r="B817" s="2" t="s">
        <v>1615</v>
      </c>
      <c r="C817" s="2" t="s">
        <v>20</v>
      </c>
      <c r="D817" s="2" t="s">
        <v>41</v>
      </c>
      <c r="E817" s="2" t="s">
        <v>1505</v>
      </c>
      <c r="F817" s="2" t="s">
        <v>253</v>
      </c>
      <c r="G817" s="2" t="s">
        <v>15</v>
      </c>
      <c r="H817" s="2" t="s">
        <v>74</v>
      </c>
      <c r="I817" s="2" t="s">
        <v>39</v>
      </c>
      <c r="J817" s="8" t="s">
        <v>18</v>
      </c>
    </row>
    <row r="818" spans="1:10" x14ac:dyDescent="0.25">
      <c r="A818" s="1">
        <v>42001.611805555556</v>
      </c>
      <c r="B818" s="2" t="s">
        <v>1616</v>
      </c>
      <c r="C818" s="2" t="s">
        <v>76</v>
      </c>
      <c r="D818" s="2" t="s">
        <v>36</v>
      </c>
      <c r="E818" s="2" t="s">
        <v>1617</v>
      </c>
      <c r="F818" s="2" t="s">
        <v>195</v>
      </c>
      <c r="G818" s="2" t="s">
        <v>50</v>
      </c>
      <c r="H818" s="2" t="s">
        <v>25</v>
      </c>
      <c r="I818" s="2" t="s">
        <v>39</v>
      </c>
      <c r="J818" s="8" t="s">
        <v>18</v>
      </c>
    </row>
    <row r="819" spans="1:10" x14ac:dyDescent="0.25">
      <c r="A819" s="1">
        <v>42001.612500000003</v>
      </c>
      <c r="B819" s="2" t="s">
        <v>1618</v>
      </c>
      <c r="C819" s="2" t="s">
        <v>115</v>
      </c>
      <c r="D819" s="2" t="s">
        <v>392</v>
      </c>
      <c r="E819" s="2" t="s">
        <v>238</v>
      </c>
      <c r="F819" s="2" t="s">
        <v>111</v>
      </c>
      <c r="G819" s="2" t="s">
        <v>44</v>
      </c>
      <c r="H819" s="2" t="s">
        <v>83</v>
      </c>
      <c r="I819" s="2" t="s">
        <v>39</v>
      </c>
      <c r="J819" s="8" t="s">
        <v>18</v>
      </c>
    </row>
    <row r="820" spans="1:10" x14ac:dyDescent="0.25">
      <c r="A820" s="1">
        <v>42001.617361111108</v>
      </c>
      <c r="B820" s="2" t="s">
        <v>1619</v>
      </c>
      <c r="C820" s="2" t="s">
        <v>27</v>
      </c>
      <c r="D820" s="2" t="s">
        <v>207</v>
      </c>
      <c r="E820" s="2" t="s">
        <v>316</v>
      </c>
      <c r="F820" s="2" t="s">
        <v>43</v>
      </c>
      <c r="G820" s="2" t="s">
        <v>44</v>
      </c>
      <c r="H820" s="2" t="s">
        <v>184</v>
      </c>
      <c r="I820" s="2" t="s">
        <v>39</v>
      </c>
      <c r="J820" s="8" t="s">
        <v>18</v>
      </c>
    </row>
    <row r="821" spans="1:10" x14ac:dyDescent="0.25">
      <c r="A821" s="1">
        <v>42001.618055555555</v>
      </c>
      <c r="B821" s="2" t="s">
        <v>1620</v>
      </c>
      <c r="C821" s="2" t="s">
        <v>20</v>
      </c>
      <c r="D821" s="2" t="s">
        <v>81</v>
      </c>
      <c r="E821" s="2" t="s">
        <v>746</v>
      </c>
      <c r="F821" s="2" t="s">
        <v>14</v>
      </c>
      <c r="G821" s="2" t="s">
        <v>15</v>
      </c>
      <c r="H821" s="2" t="s">
        <v>16</v>
      </c>
      <c r="I821" s="2" t="s">
        <v>39</v>
      </c>
      <c r="J821" s="8" t="s">
        <v>18</v>
      </c>
    </row>
    <row r="822" spans="1:10" x14ac:dyDescent="0.25">
      <c r="A822" s="1">
        <v>42001.620833333334</v>
      </c>
      <c r="B822" s="2" t="s">
        <v>1621</v>
      </c>
      <c r="C822" s="2" t="s">
        <v>62</v>
      </c>
      <c r="D822" s="2" t="s">
        <v>63</v>
      </c>
      <c r="E822" s="2" t="s">
        <v>1622</v>
      </c>
      <c r="F822" s="2" t="s">
        <v>14</v>
      </c>
      <c r="G822" s="2" t="s">
        <v>15</v>
      </c>
      <c r="H822" s="2" t="s">
        <v>18</v>
      </c>
      <c r="I822" s="2" t="s">
        <v>39</v>
      </c>
      <c r="J822" s="8" t="s">
        <v>18</v>
      </c>
    </row>
    <row r="823" spans="1:10" x14ac:dyDescent="0.25">
      <c r="A823" s="1">
        <v>42001.626388888886</v>
      </c>
      <c r="B823" s="2" t="s">
        <v>1623</v>
      </c>
      <c r="C823" s="2" t="s">
        <v>27</v>
      </c>
      <c r="D823" s="2" t="s">
        <v>47</v>
      </c>
      <c r="E823" s="2" t="s">
        <v>1624</v>
      </c>
      <c r="F823" s="2" t="s">
        <v>629</v>
      </c>
      <c r="G823" s="2" t="s">
        <v>15</v>
      </c>
      <c r="H823" s="2" t="s">
        <v>74</v>
      </c>
      <c r="I823" s="2" t="s">
        <v>17</v>
      </c>
      <c r="J823" s="8" t="s">
        <v>18</v>
      </c>
    </row>
    <row r="824" spans="1:10" x14ac:dyDescent="0.25">
      <c r="A824" s="1">
        <v>42001.629861111112</v>
      </c>
      <c r="B824" s="2" t="s">
        <v>1625</v>
      </c>
      <c r="C824" s="2" t="s">
        <v>115</v>
      </c>
      <c r="D824" s="2" t="s">
        <v>607</v>
      </c>
      <c r="E824" s="2" t="s">
        <v>1626</v>
      </c>
      <c r="F824" s="2" t="s">
        <v>154</v>
      </c>
      <c r="G824" s="2" t="s">
        <v>50</v>
      </c>
      <c r="H824" s="2" t="s">
        <v>83</v>
      </c>
      <c r="I824" s="2" t="s">
        <v>39</v>
      </c>
      <c r="J824" s="8" t="s">
        <v>18</v>
      </c>
    </row>
    <row r="825" spans="1:10" x14ac:dyDescent="0.25">
      <c r="A825" s="1">
        <v>42001.629861111112</v>
      </c>
      <c r="B825" s="2" t="s">
        <v>1627</v>
      </c>
      <c r="C825" s="2" t="s">
        <v>76</v>
      </c>
      <c r="D825" s="2" t="s">
        <v>36</v>
      </c>
      <c r="E825" s="2" t="s">
        <v>1628</v>
      </c>
      <c r="F825" s="2" t="s">
        <v>14</v>
      </c>
      <c r="G825" s="2" t="s">
        <v>15</v>
      </c>
      <c r="H825" s="2" t="s">
        <v>18</v>
      </c>
      <c r="I825" s="2" t="s">
        <v>17</v>
      </c>
      <c r="J825" s="8" t="s">
        <v>18</v>
      </c>
    </row>
    <row r="826" spans="1:10" x14ac:dyDescent="0.25">
      <c r="A826" s="1">
        <v>42001.651388888888</v>
      </c>
      <c r="B826" s="2" t="s">
        <v>1629</v>
      </c>
      <c r="C826" s="2" t="s">
        <v>90</v>
      </c>
      <c r="D826" s="2" t="s">
        <v>91</v>
      </c>
      <c r="E826" s="2" t="s">
        <v>1630</v>
      </c>
      <c r="F826" s="2" t="s">
        <v>135</v>
      </c>
      <c r="G826" s="2" t="s">
        <v>24</v>
      </c>
      <c r="H826" s="2" t="s">
        <v>25</v>
      </c>
      <c r="I826" s="2" t="s">
        <v>17</v>
      </c>
      <c r="J826" s="8" t="s">
        <v>18</v>
      </c>
    </row>
    <row r="827" spans="1:10" x14ac:dyDescent="0.25">
      <c r="A827" s="1">
        <v>42001.652083333334</v>
      </c>
      <c r="B827" s="2" t="s">
        <v>1631</v>
      </c>
      <c r="C827" s="2" t="s">
        <v>300</v>
      </c>
      <c r="D827" s="2" t="s">
        <v>920</v>
      </c>
      <c r="E827" s="2" t="s">
        <v>1632</v>
      </c>
      <c r="F827" s="2" t="s">
        <v>195</v>
      </c>
      <c r="G827" s="2" t="s">
        <v>50</v>
      </c>
      <c r="H827" s="2" t="s">
        <v>18</v>
      </c>
      <c r="I827" s="2" t="s">
        <v>17</v>
      </c>
      <c r="J827" s="8" t="s">
        <v>18</v>
      </c>
    </row>
    <row r="828" spans="1:10" x14ac:dyDescent="0.25">
      <c r="A828" s="1">
        <v>42001.654166666667</v>
      </c>
      <c r="B828" s="2" t="s">
        <v>1633</v>
      </c>
      <c r="C828" s="2" t="s">
        <v>76</v>
      </c>
      <c r="D828" s="2" t="s">
        <v>346</v>
      </c>
      <c r="E828" s="2" t="s">
        <v>1634</v>
      </c>
      <c r="F828" s="2" t="s">
        <v>43</v>
      </c>
      <c r="G828" s="2" t="s">
        <v>44</v>
      </c>
      <c r="H828" s="2" t="s">
        <v>18</v>
      </c>
      <c r="I828" s="2" t="s">
        <v>17</v>
      </c>
      <c r="J828" s="8" t="s">
        <v>18</v>
      </c>
    </row>
    <row r="829" spans="1:10" x14ac:dyDescent="0.25">
      <c r="A829" s="1">
        <v>42001.663194444445</v>
      </c>
      <c r="B829" s="2" t="s">
        <v>1635</v>
      </c>
      <c r="C829" s="2" t="s">
        <v>11</v>
      </c>
      <c r="D829" s="2" t="s">
        <v>202</v>
      </c>
      <c r="E829" s="2" t="s">
        <v>841</v>
      </c>
      <c r="F829" s="2" t="s">
        <v>14</v>
      </c>
      <c r="G829" s="2" t="s">
        <v>15</v>
      </c>
      <c r="H829" s="2" t="s">
        <v>25</v>
      </c>
      <c r="I829" s="2" t="s">
        <v>39</v>
      </c>
      <c r="J829" s="8" t="s">
        <v>18</v>
      </c>
    </row>
    <row r="830" spans="1:10" x14ac:dyDescent="0.25">
      <c r="A830" s="1">
        <v>42001.666666666664</v>
      </c>
      <c r="B830" s="2" t="s">
        <v>1636</v>
      </c>
      <c r="C830" s="2" t="s">
        <v>62</v>
      </c>
      <c r="D830" s="2" t="s">
        <v>63</v>
      </c>
      <c r="E830" s="2" t="s">
        <v>1637</v>
      </c>
      <c r="F830" s="2" t="s">
        <v>189</v>
      </c>
      <c r="G830" s="2" t="s">
        <v>44</v>
      </c>
      <c r="H830" s="2" t="s">
        <v>18</v>
      </c>
      <c r="I830" s="2" t="s">
        <v>17</v>
      </c>
      <c r="J830" s="8" t="s">
        <v>18</v>
      </c>
    </row>
    <row r="831" spans="1:10" x14ac:dyDescent="0.25">
      <c r="A831" s="1">
        <v>42001.67291666667</v>
      </c>
      <c r="B831" s="2" t="s">
        <v>1638</v>
      </c>
      <c r="C831" s="2" t="s">
        <v>11</v>
      </c>
      <c r="D831" s="2" t="s">
        <v>32</v>
      </c>
      <c r="E831" s="2" t="s">
        <v>601</v>
      </c>
      <c r="F831" s="2" t="s">
        <v>189</v>
      </c>
      <c r="G831" s="2" t="s">
        <v>44</v>
      </c>
      <c r="H831" s="2" t="s">
        <v>83</v>
      </c>
      <c r="I831" s="2" t="s">
        <v>17</v>
      </c>
      <c r="J831" s="8" t="s">
        <v>18</v>
      </c>
    </row>
    <row r="832" spans="1:10" x14ac:dyDescent="0.25">
      <c r="A832" s="1">
        <v>42001.67291666667</v>
      </c>
      <c r="B832" s="2" t="s">
        <v>1639</v>
      </c>
      <c r="C832" s="2" t="s">
        <v>11</v>
      </c>
      <c r="D832" s="2" t="s">
        <v>202</v>
      </c>
      <c r="E832" s="2" t="s">
        <v>1640</v>
      </c>
      <c r="F832" s="2" t="s">
        <v>195</v>
      </c>
      <c r="G832" s="2" t="s">
        <v>50</v>
      </c>
      <c r="H832" s="2" t="s">
        <v>18</v>
      </c>
      <c r="I832" s="2" t="s">
        <v>17</v>
      </c>
      <c r="J832" s="8" t="s">
        <v>18</v>
      </c>
    </row>
    <row r="833" spans="1:10" x14ac:dyDescent="0.25">
      <c r="A833" s="1">
        <v>42001.673611111109</v>
      </c>
      <c r="B833" s="2" t="s">
        <v>1641</v>
      </c>
      <c r="C833" s="2" t="s">
        <v>11</v>
      </c>
      <c r="D833" s="2" t="s">
        <v>32</v>
      </c>
      <c r="E833" s="2" t="s">
        <v>1642</v>
      </c>
      <c r="F833" s="2" t="s">
        <v>14</v>
      </c>
      <c r="G833" s="2" t="s">
        <v>15</v>
      </c>
      <c r="H833" s="2" t="s">
        <v>83</v>
      </c>
      <c r="I833" s="2" t="s">
        <v>17</v>
      </c>
      <c r="J833" s="8" t="s">
        <v>18</v>
      </c>
    </row>
    <row r="834" spans="1:10" x14ac:dyDescent="0.25">
      <c r="A834" s="1">
        <v>42001.673611111109</v>
      </c>
      <c r="B834" s="2" t="s">
        <v>1643</v>
      </c>
      <c r="C834" s="2" t="s">
        <v>27</v>
      </c>
      <c r="D834" s="2" t="s">
        <v>265</v>
      </c>
      <c r="E834" s="2" t="s">
        <v>1644</v>
      </c>
      <c r="F834" s="2" t="s">
        <v>670</v>
      </c>
      <c r="G834" s="2" t="s">
        <v>44</v>
      </c>
      <c r="H834" s="2" t="s">
        <v>94</v>
      </c>
      <c r="I834" s="2" t="s">
        <v>39</v>
      </c>
      <c r="J834" s="8" t="s">
        <v>18</v>
      </c>
    </row>
    <row r="835" spans="1:10" x14ac:dyDescent="0.25">
      <c r="A835" s="1">
        <v>42001.679861111108</v>
      </c>
      <c r="B835" s="2" t="s">
        <v>1645</v>
      </c>
      <c r="C835" s="2" t="s">
        <v>27</v>
      </c>
      <c r="D835" s="2" t="s">
        <v>265</v>
      </c>
      <c r="E835" s="2" t="s">
        <v>561</v>
      </c>
      <c r="F835" s="2" t="s">
        <v>14</v>
      </c>
      <c r="G835" s="2" t="s">
        <v>15</v>
      </c>
      <c r="H835" s="2" t="s">
        <v>16</v>
      </c>
      <c r="I835" s="2" t="s">
        <v>39</v>
      </c>
      <c r="J835" s="8" t="s">
        <v>18</v>
      </c>
    </row>
    <row r="836" spans="1:10" x14ac:dyDescent="0.25">
      <c r="A836" s="1">
        <v>42001.680555555555</v>
      </c>
      <c r="B836" s="2" t="s">
        <v>1646</v>
      </c>
      <c r="C836" s="2" t="s">
        <v>76</v>
      </c>
      <c r="D836" s="2" t="s">
        <v>77</v>
      </c>
      <c r="E836" s="2" t="s">
        <v>1647</v>
      </c>
      <c r="F836" s="2" t="s">
        <v>23</v>
      </c>
      <c r="G836" s="2" t="s">
        <v>24</v>
      </c>
      <c r="H836" s="2" t="s">
        <v>25</v>
      </c>
      <c r="I836" s="2" t="s">
        <v>17</v>
      </c>
      <c r="J836" s="8" t="s">
        <v>18</v>
      </c>
    </row>
    <row r="837" spans="1:10" x14ac:dyDescent="0.25">
      <c r="A837" s="1">
        <v>42001.688194444447</v>
      </c>
      <c r="B837" s="2" t="s">
        <v>1648</v>
      </c>
      <c r="C837" s="2" t="s">
        <v>27</v>
      </c>
      <c r="D837" s="2" t="s">
        <v>47</v>
      </c>
      <c r="E837" s="2" t="s">
        <v>1649</v>
      </c>
      <c r="F837" s="2" t="s">
        <v>169</v>
      </c>
      <c r="G837" s="2" t="s">
        <v>50</v>
      </c>
      <c r="H837" s="2" t="s">
        <v>83</v>
      </c>
      <c r="I837" s="2" t="s">
        <v>17</v>
      </c>
      <c r="J837" s="8" t="s">
        <v>18</v>
      </c>
    </row>
    <row r="838" spans="1:10" x14ac:dyDescent="0.25">
      <c r="A838" s="1">
        <v>42001.689583333333</v>
      </c>
      <c r="B838" s="2" t="s">
        <v>1650</v>
      </c>
      <c r="C838" s="2" t="s">
        <v>20</v>
      </c>
      <c r="D838" s="2" t="s">
        <v>21</v>
      </c>
      <c r="E838" s="2" t="s">
        <v>1651</v>
      </c>
      <c r="F838" s="2" t="s">
        <v>334</v>
      </c>
      <c r="G838" s="2" t="s">
        <v>24</v>
      </c>
      <c r="H838" s="2" t="s">
        <v>45</v>
      </c>
      <c r="I838" s="2" t="s">
        <v>39</v>
      </c>
      <c r="J838" s="8" t="s">
        <v>18</v>
      </c>
    </row>
    <row r="839" spans="1:10" x14ac:dyDescent="0.25">
      <c r="A839" s="1">
        <v>42001.689583333333</v>
      </c>
      <c r="B839" s="2" t="s">
        <v>1652</v>
      </c>
      <c r="C839" s="2" t="s">
        <v>27</v>
      </c>
      <c r="D839" s="2" t="s">
        <v>28</v>
      </c>
      <c r="E839" s="2" t="s">
        <v>1027</v>
      </c>
      <c r="F839" s="2" t="s">
        <v>641</v>
      </c>
      <c r="G839" s="2" t="s">
        <v>24</v>
      </c>
      <c r="H839" s="2" t="s">
        <v>18</v>
      </c>
      <c r="I839" s="2" t="s">
        <v>17</v>
      </c>
      <c r="J839" s="8" t="s">
        <v>18</v>
      </c>
    </row>
    <row r="840" spans="1:10" x14ac:dyDescent="0.25">
      <c r="A840" s="1">
        <v>42001.700694444444</v>
      </c>
      <c r="B840" s="2" t="s">
        <v>1653</v>
      </c>
      <c r="C840" s="2" t="s">
        <v>20</v>
      </c>
      <c r="D840" s="2" t="s">
        <v>41</v>
      </c>
      <c r="E840" s="2" t="s">
        <v>1654</v>
      </c>
      <c r="F840" s="2" t="s">
        <v>111</v>
      </c>
      <c r="G840" s="2" t="s">
        <v>44</v>
      </c>
      <c r="H840" s="2" t="s">
        <v>25</v>
      </c>
      <c r="I840" s="2" t="s">
        <v>39</v>
      </c>
      <c r="J840" s="8" t="s">
        <v>18</v>
      </c>
    </row>
    <row r="841" spans="1:10" x14ac:dyDescent="0.25">
      <c r="A841" s="1">
        <v>42001.70208333333</v>
      </c>
      <c r="B841" s="2" t="s">
        <v>1655</v>
      </c>
      <c r="C841" s="2" t="s">
        <v>11</v>
      </c>
      <c r="D841" s="2" t="s">
        <v>12</v>
      </c>
      <c r="E841" s="2" t="s">
        <v>1656</v>
      </c>
      <c r="F841" s="2" t="s">
        <v>293</v>
      </c>
      <c r="G841" s="2" t="s">
        <v>44</v>
      </c>
      <c r="H841" s="2" t="s">
        <v>18</v>
      </c>
      <c r="I841" s="2" t="s">
        <v>39</v>
      </c>
      <c r="J841" s="8" t="s">
        <v>18</v>
      </c>
    </row>
    <row r="842" spans="1:10" x14ac:dyDescent="0.25">
      <c r="A842" s="1">
        <v>42001.706250000003</v>
      </c>
      <c r="B842" s="2" t="s">
        <v>1657</v>
      </c>
      <c r="C842" s="2" t="s">
        <v>76</v>
      </c>
      <c r="D842" s="2" t="s">
        <v>36</v>
      </c>
      <c r="E842" s="2" t="s">
        <v>1658</v>
      </c>
      <c r="F842" s="2" t="s">
        <v>49</v>
      </c>
      <c r="G842" s="2" t="s">
        <v>50</v>
      </c>
      <c r="H842" s="2" t="s">
        <v>83</v>
      </c>
      <c r="I842" s="2" t="s">
        <v>39</v>
      </c>
      <c r="J842" s="8" t="s">
        <v>18</v>
      </c>
    </row>
    <row r="843" spans="1:10" x14ac:dyDescent="0.25">
      <c r="A843" s="1">
        <v>42001.712500000001</v>
      </c>
      <c r="B843" s="2" t="s">
        <v>1659</v>
      </c>
      <c r="C843" s="2" t="s">
        <v>11</v>
      </c>
      <c r="D843" s="2" t="s">
        <v>162</v>
      </c>
      <c r="E843" s="2" t="s">
        <v>1660</v>
      </c>
      <c r="F843" s="2" t="s">
        <v>234</v>
      </c>
      <c r="G843" s="2" t="s">
        <v>50</v>
      </c>
      <c r="H843" s="2" t="s">
        <v>25</v>
      </c>
      <c r="I843" s="2" t="s">
        <v>17</v>
      </c>
      <c r="J843" s="8" t="s">
        <v>18</v>
      </c>
    </row>
    <row r="844" spans="1:10" x14ac:dyDescent="0.25">
      <c r="A844" s="1">
        <v>42001.714583333334</v>
      </c>
      <c r="B844" s="2" t="s">
        <v>1661</v>
      </c>
      <c r="C844" s="2" t="s">
        <v>27</v>
      </c>
      <c r="D844" s="2" t="s">
        <v>47</v>
      </c>
      <c r="E844" s="2" t="s">
        <v>1662</v>
      </c>
      <c r="F844" s="2" t="s">
        <v>93</v>
      </c>
      <c r="G844" s="2" t="s">
        <v>50</v>
      </c>
      <c r="H844" s="2" t="s">
        <v>18</v>
      </c>
      <c r="I844" s="2" t="s">
        <v>39</v>
      </c>
      <c r="J844" s="8" t="s">
        <v>18</v>
      </c>
    </row>
    <row r="845" spans="1:10" x14ac:dyDescent="0.25">
      <c r="A845" s="1">
        <v>42001.716666666667</v>
      </c>
      <c r="B845" s="2" t="s">
        <v>1663</v>
      </c>
      <c r="C845" s="2" t="s">
        <v>27</v>
      </c>
      <c r="D845" s="2" t="s">
        <v>47</v>
      </c>
      <c r="E845" s="2" t="s">
        <v>1664</v>
      </c>
      <c r="F845" s="2" t="s">
        <v>412</v>
      </c>
      <c r="G845" s="2" t="s">
        <v>24</v>
      </c>
      <c r="H845" s="2" t="s">
        <v>25</v>
      </c>
      <c r="I845" s="2" t="s">
        <v>39</v>
      </c>
      <c r="J845" s="8" t="s">
        <v>18</v>
      </c>
    </row>
    <row r="846" spans="1:10" x14ac:dyDescent="0.25">
      <c r="A846" s="1">
        <v>42001.719444444447</v>
      </c>
      <c r="B846" s="2" t="s">
        <v>1665</v>
      </c>
      <c r="C846" s="2" t="s">
        <v>11</v>
      </c>
      <c r="D846" s="2" t="s">
        <v>12</v>
      </c>
      <c r="E846" s="2" t="s">
        <v>1666</v>
      </c>
      <c r="F846" s="2" t="s">
        <v>34</v>
      </c>
      <c r="G846" s="2" t="s">
        <v>24</v>
      </c>
      <c r="H846" s="2" t="s">
        <v>18</v>
      </c>
      <c r="I846" s="2" t="s">
        <v>17</v>
      </c>
      <c r="J846" s="8" t="s">
        <v>18</v>
      </c>
    </row>
    <row r="847" spans="1:10" x14ac:dyDescent="0.25">
      <c r="A847" s="1">
        <v>42001.720833333333</v>
      </c>
      <c r="B847" s="2" t="s">
        <v>1667</v>
      </c>
      <c r="C847" s="2" t="s">
        <v>27</v>
      </c>
      <c r="D847" s="2" t="s">
        <v>28</v>
      </c>
      <c r="E847" s="2" t="s">
        <v>43</v>
      </c>
      <c r="F847" s="2" t="s">
        <v>43</v>
      </c>
      <c r="G847" s="2" t="s">
        <v>44</v>
      </c>
      <c r="H847" s="2" t="s">
        <v>18</v>
      </c>
      <c r="I847" s="2" t="s">
        <v>39</v>
      </c>
      <c r="J847" s="8" t="s">
        <v>18</v>
      </c>
    </row>
    <row r="848" spans="1:10" x14ac:dyDescent="0.25">
      <c r="A848" s="1">
        <v>42001.724999999999</v>
      </c>
      <c r="B848" s="2" t="s">
        <v>1668</v>
      </c>
      <c r="C848" s="2" t="s">
        <v>27</v>
      </c>
      <c r="D848" s="2" t="s">
        <v>98</v>
      </c>
      <c r="E848" s="2" t="s">
        <v>732</v>
      </c>
      <c r="F848" s="2" t="s">
        <v>354</v>
      </c>
      <c r="G848" s="2" t="s">
        <v>44</v>
      </c>
      <c r="H848" s="2" t="s">
        <v>25</v>
      </c>
      <c r="I848" s="2" t="s">
        <v>17</v>
      </c>
      <c r="J848" s="8" t="s">
        <v>18</v>
      </c>
    </row>
    <row r="849" spans="1:10" x14ac:dyDescent="0.25">
      <c r="A849" s="1">
        <v>42001.727777777778</v>
      </c>
      <c r="B849" s="2" t="s">
        <v>1669</v>
      </c>
      <c r="C849" s="2" t="s">
        <v>27</v>
      </c>
      <c r="D849" s="2" t="s">
        <v>28</v>
      </c>
      <c r="E849" s="2" t="s">
        <v>1670</v>
      </c>
      <c r="F849" s="2" t="s">
        <v>43</v>
      </c>
      <c r="G849" s="2" t="s">
        <v>44</v>
      </c>
      <c r="H849" s="2" t="s">
        <v>45</v>
      </c>
      <c r="I849" s="2" t="s">
        <v>39</v>
      </c>
      <c r="J849" s="8" t="s">
        <v>18</v>
      </c>
    </row>
    <row r="850" spans="1:10" x14ac:dyDescent="0.25">
      <c r="A850" s="1">
        <v>42001.729166666664</v>
      </c>
      <c r="B850" s="2" t="s">
        <v>1671</v>
      </c>
      <c r="C850" s="2" t="s">
        <v>27</v>
      </c>
      <c r="D850" s="2" t="s">
        <v>312</v>
      </c>
      <c r="E850" s="2" t="s">
        <v>1672</v>
      </c>
      <c r="F850" s="2" t="s">
        <v>49</v>
      </c>
      <c r="G850" s="2" t="s">
        <v>50</v>
      </c>
      <c r="H850" s="2" t="s">
        <v>74</v>
      </c>
      <c r="I850" s="2" t="s">
        <v>39</v>
      </c>
      <c r="J850" s="8" t="s">
        <v>18</v>
      </c>
    </row>
    <row r="851" spans="1:10" x14ac:dyDescent="0.25">
      <c r="A851" s="1">
        <v>42001.73333333333</v>
      </c>
      <c r="B851" s="2" t="s">
        <v>1673</v>
      </c>
      <c r="C851" s="2" t="s">
        <v>20</v>
      </c>
      <c r="D851" s="2" t="s">
        <v>81</v>
      </c>
      <c r="E851" s="2" t="s">
        <v>1674</v>
      </c>
      <c r="F851" s="2" t="s">
        <v>412</v>
      </c>
      <c r="G851" s="2" t="s">
        <v>24</v>
      </c>
      <c r="H851" s="2" t="s">
        <v>25</v>
      </c>
      <c r="I851" s="2" t="s">
        <v>39</v>
      </c>
      <c r="J851" s="8" t="s">
        <v>18</v>
      </c>
    </row>
    <row r="852" spans="1:10" x14ac:dyDescent="0.25">
      <c r="A852" s="1">
        <v>42001.734722222223</v>
      </c>
      <c r="B852" s="2" t="s">
        <v>1675</v>
      </c>
      <c r="C852" s="2" t="s">
        <v>20</v>
      </c>
      <c r="D852" s="2" t="s">
        <v>41</v>
      </c>
      <c r="E852" s="2" t="s">
        <v>1676</v>
      </c>
      <c r="F852" s="2" t="s">
        <v>189</v>
      </c>
      <c r="G852" s="2" t="s">
        <v>44</v>
      </c>
      <c r="H852" s="2" t="s">
        <v>94</v>
      </c>
      <c r="I852" s="2" t="s">
        <v>17</v>
      </c>
      <c r="J852" s="8" t="s">
        <v>18</v>
      </c>
    </row>
    <row r="853" spans="1:10" x14ac:dyDescent="0.25">
      <c r="A853" s="1">
        <v>42001.736111111109</v>
      </c>
      <c r="B853" s="2" t="s">
        <v>1677</v>
      </c>
      <c r="C853" s="2" t="s">
        <v>20</v>
      </c>
      <c r="D853" s="2" t="s">
        <v>491</v>
      </c>
      <c r="E853" s="2" t="s">
        <v>1678</v>
      </c>
      <c r="F853" s="2" t="s">
        <v>283</v>
      </c>
      <c r="G853" s="2" t="s">
        <v>24</v>
      </c>
      <c r="H853" s="2" t="s">
        <v>25</v>
      </c>
      <c r="I853" s="2" t="s">
        <v>39</v>
      </c>
      <c r="J853" s="8" t="s">
        <v>18</v>
      </c>
    </row>
    <row r="854" spans="1:10" x14ac:dyDescent="0.25">
      <c r="A854" s="1">
        <v>42001.737500000003</v>
      </c>
      <c r="B854" s="2" t="s">
        <v>1679</v>
      </c>
      <c r="C854" s="2" t="s">
        <v>115</v>
      </c>
      <c r="D854" s="2" t="s">
        <v>36</v>
      </c>
      <c r="E854" s="2" t="s">
        <v>1505</v>
      </c>
      <c r="F854" s="2" t="s">
        <v>253</v>
      </c>
      <c r="G854" s="2" t="s">
        <v>15</v>
      </c>
      <c r="H854" s="2" t="s">
        <v>16</v>
      </c>
      <c r="I854" s="2" t="s">
        <v>39</v>
      </c>
      <c r="J854" s="8" t="s">
        <v>18</v>
      </c>
    </row>
    <row r="855" spans="1:10" x14ac:dyDescent="0.25">
      <c r="A855" s="1">
        <v>42001.738194444442</v>
      </c>
      <c r="B855" s="2" t="s">
        <v>1680</v>
      </c>
      <c r="C855" s="2" t="s">
        <v>62</v>
      </c>
      <c r="D855" s="2" t="s">
        <v>63</v>
      </c>
      <c r="E855" s="2" t="s">
        <v>746</v>
      </c>
      <c r="F855" s="2" t="s">
        <v>14</v>
      </c>
      <c r="G855" s="2" t="s">
        <v>15</v>
      </c>
      <c r="H855" s="2" t="s">
        <v>16</v>
      </c>
      <c r="I855" s="2" t="s">
        <v>17</v>
      </c>
      <c r="J855" s="8" t="s">
        <v>18</v>
      </c>
    </row>
    <row r="856" spans="1:10" x14ac:dyDescent="0.25">
      <c r="A856" s="1">
        <v>42001.738194444442</v>
      </c>
      <c r="B856" s="2" t="s">
        <v>1681</v>
      </c>
      <c r="C856" s="2" t="s">
        <v>11</v>
      </c>
      <c r="D856" s="2" t="s">
        <v>383</v>
      </c>
      <c r="E856" s="2" t="s">
        <v>1682</v>
      </c>
      <c r="F856" s="2" t="s">
        <v>14</v>
      </c>
      <c r="G856" s="2" t="s">
        <v>15</v>
      </c>
      <c r="H856" s="2" t="s">
        <v>16</v>
      </c>
      <c r="I856" s="2" t="s">
        <v>17</v>
      </c>
      <c r="J856" s="8" t="s">
        <v>18</v>
      </c>
    </row>
    <row r="857" spans="1:10" x14ac:dyDescent="0.25">
      <c r="A857" s="1">
        <v>42001.740277777775</v>
      </c>
      <c r="B857" s="2" t="s">
        <v>1683</v>
      </c>
      <c r="C857" s="2" t="s">
        <v>27</v>
      </c>
      <c r="D857" s="2" t="s">
        <v>225</v>
      </c>
      <c r="E857" s="2" t="s">
        <v>365</v>
      </c>
      <c r="F857" s="2" t="s">
        <v>43</v>
      </c>
      <c r="G857" s="2" t="s">
        <v>44</v>
      </c>
      <c r="H857" s="2" t="s">
        <v>45</v>
      </c>
      <c r="I857" s="2" t="s">
        <v>39</v>
      </c>
      <c r="J857" s="8" t="s">
        <v>18</v>
      </c>
    </row>
    <row r="858" spans="1:10" x14ac:dyDescent="0.25">
      <c r="A858" s="1">
        <v>42001.745833333334</v>
      </c>
      <c r="B858" s="2" t="s">
        <v>1684</v>
      </c>
      <c r="C858" s="2" t="s">
        <v>62</v>
      </c>
      <c r="D858" s="2" t="s">
        <v>36</v>
      </c>
      <c r="E858" s="2" t="s">
        <v>1685</v>
      </c>
      <c r="F858" s="2" t="s">
        <v>283</v>
      </c>
      <c r="G858" s="2" t="s">
        <v>24</v>
      </c>
      <c r="H858" s="2" t="s">
        <v>18</v>
      </c>
      <c r="I858" s="2" t="s">
        <v>39</v>
      </c>
      <c r="J858" s="8" t="s">
        <v>18</v>
      </c>
    </row>
    <row r="859" spans="1:10" x14ac:dyDescent="0.25">
      <c r="A859" s="1">
        <v>42001.747916666667</v>
      </c>
      <c r="B859" s="2" t="s">
        <v>1686</v>
      </c>
      <c r="C859" s="2" t="s">
        <v>27</v>
      </c>
      <c r="D859" s="2" t="s">
        <v>285</v>
      </c>
      <c r="E859" s="2" t="s">
        <v>64</v>
      </c>
      <c r="F859" s="2" t="s">
        <v>65</v>
      </c>
      <c r="G859" s="2" t="s">
        <v>50</v>
      </c>
      <c r="H859" s="2" t="s">
        <v>25</v>
      </c>
      <c r="I859" s="2" t="s">
        <v>39</v>
      </c>
      <c r="J859" s="8" t="s">
        <v>18</v>
      </c>
    </row>
    <row r="860" spans="1:10" x14ac:dyDescent="0.25">
      <c r="A860" s="1">
        <v>42001.754861111112</v>
      </c>
      <c r="B860" s="2" t="s">
        <v>1687</v>
      </c>
      <c r="C860" s="2" t="s">
        <v>20</v>
      </c>
      <c r="D860" s="2" t="s">
        <v>144</v>
      </c>
      <c r="E860" s="2" t="s">
        <v>679</v>
      </c>
      <c r="F860" s="2" t="s">
        <v>329</v>
      </c>
      <c r="G860" s="2" t="s">
        <v>50</v>
      </c>
      <c r="H860" s="2" t="s">
        <v>83</v>
      </c>
      <c r="I860" s="2" t="s">
        <v>39</v>
      </c>
      <c r="J860" s="8" t="s">
        <v>18</v>
      </c>
    </row>
    <row r="861" spans="1:10" x14ac:dyDescent="0.25">
      <c r="A861" s="1">
        <v>42001.755555555559</v>
      </c>
      <c r="B861" s="2" t="s">
        <v>1688</v>
      </c>
      <c r="C861" s="2" t="s">
        <v>90</v>
      </c>
      <c r="D861" s="2" t="s">
        <v>875</v>
      </c>
      <c r="E861" s="2" t="s">
        <v>171</v>
      </c>
      <c r="F861" s="2" t="s">
        <v>14</v>
      </c>
      <c r="G861" s="2" t="s">
        <v>15</v>
      </c>
      <c r="H861" s="2" t="s">
        <v>16</v>
      </c>
      <c r="I861" s="2" t="s">
        <v>39</v>
      </c>
      <c r="J861" s="8" t="s">
        <v>18</v>
      </c>
    </row>
    <row r="862" spans="1:10" x14ac:dyDescent="0.25">
      <c r="A862" s="1">
        <v>42001.756249999999</v>
      </c>
      <c r="B862" s="2" t="s">
        <v>1689</v>
      </c>
      <c r="C862" s="2" t="s">
        <v>27</v>
      </c>
      <c r="D862" s="2" t="s">
        <v>47</v>
      </c>
      <c r="E862" s="2" t="s">
        <v>1690</v>
      </c>
      <c r="F862" s="2" t="s">
        <v>14</v>
      </c>
      <c r="G862" s="2" t="s">
        <v>15</v>
      </c>
      <c r="H862" s="2" t="s">
        <v>16</v>
      </c>
      <c r="I862" s="2" t="s">
        <v>39</v>
      </c>
      <c r="J862" s="8" t="s">
        <v>18</v>
      </c>
    </row>
    <row r="863" spans="1:10" x14ac:dyDescent="0.25">
      <c r="A863" s="1">
        <v>42001.759722222225</v>
      </c>
      <c r="B863" s="2" t="s">
        <v>1691</v>
      </c>
      <c r="C863" s="2" t="s">
        <v>27</v>
      </c>
      <c r="D863" s="2" t="s">
        <v>265</v>
      </c>
      <c r="E863" s="2" t="s">
        <v>487</v>
      </c>
      <c r="F863" s="2" t="s">
        <v>488</v>
      </c>
      <c r="G863" s="2" t="s">
        <v>50</v>
      </c>
      <c r="H863" s="2" t="s">
        <v>83</v>
      </c>
      <c r="I863" s="2" t="s">
        <v>17</v>
      </c>
      <c r="J863" s="8" t="s">
        <v>18</v>
      </c>
    </row>
    <row r="864" spans="1:10" x14ac:dyDescent="0.25">
      <c r="A864" s="1">
        <v>42001.773611111108</v>
      </c>
      <c r="B864" s="2" t="s">
        <v>1692</v>
      </c>
      <c r="C864" s="2" t="s">
        <v>27</v>
      </c>
      <c r="D864" s="2" t="s">
        <v>159</v>
      </c>
      <c r="E864" s="2" t="s">
        <v>1693</v>
      </c>
      <c r="F864" s="2" t="s">
        <v>14</v>
      </c>
      <c r="G864" s="2" t="s">
        <v>15</v>
      </c>
      <c r="H864" s="2" t="s">
        <v>1694</v>
      </c>
      <c r="I864" s="2" t="s">
        <v>39</v>
      </c>
      <c r="J864" s="8" t="s">
        <v>18</v>
      </c>
    </row>
    <row r="865" spans="1:10" x14ac:dyDescent="0.25">
      <c r="A865" s="1">
        <v>42001.775694444441</v>
      </c>
      <c r="B865" s="2" t="s">
        <v>1695</v>
      </c>
      <c r="C865" s="2" t="s">
        <v>27</v>
      </c>
      <c r="D865" s="2" t="s">
        <v>173</v>
      </c>
      <c r="E865" s="2" t="s">
        <v>1693</v>
      </c>
      <c r="F865" s="2" t="s">
        <v>14</v>
      </c>
      <c r="G865" s="2" t="s">
        <v>15</v>
      </c>
      <c r="H865" s="2" t="s">
        <v>1694</v>
      </c>
      <c r="I865" s="2" t="s">
        <v>39</v>
      </c>
      <c r="J865" s="8" t="s">
        <v>18</v>
      </c>
    </row>
    <row r="866" spans="1:10" x14ac:dyDescent="0.25">
      <c r="A866" s="1">
        <v>42001.77847222222</v>
      </c>
      <c r="B866" s="2" t="s">
        <v>1696</v>
      </c>
      <c r="C866" s="2" t="s">
        <v>27</v>
      </c>
      <c r="D866" s="2" t="s">
        <v>47</v>
      </c>
      <c r="E866" s="2" t="s">
        <v>1697</v>
      </c>
      <c r="F866" s="2" t="s">
        <v>49</v>
      </c>
      <c r="G866" s="2" t="s">
        <v>50</v>
      </c>
      <c r="H866" s="2" t="s">
        <v>83</v>
      </c>
      <c r="I866" s="2" t="s">
        <v>17</v>
      </c>
      <c r="J866" s="8" t="s">
        <v>18</v>
      </c>
    </row>
    <row r="867" spans="1:10" x14ac:dyDescent="0.25">
      <c r="A867" s="1">
        <v>42001.784722222219</v>
      </c>
      <c r="B867" s="2" t="s">
        <v>1698</v>
      </c>
      <c r="C867" s="2" t="s">
        <v>27</v>
      </c>
      <c r="D867" s="2" t="s">
        <v>520</v>
      </c>
      <c r="E867" s="2" t="s">
        <v>1699</v>
      </c>
      <c r="F867" s="2" t="s">
        <v>195</v>
      </c>
      <c r="G867" s="2" t="s">
        <v>50</v>
      </c>
      <c r="H867" s="2" t="s">
        <v>18</v>
      </c>
      <c r="I867" s="2" t="s">
        <v>39</v>
      </c>
      <c r="J867" s="8" t="s">
        <v>18</v>
      </c>
    </row>
    <row r="868" spans="1:10" x14ac:dyDescent="0.25">
      <c r="A868" s="1">
        <v>42001.786111111112</v>
      </c>
      <c r="B868" s="2" t="s">
        <v>1700</v>
      </c>
      <c r="C868" s="2" t="s">
        <v>62</v>
      </c>
      <c r="D868" s="2" t="s">
        <v>449</v>
      </c>
      <c r="E868" s="2" t="s">
        <v>1701</v>
      </c>
      <c r="F868" s="2" t="s">
        <v>34</v>
      </c>
      <c r="G868" s="2" t="s">
        <v>24</v>
      </c>
      <c r="H868" s="2" t="s">
        <v>18</v>
      </c>
      <c r="I868" s="2" t="s">
        <v>39</v>
      </c>
      <c r="J868" s="8" t="s">
        <v>18</v>
      </c>
    </row>
    <row r="869" spans="1:10" x14ac:dyDescent="0.25">
      <c r="A869" s="1">
        <v>42001.788194444445</v>
      </c>
      <c r="B869" s="2" t="s">
        <v>1702</v>
      </c>
      <c r="C869" s="2" t="s">
        <v>27</v>
      </c>
      <c r="D869" s="2" t="s">
        <v>47</v>
      </c>
      <c r="E869" s="2" t="s">
        <v>761</v>
      </c>
      <c r="F869" s="2" t="s">
        <v>124</v>
      </c>
      <c r="G869" s="2" t="s">
        <v>24</v>
      </c>
      <c r="H869" s="2" t="s">
        <v>18</v>
      </c>
      <c r="I869" s="2" t="s">
        <v>17</v>
      </c>
      <c r="J869" s="8" t="s">
        <v>18</v>
      </c>
    </row>
    <row r="870" spans="1:10" x14ac:dyDescent="0.25">
      <c r="A870" s="1">
        <v>42001.789583333331</v>
      </c>
      <c r="B870" s="2" t="s">
        <v>1703</v>
      </c>
      <c r="C870" s="2" t="s">
        <v>300</v>
      </c>
      <c r="D870" s="2" t="s">
        <v>437</v>
      </c>
      <c r="E870" s="2" t="s">
        <v>761</v>
      </c>
      <c r="F870" s="2" t="s">
        <v>124</v>
      </c>
      <c r="G870" s="2" t="s">
        <v>24</v>
      </c>
      <c r="H870" s="2" t="s">
        <v>18</v>
      </c>
      <c r="I870" s="2" t="s">
        <v>17</v>
      </c>
      <c r="J870" s="8" t="s">
        <v>18</v>
      </c>
    </row>
    <row r="871" spans="1:10" x14ac:dyDescent="0.25">
      <c r="A871" s="1">
        <v>42001.79583333333</v>
      </c>
      <c r="B871" s="2" t="s">
        <v>1704</v>
      </c>
      <c r="C871" s="2" t="s">
        <v>27</v>
      </c>
      <c r="D871" s="2" t="s">
        <v>318</v>
      </c>
      <c r="E871" s="2" t="s">
        <v>689</v>
      </c>
      <c r="F871" s="2" t="s">
        <v>641</v>
      </c>
      <c r="G871" s="2" t="s">
        <v>24</v>
      </c>
      <c r="H871" s="2" t="s">
        <v>18</v>
      </c>
      <c r="I871" s="2" t="s">
        <v>17</v>
      </c>
      <c r="J871" s="8" t="s">
        <v>18</v>
      </c>
    </row>
    <row r="872" spans="1:10" x14ac:dyDescent="0.25">
      <c r="A872" s="1">
        <v>42001.806250000001</v>
      </c>
      <c r="B872" s="2" t="s">
        <v>1705</v>
      </c>
      <c r="C872" s="2" t="s">
        <v>20</v>
      </c>
      <c r="D872" s="2" t="s">
        <v>21</v>
      </c>
      <c r="E872" s="2" t="s">
        <v>717</v>
      </c>
      <c r="F872" s="2" t="s">
        <v>23</v>
      </c>
      <c r="G872" s="2" t="s">
        <v>24</v>
      </c>
      <c r="H872" s="2" t="s">
        <v>25</v>
      </c>
      <c r="I872" s="2" t="s">
        <v>39</v>
      </c>
      <c r="J872" s="8" t="s">
        <v>18</v>
      </c>
    </row>
    <row r="873" spans="1:10" x14ac:dyDescent="0.25">
      <c r="A873" s="1">
        <v>42001.806944444441</v>
      </c>
      <c r="B873" s="2" t="s">
        <v>1706</v>
      </c>
      <c r="C873" s="2" t="s">
        <v>20</v>
      </c>
      <c r="D873" s="2" t="s">
        <v>36</v>
      </c>
      <c r="E873" s="2" t="s">
        <v>1707</v>
      </c>
      <c r="F873" s="2" t="s">
        <v>34</v>
      </c>
      <c r="G873" s="2" t="s">
        <v>24</v>
      </c>
      <c r="H873" s="2" t="s">
        <v>25</v>
      </c>
      <c r="I873" s="2" t="s">
        <v>39</v>
      </c>
      <c r="J873" s="8" t="s">
        <v>18</v>
      </c>
    </row>
    <row r="874" spans="1:10" x14ac:dyDescent="0.25">
      <c r="A874" s="1">
        <v>42001.811805555553</v>
      </c>
      <c r="B874" s="2" t="s">
        <v>1708</v>
      </c>
      <c r="C874" s="2" t="s">
        <v>27</v>
      </c>
      <c r="D874" s="2" t="s">
        <v>98</v>
      </c>
      <c r="E874" s="2" t="s">
        <v>214</v>
      </c>
      <c r="F874" s="2" t="s">
        <v>14</v>
      </c>
      <c r="G874" s="2" t="s">
        <v>15</v>
      </c>
      <c r="H874" s="2" t="s">
        <v>16</v>
      </c>
      <c r="I874" s="2" t="s">
        <v>39</v>
      </c>
      <c r="J874" s="8" t="s">
        <v>18</v>
      </c>
    </row>
    <row r="875" spans="1:10" x14ac:dyDescent="0.25">
      <c r="A875" s="1">
        <v>42001.813888888886</v>
      </c>
      <c r="B875" s="2" t="s">
        <v>1709</v>
      </c>
      <c r="C875" s="2" t="s">
        <v>27</v>
      </c>
      <c r="D875" s="2" t="s">
        <v>430</v>
      </c>
      <c r="E875" s="2" t="s">
        <v>717</v>
      </c>
      <c r="F875" s="2" t="s">
        <v>23</v>
      </c>
      <c r="G875" s="2" t="s">
        <v>24</v>
      </c>
      <c r="H875" s="2" t="s">
        <v>74</v>
      </c>
      <c r="I875" s="2" t="s">
        <v>17</v>
      </c>
      <c r="J875" s="8" t="s">
        <v>18</v>
      </c>
    </row>
    <row r="876" spans="1:10" x14ac:dyDescent="0.25">
      <c r="A876" s="1">
        <v>42001.817361111112</v>
      </c>
      <c r="B876" s="2" t="s">
        <v>1710</v>
      </c>
      <c r="C876" s="2" t="s">
        <v>115</v>
      </c>
      <c r="D876" s="2" t="s">
        <v>740</v>
      </c>
      <c r="E876" s="2" t="s">
        <v>1227</v>
      </c>
      <c r="F876" s="2" t="s">
        <v>43</v>
      </c>
      <c r="G876" s="2" t="s">
        <v>44</v>
      </c>
      <c r="H876" s="2" t="s">
        <v>18</v>
      </c>
      <c r="I876" s="2" t="s">
        <v>39</v>
      </c>
      <c r="J876" s="8" t="s">
        <v>18</v>
      </c>
    </row>
    <row r="877" spans="1:10" x14ac:dyDescent="0.25">
      <c r="A877" s="1">
        <v>42001.822916666664</v>
      </c>
      <c r="B877" s="2" t="s">
        <v>1711</v>
      </c>
      <c r="C877" s="2" t="s">
        <v>27</v>
      </c>
      <c r="D877" s="2" t="s">
        <v>107</v>
      </c>
      <c r="E877" s="2" t="s">
        <v>1712</v>
      </c>
      <c r="F877" s="2" t="s">
        <v>154</v>
      </c>
      <c r="G877" s="2" t="s">
        <v>50</v>
      </c>
      <c r="H877" s="2" t="s">
        <v>94</v>
      </c>
      <c r="I877" s="2" t="s">
        <v>39</v>
      </c>
      <c r="J877" s="8" t="s">
        <v>18</v>
      </c>
    </row>
    <row r="878" spans="1:10" x14ac:dyDescent="0.25">
      <c r="A878" s="1">
        <v>42001.823611111111</v>
      </c>
      <c r="B878" s="2" t="s">
        <v>1713</v>
      </c>
      <c r="C878" s="2" t="s">
        <v>115</v>
      </c>
      <c r="D878" s="2" t="s">
        <v>607</v>
      </c>
      <c r="E878" s="2" t="s">
        <v>1714</v>
      </c>
      <c r="F878" s="2" t="s">
        <v>124</v>
      </c>
      <c r="G878" s="2" t="s">
        <v>24</v>
      </c>
      <c r="H878" s="2" t="s">
        <v>83</v>
      </c>
      <c r="I878" s="2" t="s">
        <v>17</v>
      </c>
      <c r="J878" s="8" t="s">
        <v>18</v>
      </c>
    </row>
    <row r="879" spans="1:10" x14ac:dyDescent="0.25">
      <c r="A879" s="1">
        <v>42001.824305555558</v>
      </c>
      <c r="B879" s="2" t="s">
        <v>1715</v>
      </c>
      <c r="C879" s="2" t="s">
        <v>20</v>
      </c>
      <c r="D879" s="2" t="s">
        <v>41</v>
      </c>
      <c r="E879" s="2" t="s">
        <v>1712</v>
      </c>
      <c r="F879" s="2" t="s">
        <v>154</v>
      </c>
      <c r="G879" s="2" t="s">
        <v>50</v>
      </c>
      <c r="H879" s="2" t="s">
        <v>94</v>
      </c>
      <c r="I879" s="2" t="s">
        <v>39</v>
      </c>
      <c r="J879" s="8" t="s">
        <v>18</v>
      </c>
    </row>
    <row r="880" spans="1:10" x14ac:dyDescent="0.25">
      <c r="A880" s="1">
        <v>42001.826388888891</v>
      </c>
      <c r="B880" s="2" t="s">
        <v>1716</v>
      </c>
      <c r="C880" s="2" t="s">
        <v>90</v>
      </c>
      <c r="D880" s="2" t="s">
        <v>36</v>
      </c>
      <c r="E880" s="2" t="s">
        <v>1712</v>
      </c>
      <c r="F880" s="2" t="s">
        <v>154</v>
      </c>
      <c r="G880" s="2" t="s">
        <v>50</v>
      </c>
      <c r="H880" s="2" t="s">
        <v>94</v>
      </c>
      <c r="I880" s="2" t="s">
        <v>39</v>
      </c>
      <c r="J880" s="8" t="s">
        <v>18</v>
      </c>
    </row>
    <row r="881" spans="1:10" x14ac:dyDescent="0.25">
      <c r="A881" s="1">
        <v>42001.829861111109</v>
      </c>
      <c r="B881" s="2" t="s">
        <v>1717</v>
      </c>
      <c r="C881" s="2" t="s">
        <v>27</v>
      </c>
      <c r="D881" s="2" t="s">
        <v>47</v>
      </c>
      <c r="E881" s="2" t="s">
        <v>1718</v>
      </c>
      <c r="F881" s="2" t="s">
        <v>189</v>
      </c>
      <c r="G881" s="2" t="s">
        <v>44</v>
      </c>
      <c r="H881" s="2" t="s">
        <v>18</v>
      </c>
      <c r="I881" s="2" t="s">
        <v>17</v>
      </c>
      <c r="J881" s="8" t="s">
        <v>18</v>
      </c>
    </row>
    <row r="882" spans="1:10" x14ac:dyDescent="0.25">
      <c r="A882" s="1">
        <v>42001.836111111108</v>
      </c>
      <c r="B882" s="2" t="s">
        <v>1719</v>
      </c>
      <c r="C882" s="2" t="s">
        <v>20</v>
      </c>
      <c r="D882" s="2" t="s">
        <v>523</v>
      </c>
      <c r="E882" s="2" t="s">
        <v>160</v>
      </c>
      <c r="F882" s="2" t="s">
        <v>43</v>
      </c>
      <c r="G882" s="2" t="s">
        <v>44</v>
      </c>
      <c r="H882" s="2" t="s">
        <v>83</v>
      </c>
      <c r="I882" s="2" t="s">
        <v>39</v>
      </c>
      <c r="J882" s="8" t="s">
        <v>18</v>
      </c>
    </row>
    <row r="883" spans="1:10" x14ac:dyDescent="0.25">
      <c r="A883" s="1">
        <v>42001.84097222222</v>
      </c>
      <c r="B883" s="2" t="s">
        <v>1720</v>
      </c>
      <c r="C883" s="2" t="s">
        <v>20</v>
      </c>
      <c r="D883" s="2" t="s">
        <v>21</v>
      </c>
      <c r="E883" s="2" t="s">
        <v>679</v>
      </c>
      <c r="F883" s="2" t="s">
        <v>329</v>
      </c>
      <c r="G883" s="2" t="s">
        <v>50</v>
      </c>
      <c r="H883" s="2" t="s">
        <v>45</v>
      </c>
      <c r="I883" s="2" t="s">
        <v>39</v>
      </c>
      <c r="J883" s="8" t="s">
        <v>18</v>
      </c>
    </row>
    <row r="884" spans="1:10" x14ac:dyDescent="0.25">
      <c r="A884" s="1">
        <v>42001.853472222225</v>
      </c>
      <c r="B884" s="2" t="s">
        <v>1721</v>
      </c>
      <c r="C884" s="2" t="s">
        <v>76</v>
      </c>
      <c r="D884" s="2" t="s">
        <v>268</v>
      </c>
      <c r="E884" s="2" t="s">
        <v>1390</v>
      </c>
      <c r="F884" s="2" t="s">
        <v>65</v>
      </c>
      <c r="G884" s="2" t="s">
        <v>50</v>
      </c>
      <c r="H884" s="2" t="s">
        <v>94</v>
      </c>
      <c r="I884" s="2" t="s">
        <v>39</v>
      </c>
      <c r="J884" s="8" t="s">
        <v>18</v>
      </c>
    </row>
    <row r="885" spans="1:10" x14ac:dyDescent="0.25">
      <c r="A885" s="1">
        <v>42001.856249999997</v>
      </c>
      <c r="B885" s="2" t="s">
        <v>1722</v>
      </c>
      <c r="C885" s="2" t="s">
        <v>20</v>
      </c>
      <c r="D885" s="2" t="s">
        <v>81</v>
      </c>
      <c r="E885" s="2" t="s">
        <v>246</v>
      </c>
      <c r="F885" s="2" t="s">
        <v>14</v>
      </c>
      <c r="G885" s="2" t="s">
        <v>15</v>
      </c>
      <c r="H885" s="2" t="s">
        <v>83</v>
      </c>
      <c r="I885" s="2" t="s">
        <v>39</v>
      </c>
      <c r="J885" s="8" t="s">
        <v>18</v>
      </c>
    </row>
    <row r="886" spans="1:10" x14ac:dyDescent="0.25">
      <c r="A886" s="1">
        <v>42001.86041666667</v>
      </c>
      <c r="B886" s="2" t="s">
        <v>1723</v>
      </c>
      <c r="C886" s="2" t="s">
        <v>27</v>
      </c>
      <c r="D886" s="2" t="s">
        <v>265</v>
      </c>
      <c r="E886" s="2" t="s">
        <v>138</v>
      </c>
      <c r="F886" s="2" t="s">
        <v>14</v>
      </c>
      <c r="G886" s="2" t="s">
        <v>15</v>
      </c>
      <c r="H886" s="2" t="s">
        <v>18</v>
      </c>
      <c r="I886" s="2" t="s">
        <v>39</v>
      </c>
      <c r="J886" s="8" t="s">
        <v>18</v>
      </c>
    </row>
    <row r="887" spans="1:10" x14ac:dyDescent="0.25">
      <c r="A887" s="1">
        <v>42001.863194444442</v>
      </c>
      <c r="B887" s="2" t="s">
        <v>1724</v>
      </c>
      <c r="C887" s="2" t="s">
        <v>11</v>
      </c>
      <c r="D887" s="2" t="s">
        <v>67</v>
      </c>
      <c r="E887" s="2" t="s">
        <v>474</v>
      </c>
      <c r="F887" s="2" t="s">
        <v>56</v>
      </c>
      <c r="G887" s="2" t="s">
        <v>24</v>
      </c>
      <c r="H887" s="2" t="s">
        <v>25</v>
      </c>
      <c r="I887" s="2" t="s">
        <v>39</v>
      </c>
      <c r="J887" s="8" t="s">
        <v>18</v>
      </c>
    </row>
    <row r="888" spans="1:10" x14ac:dyDescent="0.25">
      <c r="A888" s="1">
        <v>42001.864583333336</v>
      </c>
      <c r="B888" s="2" t="s">
        <v>1725</v>
      </c>
      <c r="C888" s="2" t="s">
        <v>27</v>
      </c>
      <c r="D888" s="2" t="s">
        <v>47</v>
      </c>
      <c r="E888" s="2" t="s">
        <v>1726</v>
      </c>
      <c r="F888" s="2" t="s">
        <v>14</v>
      </c>
      <c r="G888" s="2" t="s">
        <v>15</v>
      </c>
      <c r="H888" s="2" t="s">
        <v>16</v>
      </c>
      <c r="I888" s="2" t="s">
        <v>17</v>
      </c>
      <c r="J888" s="8" t="s">
        <v>18</v>
      </c>
    </row>
    <row r="889" spans="1:10" x14ac:dyDescent="0.25">
      <c r="A889" s="1">
        <v>42001.865277777775</v>
      </c>
      <c r="B889" s="2" t="s">
        <v>1727</v>
      </c>
      <c r="C889" s="2" t="s">
        <v>140</v>
      </c>
      <c r="D889" s="2" t="s">
        <v>653</v>
      </c>
      <c r="E889" s="2" t="s">
        <v>156</v>
      </c>
      <c r="F889" s="2" t="s">
        <v>157</v>
      </c>
      <c r="G889" s="2" t="s">
        <v>24</v>
      </c>
      <c r="H889" s="2" t="s">
        <v>83</v>
      </c>
      <c r="I889" s="2" t="s">
        <v>39</v>
      </c>
      <c r="J889" s="8" t="s">
        <v>18</v>
      </c>
    </row>
    <row r="890" spans="1:10" x14ac:dyDescent="0.25">
      <c r="A890" s="1">
        <v>42001.870138888888</v>
      </c>
      <c r="B890" s="2" t="s">
        <v>1728</v>
      </c>
      <c r="C890" s="2" t="s">
        <v>76</v>
      </c>
      <c r="D890" s="2" t="s">
        <v>540</v>
      </c>
      <c r="E890" s="2" t="s">
        <v>1729</v>
      </c>
      <c r="F890" s="2" t="s">
        <v>43</v>
      </c>
      <c r="G890" s="2" t="s">
        <v>44</v>
      </c>
      <c r="H890" s="2" t="s">
        <v>83</v>
      </c>
      <c r="I890" s="2" t="s">
        <v>39</v>
      </c>
      <c r="J890" s="8" t="s">
        <v>18</v>
      </c>
    </row>
    <row r="891" spans="1:10" x14ac:dyDescent="0.25">
      <c r="A891" s="1">
        <v>42001.879166666666</v>
      </c>
      <c r="B891" s="2" t="s">
        <v>1730</v>
      </c>
      <c r="C891" s="2" t="s">
        <v>27</v>
      </c>
      <c r="D891" s="2" t="s">
        <v>430</v>
      </c>
      <c r="E891" s="2" t="s">
        <v>1731</v>
      </c>
      <c r="F891" s="2" t="s">
        <v>111</v>
      </c>
      <c r="G891" s="2" t="s">
        <v>44</v>
      </c>
      <c r="H891" s="2" t="s">
        <v>18</v>
      </c>
      <c r="I891" s="2" t="s">
        <v>17</v>
      </c>
      <c r="J891" s="8" t="s">
        <v>18</v>
      </c>
    </row>
    <row r="892" spans="1:10" x14ac:dyDescent="0.25">
      <c r="A892" s="1">
        <v>42001.879166666666</v>
      </c>
      <c r="B892" s="2" t="s">
        <v>1732</v>
      </c>
      <c r="C892" s="2" t="s">
        <v>27</v>
      </c>
      <c r="D892" s="2" t="s">
        <v>36</v>
      </c>
      <c r="E892" s="2" t="s">
        <v>1733</v>
      </c>
      <c r="F892" s="2" t="s">
        <v>941</v>
      </c>
      <c r="G892" s="2" t="s">
        <v>50</v>
      </c>
      <c r="H892" s="2" t="s">
        <v>16</v>
      </c>
      <c r="I892" s="2" t="s">
        <v>39</v>
      </c>
      <c r="J892" s="8" t="s">
        <v>18</v>
      </c>
    </row>
    <row r="893" spans="1:10" x14ac:dyDescent="0.25">
      <c r="A893" s="1">
        <v>42001.879166666666</v>
      </c>
      <c r="B893" s="2" t="s">
        <v>1734</v>
      </c>
      <c r="C893" s="2" t="s">
        <v>27</v>
      </c>
      <c r="D893" s="2" t="s">
        <v>47</v>
      </c>
      <c r="E893" s="2" t="s">
        <v>1735</v>
      </c>
      <c r="F893" s="2" t="s">
        <v>124</v>
      </c>
      <c r="G893" s="2" t="s">
        <v>24</v>
      </c>
      <c r="H893" s="2" t="s">
        <v>83</v>
      </c>
      <c r="I893" s="2" t="s">
        <v>39</v>
      </c>
      <c r="J893" s="8" t="s">
        <v>18</v>
      </c>
    </row>
    <row r="894" spans="1:10" x14ac:dyDescent="0.25">
      <c r="A894" s="1">
        <v>42001.881249999999</v>
      </c>
      <c r="B894" s="2" t="s">
        <v>1736</v>
      </c>
      <c r="C894" s="2" t="s">
        <v>27</v>
      </c>
      <c r="D894" s="2" t="s">
        <v>28</v>
      </c>
      <c r="E894" s="2" t="s">
        <v>406</v>
      </c>
      <c r="F894" s="2" t="s">
        <v>14</v>
      </c>
      <c r="G894" s="2" t="s">
        <v>15</v>
      </c>
      <c r="H894" s="2" t="s">
        <v>16</v>
      </c>
      <c r="I894" s="2" t="s">
        <v>17</v>
      </c>
      <c r="J894" s="8" t="s">
        <v>18</v>
      </c>
    </row>
    <row r="895" spans="1:10" x14ac:dyDescent="0.25">
      <c r="A895" s="1">
        <v>42001.882638888892</v>
      </c>
      <c r="B895" s="2" t="s">
        <v>1737</v>
      </c>
      <c r="C895" s="2" t="s">
        <v>11</v>
      </c>
      <c r="D895" s="2" t="s">
        <v>202</v>
      </c>
      <c r="E895" s="2" t="s">
        <v>487</v>
      </c>
      <c r="F895" s="2" t="s">
        <v>488</v>
      </c>
      <c r="G895" s="2" t="s">
        <v>50</v>
      </c>
      <c r="H895" s="2" t="s">
        <v>18</v>
      </c>
      <c r="I895" s="2" t="s">
        <v>17</v>
      </c>
      <c r="J895" s="8" t="s">
        <v>18</v>
      </c>
    </row>
    <row r="896" spans="1:10" x14ac:dyDescent="0.25">
      <c r="A896" s="1">
        <v>42001.884027777778</v>
      </c>
      <c r="B896" s="2" t="s">
        <v>1738</v>
      </c>
      <c r="C896" s="2" t="s">
        <v>11</v>
      </c>
      <c r="D896" s="2" t="s">
        <v>211</v>
      </c>
      <c r="E896" s="2" t="s">
        <v>1739</v>
      </c>
      <c r="F896" s="2" t="s">
        <v>14</v>
      </c>
      <c r="G896" s="2" t="s">
        <v>15</v>
      </c>
      <c r="H896" s="2" t="s">
        <v>16</v>
      </c>
      <c r="I896" s="2" t="s">
        <v>17</v>
      </c>
      <c r="J896" s="8" t="s">
        <v>18</v>
      </c>
    </row>
    <row r="897" spans="1:10" x14ac:dyDescent="0.25">
      <c r="A897" s="1">
        <v>42001.886805555558</v>
      </c>
      <c r="B897" s="2" t="s">
        <v>1740</v>
      </c>
      <c r="C897" s="2" t="s">
        <v>62</v>
      </c>
      <c r="D897" s="2" t="s">
        <v>63</v>
      </c>
      <c r="E897" s="2" t="s">
        <v>483</v>
      </c>
      <c r="F897" s="2" t="s">
        <v>234</v>
      </c>
      <c r="G897" s="2" t="s">
        <v>50</v>
      </c>
      <c r="H897" s="2" t="s">
        <v>25</v>
      </c>
      <c r="I897" s="2" t="s">
        <v>39</v>
      </c>
      <c r="J897" s="8" t="s">
        <v>18</v>
      </c>
    </row>
    <row r="898" spans="1:10" x14ac:dyDescent="0.25">
      <c r="A898" s="1">
        <v>42001.888194444444</v>
      </c>
      <c r="B898" s="2" t="s">
        <v>1741</v>
      </c>
      <c r="C898" s="2" t="s">
        <v>27</v>
      </c>
      <c r="D898" s="2" t="s">
        <v>28</v>
      </c>
      <c r="E898" s="2" t="s">
        <v>1742</v>
      </c>
      <c r="F898" s="2" t="s">
        <v>154</v>
      </c>
      <c r="G898" s="2" t="s">
        <v>50</v>
      </c>
      <c r="H898" s="2" t="s">
        <v>18</v>
      </c>
      <c r="I898" s="2" t="s">
        <v>17</v>
      </c>
      <c r="J898" s="8" t="s">
        <v>18</v>
      </c>
    </row>
    <row r="899" spans="1:10" x14ac:dyDescent="0.25">
      <c r="A899" s="1">
        <v>42001.890277777777</v>
      </c>
      <c r="B899" s="2" t="s">
        <v>1743</v>
      </c>
      <c r="C899" s="2" t="s">
        <v>27</v>
      </c>
      <c r="D899" s="2" t="s">
        <v>433</v>
      </c>
      <c r="E899" s="2" t="s">
        <v>1744</v>
      </c>
      <c r="F899" s="2" t="s">
        <v>157</v>
      </c>
      <c r="G899" s="2" t="s">
        <v>24</v>
      </c>
      <c r="H899" s="2" t="s">
        <v>83</v>
      </c>
      <c r="I899" s="2" t="s">
        <v>39</v>
      </c>
      <c r="J899" s="8" t="s">
        <v>18</v>
      </c>
    </row>
    <row r="900" spans="1:10" x14ac:dyDescent="0.25">
      <c r="A900" s="1">
        <v>42001.890277777777</v>
      </c>
      <c r="B900" s="2" t="s">
        <v>1745</v>
      </c>
      <c r="C900" s="2" t="s">
        <v>27</v>
      </c>
      <c r="D900" s="2" t="s">
        <v>225</v>
      </c>
      <c r="E900" s="2" t="s">
        <v>1746</v>
      </c>
      <c r="F900" s="2" t="s">
        <v>14</v>
      </c>
      <c r="G900" s="2" t="s">
        <v>15</v>
      </c>
      <c r="H900" s="2" t="s">
        <v>16</v>
      </c>
      <c r="I900" s="2" t="s">
        <v>17</v>
      </c>
      <c r="J900" s="8" t="s">
        <v>18</v>
      </c>
    </row>
    <row r="901" spans="1:10" x14ac:dyDescent="0.25">
      <c r="A901" s="1">
        <v>42001.895138888889</v>
      </c>
      <c r="B901" s="2" t="s">
        <v>1747</v>
      </c>
      <c r="C901" s="2" t="s">
        <v>20</v>
      </c>
      <c r="D901" s="2" t="s">
        <v>41</v>
      </c>
      <c r="E901" s="2" t="s">
        <v>1748</v>
      </c>
      <c r="F901" s="2" t="s">
        <v>65</v>
      </c>
      <c r="G901" s="2" t="s">
        <v>50</v>
      </c>
      <c r="H901" s="2" t="s">
        <v>83</v>
      </c>
      <c r="I901" s="2" t="s">
        <v>39</v>
      </c>
      <c r="J901" s="8" t="s">
        <v>18</v>
      </c>
    </row>
    <row r="902" spans="1:10" x14ac:dyDescent="0.25">
      <c r="A902" s="1">
        <v>42001.905555555553</v>
      </c>
      <c r="B902" s="2" t="s">
        <v>1749</v>
      </c>
      <c r="C902" s="2" t="s">
        <v>115</v>
      </c>
      <c r="D902" s="2" t="s">
        <v>350</v>
      </c>
      <c r="E902" s="2" t="s">
        <v>1750</v>
      </c>
      <c r="F902" s="2" t="s">
        <v>14</v>
      </c>
      <c r="G902" s="2" t="s">
        <v>15</v>
      </c>
      <c r="H902" s="2" t="s">
        <v>16</v>
      </c>
      <c r="I902" s="2" t="s">
        <v>17</v>
      </c>
      <c r="J902" s="8" t="s">
        <v>18</v>
      </c>
    </row>
    <row r="903" spans="1:10" x14ac:dyDescent="0.25">
      <c r="A903" s="1">
        <v>42001.912499999999</v>
      </c>
      <c r="B903" s="2" t="s">
        <v>1751</v>
      </c>
      <c r="C903" s="2" t="s">
        <v>20</v>
      </c>
      <c r="D903" s="2" t="s">
        <v>144</v>
      </c>
      <c r="E903" s="2" t="s">
        <v>773</v>
      </c>
      <c r="F903" s="2" t="s">
        <v>334</v>
      </c>
      <c r="G903" s="2" t="s">
        <v>24</v>
      </c>
      <c r="H903" s="2" t="s">
        <v>131</v>
      </c>
      <c r="I903" s="2" t="s">
        <v>39</v>
      </c>
      <c r="J903" s="8" t="s">
        <v>18</v>
      </c>
    </row>
    <row r="904" spans="1:10" x14ac:dyDescent="0.25">
      <c r="A904" s="1">
        <v>42001.913888888892</v>
      </c>
      <c r="B904" s="2" t="s">
        <v>1752</v>
      </c>
      <c r="C904" s="2" t="s">
        <v>11</v>
      </c>
      <c r="D904" s="2" t="s">
        <v>12</v>
      </c>
      <c r="E904" s="2" t="s">
        <v>1753</v>
      </c>
      <c r="F904" s="2" t="s">
        <v>412</v>
      </c>
      <c r="G904" s="2" t="s">
        <v>24</v>
      </c>
      <c r="H904" s="2" t="s">
        <v>18</v>
      </c>
      <c r="I904" s="2" t="s">
        <v>39</v>
      </c>
      <c r="J904" s="8" t="s">
        <v>18</v>
      </c>
    </row>
    <row r="905" spans="1:10" x14ac:dyDescent="0.25">
      <c r="A905" s="1">
        <v>42001.915972222225</v>
      </c>
      <c r="B905" s="2" t="s">
        <v>1754</v>
      </c>
      <c r="C905" s="2" t="s">
        <v>27</v>
      </c>
      <c r="D905" s="2" t="s">
        <v>159</v>
      </c>
      <c r="E905" s="2" t="s">
        <v>1755</v>
      </c>
      <c r="F905" s="2" t="s">
        <v>488</v>
      </c>
      <c r="G905" s="2" t="s">
        <v>50</v>
      </c>
      <c r="H905" s="2" t="s">
        <v>348</v>
      </c>
      <c r="I905" s="2" t="s">
        <v>17</v>
      </c>
      <c r="J905" s="8" t="s">
        <v>18</v>
      </c>
    </row>
    <row r="906" spans="1:10" x14ac:dyDescent="0.25">
      <c r="A906" s="1">
        <v>42001.918749999997</v>
      </c>
      <c r="B906" s="2" t="s">
        <v>1756</v>
      </c>
      <c r="C906" s="2" t="s">
        <v>62</v>
      </c>
      <c r="D906" s="2" t="s">
        <v>63</v>
      </c>
      <c r="E906" s="2" t="s">
        <v>601</v>
      </c>
      <c r="F906" s="2" t="s">
        <v>189</v>
      </c>
      <c r="G906" s="2" t="s">
        <v>44</v>
      </c>
      <c r="H906" s="2" t="s">
        <v>83</v>
      </c>
      <c r="I906" s="2" t="s">
        <v>39</v>
      </c>
      <c r="J906" s="8" t="s">
        <v>18</v>
      </c>
    </row>
    <row r="907" spans="1:10" x14ac:dyDescent="0.25">
      <c r="A907" s="1">
        <v>42001.920138888891</v>
      </c>
      <c r="B907" s="2" t="s">
        <v>1757</v>
      </c>
      <c r="C907" s="2" t="s">
        <v>115</v>
      </c>
      <c r="D907" s="2" t="s">
        <v>392</v>
      </c>
      <c r="E907" s="2" t="s">
        <v>189</v>
      </c>
      <c r="F907" s="2" t="s">
        <v>189</v>
      </c>
      <c r="G907" s="2" t="s">
        <v>44</v>
      </c>
      <c r="H907" s="2" t="s">
        <v>83</v>
      </c>
      <c r="I907" s="2" t="s">
        <v>39</v>
      </c>
      <c r="J907" s="8" t="s">
        <v>18</v>
      </c>
    </row>
    <row r="908" spans="1:10" x14ac:dyDescent="0.25">
      <c r="A908" s="1">
        <v>42001.92083333333</v>
      </c>
      <c r="B908" s="2" t="s">
        <v>1758</v>
      </c>
      <c r="C908" s="2" t="s">
        <v>27</v>
      </c>
      <c r="D908" s="2" t="s">
        <v>430</v>
      </c>
      <c r="E908" s="2" t="s">
        <v>1759</v>
      </c>
      <c r="F908" s="2" t="s">
        <v>234</v>
      </c>
      <c r="G908" s="2" t="s">
        <v>50</v>
      </c>
      <c r="H908" s="2" t="s">
        <v>18</v>
      </c>
      <c r="I908" s="2" t="s">
        <v>17</v>
      </c>
      <c r="J908" s="8" t="s">
        <v>18</v>
      </c>
    </row>
    <row r="909" spans="1:10" x14ac:dyDescent="0.25">
      <c r="A909" s="1">
        <v>42001.921527777777</v>
      </c>
      <c r="B909" s="2" t="s">
        <v>1760</v>
      </c>
      <c r="C909" s="2" t="s">
        <v>27</v>
      </c>
      <c r="D909" s="2" t="s">
        <v>207</v>
      </c>
      <c r="E909" s="2" t="s">
        <v>1761</v>
      </c>
      <c r="F909" s="2" t="s">
        <v>180</v>
      </c>
      <c r="G909" s="2" t="s">
        <v>15</v>
      </c>
      <c r="H909" s="2" t="s">
        <v>45</v>
      </c>
      <c r="I909" s="2" t="s">
        <v>39</v>
      </c>
      <c r="J909" s="8" t="s">
        <v>18</v>
      </c>
    </row>
    <row r="910" spans="1:10" x14ac:dyDescent="0.25">
      <c r="A910" s="1">
        <v>42001.92291666667</v>
      </c>
      <c r="B910" s="2" t="s">
        <v>1762</v>
      </c>
      <c r="C910" s="2" t="s">
        <v>115</v>
      </c>
      <c r="D910" s="2" t="s">
        <v>36</v>
      </c>
      <c r="E910" s="2" t="s">
        <v>1763</v>
      </c>
      <c r="F910" s="2" t="s">
        <v>154</v>
      </c>
      <c r="G910" s="2" t="s">
        <v>50</v>
      </c>
      <c r="H910" s="2" t="s">
        <v>94</v>
      </c>
      <c r="I910" s="2" t="s">
        <v>17</v>
      </c>
      <c r="J910" s="8" t="s">
        <v>18</v>
      </c>
    </row>
    <row r="911" spans="1:10" x14ac:dyDescent="0.25">
      <c r="A911" s="1">
        <v>42001.925000000003</v>
      </c>
      <c r="B911" s="2" t="s">
        <v>1764</v>
      </c>
      <c r="C911" s="2" t="s">
        <v>27</v>
      </c>
      <c r="D911" s="2" t="s">
        <v>520</v>
      </c>
      <c r="E911" s="2" t="s">
        <v>1765</v>
      </c>
      <c r="F911" s="2" t="s">
        <v>93</v>
      </c>
      <c r="G911" s="2" t="s">
        <v>50</v>
      </c>
      <c r="H911" s="2" t="s">
        <v>25</v>
      </c>
      <c r="I911" s="2" t="s">
        <v>17</v>
      </c>
      <c r="J911" s="8" t="s">
        <v>18</v>
      </c>
    </row>
    <row r="912" spans="1:10" x14ac:dyDescent="0.25">
      <c r="A912" s="1">
        <v>42001.927083333336</v>
      </c>
      <c r="B912" s="2" t="s">
        <v>1766</v>
      </c>
      <c r="C912" s="2" t="s">
        <v>62</v>
      </c>
      <c r="D912" s="2" t="s">
        <v>1275</v>
      </c>
      <c r="E912" s="2" t="s">
        <v>1130</v>
      </c>
      <c r="F912" s="2" t="s">
        <v>283</v>
      </c>
      <c r="G912" s="2" t="s">
        <v>24</v>
      </c>
      <c r="H912" s="2" t="s">
        <v>16</v>
      </c>
      <c r="I912" s="2" t="s">
        <v>17</v>
      </c>
      <c r="J912" s="8" t="s">
        <v>18</v>
      </c>
    </row>
    <row r="913" spans="1:10" x14ac:dyDescent="0.25">
      <c r="A913" s="1">
        <v>42001.932638888888</v>
      </c>
      <c r="B913" s="2" t="s">
        <v>1767</v>
      </c>
      <c r="C913" s="2" t="s">
        <v>20</v>
      </c>
      <c r="D913" s="2" t="s">
        <v>719</v>
      </c>
      <c r="E913" s="2" t="s">
        <v>221</v>
      </c>
      <c r="F913" s="2" t="s">
        <v>34</v>
      </c>
      <c r="G913" s="2" t="s">
        <v>24</v>
      </c>
      <c r="H913" s="2" t="s">
        <v>83</v>
      </c>
      <c r="I913" s="2" t="s">
        <v>39</v>
      </c>
      <c r="J913" s="8" t="s">
        <v>18</v>
      </c>
    </row>
    <row r="914" spans="1:10" x14ac:dyDescent="0.25">
      <c r="A914" s="1">
        <v>42001.936805555553</v>
      </c>
      <c r="B914" s="2" t="s">
        <v>1768</v>
      </c>
      <c r="C914" s="2" t="s">
        <v>62</v>
      </c>
      <c r="D914" s="2" t="s">
        <v>36</v>
      </c>
      <c r="E914" s="2" t="s">
        <v>483</v>
      </c>
      <c r="F914" s="2" t="s">
        <v>234</v>
      </c>
      <c r="G914" s="2" t="s">
        <v>50</v>
      </c>
      <c r="H914" s="2" t="s">
        <v>25</v>
      </c>
      <c r="I914" s="2" t="s">
        <v>39</v>
      </c>
      <c r="J914" s="8" t="s">
        <v>18</v>
      </c>
    </row>
    <row r="915" spans="1:10" x14ac:dyDescent="0.25">
      <c r="A915" s="1">
        <v>42001.938888888886</v>
      </c>
      <c r="B915" s="2" t="s">
        <v>1769</v>
      </c>
      <c r="C915" s="2" t="s">
        <v>11</v>
      </c>
      <c r="D915" s="2" t="s">
        <v>1106</v>
      </c>
      <c r="E915" s="2" t="s">
        <v>1770</v>
      </c>
      <c r="F915" s="2" t="s">
        <v>641</v>
      </c>
      <c r="G915" s="2" t="s">
        <v>24</v>
      </c>
      <c r="H915" s="2" t="s">
        <v>83</v>
      </c>
      <c r="I915" s="2" t="s">
        <v>17</v>
      </c>
      <c r="J915" s="8" t="s">
        <v>18</v>
      </c>
    </row>
    <row r="916" spans="1:10" x14ac:dyDescent="0.25">
      <c r="A916" s="1">
        <v>42001.939583333333</v>
      </c>
      <c r="B916" s="2" t="s">
        <v>1771</v>
      </c>
      <c r="C916" s="2" t="s">
        <v>20</v>
      </c>
      <c r="D916" s="2" t="s">
        <v>187</v>
      </c>
      <c r="E916" s="2" t="s">
        <v>1772</v>
      </c>
      <c r="F916" s="2" t="s">
        <v>234</v>
      </c>
      <c r="G916" s="2" t="s">
        <v>50</v>
      </c>
      <c r="H916" s="2" t="s">
        <v>25</v>
      </c>
      <c r="I916" s="2" t="s">
        <v>39</v>
      </c>
      <c r="J916" s="8" t="s">
        <v>18</v>
      </c>
    </row>
    <row r="917" spans="1:10" x14ac:dyDescent="0.25">
      <c r="A917" s="1">
        <v>42001.945138888892</v>
      </c>
      <c r="B917" s="2" t="s">
        <v>1773</v>
      </c>
      <c r="C917" s="2" t="s">
        <v>115</v>
      </c>
      <c r="D917" s="2" t="s">
        <v>119</v>
      </c>
      <c r="E917" s="2" t="s">
        <v>184</v>
      </c>
      <c r="F917" s="2" t="s">
        <v>185</v>
      </c>
      <c r="G917" s="2" t="s">
        <v>15</v>
      </c>
      <c r="H917" s="2" t="s">
        <v>18</v>
      </c>
      <c r="I917" s="2" t="s">
        <v>17</v>
      </c>
      <c r="J917" s="8" t="s">
        <v>18</v>
      </c>
    </row>
    <row r="918" spans="1:10" x14ac:dyDescent="0.25">
      <c r="A918" s="1">
        <v>42001.957638888889</v>
      </c>
      <c r="B918" s="2" t="s">
        <v>1774</v>
      </c>
      <c r="C918" s="2" t="s">
        <v>11</v>
      </c>
      <c r="D918" s="2" t="s">
        <v>12</v>
      </c>
      <c r="E918" s="2" t="s">
        <v>1775</v>
      </c>
      <c r="F918" s="2" t="s">
        <v>43</v>
      </c>
      <c r="G918" s="2" t="s">
        <v>44</v>
      </c>
      <c r="H918" s="2" t="s">
        <v>83</v>
      </c>
      <c r="I918" s="2" t="s">
        <v>39</v>
      </c>
      <c r="J918" s="8" t="s">
        <v>18</v>
      </c>
    </row>
    <row r="919" spans="1:10" x14ac:dyDescent="0.25">
      <c r="A919" s="1">
        <v>42001.959027777775</v>
      </c>
      <c r="B919" s="2" t="s">
        <v>1776</v>
      </c>
      <c r="C919" s="2" t="s">
        <v>76</v>
      </c>
      <c r="D919" s="2" t="s">
        <v>639</v>
      </c>
      <c r="E919" s="2" t="s">
        <v>1777</v>
      </c>
      <c r="F919" s="2" t="s">
        <v>209</v>
      </c>
      <c r="G919" s="2" t="s">
        <v>15</v>
      </c>
      <c r="H919" s="2" t="s">
        <v>74</v>
      </c>
      <c r="I919" s="2" t="s">
        <v>39</v>
      </c>
      <c r="J919" s="8" t="s">
        <v>18</v>
      </c>
    </row>
    <row r="920" spans="1:10" x14ac:dyDescent="0.25">
      <c r="A920" s="1">
        <v>42001.960416666669</v>
      </c>
      <c r="B920" s="2" t="s">
        <v>1778</v>
      </c>
      <c r="C920" s="2" t="s">
        <v>76</v>
      </c>
      <c r="D920" s="2" t="s">
        <v>77</v>
      </c>
      <c r="E920" s="2" t="s">
        <v>1779</v>
      </c>
      <c r="F920" s="2" t="s">
        <v>387</v>
      </c>
      <c r="G920" s="2" t="s">
        <v>24</v>
      </c>
      <c r="H920" s="2" t="s">
        <v>184</v>
      </c>
      <c r="I920" s="2" t="s">
        <v>39</v>
      </c>
      <c r="J920" s="8" t="s">
        <v>18</v>
      </c>
    </row>
    <row r="921" spans="1:10" x14ac:dyDescent="0.25">
      <c r="A921" s="1">
        <v>42001.961111111108</v>
      </c>
      <c r="B921" s="2" t="s">
        <v>1780</v>
      </c>
      <c r="C921" s="2" t="s">
        <v>27</v>
      </c>
      <c r="D921" s="2" t="s">
        <v>47</v>
      </c>
      <c r="E921" s="2" t="s">
        <v>1779</v>
      </c>
      <c r="F921" s="2" t="s">
        <v>387</v>
      </c>
      <c r="G921" s="2" t="s">
        <v>24</v>
      </c>
      <c r="H921" s="2" t="s">
        <v>83</v>
      </c>
      <c r="I921" s="2" t="s">
        <v>39</v>
      </c>
      <c r="J921" s="8" t="s">
        <v>18</v>
      </c>
    </row>
    <row r="922" spans="1:10" x14ac:dyDescent="0.25">
      <c r="A922" s="1">
        <v>42001.961805555555</v>
      </c>
      <c r="B922" s="2" t="s">
        <v>1781</v>
      </c>
      <c r="C922" s="2" t="s">
        <v>27</v>
      </c>
      <c r="D922" s="2" t="s">
        <v>54</v>
      </c>
      <c r="E922" s="2" t="s">
        <v>1779</v>
      </c>
      <c r="F922" s="2" t="s">
        <v>387</v>
      </c>
      <c r="G922" s="2" t="s">
        <v>24</v>
      </c>
      <c r="H922" s="2" t="s">
        <v>83</v>
      </c>
      <c r="I922" s="2" t="s">
        <v>39</v>
      </c>
      <c r="J922" s="8" t="s">
        <v>18</v>
      </c>
    </row>
    <row r="923" spans="1:10" x14ac:dyDescent="0.25">
      <c r="A923" s="1">
        <v>42001.967361111114</v>
      </c>
      <c r="B923" s="2" t="s">
        <v>1782</v>
      </c>
      <c r="C923" s="2" t="s">
        <v>20</v>
      </c>
      <c r="D923" s="2" t="s">
        <v>567</v>
      </c>
      <c r="E923" s="2" t="s">
        <v>324</v>
      </c>
      <c r="F923" s="2" t="s">
        <v>189</v>
      </c>
      <c r="G923" s="2" t="s">
        <v>44</v>
      </c>
      <c r="H923" s="2" t="s">
        <v>45</v>
      </c>
      <c r="I923" s="2" t="s">
        <v>39</v>
      </c>
      <c r="J923" s="8" t="s">
        <v>18</v>
      </c>
    </row>
    <row r="924" spans="1:10" x14ac:dyDescent="0.25">
      <c r="A924" s="1">
        <v>42001.96875</v>
      </c>
      <c r="B924" s="2" t="s">
        <v>1783</v>
      </c>
      <c r="C924" s="2" t="s">
        <v>20</v>
      </c>
      <c r="D924" s="2" t="s">
        <v>81</v>
      </c>
      <c r="E924" s="2" t="s">
        <v>1784</v>
      </c>
      <c r="F924" s="2" t="s">
        <v>23</v>
      </c>
      <c r="G924" s="2" t="s">
        <v>24</v>
      </c>
      <c r="H924" s="2" t="s">
        <v>25</v>
      </c>
      <c r="I924" s="2" t="s">
        <v>17</v>
      </c>
      <c r="J924" s="8" t="s">
        <v>18</v>
      </c>
    </row>
    <row r="925" spans="1:10" x14ac:dyDescent="0.25">
      <c r="A925" s="1">
        <v>42001.977083333331</v>
      </c>
      <c r="B925" s="2" t="s">
        <v>1785</v>
      </c>
      <c r="C925" s="2" t="s">
        <v>115</v>
      </c>
      <c r="D925" s="2" t="s">
        <v>350</v>
      </c>
      <c r="E925" s="2" t="s">
        <v>1786</v>
      </c>
      <c r="F925" s="2" t="s">
        <v>180</v>
      </c>
      <c r="G925" s="2" t="s">
        <v>15</v>
      </c>
      <c r="H925" s="2" t="s">
        <v>16</v>
      </c>
      <c r="I925" s="2" t="s">
        <v>39</v>
      </c>
      <c r="J925" s="8" t="s">
        <v>18</v>
      </c>
    </row>
    <row r="926" spans="1:10" x14ac:dyDescent="0.25">
      <c r="A926" s="1">
        <v>42001.981944444444</v>
      </c>
      <c r="B926" s="2" t="s">
        <v>1787</v>
      </c>
      <c r="C926" s="2" t="s">
        <v>20</v>
      </c>
      <c r="D926" s="2" t="s">
        <v>81</v>
      </c>
      <c r="E926" s="2" t="s">
        <v>1788</v>
      </c>
      <c r="F926" s="2" t="s">
        <v>43</v>
      </c>
      <c r="G926" s="2" t="s">
        <v>44</v>
      </c>
      <c r="H926" s="2" t="s">
        <v>25</v>
      </c>
      <c r="I926" s="2" t="s">
        <v>39</v>
      </c>
      <c r="J926" s="8" t="s">
        <v>18</v>
      </c>
    </row>
    <row r="927" spans="1:10" x14ac:dyDescent="0.25">
      <c r="A927" s="1">
        <v>42001.987500000003</v>
      </c>
      <c r="B927" s="2" t="s">
        <v>1789</v>
      </c>
      <c r="C927" s="2" t="s">
        <v>11</v>
      </c>
      <c r="D927" s="2" t="s">
        <v>211</v>
      </c>
      <c r="E927" s="2" t="s">
        <v>1790</v>
      </c>
      <c r="F927" s="2" t="s">
        <v>334</v>
      </c>
      <c r="G927" s="2" t="s">
        <v>24</v>
      </c>
      <c r="H927" s="2" t="s">
        <v>83</v>
      </c>
      <c r="I927" s="2" t="s">
        <v>17</v>
      </c>
      <c r="J927" s="8" t="s">
        <v>18</v>
      </c>
    </row>
    <row r="928" spans="1:10" x14ac:dyDescent="0.25">
      <c r="A928" s="1">
        <v>42001.991666666669</v>
      </c>
      <c r="B928" s="2" t="s">
        <v>1791</v>
      </c>
      <c r="C928" s="2" t="s">
        <v>27</v>
      </c>
      <c r="D928" s="2" t="s">
        <v>207</v>
      </c>
      <c r="E928" s="2" t="s">
        <v>1792</v>
      </c>
      <c r="F928" s="2" t="s">
        <v>154</v>
      </c>
      <c r="G928" s="2" t="s">
        <v>50</v>
      </c>
      <c r="H928" s="2" t="s">
        <v>25</v>
      </c>
      <c r="I928" s="2" t="s">
        <v>17</v>
      </c>
      <c r="J928" s="8" t="s">
        <v>18</v>
      </c>
    </row>
    <row r="929" spans="1:10" x14ac:dyDescent="0.25">
      <c r="A929" s="1">
        <v>42001.991666666669</v>
      </c>
      <c r="B929" s="2" t="s">
        <v>1793</v>
      </c>
      <c r="C929" s="2" t="s">
        <v>76</v>
      </c>
      <c r="D929" s="2" t="s">
        <v>540</v>
      </c>
      <c r="E929" s="2" t="s">
        <v>1794</v>
      </c>
      <c r="F929" s="2" t="s">
        <v>189</v>
      </c>
      <c r="G929" s="2" t="s">
        <v>44</v>
      </c>
      <c r="H929" s="2" t="s">
        <v>74</v>
      </c>
      <c r="I929" s="2" t="s">
        <v>17</v>
      </c>
      <c r="J929" s="8" t="s">
        <v>18</v>
      </c>
    </row>
    <row r="930" spans="1:10" x14ac:dyDescent="0.25">
      <c r="A930" s="1">
        <v>42001.993750000001</v>
      </c>
      <c r="B930" s="2" t="s">
        <v>1795</v>
      </c>
      <c r="C930" s="2" t="s">
        <v>11</v>
      </c>
      <c r="D930" s="2" t="s">
        <v>1796</v>
      </c>
      <c r="E930" s="2" t="s">
        <v>1794</v>
      </c>
      <c r="F930" s="2" t="s">
        <v>189</v>
      </c>
      <c r="G930" s="2" t="s">
        <v>44</v>
      </c>
      <c r="H930" s="2" t="s">
        <v>74</v>
      </c>
      <c r="I930" s="2" t="s">
        <v>17</v>
      </c>
      <c r="J930" s="8" t="s">
        <v>18</v>
      </c>
    </row>
    <row r="931" spans="1:10" x14ac:dyDescent="0.25">
      <c r="A931" s="1">
        <v>42002.013888888891</v>
      </c>
      <c r="B931" s="2" t="s">
        <v>1797</v>
      </c>
      <c r="C931" s="2" t="s">
        <v>27</v>
      </c>
      <c r="D931" s="2" t="s">
        <v>47</v>
      </c>
      <c r="E931" s="2" t="s">
        <v>1672</v>
      </c>
      <c r="F931" s="2" t="s">
        <v>49</v>
      </c>
      <c r="G931" s="2" t="s">
        <v>50</v>
      </c>
      <c r="H931" s="2" t="s">
        <v>18</v>
      </c>
      <c r="I931" s="2" t="s">
        <v>17</v>
      </c>
      <c r="J931" s="8" t="s">
        <v>18</v>
      </c>
    </row>
    <row r="932" spans="1:10" x14ac:dyDescent="0.25">
      <c r="A932" s="1">
        <v>42002.015277777777</v>
      </c>
      <c r="B932" s="2" t="s">
        <v>1798</v>
      </c>
      <c r="C932" s="2" t="s">
        <v>20</v>
      </c>
      <c r="D932" s="2" t="s">
        <v>81</v>
      </c>
      <c r="E932" s="2" t="s">
        <v>699</v>
      </c>
      <c r="F932" s="2" t="s">
        <v>234</v>
      </c>
      <c r="G932" s="2" t="s">
        <v>50</v>
      </c>
      <c r="H932" s="2" t="s">
        <v>25</v>
      </c>
      <c r="I932" s="2" t="s">
        <v>17</v>
      </c>
      <c r="J932" s="8" t="s">
        <v>18</v>
      </c>
    </row>
    <row r="933" spans="1:10" x14ac:dyDescent="0.25">
      <c r="A933" s="1">
        <v>42002.025000000001</v>
      </c>
      <c r="B933" s="2" t="s">
        <v>1799</v>
      </c>
      <c r="C933" s="2" t="s">
        <v>62</v>
      </c>
      <c r="D933" s="2" t="s">
        <v>1275</v>
      </c>
      <c r="E933" s="2" t="s">
        <v>1800</v>
      </c>
      <c r="F933" s="2" t="s">
        <v>23</v>
      </c>
      <c r="G933" s="2" t="s">
        <v>24</v>
      </c>
      <c r="H933" s="2" t="s">
        <v>25</v>
      </c>
      <c r="I933" s="2" t="s">
        <v>17</v>
      </c>
      <c r="J933" s="8" t="s">
        <v>18</v>
      </c>
    </row>
    <row r="934" spans="1:10" x14ac:dyDescent="0.25">
      <c r="A934" s="1">
        <v>42002.03402777778</v>
      </c>
      <c r="B934" s="2" t="s">
        <v>1801</v>
      </c>
      <c r="C934" s="2" t="s">
        <v>76</v>
      </c>
      <c r="D934" s="2" t="s">
        <v>77</v>
      </c>
      <c r="E934" s="2" t="s">
        <v>1802</v>
      </c>
      <c r="F934" s="2" t="s">
        <v>14</v>
      </c>
      <c r="G934" s="2" t="s">
        <v>15</v>
      </c>
      <c r="H934" s="2" t="s">
        <v>16</v>
      </c>
      <c r="I934" s="2" t="s">
        <v>39</v>
      </c>
      <c r="J934" s="8" t="s">
        <v>18</v>
      </c>
    </row>
    <row r="935" spans="1:10" x14ac:dyDescent="0.25">
      <c r="A935" s="1">
        <v>42002.034722222219</v>
      </c>
      <c r="B935" s="2" t="s">
        <v>1803</v>
      </c>
      <c r="C935" s="2" t="s">
        <v>140</v>
      </c>
      <c r="D935" s="2" t="s">
        <v>36</v>
      </c>
      <c r="E935" s="2" t="s">
        <v>1802</v>
      </c>
      <c r="F935" s="2" t="s">
        <v>14</v>
      </c>
      <c r="G935" s="2" t="s">
        <v>15</v>
      </c>
      <c r="H935" s="2" t="s">
        <v>16</v>
      </c>
      <c r="I935" s="2" t="s">
        <v>39</v>
      </c>
      <c r="J935" s="8" t="s">
        <v>18</v>
      </c>
    </row>
    <row r="936" spans="1:10" x14ac:dyDescent="0.25">
      <c r="A936" s="1">
        <v>42002.034722222219</v>
      </c>
      <c r="B936" s="2" t="s">
        <v>1804</v>
      </c>
      <c r="C936" s="2" t="s">
        <v>76</v>
      </c>
      <c r="D936" s="2" t="s">
        <v>77</v>
      </c>
      <c r="E936" s="2" t="s">
        <v>1802</v>
      </c>
      <c r="F936" s="2" t="s">
        <v>14</v>
      </c>
      <c r="G936" s="2" t="s">
        <v>15</v>
      </c>
      <c r="H936" s="2" t="s">
        <v>16</v>
      </c>
      <c r="I936" s="2" t="s">
        <v>39</v>
      </c>
      <c r="J936" s="8" t="s">
        <v>18</v>
      </c>
    </row>
    <row r="937" spans="1:10" x14ac:dyDescent="0.25">
      <c r="A937" s="1">
        <v>42002.04583333333</v>
      </c>
      <c r="B937" s="2" t="s">
        <v>1805</v>
      </c>
      <c r="C937" s="2" t="s">
        <v>115</v>
      </c>
      <c r="D937" s="2" t="s">
        <v>119</v>
      </c>
      <c r="E937" s="2" t="s">
        <v>1806</v>
      </c>
      <c r="F937" s="2" t="s">
        <v>23</v>
      </c>
      <c r="G937" s="2" t="s">
        <v>24</v>
      </c>
      <c r="H937" s="2" t="s">
        <v>94</v>
      </c>
      <c r="I937" s="2" t="s">
        <v>17</v>
      </c>
      <c r="J937" s="8" t="s">
        <v>18</v>
      </c>
    </row>
    <row r="938" spans="1:10" x14ac:dyDescent="0.25">
      <c r="A938" s="1">
        <v>42002.065972222219</v>
      </c>
      <c r="B938" s="2" t="s">
        <v>1807</v>
      </c>
      <c r="C938" s="2" t="s">
        <v>27</v>
      </c>
      <c r="D938" s="2" t="s">
        <v>107</v>
      </c>
      <c r="E938" s="2" t="s">
        <v>1808</v>
      </c>
      <c r="F938" s="2" t="s">
        <v>43</v>
      </c>
      <c r="G938" s="2" t="s">
        <v>44</v>
      </c>
      <c r="H938" s="2" t="s">
        <v>18</v>
      </c>
      <c r="I938" s="2" t="s">
        <v>39</v>
      </c>
      <c r="J938" s="8" t="s">
        <v>18</v>
      </c>
    </row>
    <row r="939" spans="1:10" x14ac:dyDescent="0.25">
      <c r="A939" s="1">
        <v>42002.066666666666</v>
      </c>
      <c r="B939" s="2" t="s">
        <v>1809</v>
      </c>
      <c r="C939" s="2" t="s">
        <v>20</v>
      </c>
      <c r="D939" s="2" t="s">
        <v>36</v>
      </c>
      <c r="E939" s="2" t="s">
        <v>1810</v>
      </c>
      <c r="F939" s="2" t="s">
        <v>185</v>
      </c>
      <c r="G939" s="2" t="s">
        <v>15</v>
      </c>
      <c r="H939" s="2" t="s">
        <v>184</v>
      </c>
      <c r="I939" s="2" t="s">
        <v>17</v>
      </c>
      <c r="J939" s="8" t="s">
        <v>18</v>
      </c>
    </row>
    <row r="940" spans="1:10" x14ac:dyDescent="0.25">
      <c r="A940" s="1">
        <v>42002.081944444442</v>
      </c>
      <c r="B940" s="2" t="s">
        <v>1811</v>
      </c>
      <c r="C940" s="2" t="s">
        <v>62</v>
      </c>
      <c r="D940" s="2" t="s">
        <v>1275</v>
      </c>
      <c r="E940" s="2" t="s">
        <v>1812</v>
      </c>
      <c r="F940" s="2" t="s">
        <v>154</v>
      </c>
      <c r="G940" s="2" t="s">
        <v>50</v>
      </c>
      <c r="H940" s="2" t="s">
        <v>83</v>
      </c>
      <c r="I940" s="2" t="s">
        <v>39</v>
      </c>
      <c r="J940" s="8" t="s">
        <v>18</v>
      </c>
    </row>
    <row r="941" spans="1:10" x14ac:dyDescent="0.25">
      <c r="A941" s="1">
        <v>42002.101388888892</v>
      </c>
      <c r="B941" s="2" t="s">
        <v>1813</v>
      </c>
      <c r="C941" s="2" t="s">
        <v>11</v>
      </c>
      <c r="D941" s="2" t="s">
        <v>202</v>
      </c>
      <c r="E941" s="2" t="s">
        <v>1814</v>
      </c>
      <c r="F941" s="2" t="s">
        <v>111</v>
      </c>
      <c r="G941" s="2" t="s">
        <v>44</v>
      </c>
      <c r="H941" s="2" t="s">
        <v>18</v>
      </c>
      <c r="I941" s="2" t="s">
        <v>17</v>
      </c>
      <c r="J941" s="8" t="s">
        <v>18</v>
      </c>
    </row>
    <row r="942" spans="1:10" x14ac:dyDescent="0.25">
      <c r="A942" s="1">
        <v>42002.102083333331</v>
      </c>
      <c r="B942" s="2" t="s">
        <v>1815</v>
      </c>
      <c r="C942" s="2" t="s">
        <v>27</v>
      </c>
      <c r="D942" s="2" t="s">
        <v>36</v>
      </c>
      <c r="E942" s="2" t="s">
        <v>1816</v>
      </c>
      <c r="F942" s="2" t="s">
        <v>56</v>
      </c>
      <c r="G942" s="2" t="s">
        <v>24</v>
      </c>
      <c r="H942" s="2" t="s">
        <v>83</v>
      </c>
      <c r="I942" s="2" t="s">
        <v>17</v>
      </c>
      <c r="J942" s="8" t="s">
        <v>18</v>
      </c>
    </row>
    <row r="943" spans="1:10" x14ac:dyDescent="0.25">
      <c r="A943" s="1">
        <v>42002.10833333333</v>
      </c>
      <c r="B943" s="2" t="s">
        <v>1817</v>
      </c>
      <c r="C943" s="2" t="s">
        <v>20</v>
      </c>
      <c r="D943" s="2" t="s">
        <v>21</v>
      </c>
      <c r="E943" s="2" t="s">
        <v>1818</v>
      </c>
      <c r="F943" s="2" t="s">
        <v>34</v>
      </c>
      <c r="G943" s="2" t="s">
        <v>24</v>
      </c>
      <c r="H943" s="2" t="s">
        <v>16</v>
      </c>
      <c r="I943" s="2" t="s">
        <v>17</v>
      </c>
      <c r="J943" s="8" t="s">
        <v>18</v>
      </c>
    </row>
    <row r="944" spans="1:10" x14ac:dyDescent="0.25">
      <c r="A944" s="1">
        <v>42002.10833333333</v>
      </c>
      <c r="B944" s="2" t="s">
        <v>1819</v>
      </c>
      <c r="C944" s="2" t="s">
        <v>20</v>
      </c>
      <c r="D944" s="2" t="s">
        <v>567</v>
      </c>
      <c r="E944" s="2" t="s">
        <v>151</v>
      </c>
      <c r="F944" s="2" t="s">
        <v>23</v>
      </c>
      <c r="G944" s="2" t="s">
        <v>24</v>
      </c>
      <c r="H944" s="2" t="s">
        <v>83</v>
      </c>
      <c r="I944" s="2" t="s">
        <v>39</v>
      </c>
      <c r="J944" s="8" t="s">
        <v>18</v>
      </c>
    </row>
    <row r="945" spans="1:10" x14ac:dyDescent="0.25">
      <c r="A945" s="1">
        <v>42002.111805555556</v>
      </c>
      <c r="B945" s="2" t="s">
        <v>1820</v>
      </c>
      <c r="C945" s="2" t="s">
        <v>20</v>
      </c>
      <c r="D945" s="2" t="s">
        <v>144</v>
      </c>
      <c r="E945" s="2" t="s">
        <v>1821</v>
      </c>
      <c r="F945" s="2" t="s">
        <v>43</v>
      </c>
      <c r="G945" s="2" t="s">
        <v>44</v>
      </c>
      <c r="H945" s="2" t="s">
        <v>18</v>
      </c>
      <c r="I945" s="2" t="s">
        <v>39</v>
      </c>
      <c r="J945" s="8" t="s">
        <v>18</v>
      </c>
    </row>
    <row r="946" spans="1:10" x14ac:dyDescent="0.25">
      <c r="A946" s="1">
        <v>42002.119444444441</v>
      </c>
      <c r="B946" s="2" t="s">
        <v>1822</v>
      </c>
      <c r="C946" s="2" t="s">
        <v>76</v>
      </c>
      <c r="D946" s="2" t="s">
        <v>443</v>
      </c>
      <c r="E946" s="2" t="s">
        <v>302</v>
      </c>
      <c r="F946" s="2" t="s">
        <v>93</v>
      </c>
      <c r="G946" s="2" t="s">
        <v>50</v>
      </c>
      <c r="H946" s="2" t="s">
        <v>25</v>
      </c>
      <c r="I946" s="2" t="s">
        <v>17</v>
      </c>
      <c r="J946" s="8" t="s">
        <v>18</v>
      </c>
    </row>
    <row r="947" spans="1:10" x14ac:dyDescent="0.25">
      <c r="A947" s="1">
        <v>42002.147222222222</v>
      </c>
      <c r="B947" s="2" t="s">
        <v>1823</v>
      </c>
      <c r="C947" s="2" t="s">
        <v>11</v>
      </c>
      <c r="D947" s="2" t="s">
        <v>218</v>
      </c>
      <c r="E947" s="2" t="s">
        <v>761</v>
      </c>
      <c r="F947" s="2" t="s">
        <v>124</v>
      </c>
      <c r="G947" s="2" t="s">
        <v>24</v>
      </c>
      <c r="H947" s="2" t="s">
        <v>18</v>
      </c>
      <c r="I947" s="2" t="s">
        <v>17</v>
      </c>
      <c r="J947" s="8" t="s">
        <v>18</v>
      </c>
    </row>
    <row r="948" spans="1:10" x14ac:dyDescent="0.25">
      <c r="A948" s="1">
        <v>42002.148611111108</v>
      </c>
      <c r="B948" s="2" t="s">
        <v>1824</v>
      </c>
      <c r="C948" s="2" t="s">
        <v>20</v>
      </c>
      <c r="D948" s="2" t="s">
        <v>144</v>
      </c>
      <c r="E948" s="2" t="s">
        <v>1825</v>
      </c>
      <c r="F948" s="2" t="s">
        <v>229</v>
      </c>
      <c r="G948" s="2" t="s">
        <v>15</v>
      </c>
      <c r="H948" s="2" t="s">
        <v>1085</v>
      </c>
      <c r="I948" s="2" t="s">
        <v>39</v>
      </c>
      <c r="J948" s="8" t="s">
        <v>18</v>
      </c>
    </row>
    <row r="949" spans="1:10" x14ac:dyDescent="0.25">
      <c r="A949" s="1">
        <v>42002.169444444444</v>
      </c>
      <c r="B949" s="2" t="s">
        <v>1826</v>
      </c>
      <c r="C949" s="2" t="s">
        <v>27</v>
      </c>
      <c r="D949" s="2" t="s">
        <v>47</v>
      </c>
      <c r="E949" s="2" t="s">
        <v>1000</v>
      </c>
      <c r="F949" s="2" t="s">
        <v>283</v>
      </c>
      <c r="G949" s="2" t="s">
        <v>24</v>
      </c>
      <c r="H949" s="2" t="s">
        <v>83</v>
      </c>
      <c r="I949" s="2" t="s">
        <v>17</v>
      </c>
      <c r="J949" s="8" t="s">
        <v>18</v>
      </c>
    </row>
    <row r="950" spans="1:10" x14ac:dyDescent="0.25">
      <c r="A950" s="1">
        <v>42002.171527777777</v>
      </c>
      <c r="B950" s="2" t="s">
        <v>1827</v>
      </c>
      <c r="C950" s="2" t="s">
        <v>27</v>
      </c>
      <c r="D950" s="2" t="s">
        <v>243</v>
      </c>
      <c r="E950" s="2" t="s">
        <v>271</v>
      </c>
      <c r="F950" s="2" t="s">
        <v>23</v>
      </c>
      <c r="G950" s="2" t="s">
        <v>24</v>
      </c>
      <c r="H950" s="2" t="s">
        <v>18</v>
      </c>
      <c r="I950" s="2" t="s">
        <v>39</v>
      </c>
      <c r="J950" s="8" t="s">
        <v>18</v>
      </c>
    </row>
    <row r="951" spans="1:10" x14ac:dyDescent="0.25">
      <c r="A951" s="1">
        <v>42002.188194444447</v>
      </c>
      <c r="B951" s="2" t="s">
        <v>1828</v>
      </c>
      <c r="C951" s="2" t="s">
        <v>70</v>
      </c>
      <c r="D951" s="2" t="s">
        <v>85</v>
      </c>
      <c r="E951" s="2" t="s">
        <v>1829</v>
      </c>
      <c r="F951" s="2" t="s">
        <v>43</v>
      </c>
      <c r="G951" s="2" t="s">
        <v>44</v>
      </c>
      <c r="H951" s="2" t="s">
        <v>18</v>
      </c>
      <c r="I951" s="2" t="s">
        <v>39</v>
      </c>
      <c r="J951" s="8" t="s">
        <v>18</v>
      </c>
    </row>
    <row r="952" spans="1:10" x14ac:dyDescent="0.25">
      <c r="A952" s="1">
        <v>42002.202777777777</v>
      </c>
      <c r="B952" s="2" t="s">
        <v>1830</v>
      </c>
      <c r="C952" s="2" t="s">
        <v>20</v>
      </c>
      <c r="D952" s="2" t="s">
        <v>191</v>
      </c>
      <c r="E952" s="2" t="s">
        <v>1294</v>
      </c>
      <c r="F952" s="2" t="s">
        <v>14</v>
      </c>
      <c r="G952" s="2" t="s">
        <v>15</v>
      </c>
      <c r="H952" s="2" t="s">
        <v>16</v>
      </c>
      <c r="I952" s="2" t="s">
        <v>39</v>
      </c>
      <c r="J952" s="8" t="s">
        <v>18</v>
      </c>
    </row>
    <row r="953" spans="1:10" x14ac:dyDescent="0.25">
      <c r="A953" s="1">
        <v>42002.206250000003</v>
      </c>
      <c r="B953" s="2" t="s">
        <v>1831</v>
      </c>
      <c r="C953" s="2" t="s">
        <v>20</v>
      </c>
      <c r="D953" s="2" t="s">
        <v>686</v>
      </c>
      <c r="E953" s="2" t="s">
        <v>1832</v>
      </c>
      <c r="F953" s="2" t="s">
        <v>43</v>
      </c>
      <c r="G953" s="2" t="s">
        <v>44</v>
      </c>
      <c r="H953" s="2" t="s">
        <v>18</v>
      </c>
      <c r="I953" s="2" t="s">
        <v>17</v>
      </c>
      <c r="J953" s="8" t="s">
        <v>18</v>
      </c>
    </row>
    <row r="954" spans="1:10" x14ac:dyDescent="0.25">
      <c r="A954" s="1">
        <v>42002.210416666669</v>
      </c>
      <c r="B954" s="2" t="s">
        <v>1833</v>
      </c>
      <c r="C954" s="2" t="s">
        <v>76</v>
      </c>
      <c r="D954" s="2" t="s">
        <v>443</v>
      </c>
      <c r="E954" s="2" t="s">
        <v>1834</v>
      </c>
      <c r="F954" s="2" t="s">
        <v>334</v>
      </c>
      <c r="G954" s="2" t="s">
        <v>24</v>
      </c>
      <c r="H954" s="2" t="s">
        <v>94</v>
      </c>
      <c r="I954" s="2" t="s">
        <v>39</v>
      </c>
      <c r="J954" s="8" t="s">
        <v>18</v>
      </c>
    </row>
    <row r="955" spans="1:10" x14ac:dyDescent="0.25">
      <c r="A955" s="1">
        <v>42002.215277777781</v>
      </c>
      <c r="B955" s="2" t="s">
        <v>1835</v>
      </c>
      <c r="C955" s="2" t="s">
        <v>27</v>
      </c>
      <c r="D955" s="2" t="s">
        <v>47</v>
      </c>
      <c r="E955" s="2" t="s">
        <v>1836</v>
      </c>
      <c r="F955" s="2" t="s">
        <v>111</v>
      </c>
      <c r="G955" s="2" t="s">
        <v>44</v>
      </c>
      <c r="H955" s="2" t="s">
        <v>83</v>
      </c>
      <c r="I955" s="2" t="s">
        <v>39</v>
      </c>
      <c r="J955" s="8" t="s">
        <v>18</v>
      </c>
    </row>
    <row r="956" spans="1:10" x14ac:dyDescent="0.25">
      <c r="A956" s="1">
        <v>42002.224305555559</v>
      </c>
      <c r="B956" s="2" t="s">
        <v>1837</v>
      </c>
      <c r="C956" s="2" t="s">
        <v>27</v>
      </c>
      <c r="D956" s="2" t="s">
        <v>257</v>
      </c>
      <c r="E956" s="2" t="s">
        <v>773</v>
      </c>
      <c r="F956" s="2" t="s">
        <v>334</v>
      </c>
      <c r="G956" s="2" t="s">
        <v>24</v>
      </c>
      <c r="H956" s="2" t="s">
        <v>16</v>
      </c>
      <c r="I956" s="2" t="s">
        <v>17</v>
      </c>
      <c r="J956" s="8" t="s">
        <v>18</v>
      </c>
    </row>
    <row r="957" spans="1:10" x14ac:dyDescent="0.25">
      <c r="A957" s="1">
        <v>42002.224999999999</v>
      </c>
      <c r="B957" s="2" t="s">
        <v>1838</v>
      </c>
      <c r="C957" s="2" t="s">
        <v>300</v>
      </c>
      <c r="D957" s="2" t="s">
        <v>441</v>
      </c>
      <c r="E957" s="2" t="s">
        <v>601</v>
      </c>
      <c r="F957" s="2" t="s">
        <v>189</v>
      </c>
      <c r="G957" s="2" t="s">
        <v>44</v>
      </c>
      <c r="H957" s="2" t="s">
        <v>83</v>
      </c>
      <c r="I957" s="2" t="s">
        <v>17</v>
      </c>
      <c r="J957" s="8" t="s">
        <v>18</v>
      </c>
    </row>
    <row r="958" spans="1:10" x14ac:dyDescent="0.25">
      <c r="A958" s="1">
        <v>42002.224999999999</v>
      </c>
      <c r="B958" s="2" t="s">
        <v>1839</v>
      </c>
      <c r="C958" s="2" t="s">
        <v>11</v>
      </c>
      <c r="D958" s="2" t="s">
        <v>67</v>
      </c>
      <c r="E958" s="2" t="s">
        <v>1840</v>
      </c>
      <c r="F958" s="2" t="s">
        <v>111</v>
      </c>
      <c r="G958" s="2" t="s">
        <v>44</v>
      </c>
      <c r="H958" s="2" t="s">
        <v>83</v>
      </c>
      <c r="I958" s="2" t="s">
        <v>17</v>
      </c>
      <c r="J958" s="8" t="s">
        <v>18</v>
      </c>
    </row>
    <row r="959" spans="1:10" x14ac:dyDescent="0.25">
      <c r="A959" s="1">
        <v>42002.230555555558</v>
      </c>
      <c r="B959" s="2" t="s">
        <v>1841</v>
      </c>
      <c r="C959" s="2" t="s">
        <v>27</v>
      </c>
      <c r="D959" s="2" t="s">
        <v>207</v>
      </c>
      <c r="E959" s="2" t="s">
        <v>1523</v>
      </c>
      <c r="F959" s="2" t="s">
        <v>154</v>
      </c>
      <c r="G959" s="2" t="s">
        <v>50</v>
      </c>
      <c r="H959" s="2" t="s">
        <v>83</v>
      </c>
      <c r="I959" s="2" t="s">
        <v>17</v>
      </c>
      <c r="J959" s="8" t="s">
        <v>18</v>
      </c>
    </row>
    <row r="960" spans="1:10" x14ac:dyDescent="0.25">
      <c r="A960" s="1">
        <v>42002.248611111114</v>
      </c>
      <c r="B960" s="2" t="s">
        <v>1842</v>
      </c>
      <c r="C960" s="2" t="s">
        <v>11</v>
      </c>
      <c r="D960" s="2" t="s">
        <v>67</v>
      </c>
      <c r="E960" s="2" t="s">
        <v>1843</v>
      </c>
      <c r="F960" s="2" t="s">
        <v>488</v>
      </c>
      <c r="G960" s="2" t="s">
        <v>50</v>
      </c>
      <c r="H960" s="2" t="s">
        <v>25</v>
      </c>
      <c r="I960" s="2" t="s">
        <v>39</v>
      </c>
      <c r="J960" s="8" t="s">
        <v>18</v>
      </c>
    </row>
    <row r="961" spans="1:10" x14ac:dyDescent="0.25">
      <c r="A961" s="1">
        <v>42002.25</v>
      </c>
      <c r="B961" s="2" t="s">
        <v>1844</v>
      </c>
      <c r="C961" s="2" t="s">
        <v>11</v>
      </c>
      <c r="D961" s="2" t="s">
        <v>67</v>
      </c>
      <c r="E961" s="2" t="s">
        <v>1845</v>
      </c>
      <c r="F961" s="2" t="s">
        <v>334</v>
      </c>
      <c r="G961" s="2" t="s">
        <v>24</v>
      </c>
      <c r="H961" s="2" t="s">
        <v>83</v>
      </c>
      <c r="I961" s="2" t="s">
        <v>17</v>
      </c>
      <c r="J961" s="8" t="s">
        <v>18</v>
      </c>
    </row>
    <row r="962" spans="1:10" x14ac:dyDescent="0.25">
      <c r="A962" s="1">
        <v>42002.250694444447</v>
      </c>
      <c r="B962" s="2" t="s">
        <v>1846</v>
      </c>
      <c r="C962" s="2" t="s">
        <v>76</v>
      </c>
      <c r="D962" s="2" t="s">
        <v>150</v>
      </c>
      <c r="E962" s="2" t="s">
        <v>1152</v>
      </c>
      <c r="F962" s="2" t="s">
        <v>56</v>
      </c>
      <c r="G962" s="2" t="s">
        <v>24</v>
      </c>
      <c r="H962" s="2" t="s">
        <v>25</v>
      </c>
      <c r="I962" s="2" t="s">
        <v>39</v>
      </c>
      <c r="J962" s="8" t="s">
        <v>18</v>
      </c>
    </row>
    <row r="963" spans="1:10" x14ac:dyDescent="0.25">
      <c r="A963" s="1">
        <v>42002.252083333333</v>
      </c>
      <c r="B963" s="2" t="s">
        <v>1847</v>
      </c>
      <c r="C963" s="2" t="s">
        <v>27</v>
      </c>
      <c r="D963" s="2" t="s">
        <v>107</v>
      </c>
      <c r="E963" s="2" t="s">
        <v>839</v>
      </c>
      <c r="F963" s="2" t="s">
        <v>283</v>
      </c>
      <c r="G963" s="2" t="s">
        <v>24</v>
      </c>
      <c r="H963" s="2" t="s">
        <v>83</v>
      </c>
      <c r="I963" s="2" t="s">
        <v>39</v>
      </c>
      <c r="J963" s="8" t="s">
        <v>18</v>
      </c>
    </row>
    <row r="964" spans="1:10" x14ac:dyDescent="0.25">
      <c r="A964" s="1">
        <v>42002.253472222219</v>
      </c>
      <c r="B964" s="2" t="s">
        <v>1848</v>
      </c>
      <c r="C964" s="2" t="s">
        <v>27</v>
      </c>
      <c r="D964" s="2" t="s">
        <v>54</v>
      </c>
      <c r="E964" s="2" t="s">
        <v>461</v>
      </c>
      <c r="F964" s="2" t="s">
        <v>43</v>
      </c>
      <c r="G964" s="2" t="s">
        <v>44</v>
      </c>
      <c r="H964" s="2" t="s">
        <v>83</v>
      </c>
      <c r="I964" s="2" t="s">
        <v>39</v>
      </c>
      <c r="J964" s="8" t="s">
        <v>18</v>
      </c>
    </row>
    <row r="965" spans="1:10" x14ac:dyDescent="0.25">
      <c r="A965" s="1">
        <v>42002.259027777778</v>
      </c>
      <c r="B965" s="2" t="s">
        <v>1849</v>
      </c>
      <c r="C965" s="2" t="s">
        <v>115</v>
      </c>
      <c r="D965" s="2" t="s">
        <v>740</v>
      </c>
      <c r="E965" s="2" t="s">
        <v>1850</v>
      </c>
      <c r="F965" s="2" t="s">
        <v>154</v>
      </c>
      <c r="G965" s="2" t="s">
        <v>50</v>
      </c>
      <c r="H965" s="2" t="s">
        <v>88</v>
      </c>
      <c r="I965" s="2" t="s">
        <v>39</v>
      </c>
      <c r="J965" s="8" t="s">
        <v>18</v>
      </c>
    </row>
    <row r="966" spans="1:10" x14ac:dyDescent="0.25">
      <c r="A966" s="1">
        <v>42002.263194444444</v>
      </c>
      <c r="B966" s="2" t="s">
        <v>1851</v>
      </c>
      <c r="C966" s="2" t="s">
        <v>27</v>
      </c>
      <c r="D966" s="2" t="s">
        <v>207</v>
      </c>
      <c r="E966" s="2" t="s">
        <v>1852</v>
      </c>
      <c r="F966" s="2" t="s">
        <v>154</v>
      </c>
      <c r="G966" s="2" t="s">
        <v>50</v>
      </c>
      <c r="H966" s="2" t="s">
        <v>25</v>
      </c>
      <c r="I966" s="2" t="s">
        <v>17</v>
      </c>
      <c r="J966" s="8" t="s">
        <v>18</v>
      </c>
    </row>
    <row r="967" spans="1:10" x14ac:dyDescent="0.25">
      <c r="A967" s="1">
        <v>42002.271527777775</v>
      </c>
      <c r="B967" s="2" t="s">
        <v>1853</v>
      </c>
      <c r="C967" s="2" t="s">
        <v>115</v>
      </c>
      <c r="D967" s="2" t="s">
        <v>607</v>
      </c>
      <c r="E967" s="2" t="s">
        <v>221</v>
      </c>
      <c r="F967" s="2" t="s">
        <v>34</v>
      </c>
      <c r="G967" s="2" t="s">
        <v>24</v>
      </c>
      <c r="H967" s="2" t="s">
        <v>18</v>
      </c>
      <c r="I967" s="2" t="s">
        <v>39</v>
      </c>
      <c r="J967" s="8" t="s">
        <v>18</v>
      </c>
    </row>
    <row r="968" spans="1:10" x14ac:dyDescent="0.25">
      <c r="A968" s="1">
        <v>42002.275000000001</v>
      </c>
      <c r="B968" s="2" t="s">
        <v>1854</v>
      </c>
      <c r="C968" s="2" t="s">
        <v>20</v>
      </c>
      <c r="D968" s="2" t="s">
        <v>41</v>
      </c>
      <c r="E968" s="2" t="s">
        <v>1855</v>
      </c>
      <c r="F968" s="2" t="s">
        <v>43</v>
      </c>
      <c r="G968" s="2" t="s">
        <v>44</v>
      </c>
      <c r="H968" s="2" t="s">
        <v>94</v>
      </c>
      <c r="I968" s="2" t="s">
        <v>17</v>
      </c>
      <c r="J968" s="8" t="s">
        <v>18</v>
      </c>
    </row>
    <row r="969" spans="1:10" x14ac:dyDescent="0.25">
      <c r="A969" s="1">
        <v>42002.275694444441</v>
      </c>
      <c r="B969" s="2" t="s">
        <v>1856</v>
      </c>
      <c r="C969" s="2" t="s">
        <v>27</v>
      </c>
      <c r="D969" s="2" t="s">
        <v>47</v>
      </c>
      <c r="E969" s="2" t="s">
        <v>521</v>
      </c>
      <c r="F969" s="2" t="s">
        <v>394</v>
      </c>
      <c r="G969" s="2" t="s">
        <v>15</v>
      </c>
      <c r="H969" s="2" t="s">
        <v>18</v>
      </c>
      <c r="I969" s="2" t="s">
        <v>17</v>
      </c>
      <c r="J969" s="8" t="s">
        <v>18</v>
      </c>
    </row>
    <row r="970" spans="1:10" x14ac:dyDescent="0.25">
      <c r="A970" s="1">
        <v>42002.279166666667</v>
      </c>
      <c r="B970" s="2" t="s">
        <v>1857</v>
      </c>
      <c r="C970" s="2" t="s">
        <v>62</v>
      </c>
      <c r="D970" s="2" t="s">
        <v>449</v>
      </c>
      <c r="E970" s="2" t="s">
        <v>1858</v>
      </c>
      <c r="F970" s="2" t="s">
        <v>34</v>
      </c>
      <c r="G970" s="2" t="s">
        <v>24</v>
      </c>
      <c r="H970" s="2" t="s">
        <v>25</v>
      </c>
      <c r="I970" s="2" t="s">
        <v>39</v>
      </c>
      <c r="J970" s="8" t="s">
        <v>18</v>
      </c>
    </row>
    <row r="971" spans="1:10" x14ac:dyDescent="0.25">
      <c r="A971" s="1">
        <v>42002.280555555553</v>
      </c>
      <c r="B971" s="2" t="s">
        <v>1859</v>
      </c>
      <c r="C971" s="2" t="s">
        <v>115</v>
      </c>
      <c r="D971" s="2" t="s">
        <v>1860</v>
      </c>
      <c r="E971" s="2" t="s">
        <v>365</v>
      </c>
      <c r="F971" s="2" t="s">
        <v>43</v>
      </c>
      <c r="G971" s="2" t="s">
        <v>44</v>
      </c>
      <c r="H971" s="2" t="s">
        <v>83</v>
      </c>
      <c r="I971" s="2" t="s">
        <v>17</v>
      </c>
      <c r="J971" s="8" t="s">
        <v>18</v>
      </c>
    </row>
    <row r="972" spans="1:10" x14ac:dyDescent="0.25">
      <c r="A972" s="1">
        <v>42002.28125</v>
      </c>
      <c r="B972" s="2" t="s">
        <v>1861</v>
      </c>
      <c r="C972" s="2" t="s">
        <v>76</v>
      </c>
      <c r="D972" s="2" t="s">
        <v>77</v>
      </c>
      <c r="E972" s="2" t="s">
        <v>1862</v>
      </c>
      <c r="F972" s="2" t="s">
        <v>329</v>
      </c>
      <c r="G972" s="2" t="s">
        <v>50</v>
      </c>
      <c r="H972" s="2" t="s">
        <v>18</v>
      </c>
      <c r="I972" s="2" t="s">
        <v>17</v>
      </c>
      <c r="J972" s="8" t="s">
        <v>18</v>
      </c>
    </row>
    <row r="973" spans="1:10" x14ac:dyDescent="0.25">
      <c r="A973" s="1">
        <v>42002.289583333331</v>
      </c>
      <c r="B973" s="2" t="s">
        <v>1863</v>
      </c>
      <c r="C973" s="2" t="s">
        <v>11</v>
      </c>
      <c r="D973" s="2" t="s">
        <v>162</v>
      </c>
      <c r="E973" s="2" t="s">
        <v>775</v>
      </c>
      <c r="F973" s="2" t="s">
        <v>111</v>
      </c>
      <c r="G973" s="2" t="s">
        <v>44</v>
      </c>
      <c r="H973" s="2" t="s">
        <v>18</v>
      </c>
      <c r="I973" s="2" t="s">
        <v>17</v>
      </c>
      <c r="J973" s="8" t="s">
        <v>18</v>
      </c>
    </row>
    <row r="974" spans="1:10" x14ac:dyDescent="0.25">
      <c r="A974" s="1">
        <v>42002.289583333331</v>
      </c>
      <c r="B974" s="2" t="s">
        <v>1864</v>
      </c>
      <c r="C974" s="2" t="s">
        <v>20</v>
      </c>
      <c r="D974" s="2" t="s">
        <v>1865</v>
      </c>
      <c r="E974" s="2" t="s">
        <v>1866</v>
      </c>
      <c r="F974" s="2" t="s">
        <v>34</v>
      </c>
      <c r="G974" s="2" t="s">
        <v>24</v>
      </c>
      <c r="H974" s="2" t="s">
        <v>18</v>
      </c>
      <c r="I974" s="2" t="s">
        <v>39</v>
      </c>
      <c r="J974" s="8" t="s">
        <v>18</v>
      </c>
    </row>
    <row r="975" spans="1:10" x14ac:dyDescent="0.25">
      <c r="A975" s="1">
        <v>42002.291666666664</v>
      </c>
      <c r="B975" s="2" t="s">
        <v>1867</v>
      </c>
      <c r="C975" s="2" t="s">
        <v>20</v>
      </c>
      <c r="D975" s="2" t="s">
        <v>144</v>
      </c>
      <c r="E975" s="2" t="s">
        <v>248</v>
      </c>
      <c r="F975" s="2" t="s">
        <v>185</v>
      </c>
      <c r="G975" s="2" t="s">
        <v>15</v>
      </c>
      <c r="H975" s="2" t="s">
        <v>83</v>
      </c>
      <c r="I975" s="2" t="s">
        <v>17</v>
      </c>
      <c r="J975" s="8" t="s">
        <v>18</v>
      </c>
    </row>
    <row r="976" spans="1:10" x14ac:dyDescent="0.25">
      <c r="A976" s="1">
        <v>42002.299305555556</v>
      </c>
      <c r="B976" s="2" t="s">
        <v>1868</v>
      </c>
      <c r="C976" s="2" t="s">
        <v>27</v>
      </c>
      <c r="D976" s="2" t="s">
        <v>257</v>
      </c>
      <c r="E976" s="2" t="s">
        <v>1869</v>
      </c>
      <c r="F976" s="2" t="s">
        <v>387</v>
      </c>
      <c r="G976" s="2" t="s">
        <v>24</v>
      </c>
      <c r="H976" s="2" t="s">
        <v>83</v>
      </c>
      <c r="I976" s="2" t="s">
        <v>17</v>
      </c>
      <c r="J976" s="8" t="s">
        <v>18</v>
      </c>
    </row>
    <row r="977" spans="1:10" x14ac:dyDescent="0.25">
      <c r="A977" s="1">
        <v>42002.3</v>
      </c>
      <c r="B977" s="2" t="s">
        <v>1870</v>
      </c>
      <c r="C977" s="2" t="s">
        <v>62</v>
      </c>
      <c r="D977" s="2" t="s">
        <v>1233</v>
      </c>
      <c r="E977" s="2" t="s">
        <v>1871</v>
      </c>
      <c r="F977" s="2" t="s">
        <v>43</v>
      </c>
      <c r="G977" s="2" t="s">
        <v>44</v>
      </c>
      <c r="H977" s="2" t="s">
        <v>18</v>
      </c>
      <c r="I977" s="2" t="s">
        <v>17</v>
      </c>
      <c r="J977" s="8" t="s">
        <v>18</v>
      </c>
    </row>
    <row r="978" spans="1:10" x14ac:dyDescent="0.25">
      <c r="A978" s="1">
        <v>42002.310416666667</v>
      </c>
      <c r="B978" s="2" t="s">
        <v>1872</v>
      </c>
      <c r="C978" s="2" t="s">
        <v>11</v>
      </c>
      <c r="D978" s="2" t="s">
        <v>32</v>
      </c>
      <c r="E978" s="2" t="s">
        <v>356</v>
      </c>
      <c r="F978" s="2" t="s">
        <v>43</v>
      </c>
      <c r="G978" s="2" t="s">
        <v>44</v>
      </c>
      <c r="H978" s="2" t="s">
        <v>18</v>
      </c>
      <c r="I978" s="2" t="s">
        <v>17</v>
      </c>
      <c r="J978" s="8" t="s">
        <v>18</v>
      </c>
    </row>
    <row r="979" spans="1:10" x14ac:dyDescent="0.25">
      <c r="A979" s="1">
        <v>42002.311111111114</v>
      </c>
      <c r="B979" s="2" t="s">
        <v>1873</v>
      </c>
      <c r="C979" s="2" t="s">
        <v>90</v>
      </c>
      <c r="D979" s="2" t="s">
        <v>91</v>
      </c>
      <c r="E979" s="2" t="s">
        <v>160</v>
      </c>
      <c r="F979" s="2" t="s">
        <v>43</v>
      </c>
      <c r="G979" s="2" t="s">
        <v>44</v>
      </c>
      <c r="H979" s="2" t="s">
        <v>83</v>
      </c>
      <c r="I979" s="2" t="s">
        <v>17</v>
      </c>
      <c r="J979" s="8" t="s">
        <v>18</v>
      </c>
    </row>
    <row r="980" spans="1:10" x14ac:dyDescent="0.25">
      <c r="A980" s="1">
        <v>42002.3125</v>
      </c>
      <c r="B980" s="2" t="s">
        <v>1874</v>
      </c>
      <c r="C980" s="2" t="s">
        <v>20</v>
      </c>
      <c r="D980" s="2" t="s">
        <v>41</v>
      </c>
      <c r="E980" s="2" t="s">
        <v>1875</v>
      </c>
      <c r="F980" s="2" t="s">
        <v>135</v>
      </c>
      <c r="G980" s="2" t="s">
        <v>24</v>
      </c>
      <c r="H980" s="2" t="s">
        <v>74</v>
      </c>
      <c r="I980" s="2" t="s">
        <v>17</v>
      </c>
      <c r="J980" s="8" t="s">
        <v>18</v>
      </c>
    </row>
    <row r="981" spans="1:10" x14ac:dyDescent="0.25">
      <c r="A981" s="1">
        <v>42002.3125</v>
      </c>
      <c r="B981" s="2" t="s">
        <v>1876</v>
      </c>
      <c r="C981" s="2" t="s">
        <v>140</v>
      </c>
      <c r="D981" s="2" t="s">
        <v>560</v>
      </c>
      <c r="E981" s="2" t="s">
        <v>1877</v>
      </c>
      <c r="F981" s="2" t="s">
        <v>354</v>
      </c>
      <c r="G981" s="2" t="s">
        <v>44</v>
      </c>
      <c r="H981" s="2" t="s">
        <v>83</v>
      </c>
      <c r="I981" s="2" t="s">
        <v>39</v>
      </c>
      <c r="J981" s="8" t="s">
        <v>18</v>
      </c>
    </row>
    <row r="982" spans="1:10" x14ac:dyDescent="0.25">
      <c r="A982" s="1">
        <v>42002.313194444447</v>
      </c>
      <c r="B982" s="2" t="s">
        <v>1878</v>
      </c>
      <c r="C982" s="2" t="s">
        <v>11</v>
      </c>
      <c r="D982" s="2" t="s">
        <v>202</v>
      </c>
      <c r="E982" s="2" t="s">
        <v>1879</v>
      </c>
      <c r="F982" s="2" t="s">
        <v>283</v>
      </c>
      <c r="G982" s="2" t="s">
        <v>24</v>
      </c>
      <c r="H982" s="2" t="s">
        <v>18</v>
      </c>
      <c r="I982" s="2" t="s">
        <v>17</v>
      </c>
      <c r="J982" s="8" t="s">
        <v>18</v>
      </c>
    </row>
    <row r="983" spans="1:10" x14ac:dyDescent="0.25">
      <c r="A983" s="1">
        <v>42002.322916666664</v>
      </c>
      <c r="B983" s="2" t="s">
        <v>1880</v>
      </c>
      <c r="C983" s="2" t="s">
        <v>27</v>
      </c>
      <c r="D983" s="2" t="s">
        <v>98</v>
      </c>
      <c r="E983" s="2" t="s">
        <v>1353</v>
      </c>
      <c r="F983" s="2" t="s">
        <v>157</v>
      </c>
      <c r="G983" s="2" t="s">
        <v>24</v>
      </c>
      <c r="H983" s="2" t="s">
        <v>1881</v>
      </c>
      <c r="I983" s="2" t="s">
        <v>39</v>
      </c>
      <c r="J983" s="8" t="s">
        <v>18</v>
      </c>
    </row>
    <row r="984" spans="1:10" x14ac:dyDescent="0.25">
      <c r="A984" s="1">
        <v>42002.322916666664</v>
      </c>
      <c r="B984" s="2" t="s">
        <v>1882</v>
      </c>
      <c r="C984" s="2" t="s">
        <v>90</v>
      </c>
      <c r="D984" s="2" t="s">
        <v>965</v>
      </c>
      <c r="E984" s="2" t="s">
        <v>347</v>
      </c>
      <c r="F984" s="2" t="s">
        <v>30</v>
      </c>
      <c r="G984" s="2" t="s">
        <v>15</v>
      </c>
      <c r="H984" s="2" t="s">
        <v>16</v>
      </c>
      <c r="I984" s="2" t="s">
        <v>39</v>
      </c>
      <c r="J984" s="8" t="s">
        <v>18</v>
      </c>
    </row>
    <row r="985" spans="1:10" x14ac:dyDescent="0.25">
      <c r="A985" s="1">
        <v>42002.324305555558</v>
      </c>
      <c r="B985" s="2" t="s">
        <v>1883</v>
      </c>
      <c r="C985" s="2" t="s">
        <v>90</v>
      </c>
      <c r="D985" s="2" t="s">
        <v>91</v>
      </c>
      <c r="E985" s="2" t="s">
        <v>1884</v>
      </c>
      <c r="F985" s="2" t="s">
        <v>1885</v>
      </c>
      <c r="G985" s="2" t="s">
        <v>24</v>
      </c>
      <c r="H985" s="2" t="s">
        <v>18</v>
      </c>
      <c r="I985" s="2" t="s">
        <v>17</v>
      </c>
      <c r="J985" s="8" t="s">
        <v>18</v>
      </c>
    </row>
    <row r="986" spans="1:10" x14ac:dyDescent="0.25">
      <c r="A986" s="1">
        <v>42002.324999999997</v>
      </c>
      <c r="B986" s="2" t="s">
        <v>1886</v>
      </c>
      <c r="C986" s="2" t="s">
        <v>27</v>
      </c>
      <c r="D986" s="2" t="s">
        <v>240</v>
      </c>
      <c r="E986" s="2" t="s">
        <v>221</v>
      </c>
      <c r="F986" s="2" t="s">
        <v>34</v>
      </c>
      <c r="G986" s="2" t="s">
        <v>24</v>
      </c>
      <c r="H986" s="2" t="s">
        <v>83</v>
      </c>
      <c r="I986" s="2" t="s">
        <v>39</v>
      </c>
      <c r="J986" s="8" t="s">
        <v>18</v>
      </c>
    </row>
    <row r="987" spans="1:10" x14ac:dyDescent="0.25">
      <c r="A987" s="1">
        <v>42002.329861111109</v>
      </c>
      <c r="B987" s="2" t="s">
        <v>1887</v>
      </c>
      <c r="C987" s="2" t="s">
        <v>70</v>
      </c>
      <c r="D987" s="2" t="s">
        <v>389</v>
      </c>
      <c r="E987" s="2" t="s">
        <v>1888</v>
      </c>
      <c r="F987" s="2" t="s">
        <v>185</v>
      </c>
      <c r="G987" s="2" t="s">
        <v>15</v>
      </c>
      <c r="H987" s="2" t="s">
        <v>184</v>
      </c>
      <c r="I987" s="2" t="s">
        <v>39</v>
      </c>
      <c r="J987" s="8" t="s">
        <v>18</v>
      </c>
    </row>
    <row r="988" spans="1:10" x14ac:dyDescent="0.25">
      <c r="A988" s="1">
        <v>42002.329861111109</v>
      </c>
      <c r="B988" s="2" t="s">
        <v>1889</v>
      </c>
      <c r="C988" s="2" t="s">
        <v>27</v>
      </c>
      <c r="D988" s="2" t="s">
        <v>36</v>
      </c>
      <c r="E988" s="2" t="s">
        <v>1890</v>
      </c>
      <c r="F988" s="2" t="s">
        <v>189</v>
      </c>
      <c r="G988" s="2" t="s">
        <v>44</v>
      </c>
      <c r="H988" s="2" t="s">
        <v>25</v>
      </c>
      <c r="I988" s="2" t="s">
        <v>17</v>
      </c>
      <c r="J988" s="8" t="s">
        <v>18</v>
      </c>
    </row>
    <row r="989" spans="1:10" x14ac:dyDescent="0.25">
      <c r="A989" s="1">
        <v>42002.334027777775</v>
      </c>
      <c r="B989" s="2" t="s">
        <v>1891</v>
      </c>
      <c r="C989" s="2" t="s">
        <v>20</v>
      </c>
      <c r="D989" s="2" t="s">
        <v>187</v>
      </c>
      <c r="E989" s="2" t="s">
        <v>1892</v>
      </c>
      <c r="F989" s="2" t="s">
        <v>43</v>
      </c>
      <c r="G989" s="2" t="s">
        <v>44</v>
      </c>
      <c r="H989" s="2" t="s">
        <v>18</v>
      </c>
      <c r="I989" s="2" t="s">
        <v>17</v>
      </c>
      <c r="J989" s="8" t="s">
        <v>18</v>
      </c>
    </row>
    <row r="990" spans="1:10" x14ac:dyDescent="0.25">
      <c r="A990" s="1">
        <v>42002.334722222222</v>
      </c>
      <c r="B990" s="2" t="s">
        <v>1893</v>
      </c>
      <c r="C990" s="2" t="s">
        <v>115</v>
      </c>
      <c r="D990" s="2" t="s">
        <v>497</v>
      </c>
      <c r="E990" s="2" t="s">
        <v>248</v>
      </c>
      <c r="F990" s="2" t="s">
        <v>185</v>
      </c>
      <c r="G990" s="2" t="s">
        <v>15</v>
      </c>
      <c r="H990" s="2" t="s">
        <v>184</v>
      </c>
      <c r="I990" s="2" t="s">
        <v>17</v>
      </c>
      <c r="J990" s="8" t="s">
        <v>18</v>
      </c>
    </row>
    <row r="991" spans="1:10" x14ac:dyDescent="0.25">
      <c r="A991" s="1">
        <v>42002.336111111108</v>
      </c>
      <c r="B991" s="2" t="s">
        <v>1894</v>
      </c>
      <c r="C991" s="2" t="s">
        <v>76</v>
      </c>
      <c r="D991" s="2" t="s">
        <v>443</v>
      </c>
      <c r="E991" s="2" t="s">
        <v>1895</v>
      </c>
      <c r="F991" s="2" t="s">
        <v>334</v>
      </c>
      <c r="G991" s="2" t="s">
        <v>24</v>
      </c>
      <c r="H991" s="2" t="s">
        <v>16</v>
      </c>
      <c r="I991" s="2" t="s">
        <v>39</v>
      </c>
      <c r="J991" s="8" t="s">
        <v>18</v>
      </c>
    </row>
    <row r="992" spans="1:10" x14ac:dyDescent="0.25">
      <c r="A992" s="1">
        <v>42002.336111111108</v>
      </c>
      <c r="B992" s="2" t="s">
        <v>1896</v>
      </c>
      <c r="C992" s="2" t="s">
        <v>76</v>
      </c>
      <c r="D992" s="2" t="s">
        <v>260</v>
      </c>
      <c r="E992" s="2" t="s">
        <v>1581</v>
      </c>
      <c r="F992" s="2" t="s">
        <v>14</v>
      </c>
      <c r="G992" s="2" t="s">
        <v>15</v>
      </c>
      <c r="H992" s="2" t="s">
        <v>16</v>
      </c>
      <c r="I992" s="2" t="s">
        <v>17</v>
      </c>
      <c r="J992" s="8" t="s">
        <v>18</v>
      </c>
    </row>
    <row r="993" spans="1:10" x14ac:dyDescent="0.25">
      <c r="A993" s="1">
        <v>42002.34097222222</v>
      </c>
      <c r="B993" s="2" t="s">
        <v>1897</v>
      </c>
      <c r="C993" s="2" t="s">
        <v>140</v>
      </c>
      <c r="D993" s="2" t="s">
        <v>459</v>
      </c>
      <c r="E993" s="2" t="s">
        <v>1221</v>
      </c>
      <c r="F993" s="2" t="s">
        <v>195</v>
      </c>
      <c r="G993" s="2" t="s">
        <v>50</v>
      </c>
      <c r="H993" s="2" t="s">
        <v>18</v>
      </c>
      <c r="I993" s="2" t="s">
        <v>17</v>
      </c>
      <c r="J993" s="8" t="s">
        <v>18</v>
      </c>
    </row>
    <row r="994" spans="1:10" x14ac:dyDescent="0.25">
      <c r="A994" s="1">
        <v>42002.343055555553</v>
      </c>
      <c r="B994" s="2" t="s">
        <v>1898</v>
      </c>
      <c r="C994" s="2" t="s">
        <v>27</v>
      </c>
      <c r="D994" s="2" t="s">
        <v>312</v>
      </c>
      <c r="E994" s="2" t="s">
        <v>1536</v>
      </c>
      <c r="F994" s="2" t="s">
        <v>209</v>
      </c>
      <c r="G994" s="2" t="s">
        <v>15</v>
      </c>
      <c r="H994" s="2" t="s">
        <v>74</v>
      </c>
      <c r="I994" s="2" t="s">
        <v>39</v>
      </c>
      <c r="J994" s="8" t="s">
        <v>18</v>
      </c>
    </row>
    <row r="995" spans="1:10" x14ac:dyDescent="0.25">
      <c r="A995" s="1">
        <v>42002.350694444445</v>
      </c>
      <c r="B995" s="2" t="s">
        <v>1899</v>
      </c>
      <c r="C995" s="2" t="s">
        <v>27</v>
      </c>
      <c r="D995" s="2" t="s">
        <v>28</v>
      </c>
      <c r="E995" s="2" t="s">
        <v>1581</v>
      </c>
      <c r="F995" s="2" t="s">
        <v>14</v>
      </c>
      <c r="G995" s="2" t="s">
        <v>15</v>
      </c>
      <c r="H995" s="2" t="s">
        <v>16</v>
      </c>
      <c r="I995" s="2" t="s">
        <v>17</v>
      </c>
      <c r="J995" s="8" t="s">
        <v>18</v>
      </c>
    </row>
    <row r="996" spans="1:10" x14ac:dyDescent="0.25">
      <c r="A996" s="1">
        <v>42002.351388888892</v>
      </c>
      <c r="B996" s="2" t="s">
        <v>1900</v>
      </c>
      <c r="C996" s="2" t="s">
        <v>27</v>
      </c>
      <c r="D996" s="2" t="s">
        <v>28</v>
      </c>
      <c r="E996" s="2" t="s">
        <v>1581</v>
      </c>
      <c r="F996" s="2" t="s">
        <v>14</v>
      </c>
      <c r="G996" s="2" t="s">
        <v>15</v>
      </c>
      <c r="H996" s="2" t="s">
        <v>16</v>
      </c>
      <c r="I996" s="2" t="s">
        <v>17</v>
      </c>
      <c r="J996" s="8" t="s">
        <v>18</v>
      </c>
    </row>
    <row r="997" spans="1:10" x14ac:dyDescent="0.25">
      <c r="A997" s="1">
        <v>42002.351388888892</v>
      </c>
      <c r="B997" s="2" t="s">
        <v>1901</v>
      </c>
      <c r="C997" s="2" t="s">
        <v>27</v>
      </c>
      <c r="D997" s="2" t="s">
        <v>471</v>
      </c>
      <c r="E997" s="2" t="s">
        <v>1902</v>
      </c>
      <c r="F997" s="2" t="s">
        <v>43</v>
      </c>
      <c r="G997" s="2" t="s">
        <v>44</v>
      </c>
      <c r="H997" s="2" t="s">
        <v>18</v>
      </c>
      <c r="I997" s="2" t="s">
        <v>39</v>
      </c>
      <c r="J997" s="8" t="s">
        <v>18</v>
      </c>
    </row>
    <row r="998" spans="1:10" x14ac:dyDescent="0.25">
      <c r="A998" s="1">
        <v>42002.351388888892</v>
      </c>
      <c r="B998" s="2" t="s">
        <v>1903</v>
      </c>
      <c r="C998" s="2" t="s">
        <v>115</v>
      </c>
      <c r="D998" s="2" t="s">
        <v>392</v>
      </c>
      <c r="E998" s="2" t="s">
        <v>1904</v>
      </c>
      <c r="F998" s="2" t="s">
        <v>124</v>
      </c>
      <c r="G998" s="2" t="s">
        <v>24</v>
      </c>
      <c r="H998" s="2" t="s">
        <v>83</v>
      </c>
      <c r="I998" s="2" t="s">
        <v>17</v>
      </c>
      <c r="J998" s="8" t="s">
        <v>18</v>
      </c>
    </row>
    <row r="999" spans="1:10" x14ac:dyDescent="0.25">
      <c r="A999" s="1">
        <v>42002.356249999997</v>
      </c>
      <c r="B999" s="2" t="s">
        <v>1905</v>
      </c>
      <c r="C999" s="2" t="s">
        <v>70</v>
      </c>
      <c r="D999" s="2" t="s">
        <v>389</v>
      </c>
      <c r="E999" s="2" t="s">
        <v>615</v>
      </c>
      <c r="F999" s="2" t="s">
        <v>229</v>
      </c>
      <c r="G999" s="2" t="s">
        <v>15</v>
      </c>
      <c r="H999" s="2" t="s">
        <v>16</v>
      </c>
      <c r="I999" s="2" t="s">
        <v>39</v>
      </c>
      <c r="J999" s="8" t="s">
        <v>18</v>
      </c>
    </row>
    <row r="1000" spans="1:10" x14ac:dyDescent="0.25">
      <c r="A1000" s="1">
        <v>42002.356249999997</v>
      </c>
      <c r="B1000" s="2" t="s">
        <v>1906</v>
      </c>
      <c r="C1000" s="2" t="s">
        <v>11</v>
      </c>
      <c r="D1000" s="2" t="s">
        <v>162</v>
      </c>
      <c r="E1000" s="2" t="s">
        <v>1366</v>
      </c>
      <c r="F1000" s="2" t="s">
        <v>180</v>
      </c>
      <c r="G1000" s="2" t="s">
        <v>15</v>
      </c>
      <c r="H1000" s="2" t="s">
        <v>18</v>
      </c>
      <c r="I1000" s="2" t="s">
        <v>39</v>
      </c>
      <c r="J1000" s="8" t="s">
        <v>18</v>
      </c>
    </row>
    <row r="1001" spans="1:10" x14ac:dyDescent="0.25">
      <c r="A1001" s="1">
        <v>42002.359027777777</v>
      </c>
      <c r="B1001" s="2" t="s">
        <v>1907</v>
      </c>
      <c r="C1001" s="2" t="s">
        <v>62</v>
      </c>
      <c r="D1001" s="2" t="s">
        <v>63</v>
      </c>
      <c r="E1001" s="2" t="s">
        <v>1908</v>
      </c>
      <c r="F1001" s="2" t="s">
        <v>38</v>
      </c>
      <c r="G1001" s="2" t="s">
        <v>24</v>
      </c>
      <c r="H1001" s="2" t="s">
        <v>83</v>
      </c>
      <c r="I1001" s="2" t="s">
        <v>17</v>
      </c>
      <c r="J1001" s="8" t="s">
        <v>18</v>
      </c>
    </row>
    <row r="1002" spans="1:10" x14ac:dyDescent="0.25">
      <c r="A1002" s="1">
        <v>42002.362500000003</v>
      </c>
      <c r="B1002" s="2" t="s">
        <v>1909</v>
      </c>
      <c r="C1002" s="2" t="s">
        <v>115</v>
      </c>
      <c r="D1002" s="2" t="s">
        <v>350</v>
      </c>
      <c r="E1002" s="2" t="s">
        <v>1910</v>
      </c>
      <c r="F1002" s="2" t="s">
        <v>111</v>
      </c>
      <c r="G1002" s="2" t="s">
        <v>44</v>
      </c>
      <c r="H1002" s="2" t="s">
        <v>83</v>
      </c>
      <c r="I1002" s="2" t="s">
        <v>39</v>
      </c>
      <c r="J1002" s="8" t="s">
        <v>18</v>
      </c>
    </row>
    <row r="1003" spans="1:10" x14ac:dyDescent="0.25">
      <c r="A1003" s="1">
        <v>42002.364583333336</v>
      </c>
      <c r="B1003" s="2" t="s">
        <v>1911</v>
      </c>
      <c r="C1003" s="2" t="s">
        <v>20</v>
      </c>
      <c r="D1003" s="2" t="s">
        <v>41</v>
      </c>
      <c r="E1003" s="2" t="s">
        <v>1428</v>
      </c>
      <c r="F1003" s="2" t="s">
        <v>283</v>
      </c>
      <c r="G1003" s="2" t="s">
        <v>24</v>
      </c>
      <c r="H1003" s="2" t="s">
        <v>94</v>
      </c>
      <c r="I1003" s="2" t="s">
        <v>39</v>
      </c>
      <c r="J1003" s="8" t="s">
        <v>18</v>
      </c>
    </row>
    <row r="1004" spans="1:10" x14ac:dyDescent="0.25">
      <c r="A1004" s="1">
        <v>42002.365277777775</v>
      </c>
      <c r="B1004" s="2" t="s">
        <v>1912</v>
      </c>
      <c r="C1004" s="2" t="s">
        <v>27</v>
      </c>
      <c r="D1004" s="2" t="s">
        <v>454</v>
      </c>
      <c r="E1004" s="2" t="s">
        <v>271</v>
      </c>
      <c r="F1004" s="2" t="s">
        <v>23</v>
      </c>
      <c r="G1004" s="2" t="s">
        <v>24</v>
      </c>
      <c r="H1004" s="2" t="s">
        <v>18</v>
      </c>
      <c r="I1004" s="2" t="s">
        <v>17</v>
      </c>
      <c r="J1004" s="8" t="s">
        <v>18</v>
      </c>
    </row>
    <row r="1005" spans="1:10" x14ac:dyDescent="0.25">
      <c r="A1005" s="1">
        <v>42002.366666666669</v>
      </c>
      <c r="B1005" s="2" t="s">
        <v>1913</v>
      </c>
      <c r="C1005" s="2" t="s">
        <v>11</v>
      </c>
      <c r="D1005" s="2" t="s">
        <v>211</v>
      </c>
      <c r="E1005" s="2" t="s">
        <v>1914</v>
      </c>
      <c r="F1005" s="2" t="s">
        <v>124</v>
      </c>
      <c r="G1005" s="2" t="s">
        <v>24</v>
      </c>
      <c r="H1005" s="2" t="s">
        <v>83</v>
      </c>
      <c r="I1005" s="2" t="s">
        <v>17</v>
      </c>
      <c r="J1005" s="8" t="s">
        <v>18</v>
      </c>
    </row>
    <row r="1006" spans="1:10" x14ac:dyDescent="0.25">
      <c r="A1006" s="1">
        <v>42002.368055555555</v>
      </c>
      <c r="B1006" s="2" t="s">
        <v>1915</v>
      </c>
      <c r="C1006" s="2" t="s">
        <v>27</v>
      </c>
      <c r="D1006" s="2" t="s">
        <v>47</v>
      </c>
      <c r="E1006" s="2" t="s">
        <v>1916</v>
      </c>
      <c r="F1006" s="2" t="s">
        <v>124</v>
      </c>
      <c r="G1006" s="2" t="s">
        <v>24</v>
      </c>
      <c r="H1006" s="2" t="s">
        <v>83</v>
      </c>
      <c r="I1006" s="2" t="s">
        <v>39</v>
      </c>
      <c r="J1006" s="8" t="s">
        <v>18</v>
      </c>
    </row>
    <row r="1007" spans="1:10" x14ac:dyDescent="0.25">
      <c r="A1007" s="1">
        <v>42002.368750000001</v>
      </c>
      <c r="B1007" s="2" t="s">
        <v>1917</v>
      </c>
      <c r="C1007" s="2" t="s">
        <v>20</v>
      </c>
      <c r="D1007" s="2" t="s">
        <v>403</v>
      </c>
      <c r="E1007" s="2" t="s">
        <v>1918</v>
      </c>
      <c r="F1007" s="2" t="s">
        <v>34</v>
      </c>
      <c r="G1007" s="2" t="s">
        <v>24</v>
      </c>
      <c r="H1007" s="2" t="s">
        <v>83</v>
      </c>
      <c r="I1007" s="2" t="s">
        <v>17</v>
      </c>
      <c r="J1007" s="8" t="s">
        <v>18</v>
      </c>
    </row>
    <row r="1008" spans="1:10" x14ac:dyDescent="0.25">
      <c r="A1008" s="1">
        <v>42002.370138888888</v>
      </c>
      <c r="B1008" s="2" t="s">
        <v>1919</v>
      </c>
      <c r="C1008" s="2" t="s">
        <v>140</v>
      </c>
      <c r="D1008" s="2" t="s">
        <v>653</v>
      </c>
      <c r="E1008" s="2" t="s">
        <v>574</v>
      </c>
      <c r="F1008" s="2" t="s">
        <v>154</v>
      </c>
      <c r="G1008" s="2" t="s">
        <v>50</v>
      </c>
      <c r="H1008" s="2" t="s">
        <v>83</v>
      </c>
      <c r="I1008" s="2" t="s">
        <v>39</v>
      </c>
      <c r="J1008" s="8" t="s">
        <v>18</v>
      </c>
    </row>
    <row r="1009" spans="1:10" x14ac:dyDescent="0.25">
      <c r="A1009" s="1">
        <v>42002.370833333334</v>
      </c>
      <c r="B1009" s="2" t="s">
        <v>1920</v>
      </c>
      <c r="C1009" s="2" t="s">
        <v>20</v>
      </c>
      <c r="D1009" s="2" t="s">
        <v>21</v>
      </c>
      <c r="E1009" s="2" t="s">
        <v>1921</v>
      </c>
      <c r="F1009" s="2" t="s">
        <v>354</v>
      </c>
      <c r="G1009" s="2" t="s">
        <v>44</v>
      </c>
      <c r="H1009" s="2" t="s">
        <v>18</v>
      </c>
      <c r="I1009" s="2" t="s">
        <v>39</v>
      </c>
      <c r="J1009" s="8" t="s">
        <v>18</v>
      </c>
    </row>
    <row r="1010" spans="1:10" x14ac:dyDescent="0.25">
      <c r="A1010" s="1">
        <v>42002.375</v>
      </c>
      <c r="B1010" s="2" t="s">
        <v>1922</v>
      </c>
      <c r="C1010" s="2" t="s">
        <v>115</v>
      </c>
      <c r="D1010" s="2" t="s">
        <v>116</v>
      </c>
      <c r="E1010" s="2" t="s">
        <v>1923</v>
      </c>
      <c r="F1010" s="2" t="s">
        <v>93</v>
      </c>
      <c r="G1010" s="2" t="s">
        <v>50</v>
      </c>
      <c r="H1010" s="2" t="s">
        <v>83</v>
      </c>
      <c r="I1010" s="2" t="s">
        <v>39</v>
      </c>
      <c r="J1010" s="8" t="s">
        <v>18</v>
      </c>
    </row>
    <row r="1011" spans="1:10" x14ac:dyDescent="0.25">
      <c r="A1011" s="1">
        <v>42002.377083333333</v>
      </c>
      <c r="B1011" s="2" t="s">
        <v>1924</v>
      </c>
      <c r="C1011" s="2" t="s">
        <v>27</v>
      </c>
      <c r="D1011" s="2" t="s">
        <v>28</v>
      </c>
      <c r="E1011" s="2" t="s">
        <v>105</v>
      </c>
      <c r="F1011" s="2" t="s">
        <v>14</v>
      </c>
      <c r="G1011" s="2" t="s">
        <v>15</v>
      </c>
      <c r="H1011" s="2" t="s">
        <v>16</v>
      </c>
      <c r="I1011" s="2" t="s">
        <v>39</v>
      </c>
      <c r="J1011" s="8" t="s">
        <v>18</v>
      </c>
    </row>
    <row r="1012" spans="1:10" x14ac:dyDescent="0.25">
      <c r="A1012" s="1">
        <v>42002.37777777778</v>
      </c>
      <c r="B1012" s="2" t="s">
        <v>1925</v>
      </c>
      <c r="C1012" s="2" t="s">
        <v>76</v>
      </c>
      <c r="D1012" s="2" t="s">
        <v>443</v>
      </c>
      <c r="E1012" s="2" t="s">
        <v>1926</v>
      </c>
      <c r="F1012" s="2" t="s">
        <v>65</v>
      </c>
      <c r="G1012" s="2" t="s">
        <v>50</v>
      </c>
      <c r="H1012" s="2" t="s">
        <v>18</v>
      </c>
      <c r="I1012" s="2" t="s">
        <v>17</v>
      </c>
      <c r="J1012" s="8" t="s">
        <v>18</v>
      </c>
    </row>
    <row r="1013" spans="1:10" x14ac:dyDescent="0.25">
      <c r="A1013" s="1">
        <v>42002.379861111112</v>
      </c>
      <c r="B1013" s="2" t="s">
        <v>1927</v>
      </c>
      <c r="C1013" s="2" t="s">
        <v>140</v>
      </c>
      <c r="D1013" s="2" t="s">
        <v>1928</v>
      </c>
      <c r="E1013" s="2" t="s">
        <v>56</v>
      </c>
      <c r="F1013" s="2" t="s">
        <v>56</v>
      </c>
      <c r="G1013" s="2" t="s">
        <v>24</v>
      </c>
      <c r="H1013" s="2" t="s">
        <v>83</v>
      </c>
      <c r="I1013" s="2" t="s">
        <v>39</v>
      </c>
      <c r="J1013" s="8" t="s">
        <v>18</v>
      </c>
    </row>
    <row r="1014" spans="1:10" x14ac:dyDescent="0.25">
      <c r="A1014" s="1">
        <v>42002.380555555559</v>
      </c>
      <c r="B1014" s="2" t="s">
        <v>1929</v>
      </c>
      <c r="C1014" s="2" t="s">
        <v>76</v>
      </c>
      <c r="D1014" s="2" t="s">
        <v>101</v>
      </c>
      <c r="E1014" s="2" t="s">
        <v>1930</v>
      </c>
      <c r="F1014" s="2" t="s">
        <v>34</v>
      </c>
      <c r="G1014" s="2" t="s">
        <v>24</v>
      </c>
      <c r="H1014" s="2" t="s">
        <v>18</v>
      </c>
      <c r="I1014" s="2" t="s">
        <v>17</v>
      </c>
      <c r="J1014" s="8" t="s">
        <v>18</v>
      </c>
    </row>
    <row r="1015" spans="1:10" x14ac:dyDescent="0.25">
      <c r="A1015" s="1">
        <v>42002.384722222225</v>
      </c>
      <c r="B1015" s="2" t="s">
        <v>1931</v>
      </c>
      <c r="C1015" s="2" t="s">
        <v>27</v>
      </c>
      <c r="D1015" s="2" t="s">
        <v>312</v>
      </c>
      <c r="E1015" s="2" t="s">
        <v>1501</v>
      </c>
      <c r="F1015" s="2" t="s">
        <v>23</v>
      </c>
      <c r="G1015" s="2" t="s">
        <v>24</v>
      </c>
      <c r="H1015" s="2" t="s">
        <v>25</v>
      </c>
      <c r="I1015" s="2" t="s">
        <v>39</v>
      </c>
      <c r="J1015" s="8" t="s">
        <v>18</v>
      </c>
    </row>
    <row r="1016" spans="1:10" x14ac:dyDescent="0.25">
      <c r="A1016" s="1">
        <v>42002.385416666664</v>
      </c>
      <c r="B1016" s="2" t="s">
        <v>1932</v>
      </c>
      <c r="C1016" s="2" t="s">
        <v>27</v>
      </c>
      <c r="D1016" s="2" t="s">
        <v>107</v>
      </c>
      <c r="E1016" s="2" t="s">
        <v>635</v>
      </c>
      <c r="F1016" s="2" t="s">
        <v>175</v>
      </c>
      <c r="G1016" s="2" t="s">
        <v>15</v>
      </c>
      <c r="H1016" s="2" t="s">
        <v>635</v>
      </c>
      <c r="I1016" s="2" t="s">
        <v>39</v>
      </c>
      <c r="J1016" s="8" t="s">
        <v>18</v>
      </c>
    </row>
    <row r="1017" spans="1:10" x14ac:dyDescent="0.25">
      <c r="A1017" s="1">
        <v>42002.386805555558</v>
      </c>
      <c r="B1017" s="2" t="s">
        <v>1933</v>
      </c>
      <c r="C1017" s="2" t="s">
        <v>20</v>
      </c>
      <c r="D1017" s="2" t="s">
        <v>144</v>
      </c>
      <c r="E1017" s="2" t="s">
        <v>1934</v>
      </c>
      <c r="F1017" s="2" t="s">
        <v>34</v>
      </c>
      <c r="G1017" s="2" t="s">
        <v>24</v>
      </c>
      <c r="H1017" s="2" t="s">
        <v>16</v>
      </c>
      <c r="I1017" s="2" t="s">
        <v>17</v>
      </c>
      <c r="J1017" s="8" t="s">
        <v>18</v>
      </c>
    </row>
    <row r="1018" spans="1:10" x14ac:dyDescent="0.25">
      <c r="A1018" s="1">
        <v>42002.387499999997</v>
      </c>
      <c r="B1018" s="2" t="s">
        <v>1935</v>
      </c>
      <c r="C1018" s="2" t="s">
        <v>76</v>
      </c>
      <c r="D1018" s="2" t="s">
        <v>36</v>
      </c>
      <c r="E1018" s="2" t="s">
        <v>1936</v>
      </c>
      <c r="F1018" s="2" t="s">
        <v>14</v>
      </c>
      <c r="G1018" s="2" t="s">
        <v>15</v>
      </c>
      <c r="H1018" s="2" t="s">
        <v>83</v>
      </c>
      <c r="I1018" s="2" t="s">
        <v>17</v>
      </c>
      <c r="J1018" s="8" t="s">
        <v>18</v>
      </c>
    </row>
    <row r="1019" spans="1:10" x14ac:dyDescent="0.25">
      <c r="A1019" s="1">
        <v>42002.38958333333</v>
      </c>
      <c r="B1019" s="2" t="s">
        <v>1937</v>
      </c>
      <c r="C1019" s="2" t="s">
        <v>90</v>
      </c>
      <c r="D1019" s="2" t="s">
        <v>91</v>
      </c>
      <c r="E1019" s="2" t="s">
        <v>1938</v>
      </c>
      <c r="F1019" s="2" t="s">
        <v>23</v>
      </c>
      <c r="G1019" s="2" t="s">
        <v>24</v>
      </c>
      <c r="H1019" s="2" t="s">
        <v>25</v>
      </c>
      <c r="I1019" s="2" t="s">
        <v>17</v>
      </c>
      <c r="J1019" s="8" t="s">
        <v>18</v>
      </c>
    </row>
    <row r="1020" spans="1:10" x14ac:dyDescent="0.25">
      <c r="A1020" s="1">
        <v>42002.39166666667</v>
      </c>
      <c r="B1020" s="2" t="s">
        <v>1939</v>
      </c>
      <c r="C1020" s="2" t="s">
        <v>11</v>
      </c>
      <c r="D1020" s="2" t="s">
        <v>12</v>
      </c>
      <c r="E1020" s="2" t="s">
        <v>1940</v>
      </c>
      <c r="F1020" s="2" t="s">
        <v>23</v>
      </c>
      <c r="G1020" s="2" t="s">
        <v>24</v>
      </c>
      <c r="H1020" s="2" t="s">
        <v>18</v>
      </c>
      <c r="I1020" s="2" t="s">
        <v>17</v>
      </c>
      <c r="J1020" s="8" t="s">
        <v>18</v>
      </c>
    </row>
    <row r="1021" spans="1:10" x14ac:dyDescent="0.25">
      <c r="A1021" s="1">
        <v>42002.392361111109</v>
      </c>
      <c r="B1021" s="2" t="s">
        <v>1941</v>
      </c>
      <c r="C1021" s="2" t="s">
        <v>20</v>
      </c>
      <c r="D1021" s="2" t="s">
        <v>339</v>
      </c>
      <c r="E1021" s="2" t="s">
        <v>706</v>
      </c>
      <c r="F1021" s="2" t="s">
        <v>93</v>
      </c>
      <c r="G1021" s="2" t="s">
        <v>50</v>
      </c>
      <c r="H1021" s="2" t="s">
        <v>83</v>
      </c>
      <c r="I1021" s="2" t="s">
        <v>39</v>
      </c>
      <c r="J1021" s="8" t="s">
        <v>18</v>
      </c>
    </row>
    <row r="1022" spans="1:10" x14ac:dyDescent="0.25">
      <c r="A1022" s="1">
        <v>42002.393750000003</v>
      </c>
      <c r="B1022" s="2" t="s">
        <v>1942</v>
      </c>
      <c r="C1022" s="2" t="s">
        <v>76</v>
      </c>
      <c r="D1022" s="2" t="s">
        <v>77</v>
      </c>
      <c r="E1022" s="2" t="s">
        <v>1943</v>
      </c>
      <c r="F1022" s="2" t="s">
        <v>93</v>
      </c>
      <c r="G1022" s="2" t="s">
        <v>50</v>
      </c>
      <c r="H1022" s="2" t="s">
        <v>18</v>
      </c>
      <c r="I1022" s="2" t="s">
        <v>39</v>
      </c>
      <c r="J1022" s="8" t="s">
        <v>18</v>
      </c>
    </row>
    <row r="1023" spans="1:10" x14ac:dyDescent="0.25">
      <c r="A1023" s="1">
        <v>42002.396527777775</v>
      </c>
      <c r="B1023" s="2" t="s">
        <v>1944</v>
      </c>
      <c r="C1023" s="2" t="s">
        <v>20</v>
      </c>
      <c r="D1023" s="2" t="s">
        <v>41</v>
      </c>
      <c r="E1023" s="2" t="s">
        <v>1460</v>
      </c>
      <c r="F1023" s="2" t="s">
        <v>23</v>
      </c>
      <c r="G1023" s="2" t="s">
        <v>24</v>
      </c>
      <c r="H1023" s="2" t="s">
        <v>18</v>
      </c>
      <c r="I1023" s="2" t="s">
        <v>39</v>
      </c>
      <c r="J1023" s="8" t="s">
        <v>18</v>
      </c>
    </row>
    <row r="1024" spans="1:10" x14ac:dyDescent="0.25">
      <c r="A1024" s="1">
        <v>42002.397222222222</v>
      </c>
      <c r="B1024" s="2" t="s">
        <v>1945</v>
      </c>
      <c r="C1024" s="2" t="s">
        <v>140</v>
      </c>
      <c r="D1024" s="2" t="s">
        <v>653</v>
      </c>
      <c r="E1024" s="2" t="s">
        <v>1946</v>
      </c>
      <c r="F1024" s="2" t="s">
        <v>329</v>
      </c>
      <c r="G1024" s="2" t="s">
        <v>50</v>
      </c>
      <c r="H1024" s="2" t="s">
        <v>25</v>
      </c>
      <c r="I1024" s="2" t="s">
        <v>17</v>
      </c>
      <c r="J1024" s="8" t="s">
        <v>18</v>
      </c>
    </row>
    <row r="1025" spans="1:10" x14ac:dyDescent="0.25">
      <c r="A1025" s="1">
        <v>42002.397916666669</v>
      </c>
      <c r="B1025" s="2" t="s">
        <v>1947</v>
      </c>
      <c r="C1025" s="2" t="s">
        <v>20</v>
      </c>
      <c r="D1025" s="2" t="s">
        <v>21</v>
      </c>
      <c r="E1025" s="2" t="s">
        <v>160</v>
      </c>
      <c r="F1025" s="2" t="s">
        <v>43</v>
      </c>
      <c r="G1025" s="2" t="s">
        <v>44</v>
      </c>
      <c r="H1025" s="2" t="s">
        <v>83</v>
      </c>
      <c r="I1025" s="2" t="s">
        <v>17</v>
      </c>
      <c r="J1025" s="8" t="s">
        <v>18</v>
      </c>
    </row>
    <row r="1026" spans="1:10" x14ac:dyDescent="0.25">
      <c r="A1026" s="1">
        <v>42002.398611111108</v>
      </c>
      <c r="B1026" s="2" t="s">
        <v>1948</v>
      </c>
      <c r="C1026" s="2" t="s">
        <v>20</v>
      </c>
      <c r="D1026" s="2" t="s">
        <v>130</v>
      </c>
      <c r="E1026" s="2" t="s">
        <v>483</v>
      </c>
      <c r="F1026" s="2" t="s">
        <v>234</v>
      </c>
      <c r="G1026" s="2" t="s">
        <v>50</v>
      </c>
      <c r="H1026" s="2" t="s">
        <v>25</v>
      </c>
      <c r="I1026" s="2" t="s">
        <v>39</v>
      </c>
      <c r="J1026" s="8" t="s">
        <v>18</v>
      </c>
    </row>
    <row r="1027" spans="1:10" x14ac:dyDescent="0.25">
      <c r="A1027" s="1">
        <v>42002.399305555555</v>
      </c>
      <c r="B1027" s="2" t="s">
        <v>1949</v>
      </c>
      <c r="C1027" s="2" t="s">
        <v>76</v>
      </c>
      <c r="D1027" s="2" t="s">
        <v>36</v>
      </c>
      <c r="E1027" s="2" t="s">
        <v>1950</v>
      </c>
      <c r="F1027" s="2" t="s">
        <v>43</v>
      </c>
      <c r="G1027" s="2" t="s">
        <v>44</v>
      </c>
      <c r="H1027" s="2" t="s">
        <v>83</v>
      </c>
      <c r="I1027" s="2" t="s">
        <v>17</v>
      </c>
      <c r="J1027" s="8" t="s">
        <v>18</v>
      </c>
    </row>
    <row r="1028" spans="1:10" x14ac:dyDescent="0.25">
      <c r="A1028" s="1">
        <v>42002.400694444441</v>
      </c>
      <c r="B1028" s="2" t="s">
        <v>1951</v>
      </c>
      <c r="C1028" s="2" t="s">
        <v>11</v>
      </c>
      <c r="D1028" s="2" t="s">
        <v>12</v>
      </c>
      <c r="E1028" s="2" t="s">
        <v>1027</v>
      </c>
      <c r="F1028" s="2" t="s">
        <v>641</v>
      </c>
      <c r="G1028" s="2" t="s">
        <v>24</v>
      </c>
      <c r="H1028" s="2" t="s">
        <v>83</v>
      </c>
      <c r="I1028" s="2" t="s">
        <v>39</v>
      </c>
      <c r="J1028" s="8" t="s">
        <v>18</v>
      </c>
    </row>
    <row r="1029" spans="1:10" x14ac:dyDescent="0.25">
      <c r="A1029" s="1">
        <v>42002.40347222222</v>
      </c>
      <c r="B1029" s="2" t="s">
        <v>1952</v>
      </c>
      <c r="C1029" s="2" t="s">
        <v>11</v>
      </c>
      <c r="D1029" s="2" t="s">
        <v>364</v>
      </c>
      <c r="E1029" s="2" t="s">
        <v>1953</v>
      </c>
      <c r="F1029" s="2" t="s">
        <v>283</v>
      </c>
      <c r="G1029" s="2" t="s">
        <v>24</v>
      </c>
      <c r="H1029" s="2" t="s">
        <v>18</v>
      </c>
      <c r="I1029" s="2" t="s">
        <v>17</v>
      </c>
      <c r="J1029" s="8" t="s">
        <v>18</v>
      </c>
    </row>
    <row r="1030" spans="1:10" x14ac:dyDescent="0.25">
      <c r="A1030" s="1">
        <v>42002.40625</v>
      </c>
      <c r="B1030" s="2" t="s">
        <v>1954</v>
      </c>
      <c r="C1030" s="2" t="s">
        <v>27</v>
      </c>
      <c r="D1030" s="2" t="s">
        <v>28</v>
      </c>
      <c r="E1030" s="2" t="s">
        <v>1955</v>
      </c>
      <c r="F1030" s="2" t="s">
        <v>14</v>
      </c>
      <c r="G1030" s="2" t="s">
        <v>15</v>
      </c>
      <c r="H1030" s="2" t="s">
        <v>18</v>
      </c>
      <c r="I1030" s="2" t="s">
        <v>39</v>
      </c>
      <c r="J1030" s="8" t="s">
        <v>18</v>
      </c>
    </row>
    <row r="1031" spans="1:10" x14ac:dyDescent="0.25">
      <c r="A1031" s="1">
        <v>42002.406944444447</v>
      </c>
      <c r="B1031" s="2" t="s">
        <v>1956</v>
      </c>
      <c r="C1031" s="2" t="s">
        <v>27</v>
      </c>
      <c r="D1031" s="2" t="s">
        <v>207</v>
      </c>
      <c r="E1031" s="2" t="s">
        <v>1957</v>
      </c>
      <c r="F1031" s="2" t="s">
        <v>14</v>
      </c>
      <c r="G1031" s="2" t="s">
        <v>15</v>
      </c>
      <c r="H1031" s="2" t="s">
        <v>184</v>
      </c>
      <c r="I1031" s="2" t="s">
        <v>17</v>
      </c>
      <c r="J1031" s="8" t="s">
        <v>18</v>
      </c>
    </row>
    <row r="1032" spans="1:10" x14ac:dyDescent="0.25">
      <c r="A1032" s="1">
        <v>42002.408333333333</v>
      </c>
      <c r="B1032" s="2" t="s">
        <v>1958</v>
      </c>
      <c r="C1032" s="2" t="s">
        <v>11</v>
      </c>
      <c r="D1032" s="2" t="s">
        <v>67</v>
      </c>
      <c r="E1032" s="2" t="s">
        <v>1959</v>
      </c>
      <c r="F1032" s="2" t="s">
        <v>43</v>
      </c>
      <c r="G1032" s="2" t="s">
        <v>44</v>
      </c>
      <c r="H1032" s="2" t="s">
        <v>83</v>
      </c>
      <c r="I1032" s="2" t="s">
        <v>39</v>
      </c>
      <c r="J1032" s="8" t="s">
        <v>18</v>
      </c>
    </row>
    <row r="1033" spans="1:10" x14ac:dyDescent="0.25">
      <c r="A1033" s="1">
        <v>42002.410416666666</v>
      </c>
      <c r="B1033" s="2" t="s">
        <v>1960</v>
      </c>
      <c r="C1033" s="2" t="s">
        <v>27</v>
      </c>
      <c r="D1033" s="2" t="s">
        <v>312</v>
      </c>
      <c r="E1033" s="2" t="s">
        <v>151</v>
      </c>
      <c r="F1033" s="2" t="s">
        <v>23</v>
      </c>
      <c r="G1033" s="2" t="s">
        <v>24</v>
      </c>
      <c r="H1033" s="2" t="s">
        <v>25</v>
      </c>
      <c r="I1033" s="2" t="s">
        <v>17</v>
      </c>
      <c r="J1033" s="8" t="s">
        <v>18</v>
      </c>
    </row>
    <row r="1034" spans="1:10" x14ac:dyDescent="0.25">
      <c r="A1034" s="1">
        <v>42002.411111111112</v>
      </c>
      <c r="B1034" s="2" t="s">
        <v>1961</v>
      </c>
      <c r="C1034" s="2" t="s">
        <v>20</v>
      </c>
      <c r="D1034" s="2" t="s">
        <v>41</v>
      </c>
      <c r="E1034" s="2" t="s">
        <v>742</v>
      </c>
      <c r="F1034" s="2" t="s">
        <v>105</v>
      </c>
      <c r="G1034" s="2" t="s">
        <v>24</v>
      </c>
      <c r="H1034" s="2" t="s">
        <v>18</v>
      </c>
      <c r="I1034" s="2" t="s">
        <v>39</v>
      </c>
      <c r="J1034" s="8" t="s">
        <v>18</v>
      </c>
    </row>
    <row r="1035" spans="1:10" x14ac:dyDescent="0.25">
      <c r="A1035" s="1">
        <v>42002.415277777778</v>
      </c>
      <c r="B1035" s="2" t="s">
        <v>1962</v>
      </c>
      <c r="C1035" s="2" t="s">
        <v>20</v>
      </c>
      <c r="D1035" s="2" t="s">
        <v>21</v>
      </c>
      <c r="E1035" s="2" t="s">
        <v>1963</v>
      </c>
      <c r="F1035" s="2" t="s">
        <v>175</v>
      </c>
      <c r="G1035" s="2" t="s">
        <v>15</v>
      </c>
      <c r="H1035" s="2" t="s">
        <v>635</v>
      </c>
      <c r="I1035" s="2" t="s">
        <v>39</v>
      </c>
      <c r="J1035" s="8" t="s">
        <v>18</v>
      </c>
    </row>
    <row r="1036" spans="1:10" x14ac:dyDescent="0.25">
      <c r="A1036" s="1">
        <v>42002.415972222225</v>
      </c>
      <c r="B1036" s="2" t="s">
        <v>1964</v>
      </c>
      <c r="C1036" s="2" t="s">
        <v>140</v>
      </c>
      <c r="D1036" s="2" t="s">
        <v>1965</v>
      </c>
      <c r="E1036" s="2" t="s">
        <v>1966</v>
      </c>
      <c r="F1036" s="2" t="s">
        <v>14</v>
      </c>
      <c r="G1036" s="2" t="s">
        <v>15</v>
      </c>
      <c r="H1036" s="2" t="s">
        <v>16</v>
      </c>
      <c r="I1036" s="2" t="s">
        <v>17</v>
      </c>
      <c r="J1036" s="8" t="s">
        <v>18</v>
      </c>
    </row>
    <row r="1037" spans="1:10" x14ac:dyDescent="0.25">
      <c r="A1037" s="1">
        <v>42002.416666666664</v>
      </c>
      <c r="B1037" s="2" t="s">
        <v>1967</v>
      </c>
      <c r="C1037" s="2" t="s">
        <v>27</v>
      </c>
      <c r="D1037" s="2" t="s">
        <v>47</v>
      </c>
      <c r="E1037" s="2" t="s">
        <v>1968</v>
      </c>
      <c r="F1037" s="2" t="s">
        <v>209</v>
      </c>
      <c r="G1037" s="2" t="s">
        <v>15</v>
      </c>
      <c r="H1037" s="2" t="s">
        <v>18</v>
      </c>
      <c r="I1037" s="2" t="s">
        <v>39</v>
      </c>
      <c r="J1037" s="8" t="s">
        <v>18</v>
      </c>
    </row>
    <row r="1038" spans="1:10" x14ac:dyDescent="0.25">
      <c r="A1038" s="1">
        <v>42002.417361111111</v>
      </c>
      <c r="B1038" s="2" t="s">
        <v>1969</v>
      </c>
      <c r="C1038" s="2" t="s">
        <v>27</v>
      </c>
      <c r="D1038" s="2" t="s">
        <v>47</v>
      </c>
      <c r="E1038" s="2" t="s">
        <v>1970</v>
      </c>
      <c r="F1038" s="2" t="s">
        <v>154</v>
      </c>
      <c r="G1038" s="2" t="s">
        <v>50</v>
      </c>
      <c r="H1038" s="2" t="s">
        <v>18</v>
      </c>
      <c r="I1038" s="2" t="s">
        <v>39</v>
      </c>
      <c r="J1038" s="8" t="s">
        <v>18</v>
      </c>
    </row>
    <row r="1039" spans="1:10" x14ac:dyDescent="0.25">
      <c r="A1039" s="1">
        <v>42002.417361111111</v>
      </c>
      <c r="B1039" s="2" t="s">
        <v>1971</v>
      </c>
      <c r="C1039" s="2" t="s">
        <v>27</v>
      </c>
      <c r="D1039" s="2" t="s">
        <v>28</v>
      </c>
      <c r="E1039" s="2" t="s">
        <v>1968</v>
      </c>
      <c r="F1039" s="2" t="s">
        <v>209</v>
      </c>
      <c r="G1039" s="2" t="s">
        <v>15</v>
      </c>
      <c r="H1039" s="2" t="s">
        <v>635</v>
      </c>
      <c r="I1039" s="2" t="s">
        <v>39</v>
      </c>
      <c r="J1039" s="8" t="s">
        <v>18</v>
      </c>
    </row>
    <row r="1040" spans="1:10" x14ac:dyDescent="0.25">
      <c r="A1040" s="1">
        <v>42002.420138888891</v>
      </c>
      <c r="B1040" s="2" t="s">
        <v>1972</v>
      </c>
      <c r="C1040" s="2" t="s">
        <v>11</v>
      </c>
      <c r="D1040" s="2" t="s">
        <v>12</v>
      </c>
      <c r="E1040" s="2" t="s">
        <v>406</v>
      </c>
      <c r="F1040" s="2" t="s">
        <v>14</v>
      </c>
      <c r="G1040" s="2" t="s">
        <v>15</v>
      </c>
      <c r="H1040" s="2" t="s">
        <v>83</v>
      </c>
      <c r="I1040" s="2" t="s">
        <v>17</v>
      </c>
      <c r="J1040" s="8" t="s">
        <v>18</v>
      </c>
    </row>
    <row r="1041" spans="1:10" x14ac:dyDescent="0.25">
      <c r="A1041" s="1">
        <v>42002.423611111109</v>
      </c>
      <c r="B1041" s="2" t="s">
        <v>1973</v>
      </c>
      <c r="C1041" s="2" t="s">
        <v>27</v>
      </c>
      <c r="D1041" s="2" t="s">
        <v>207</v>
      </c>
      <c r="E1041" s="2" t="s">
        <v>1974</v>
      </c>
      <c r="F1041" s="2" t="s">
        <v>185</v>
      </c>
      <c r="G1041" s="2" t="s">
        <v>15</v>
      </c>
      <c r="H1041" s="2" t="s">
        <v>16</v>
      </c>
      <c r="I1041" s="2" t="s">
        <v>39</v>
      </c>
      <c r="J1041" s="8" t="s">
        <v>18</v>
      </c>
    </row>
    <row r="1042" spans="1:10" x14ac:dyDescent="0.25">
      <c r="A1042" s="1">
        <v>42002.425000000003</v>
      </c>
      <c r="B1042" s="2" t="s">
        <v>1975</v>
      </c>
      <c r="C1042" s="2" t="s">
        <v>300</v>
      </c>
      <c r="D1042" s="2" t="s">
        <v>604</v>
      </c>
      <c r="E1042" s="2" t="s">
        <v>461</v>
      </c>
      <c r="F1042" s="2" t="s">
        <v>43</v>
      </c>
      <c r="G1042" s="2" t="s">
        <v>44</v>
      </c>
      <c r="H1042" s="2" t="s">
        <v>83</v>
      </c>
      <c r="I1042" s="2" t="s">
        <v>39</v>
      </c>
      <c r="J1042" s="8" t="s">
        <v>18</v>
      </c>
    </row>
    <row r="1043" spans="1:10" x14ac:dyDescent="0.25">
      <c r="A1043" s="1">
        <v>42002.425000000003</v>
      </c>
      <c r="B1043" s="2" t="s">
        <v>1976</v>
      </c>
      <c r="C1043" s="2" t="s">
        <v>27</v>
      </c>
      <c r="D1043" s="2" t="s">
        <v>47</v>
      </c>
      <c r="E1043" s="2" t="s">
        <v>1977</v>
      </c>
      <c r="F1043" s="2" t="s">
        <v>387</v>
      </c>
      <c r="G1043" s="2" t="s">
        <v>24</v>
      </c>
      <c r="H1043" s="2" t="s">
        <v>18</v>
      </c>
      <c r="I1043" s="2" t="s">
        <v>39</v>
      </c>
      <c r="J1043" s="8" t="s">
        <v>18</v>
      </c>
    </row>
    <row r="1044" spans="1:10" x14ac:dyDescent="0.25">
      <c r="A1044" s="1">
        <v>42002.44027777778</v>
      </c>
      <c r="B1044" s="2" t="s">
        <v>1978</v>
      </c>
      <c r="C1044" s="2" t="s">
        <v>27</v>
      </c>
      <c r="D1044" s="2" t="s">
        <v>28</v>
      </c>
      <c r="E1044" s="2" t="s">
        <v>1979</v>
      </c>
      <c r="F1044" s="2" t="s">
        <v>34</v>
      </c>
      <c r="G1044" s="2" t="s">
        <v>24</v>
      </c>
      <c r="H1044" s="2" t="s">
        <v>83</v>
      </c>
      <c r="I1044" s="2" t="s">
        <v>17</v>
      </c>
      <c r="J1044" s="8" t="s">
        <v>18</v>
      </c>
    </row>
    <row r="1045" spans="1:10" x14ac:dyDescent="0.25">
      <c r="A1045" s="1">
        <v>42002.440972222219</v>
      </c>
      <c r="B1045" s="2" t="s">
        <v>1980</v>
      </c>
      <c r="C1045" s="2" t="s">
        <v>11</v>
      </c>
      <c r="D1045" s="2" t="s">
        <v>202</v>
      </c>
      <c r="E1045" s="2" t="s">
        <v>1981</v>
      </c>
      <c r="F1045" s="2" t="s">
        <v>43</v>
      </c>
      <c r="G1045" s="2" t="s">
        <v>44</v>
      </c>
      <c r="H1045" s="2" t="s">
        <v>83</v>
      </c>
      <c r="I1045" s="2" t="s">
        <v>17</v>
      </c>
      <c r="J1045" s="8" t="s">
        <v>18</v>
      </c>
    </row>
    <row r="1046" spans="1:10" x14ac:dyDescent="0.25">
      <c r="A1046" s="1">
        <v>42002.441666666666</v>
      </c>
      <c r="B1046" s="2" t="s">
        <v>1982</v>
      </c>
      <c r="C1046" s="2" t="s">
        <v>27</v>
      </c>
      <c r="D1046" s="2" t="s">
        <v>98</v>
      </c>
      <c r="E1046" s="2" t="s">
        <v>1979</v>
      </c>
      <c r="F1046" s="2" t="s">
        <v>34</v>
      </c>
      <c r="G1046" s="2" t="s">
        <v>24</v>
      </c>
      <c r="H1046" s="2" t="s">
        <v>83</v>
      </c>
      <c r="I1046" s="2" t="s">
        <v>17</v>
      </c>
      <c r="J1046" s="8" t="s">
        <v>18</v>
      </c>
    </row>
    <row r="1047" spans="1:10" x14ac:dyDescent="0.25">
      <c r="A1047" s="1">
        <v>42002.445833333331</v>
      </c>
      <c r="B1047" s="2" t="s">
        <v>1983</v>
      </c>
      <c r="C1047" s="2" t="s">
        <v>11</v>
      </c>
      <c r="D1047" s="2" t="s">
        <v>67</v>
      </c>
      <c r="E1047" s="2" t="s">
        <v>1979</v>
      </c>
      <c r="F1047" s="2" t="s">
        <v>34</v>
      </c>
      <c r="G1047" s="2" t="s">
        <v>24</v>
      </c>
      <c r="H1047" s="2" t="s">
        <v>83</v>
      </c>
      <c r="I1047" s="2" t="s">
        <v>17</v>
      </c>
      <c r="J1047" s="8" t="s">
        <v>18</v>
      </c>
    </row>
    <row r="1048" spans="1:10" x14ac:dyDescent="0.25">
      <c r="A1048" s="1">
        <v>42002.445833333331</v>
      </c>
      <c r="B1048" s="2" t="s">
        <v>1984</v>
      </c>
      <c r="C1048" s="2" t="s">
        <v>62</v>
      </c>
      <c r="D1048" s="2" t="s">
        <v>63</v>
      </c>
      <c r="E1048" s="2" t="s">
        <v>1985</v>
      </c>
      <c r="F1048" s="2" t="s">
        <v>354</v>
      </c>
      <c r="G1048" s="2" t="s">
        <v>44</v>
      </c>
      <c r="H1048" s="2" t="s">
        <v>18</v>
      </c>
      <c r="I1048" s="2" t="s">
        <v>17</v>
      </c>
      <c r="J1048" s="8" t="s">
        <v>18</v>
      </c>
    </row>
    <row r="1049" spans="1:10" x14ac:dyDescent="0.25">
      <c r="A1049" s="1">
        <v>42002.446527777778</v>
      </c>
      <c r="B1049" s="2" t="s">
        <v>1986</v>
      </c>
      <c r="C1049" s="2" t="s">
        <v>20</v>
      </c>
      <c r="D1049" s="2" t="s">
        <v>144</v>
      </c>
      <c r="E1049" s="2" t="s">
        <v>1987</v>
      </c>
      <c r="F1049" s="2" t="s">
        <v>14</v>
      </c>
      <c r="G1049" s="2" t="s">
        <v>15</v>
      </c>
      <c r="H1049" s="2" t="s">
        <v>184</v>
      </c>
      <c r="I1049" s="2" t="s">
        <v>39</v>
      </c>
      <c r="J1049" s="8" t="s">
        <v>18</v>
      </c>
    </row>
    <row r="1050" spans="1:10" x14ac:dyDescent="0.25">
      <c r="A1050" s="1">
        <v>42002.448611111111</v>
      </c>
      <c r="B1050" s="2" t="s">
        <v>1988</v>
      </c>
      <c r="C1050" s="2" t="s">
        <v>11</v>
      </c>
      <c r="D1050" s="2" t="s">
        <v>36</v>
      </c>
      <c r="E1050" s="2" t="s">
        <v>1979</v>
      </c>
      <c r="F1050" s="2" t="s">
        <v>34</v>
      </c>
      <c r="G1050" s="2" t="s">
        <v>24</v>
      </c>
      <c r="H1050" s="2" t="s">
        <v>83</v>
      </c>
      <c r="I1050" s="2" t="s">
        <v>17</v>
      </c>
      <c r="J1050" s="8" t="s">
        <v>18</v>
      </c>
    </row>
    <row r="1051" spans="1:10" x14ac:dyDescent="0.25">
      <c r="A1051" s="1">
        <v>42002.450694444444</v>
      </c>
      <c r="B1051" s="2" t="s">
        <v>1989</v>
      </c>
      <c r="C1051" s="2" t="s">
        <v>27</v>
      </c>
      <c r="D1051" s="2" t="s">
        <v>225</v>
      </c>
      <c r="E1051" s="2" t="s">
        <v>1990</v>
      </c>
      <c r="F1051" s="2" t="s">
        <v>56</v>
      </c>
      <c r="G1051" s="2" t="s">
        <v>24</v>
      </c>
      <c r="H1051" s="2" t="s">
        <v>25</v>
      </c>
      <c r="I1051" s="2" t="s">
        <v>17</v>
      </c>
      <c r="J1051" s="8" t="s">
        <v>18</v>
      </c>
    </row>
    <row r="1052" spans="1:10" x14ac:dyDescent="0.25">
      <c r="A1052" s="1">
        <v>42002.451388888891</v>
      </c>
      <c r="B1052" s="2" t="s">
        <v>1991</v>
      </c>
      <c r="C1052" s="2" t="s">
        <v>27</v>
      </c>
      <c r="D1052" s="2" t="s">
        <v>28</v>
      </c>
      <c r="E1052" s="2" t="s">
        <v>1888</v>
      </c>
      <c r="F1052" s="2" t="s">
        <v>185</v>
      </c>
      <c r="G1052" s="2" t="s">
        <v>15</v>
      </c>
      <c r="H1052" s="2" t="s">
        <v>184</v>
      </c>
      <c r="I1052" s="2" t="s">
        <v>39</v>
      </c>
      <c r="J1052" s="8" t="s">
        <v>18</v>
      </c>
    </row>
    <row r="1053" spans="1:10" x14ac:dyDescent="0.25">
      <c r="A1053" s="1">
        <v>42002.453472222223</v>
      </c>
      <c r="B1053" s="2" t="s">
        <v>1992</v>
      </c>
      <c r="C1053" s="2" t="s">
        <v>11</v>
      </c>
      <c r="D1053" s="2" t="s">
        <v>218</v>
      </c>
      <c r="E1053" s="2" t="s">
        <v>1993</v>
      </c>
      <c r="F1053" s="2" t="s">
        <v>283</v>
      </c>
      <c r="G1053" s="2" t="s">
        <v>24</v>
      </c>
      <c r="H1053" s="2" t="s">
        <v>83</v>
      </c>
      <c r="I1053" s="2" t="s">
        <v>17</v>
      </c>
      <c r="J1053" s="8" t="s">
        <v>18</v>
      </c>
    </row>
    <row r="1054" spans="1:10" x14ac:dyDescent="0.25">
      <c r="A1054" s="1">
        <v>42002.454861111109</v>
      </c>
      <c r="B1054" s="2" t="s">
        <v>1994</v>
      </c>
      <c r="C1054" s="2" t="s">
        <v>11</v>
      </c>
      <c r="D1054" s="2" t="s">
        <v>211</v>
      </c>
      <c r="E1054" s="2" t="s">
        <v>1979</v>
      </c>
      <c r="F1054" s="2" t="s">
        <v>34</v>
      </c>
      <c r="G1054" s="2" t="s">
        <v>24</v>
      </c>
      <c r="H1054" s="2" t="s">
        <v>83</v>
      </c>
      <c r="I1054" s="2" t="s">
        <v>17</v>
      </c>
      <c r="J1054" s="8" t="s">
        <v>18</v>
      </c>
    </row>
    <row r="1055" spans="1:10" x14ac:dyDescent="0.25">
      <c r="A1055" s="1">
        <v>42002.455555555556</v>
      </c>
      <c r="B1055" s="2" t="s">
        <v>1995</v>
      </c>
      <c r="C1055" s="2" t="s">
        <v>115</v>
      </c>
      <c r="D1055" s="2" t="s">
        <v>36</v>
      </c>
      <c r="E1055" s="2" t="s">
        <v>1979</v>
      </c>
      <c r="F1055" s="2" t="s">
        <v>34</v>
      </c>
      <c r="G1055" s="2" t="s">
        <v>24</v>
      </c>
      <c r="H1055" s="2" t="s">
        <v>83</v>
      </c>
      <c r="I1055" s="2" t="s">
        <v>17</v>
      </c>
      <c r="J1055" s="8" t="s">
        <v>18</v>
      </c>
    </row>
    <row r="1056" spans="1:10" x14ac:dyDescent="0.25">
      <c r="A1056" s="1">
        <v>42002.455555555556</v>
      </c>
      <c r="B1056" s="2" t="s">
        <v>1996</v>
      </c>
      <c r="C1056" s="2" t="s">
        <v>11</v>
      </c>
      <c r="D1056" s="2" t="s">
        <v>383</v>
      </c>
      <c r="E1056" s="2" t="s">
        <v>233</v>
      </c>
      <c r="F1056" s="2" t="s">
        <v>234</v>
      </c>
      <c r="G1056" s="2" t="s">
        <v>50</v>
      </c>
      <c r="H1056" s="2" t="s">
        <v>25</v>
      </c>
      <c r="I1056" s="2" t="s">
        <v>39</v>
      </c>
      <c r="J1056" s="8" t="s">
        <v>18</v>
      </c>
    </row>
    <row r="1057" spans="1:10" x14ac:dyDescent="0.25">
      <c r="A1057" s="1">
        <v>42002.456250000003</v>
      </c>
      <c r="B1057" s="2" t="s">
        <v>1997</v>
      </c>
      <c r="C1057" s="2" t="s">
        <v>20</v>
      </c>
      <c r="D1057" s="2" t="s">
        <v>719</v>
      </c>
      <c r="E1057" s="2" t="s">
        <v>424</v>
      </c>
      <c r="F1057" s="2" t="s">
        <v>34</v>
      </c>
      <c r="G1057" s="2" t="s">
        <v>24</v>
      </c>
      <c r="H1057" s="2" t="s">
        <v>83</v>
      </c>
      <c r="I1057" s="2" t="s">
        <v>39</v>
      </c>
      <c r="J1057" s="8" t="s">
        <v>18</v>
      </c>
    </row>
    <row r="1058" spans="1:10" x14ac:dyDescent="0.25">
      <c r="A1058" s="1">
        <v>42002.456944444442</v>
      </c>
      <c r="B1058" s="2" t="s">
        <v>1998</v>
      </c>
      <c r="C1058" s="2" t="s">
        <v>27</v>
      </c>
      <c r="D1058" s="2" t="s">
        <v>454</v>
      </c>
      <c r="E1058" s="2" t="s">
        <v>1943</v>
      </c>
      <c r="F1058" s="2" t="s">
        <v>93</v>
      </c>
      <c r="G1058" s="2" t="s">
        <v>50</v>
      </c>
      <c r="H1058" s="2" t="s">
        <v>45</v>
      </c>
      <c r="I1058" s="2" t="s">
        <v>39</v>
      </c>
      <c r="J1058" s="8" t="s">
        <v>18</v>
      </c>
    </row>
    <row r="1059" spans="1:10" x14ac:dyDescent="0.25">
      <c r="A1059" s="1">
        <v>42002.459027777775</v>
      </c>
      <c r="B1059" s="2" t="s">
        <v>1999</v>
      </c>
      <c r="C1059" s="2" t="s">
        <v>76</v>
      </c>
      <c r="D1059" s="2" t="s">
        <v>36</v>
      </c>
      <c r="E1059" s="2" t="s">
        <v>2000</v>
      </c>
      <c r="F1059" s="2" t="s">
        <v>23</v>
      </c>
      <c r="G1059" s="2" t="s">
        <v>24</v>
      </c>
      <c r="H1059" s="2" t="s">
        <v>25</v>
      </c>
      <c r="I1059" s="2" t="s">
        <v>17</v>
      </c>
      <c r="J1059" s="8" t="s">
        <v>18</v>
      </c>
    </row>
    <row r="1060" spans="1:10" x14ac:dyDescent="0.25">
      <c r="A1060" s="1">
        <v>42002.460416666669</v>
      </c>
      <c r="B1060" s="2" t="s">
        <v>2001</v>
      </c>
      <c r="C1060" s="2" t="s">
        <v>11</v>
      </c>
      <c r="D1060" s="2" t="s">
        <v>36</v>
      </c>
      <c r="E1060" s="2" t="s">
        <v>1979</v>
      </c>
      <c r="F1060" s="2" t="s">
        <v>34</v>
      </c>
      <c r="G1060" s="2" t="s">
        <v>24</v>
      </c>
      <c r="H1060" s="2" t="s">
        <v>83</v>
      </c>
      <c r="I1060" s="2" t="s">
        <v>17</v>
      </c>
      <c r="J1060" s="8" t="s">
        <v>18</v>
      </c>
    </row>
    <row r="1061" spans="1:10" x14ac:dyDescent="0.25">
      <c r="A1061" s="1">
        <v>42002.46597222222</v>
      </c>
      <c r="B1061" s="2" t="s">
        <v>2002</v>
      </c>
      <c r="C1061" s="2" t="s">
        <v>27</v>
      </c>
      <c r="D1061" s="2" t="s">
        <v>207</v>
      </c>
      <c r="E1061" s="2" t="s">
        <v>1225</v>
      </c>
      <c r="F1061" s="2" t="s">
        <v>111</v>
      </c>
      <c r="G1061" s="2" t="s">
        <v>44</v>
      </c>
      <c r="H1061" s="2" t="s">
        <v>18</v>
      </c>
      <c r="I1061" s="2" t="s">
        <v>39</v>
      </c>
      <c r="J1061" s="8" t="s">
        <v>18</v>
      </c>
    </row>
    <row r="1062" spans="1:10" x14ac:dyDescent="0.25">
      <c r="A1062" s="1">
        <v>42002.468055555553</v>
      </c>
      <c r="B1062" s="2" t="s">
        <v>2003</v>
      </c>
      <c r="C1062" s="2" t="s">
        <v>11</v>
      </c>
      <c r="D1062" s="2" t="s">
        <v>12</v>
      </c>
      <c r="E1062" s="2" t="s">
        <v>1930</v>
      </c>
      <c r="F1062" s="2" t="s">
        <v>34</v>
      </c>
      <c r="G1062" s="2" t="s">
        <v>24</v>
      </c>
      <c r="H1062" s="2" t="s">
        <v>18</v>
      </c>
      <c r="I1062" s="2" t="s">
        <v>39</v>
      </c>
      <c r="J1062" s="8" t="s">
        <v>18</v>
      </c>
    </row>
    <row r="1063" spans="1:10" x14ac:dyDescent="0.25">
      <c r="A1063" s="1">
        <v>42002.47152777778</v>
      </c>
      <c r="B1063" s="2" t="s">
        <v>2004</v>
      </c>
      <c r="C1063" s="2" t="s">
        <v>62</v>
      </c>
      <c r="D1063" s="2" t="s">
        <v>36</v>
      </c>
      <c r="E1063" s="2" t="s">
        <v>2005</v>
      </c>
      <c r="F1063" s="2" t="s">
        <v>34</v>
      </c>
      <c r="G1063" s="2" t="s">
        <v>24</v>
      </c>
      <c r="H1063" s="2" t="s">
        <v>45</v>
      </c>
      <c r="I1063" s="2" t="s">
        <v>17</v>
      </c>
      <c r="J1063" s="8" t="s">
        <v>18</v>
      </c>
    </row>
    <row r="1064" spans="1:10" x14ac:dyDescent="0.25">
      <c r="A1064" s="1">
        <v>42002.475694444445</v>
      </c>
      <c r="B1064" s="2" t="s">
        <v>2006</v>
      </c>
      <c r="C1064" s="2" t="s">
        <v>11</v>
      </c>
      <c r="D1064" s="2" t="s">
        <v>211</v>
      </c>
      <c r="E1064" s="2" t="s">
        <v>2007</v>
      </c>
      <c r="F1064" s="2" t="s">
        <v>56</v>
      </c>
      <c r="G1064" s="2" t="s">
        <v>24</v>
      </c>
      <c r="H1064" s="2" t="s">
        <v>83</v>
      </c>
      <c r="I1064" s="2" t="s">
        <v>17</v>
      </c>
      <c r="J1064" s="8" t="s">
        <v>18</v>
      </c>
    </row>
    <row r="1065" spans="1:10" x14ac:dyDescent="0.25">
      <c r="A1065" s="1">
        <v>42002.476388888892</v>
      </c>
      <c r="B1065" s="2" t="s">
        <v>2008</v>
      </c>
      <c r="C1065" s="2" t="s">
        <v>27</v>
      </c>
      <c r="D1065" s="2" t="s">
        <v>47</v>
      </c>
      <c r="E1065" s="2" t="s">
        <v>138</v>
      </c>
      <c r="F1065" s="2" t="s">
        <v>14</v>
      </c>
      <c r="G1065" s="2" t="s">
        <v>15</v>
      </c>
      <c r="H1065" s="2" t="s">
        <v>1881</v>
      </c>
      <c r="I1065" s="2" t="s">
        <v>39</v>
      </c>
      <c r="J1065" s="8" t="s">
        <v>18</v>
      </c>
    </row>
    <row r="1066" spans="1:10" x14ac:dyDescent="0.25">
      <c r="A1066" s="1">
        <v>42002.476388888892</v>
      </c>
      <c r="B1066" s="2" t="s">
        <v>2009</v>
      </c>
      <c r="C1066" s="2" t="s">
        <v>11</v>
      </c>
      <c r="D1066" s="2" t="s">
        <v>67</v>
      </c>
      <c r="E1066" s="2" t="s">
        <v>2010</v>
      </c>
      <c r="F1066" s="2" t="s">
        <v>189</v>
      </c>
      <c r="G1066" s="2" t="s">
        <v>44</v>
      </c>
      <c r="H1066" s="2" t="s">
        <v>83</v>
      </c>
      <c r="I1066" s="2" t="s">
        <v>39</v>
      </c>
      <c r="J1066" s="8" t="s">
        <v>18</v>
      </c>
    </row>
    <row r="1067" spans="1:10" x14ac:dyDescent="0.25">
      <c r="A1067" s="1">
        <v>42002.477083333331</v>
      </c>
      <c r="B1067" s="2" t="s">
        <v>2011</v>
      </c>
      <c r="C1067" s="2" t="s">
        <v>115</v>
      </c>
      <c r="D1067" s="2" t="s">
        <v>116</v>
      </c>
      <c r="E1067" s="2" t="s">
        <v>246</v>
      </c>
      <c r="F1067" s="2" t="s">
        <v>14</v>
      </c>
      <c r="G1067" s="2" t="s">
        <v>15</v>
      </c>
      <c r="H1067" s="2" t="s">
        <v>16</v>
      </c>
      <c r="I1067" s="2" t="s">
        <v>39</v>
      </c>
      <c r="J1067" s="8" t="s">
        <v>18</v>
      </c>
    </row>
    <row r="1068" spans="1:10" x14ac:dyDescent="0.25">
      <c r="A1068" s="1">
        <v>42002.478472222225</v>
      </c>
      <c r="B1068" s="2" t="s">
        <v>2012</v>
      </c>
      <c r="C1068" s="2" t="s">
        <v>62</v>
      </c>
      <c r="D1068" s="2" t="s">
        <v>279</v>
      </c>
      <c r="E1068" s="2" t="s">
        <v>746</v>
      </c>
      <c r="F1068" s="2" t="s">
        <v>14</v>
      </c>
      <c r="G1068" s="2" t="s">
        <v>15</v>
      </c>
      <c r="H1068" s="2" t="s">
        <v>16</v>
      </c>
      <c r="I1068" s="2" t="s">
        <v>39</v>
      </c>
      <c r="J1068" s="8" t="s">
        <v>18</v>
      </c>
    </row>
    <row r="1069" spans="1:10" x14ac:dyDescent="0.25">
      <c r="A1069" s="1">
        <v>42002.479166666664</v>
      </c>
      <c r="B1069" s="2" t="s">
        <v>2013</v>
      </c>
      <c r="C1069" s="2" t="s">
        <v>76</v>
      </c>
      <c r="D1069" s="2" t="s">
        <v>36</v>
      </c>
      <c r="E1069" s="2" t="s">
        <v>138</v>
      </c>
      <c r="F1069" s="2" t="s">
        <v>14</v>
      </c>
      <c r="G1069" s="2" t="s">
        <v>15</v>
      </c>
      <c r="H1069" s="2" t="s">
        <v>16</v>
      </c>
      <c r="I1069" s="2" t="s">
        <v>39</v>
      </c>
      <c r="J1069" s="8" t="s">
        <v>18</v>
      </c>
    </row>
    <row r="1070" spans="1:10" x14ac:dyDescent="0.25">
      <c r="A1070" s="1">
        <v>42002.479861111111</v>
      </c>
      <c r="B1070" s="2" t="s">
        <v>2014</v>
      </c>
      <c r="C1070" s="2" t="s">
        <v>27</v>
      </c>
      <c r="D1070" s="2" t="s">
        <v>225</v>
      </c>
      <c r="E1070" s="2" t="s">
        <v>246</v>
      </c>
      <c r="F1070" s="2" t="s">
        <v>14</v>
      </c>
      <c r="G1070" s="2" t="s">
        <v>15</v>
      </c>
      <c r="H1070" s="2" t="s">
        <v>16</v>
      </c>
      <c r="I1070" s="2" t="s">
        <v>39</v>
      </c>
      <c r="J1070" s="8" t="s">
        <v>18</v>
      </c>
    </row>
    <row r="1071" spans="1:10" x14ac:dyDescent="0.25">
      <c r="A1071" s="1">
        <v>42002.481249999997</v>
      </c>
      <c r="B1071" s="2" t="s">
        <v>2015</v>
      </c>
      <c r="C1071" s="2" t="s">
        <v>62</v>
      </c>
      <c r="D1071" s="2" t="s">
        <v>36</v>
      </c>
      <c r="E1071" s="2" t="s">
        <v>2016</v>
      </c>
      <c r="F1071" s="2" t="s">
        <v>14</v>
      </c>
      <c r="G1071" s="2" t="s">
        <v>15</v>
      </c>
      <c r="H1071" s="2" t="s">
        <v>74</v>
      </c>
      <c r="I1071" s="2" t="s">
        <v>39</v>
      </c>
      <c r="J1071" s="8" t="s">
        <v>18</v>
      </c>
    </row>
    <row r="1072" spans="1:10" x14ac:dyDescent="0.25">
      <c r="A1072" s="1">
        <v>42002.481249999997</v>
      </c>
      <c r="B1072" s="2" t="s">
        <v>2017</v>
      </c>
      <c r="C1072" s="2" t="s">
        <v>20</v>
      </c>
      <c r="D1072" s="2" t="s">
        <v>81</v>
      </c>
      <c r="E1072" s="2" t="s">
        <v>1195</v>
      </c>
      <c r="F1072" s="2" t="s">
        <v>334</v>
      </c>
      <c r="G1072" s="2" t="s">
        <v>24</v>
      </c>
      <c r="H1072" s="2" t="s">
        <v>74</v>
      </c>
      <c r="I1072" s="2" t="s">
        <v>39</v>
      </c>
      <c r="J1072" s="8" t="s">
        <v>18</v>
      </c>
    </row>
    <row r="1073" spans="1:10" x14ac:dyDescent="0.25">
      <c r="A1073" s="1">
        <v>42002.481944444444</v>
      </c>
      <c r="B1073" s="2" t="s">
        <v>2018</v>
      </c>
      <c r="C1073" s="2" t="s">
        <v>76</v>
      </c>
      <c r="D1073" s="2" t="s">
        <v>77</v>
      </c>
      <c r="E1073" s="2" t="s">
        <v>1195</v>
      </c>
      <c r="F1073" s="2" t="s">
        <v>334</v>
      </c>
      <c r="G1073" s="2" t="s">
        <v>24</v>
      </c>
      <c r="H1073" s="2" t="s">
        <v>74</v>
      </c>
      <c r="I1073" s="2" t="s">
        <v>39</v>
      </c>
      <c r="J1073" s="8" t="s">
        <v>18</v>
      </c>
    </row>
    <row r="1074" spans="1:10" x14ac:dyDescent="0.25">
      <c r="A1074" s="1">
        <v>42002.482638888891</v>
      </c>
      <c r="B1074" s="2" t="s">
        <v>2019</v>
      </c>
      <c r="C1074" s="2" t="s">
        <v>11</v>
      </c>
      <c r="D1074" s="2" t="s">
        <v>202</v>
      </c>
      <c r="E1074" s="2" t="s">
        <v>231</v>
      </c>
      <c r="F1074" s="2" t="s">
        <v>23</v>
      </c>
      <c r="G1074" s="2" t="s">
        <v>24</v>
      </c>
      <c r="H1074" s="2" t="s">
        <v>83</v>
      </c>
      <c r="I1074" s="2" t="s">
        <v>17</v>
      </c>
      <c r="J1074" s="8" t="s">
        <v>18</v>
      </c>
    </row>
    <row r="1075" spans="1:10" x14ac:dyDescent="0.25">
      <c r="A1075" s="1">
        <v>42002.482638888891</v>
      </c>
      <c r="B1075" s="2" t="s">
        <v>2020</v>
      </c>
      <c r="C1075" s="2" t="s">
        <v>76</v>
      </c>
      <c r="D1075" s="2" t="s">
        <v>77</v>
      </c>
      <c r="E1075" s="2" t="s">
        <v>1195</v>
      </c>
      <c r="F1075" s="2" t="s">
        <v>334</v>
      </c>
      <c r="G1075" s="2" t="s">
        <v>24</v>
      </c>
      <c r="H1075" s="2" t="s">
        <v>74</v>
      </c>
      <c r="I1075" s="2" t="s">
        <v>39</v>
      </c>
      <c r="J1075" s="8" t="s">
        <v>18</v>
      </c>
    </row>
    <row r="1076" spans="1:10" x14ac:dyDescent="0.25">
      <c r="A1076" s="1">
        <v>42002.482638888891</v>
      </c>
      <c r="B1076" s="2" t="s">
        <v>2021</v>
      </c>
      <c r="C1076" s="2" t="s">
        <v>27</v>
      </c>
      <c r="D1076" s="2" t="s">
        <v>47</v>
      </c>
      <c r="E1076" s="2" t="s">
        <v>42</v>
      </c>
      <c r="F1076" s="2" t="s">
        <v>43</v>
      </c>
      <c r="G1076" s="2" t="s">
        <v>44</v>
      </c>
      <c r="H1076" s="2" t="s">
        <v>83</v>
      </c>
      <c r="I1076" s="2" t="s">
        <v>39</v>
      </c>
      <c r="J1076" s="8" t="s">
        <v>18</v>
      </c>
    </row>
    <row r="1077" spans="1:10" x14ac:dyDescent="0.25">
      <c r="A1077" s="1">
        <v>42002.48333333333</v>
      </c>
      <c r="B1077" s="2" t="s">
        <v>2022</v>
      </c>
      <c r="C1077" s="2" t="s">
        <v>300</v>
      </c>
      <c r="D1077" s="2" t="s">
        <v>1172</v>
      </c>
      <c r="E1077" s="2" t="s">
        <v>1195</v>
      </c>
      <c r="F1077" s="2" t="s">
        <v>334</v>
      </c>
      <c r="G1077" s="2" t="s">
        <v>24</v>
      </c>
      <c r="H1077" s="2" t="s">
        <v>74</v>
      </c>
      <c r="I1077" s="2" t="s">
        <v>39</v>
      </c>
      <c r="J1077" s="8" t="s">
        <v>18</v>
      </c>
    </row>
    <row r="1078" spans="1:10" x14ac:dyDescent="0.25">
      <c r="A1078" s="1">
        <v>42002.48333333333</v>
      </c>
      <c r="B1078" s="2" t="s">
        <v>2023</v>
      </c>
      <c r="C1078" s="2" t="s">
        <v>27</v>
      </c>
      <c r="D1078" s="2" t="s">
        <v>36</v>
      </c>
      <c r="E1078" s="2" t="s">
        <v>1195</v>
      </c>
      <c r="F1078" s="2" t="s">
        <v>334</v>
      </c>
      <c r="G1078" s="2" t="s">
        <v>24</v>
      </c>
      <c r="H1078" s="2" t="s">
        <v>74</v>
      </c>
      <c r="I1078" s="2" t="s">
        <v>39</v>
      </c>
      <c r="J1078" s="8" t="s">
        <v>18</v>
      </c>
    </row>
    <row r="1079" spans="1:10" x14ac:dyDescent="0.25">
      <c r="A1079" s="1">
        <v>42002.484027777777</v>
      </c>
      <c r="B1079" s="2" t="s">
        <v>2024</v>
      </c>
      <c r="C1079" s="2" t="s">
        <v>300</v>
      </c>
      <c r="D1079" s="2" t="s">
        <v>301</v>
      </c>
      <c r="E1079" s="2" t="s">
        <v>2025</v>
      </c>
      <c r="F1079" s="2" t="s">
        <v>283</v>
      </c>
      <c r="G1079" s="2" t="s">
        <v>24</v>
      </c>
      <c r="H1079" s="2" t="s">
        <v>83</v>
      </c>
      <c r="I1079" s="2" t="s">
        <v>39</v>
      </c>
      <c r="J1079" s="8" t="s">
        <v>18</v>
      </c>
    </row>
    <row r="1080" spans="1:10" x14ac:dyDescent="0.25">
      <c r="A1080" s="1">
        <v>42002.48541666667</v>
      </c>
      <c r="B1080" s="2" t="s">
        <v>2026</v>
      </c>
      <c r="C1080" s="2" t="s">
        <v>27</v>
      </c>
      <c r="D1080" s="2" t="s">
        <v>54</v>
      </c>
      <c r="E1080" s="2" t="s">
        <v>476</v>
      </c>
      <c r="F1080" s="2" t="s">
        <v>14</v>
      </c>
      <c r="G1080" s="2" t="s">
        <v>15</v>
      </c>
      <c r="H1080" s="2" t="s">
        <v>16</v>
      </c>
      <c r="I1080" s="2" t="s">
        <v>39</v>
      </c>
      <c r="J1080" s="8" t="s">
        <v>18</v>
      </c>
    </row>
    <row r="1081" spans="1:10" x14ac:dyDescent="0.25">
      <c r="A1081" s="1">
        <v>42002.48541666667</v>
      </c>
      <c r="B1081" s="2" t="s">
        <v>2027</v>
      </c>
      <c r="C1081" s="2" t="s">
        <v>115</v>
      </c>
      <c r="D1081" s="2" t="s">
        <v>392</v>
      </c>
      <c r="E1081" s="2" t="s">
        <v>2028</v>
      </c>
      <c r="F1081" s="2" t="s">
        <v>111</v>
      </c>
      <c r="G1081" s="2" t="s">
        <v>44</v>
      </c>
      <c r="H1081" s="2" t="s">
        <v>45</v>
      </c>
      <c r="I1081" s="2" t="s">
        <v>39</v>
      </c>
      <c r="J1081" s="8" t="s">
        <v>18</v>
      </c>
    </row>
    <row r="1082" spans="1:10" x14ac:dyDescent="0.25">
      <c r="A1082" s="1">
        <v>42002.486805555556</v>
      </c>
      <c r="B1082" s="2" t="s">
        <v>2029</v>
      </c>
      <c r="C1082" s="2" t="s">
        <v>20</v>
      </c>
      <c r="D1082" s="2" t="s">
        <v>491</v>
      </c>
      <c r="E1082" s="2" t="s">
        <v>572</v>
      </c>
      <c r="F1082" s="2" t="s">
        <v>387</v>
      </c>
      <c r="G1082" s="2" t="s">
        <v>24</v>
      </c>
      <c r="H1082" s="2" t="s">
        <v>83</v>
      </c>
      <c r="I1082" s="2" t="s">
        <v>39</v>
      </c>
      <c r="J1082" s="8" t="s">
        <v>18</v>
      </c>
    </row>
    <row r="1083" spans="1:10" x14ac:dyDescent="0.25">
      <c r="A1083" s="1">
        <v>42002.486805555556</v>
      </c>
      <c r="B1083" s="2" t="s">
        <v>2030</v>
      </c>
      <c r="C1083" s="2" t="s">
        <v>140</v>
      </c>
      <c r="D1083" s="2" t="s">
        <v>545</v>
      </c>
      <c r="E1083" s="2" t="s">
        <v>461</v>
      </c>
      <c r="F1083" s="2" t="s">
        <v>43</v>
      </c>
      <c r="G1083" s="2" t="s">
        <v>44</v>
      </c>
      <c r="H1083" s="2" t="s">
        <v>18</v>
      </c>
      <c r="I1083" s="2" t="s">
        <v>17</v>
      </c>
      <c r="J1083" s="8" t="s">
        <v>18</v>
      </c>
    </row>
    <row r="1084" spans="1:10" x14ac:dyDescent="0.25">
      <c r="A1084" s="1">
        <v>42002.488194444442</v>
      </c>
      <c r="B1084" s="2" t="s">
        <v>2031</v>
      </c>
      <c r="C1084" s="2" t="s">
        <v>20</v>
      </c>
      <c r="D1084" s="2" t="s">
        <v>41</v>
      </c>
      <c r="E1084" s="2" t="s">
        <v>2032</v>
      </c>
      <c r="F1084" s="2" t="s">
        <v>229</v>
      </c>
      <c r="G1084" s="2" t="s">
        <v>15</v>
      </c>
      <c r="H1084" s="2" t="s">
        <v>16</v>
      </c>
      <c r="I1084" s="2" t="s">
        <v>17</v>
      </c>
      <c r="J1084" s="8" t="s">
        <v>18</v>
      </c>
    </row>
    <row r="1085" spans="1:10" x14ac:dyDescent="0.25">
      <c r="A1085" s="1">
        <v>42002.488194444442</v>
      </c>
      <c r="B1085" s="2" t="s">
        <v>2033</v>
      </c>
      <c r="C1085" s="2" t="s">
        <v>27</v>
      </c>
      <c r="D1085" s="2" t="s">
        <v>257</v>
      </c>
      <c r="E1085" s="2" t="s">
        <v>1195</v>
      </c>
      <c r="F1085" s="2" t="s">
        <v>334</v>
      </c>
      <c r="G1085" s="2" t="s">
        <v>24</v>
      </c>
      <c r="H1085" s="2" t="s">
        <v>74</v>
      </c>
      <c r="I1085" s="2" t="s">
        <v>39</v>
      </c>
      <c r="J1085" s="8" t="s">
        <v>18</v>
      </c>
    </row>
    <row r="1086" spans="1:10" x14ac:dyDescent="0.25">
      <c r="A1086" s="1">
        <v>42002.489583333336</v>
      </c>
      <c r="B1086" s="2" t="s">
        <v>2034</v>
      </c>
      <c r="C1086" s="2" t="s">
        <v>20</v>
      </c>
      <c r="D1086" s="2" t="s">
        <v>567</v>
      </c>
      <c r="E1086" s="2" t="s">
        <v>1195</v>
      </c>
      <c r="F1086" s="2" t="s">
        <v>334</v>
      </c>
      <c r="G1086" s="2" t="s">
        <v>24</v>
      </c>
      <c r="H1086" s="2" t="s">
        <v>83</v>
      </c>
      <c r="I1086" s="2" t="s">
        <v>39</v>
      </c>
      <c r="J1086" s="8" t="s">
        <v>18</v>
      </c>
    </row>
    <row r="1087" spans="1:10" x14ac:dyDescent="0.25">
      <c r="A1087" s="1">
        <v>42002.489583333336</v>
      </c>
      <c r="B1087" s="2" t="s">
        <v>2035</v>
      </c>
      <c r="C1087" s="2" t="s">
        <v>20</v>
      </c>
      <c r="D1087" s="2" t="s">
        <v>191</v>
      </c>
      <c r="E1087" s="2" t="s">
        <v>1195</v>
      </c>
      <c r="F1087" s="2" t="s">
        <v>334</v>
      </c>
      <c r="G1087" s="2" t="s">
        <v>24</v>
      </c>
      <c r="H1087" s="2" t="s">
        <v>74</v>
      </c>
      <c r="I1087" s="2" t="s">
        <v>39</v>
      </c>
      <c r="J1087" s="8" t="s">
        <v>18</v>
      </c>
    </row>
    <row r="1088" spans="1:10" x14ac:dyDescent="0.25">
      <c r="A1088" s="1">
        <v>42002.489583333336</v>
      </c>
      <c r="B1088" s="2" t="s">
        <v>2036</v>
      </c>
      <c r="C1088" s="2" t="s">
        <v>27</v>
      </c>
      <c r="D1088" s="2" t="s">
        <v>107</v>
      </c>
      <c r="E1088" s="2" t="s">
        <v>2037</v>
      </c>
      <c r="F1088" s="2" t="s">
        <v>229</v>
      </c>
      <c r="G1088" s="2" t="s">
        <v>15</v>
      </c>
      <c r="H1088" s="2" t="s">
        <v>16</v>
      </c>
      <c r="I1088" s="2" t="s">
        <v>17</v>
      </c>
      <c r="J1088" s="8" t="s">
        <v>18</v>
      </c>
    </row>
    <row r="1089" spans="1:10" x14ac:dyDescent="0.25">
      <c r="A1089" s="1">
        <v>42002.490972222222</v>
      </c>
      <c r="B1089" s="2" t="s">
        <v>2038</v>
      </c>
      <c r="C1089" s="2" t="s">
        <v>20</v>
      </c>
      <c r="D1089" s="2" t="s">
        <v>130</v>
      </c>
      <c r="E1089" s="2" t="s">
        <v>2039</v>
      </c>
      <c r="F1089" s="2" t="s">
        <v>111</v>
      </c>
      <c r="G1089" s="2" t="s">
        <v>44</v>
      </c>
      <c r="H1089" s="2" t="s">
        <v>83</v>
      </c>
      <c r="I1089" s="2" t="s">
        <v>39</v>
      </c>
      <c r="J1089" s="8" t="s">
        <v>18</v>
      </c>
    </row>
    <row r="1090" spans="1:10" x14ac:dyDescent="0.25">
      <c r="A1090" s="1">
        <v>42002.491666666669</v>
      </c>
      <c r="B1090" s="2" t="s">
        <v>2040</v>
      </c>
      <c r="C1090" s="2" t="s">
        <v>27</v>
      </c>
      <c r="D1090" s="2" t="s">
        <v>47</v>
      </c>
      <c r="E1090" s="2" t="s">
        <v>1943</v>
      </c>
      <c r="F1090" s="2" t="s">
        <v>93</v>
      </c>
      <c r="G1090" s="2" t="s">
        <v>50</v>
      </c>
      <c r="H1090" s="2" t="s">
        <v>83</v>
      </c>
      <c r="I1090" s="2" t="s">
        <v>39</v>
      </c>
      <c r="J1090" s="8" t="s">
        <v>18</v>
      </c>
    </row>
    <row r="1091" spans="1:10" x14ac:dyDescent="0.25">
      <c r="A1091" s="1">
        <v>42002.492361111108</v>
      </c>
      <c r="B1091" s="2" t="s">
        <v>2041</v>
      </c>
      <c r="C1091" s="2" t="s">
        <v>11</v>
      </c>
      <c r="D1091" s="2" t="s">
        <v>32</v>
      </c>
      <c r="E1091" s="2" t="s">
        <v>2042</v>
      </c>
      <c r="F1091" s="2" t="s">
        <v>157</v>
      </c>
      <c r="G1091" s="2" t="s">
        <v>24</v>
      </c>
      <c r="H1091" s="2" t="s">
        <v>83</v>
      </c>
      <c r="I1091" s="2" t="s">
        <v>17</v>
      </c>
      <c r="J1091" s="8" t="s">
        <v>18</v>
      </c>
    </row>
    <row r="1092" spans="1:10" x14ac:dyDescent="0.25">
      <c r="A1092" s="1">
        <v>42002.492361111108</v>
      </c>
      <c r="B1092" s="2" t="s">
        <v>2043</v>
      </c>
      <c r="C1092" s="2" t="s">
        <v>90</v>
      </c>
      <c r="D1092" s="2" t="s">
        <v>875</v>
      </c>
      <c r="E1092" s="2" t="s">
        <v>1195</v>
      </c>
      <c r="F1092" s="2" t="s">
        <v>334</v>
      </c>
      <c r="G1092" s="2" t="s">
        <v>24</v>
      </c>
      <c r="H1092" s="2" t="s">
        <v>74</v>
      </c>
      <c r="I1092" s="2" t="s">
        <v>39</v>
      </c>
      <c r="J1092" s="8" t="s">
        <v>18</v>
      </c>
    </row>
    <row r="1093" spans="1:10" x14ac:dyDescent="0.25">
      <c r="A1093" s="1">
        <v>42002.493055555555</v>
      </c>
      <c r="B1093" s="2" t="s">
        <v>2044</v>
      </c>
      <c r="C1093" s="2" t="s">
        <v>20</v>
      </c>
      <c r="D1093" s="2" t="s">
        <v>36</v>
      </c>
      <c r="E1093" s="2" t="s">
        <v>365</v>
      </c>
      <c r="F1093" s="2" t="s">
        <v>43</v>
      </c>
      <c r="G1093" s="2" t="s">
        <v>44</v>
      </c>
      <c r="H1093" s="2" t="s">
        <v>83</v>
      </c>
      <c r="I1093" s="2" t="s">
        <v>39</v>
      </c>
      <c r="J1093" s="8" t="s">
        <v>18</v>
      </c>
    </row>
    <row r="1094" spans="1:10" x14ac:dyDescent="0.25">
      <c r="A1094" s="1">
        <v>42002.493750000001</v>
      </c>
      <c r="B1094" s="2" t="s">
        <v>2045</v>
      </c>
      <c r="C1094" s="2" t="s">
        <v>11</v>
      </c>
      <c r="D1094" s="2" t="s">
        <v>32</v>
      </c>
      <c r="E1094" s="2" t="s">
        <v>2046</v>
      </c>
      <c r="F1094" s="2" t="s">
        <v>56</v>
      </c>
      <c r="G1094" s="2" t="s">
        <v>24</v>
      </c>
      <c r="H1094" s="2" t="s">
        <v>16</v>
      </c>
      <c r="I1094" s="2" t="s">
        <v>39</v>
      </c>
      <c r="J1094" s="8" t="s">
        <v>18</v>
      </c>
    </row>
    <row r="1095" spans="1:10" x14ac:dyDescent="0.25">
      <c r="A1095" s="1">
        <v>42002.494444444441</v>
      </c>
      <c r="B1095" s="2" t="s">
        <v>2047</v>
      </c>
      <c r="C1095" s="2" t="s">
        <v>27</v>
      </c>
      <c r="D1095" s="2" t="s">
        <v>285</v>
      </c>
      <c r="E1095" s="2" t="s">
        <v>2048</v>
      </c>
      <c r="F1095" s="2" t="s">
        <v>234</v>
      </c>
      <c r="G1095" s="2" t="s">
        <v>50</v>
      </c>
      <c r="H1095" s="2" t="s">
        <v>25</v>
      </c>
      <c r="I1095" s="2" t="s">
        <v>17</v>
      </c>
      <c r="J1095" s="8" t="s">
        <v>18</v>
      </c>
    </row>
    <row r="1096" spans="1:10" x14ac:dyDescent="0.25">
      <c r="A1096" s="1">
        <v>42002.494444444441</v>
      </c>
      <c r="B1096" s="2" t="s">
        <v>2049</v>
      </c>
      <c r="C1096" s="2" t="s">
        <v>11</v>
      </c>
      <c r="D1096" s="2" t="s">
        <v>67</v>
      </c>
      <c r="E1096" s="2" t="s">
        <v>1910</v>
      </c>
      <c r="F1096" s="2" t="s">
        <v>111</v>
      </c>
      <c r="G1096" s="2" t="s">
        <v>44</v>
      </c>
      <c r="H1096" s="2" t="s">
        <v>83</v>
      </c>
      <c r="I1096" s="2" t="s">
        <v>39</v>
      </c>
      <c r="J1096" s="8" t="s">
        <v>18</v>
      </c>
    </row>
    <row r="1097" spans="1:10" x14ac:dyDescent="0.25">
      <c r="A1097" s="1">
        <v>42002.495138888888</v>
      </c>
      <c r="B1097" s="2" t="s">
        <v>2050</v>
      </c>
      <c r="C1097" s="2" t="s">
        <v>70</v>
      </c>
      <c r="D1097" s="2" t="s">
        <v>36</v>
      </c>
      <c r="E1097" s="2" t="s">
        <v>2051</v>
      </c>
      <c r="F1097" s="2" t="s">
        <v>354</v>
      </c>
      <c r="G1097" s="2" t="s">
        <v>44</v>
      </c>
      <c r="H1097" s="2" t="s">
        <v>45</v>
      </c>
      <c r="I1097" s="2" t="s">
        <v>17</v>
      </c>
      <c r="J1097" s="8" t="s">
        <v>18</v>
      </c>
    </row>
    <row r="1098" spans="1:10" x14ac:dyDescent="0.25">
      <c r="A1098" s="1">
        <v>42002.495833333334</v>
      </c>
      <c r="B1098" s="2" t="s">
        <v>2052</v>
      </c>
      <c r="C1098" s="2" t="s">
        <v>20</v>
      </c>
      <c r="D1098" s="2" t="s">
        <v>81</v>
      </c>
      <c r="E1098" s="2" t="s">
        <v>1195</v>
      </c>
      <c r="F1098" s="2" t="s">
        <v>334</v>
      </c>
      <c r="G1098" s="2" t="s">
        <v>24</v>
      </c>
      <c r="H1098" s="2" t="s">
        <v>74</v>
      </c>
      <c r="I1098" s="2" t="s">
        <v>39</v>
      </c>
      <c r="J1098" s="8" t="s">
        <v>18</v>
      </c>
    </row>
    <row r="1099" spans="1:10" x14ac:dyDescent="0.25">
      <c r="A1099" s="1">
        <v>42002.495833333334</v>
      </c>
      <c r="B1099" s="2" t="s">
        <v>2053</v>
      </c>
      <c r="C1099" s="2" t="s">
        <v>27</v>
      </c>
      <c r="D1099" s="2" t="s">
        <v>47</v>
      </c>
      <c r="E1099" s="2" t="s">
        <v>2054</v>
      </c>
      <c r="F1099" s="2" t="s">
        <v>14</v>
      </c>
      <c r="G1099" s="2" t="s">
        <v>15</v>
      </c>
      <c r="H1099" s="2" t="s">
        <v>16</v>
      </c>
      <c r="I1099" s="2" t="s">
        <v>17</v>
      </c>
      <c r="J1099" s="8" t="s">
        <v>18</v>
      </c>
    </row>
    <row r="1100" spans="1:10" x14ac:dyDescent="0.25">
      <c r="A1100" s="1">
        <v>42002.495833333334</v>
      </c>
      <c r="B1100" s="2" t="s">
        <v>2055</v>
      </c>
      <c r="C1100" s="2" t="s">
        <v>20</v>
      </c>
      <c r="D1100" s="2" t="s">
        <v>21</v>
      </c>
      <c r="E1100" s="2" t="s">
        <v>2056</v>
      </c>
      <c r="F1100" s="2" t="s">
        <v>23</v>
      </c>
      <c r="G1100" s="2" t="s">
        <v>24</v>
      </c>
      <c r="H1100" s="2" t="s">
        <v>25</v>
      </c>
      <c r="I1100" s="2" t="s">
        <v>39</v>
      </c>
      <c r="J1100" s="8" t="s">
        <v>18</v>
      </c>
    </row>
    <row r="1101" spans="1:10" x14ac:dyDescent="0.25">
      <c r="A1101" s="1">
        <v>42002.5</v>
      </c>
      <c r="B1101" s="2" t="s">
        <v>2057</v>
      </c>
      <c r="C1101" s="2" t="s">
        <v>27</v>
      </c>
      <c r="D1101" s="2" t="s">
        <v>36</v>
      </c>
      <c r="E1101" s="2" t="s">
        <v>2058</v>
      </c>
      <c r="F1101" s="2" t="s">
        <v>387</v>
      </c>
      <c r="G1101" s="2" t="s">
        <v>24</v>
      </c>
      <c r="H1101" s="2" t="s">
        <v>83</v>
      </c>
      <c r="I1101" s="2" t="s">
        <v>17</v>
      </c>
      <c r="J1101" s="8" t="s">
        <v>18</v>
      </c>
    </row>
    <row r="1102" spans="1:10" x14ac:dyDescent="0.25">
      <c r="A1102" s="1">
        <v>42002.500694444447</v>
      </c>
      <c r="B1102" s="2" t="s">
        <v>2059</v>
      </c>
      <c r="C1102" s="2" t="s">
        <v>90</v>
      </c>
      <c r="D1102" s="2" t="s">
        <v>91</v>
      </c>
      <c r="E1102" s="2" t="s">
        <v>2060</v>
      </c>
      <c r="F1102" s="2" t="s">
        <v>34</v>
      </c>
      <c r="G1102" s="2" t="s">
        <v>24</v>
      </c>
      <c r="H1102" s="2" t="s">
        <v>18</v>
      </c>
      <c r="I1102" s="2" t="s">
        <v>39</v>
      </c>
      <c r="J1102" s="8" t="s">
        <v>18</v>
      </c>
    </row>
    <row r="1103" spans="1:10" x14ac:dyDescent="0.25">
      <c r="A1103" s="1">
        <v>42002.500694444447</v>
      </c>
      <c r="B1103" s="2" t="s">
        <v>2061</v>
      </c>
      <c r="C1103" s="2" t="s">
        <v>62</v>
      </c>
      <c r="D1103" s="2" t="s">
        <v>63</v>
      </c>
      <c r="E1103" s="2" t="s">
        <v>976</v>
      </c>
      <c r="F1103" s="2" t="s">
        <v>34</v>
      </c>
      <c r="G1103" s="2" t="s">
        <v>24</v>
      </c>
      <c r="H1103" s="2" t="s">
        <v>83</v>
      </c>
      <c r="I1103" s="2" t="s">
        <v>39</v>
      </c>
      <c r="J1103" s="8" t="s">
        <v>18</v>
      </c>
    </row>
    <row r="1104" spans="1:10" x14ac:dyDescent="0.25">
      <c r="A1104" s="1">
        <v>42002.501388888886</v>
      </c>
      <c r="B1104" s="2" t="s">
        <v>2062</v>
      </c>
      <c r="C1104" s="2" t="s">
        <v>11</v>
      </c>
      <c r="D1104" s="2" t="s">
        <v>202</v>
      </c>
      <c r="E1104" s="2" t="s">
        <v>406</v>
      </c>
      <c r="F1104" s="2" t="s">
        <v>14</v>
      </c>
      <c r="G1104" s="2" t="s">
        <v>15</v>
      </c>
      <c r="H1104" s="2" t="s">
        <v>16</v>
      </c>
      <c r="I1104" s="2" t="s">
        <v>17</v>
      </c>
      <c r="J1104" s="8" t="s">
        <v>18</v>
      </c>
    </row>
    <row r="1105" spans="1:10" x14ac:dyDescent="0.25">
      <c r="A1105" s="1">
        <v>42002.506249999999</v>
      </c>
      <c r="B1105" s="2" t="s">
        <v>2063</v>
      </c>
      <c r="C1105" s="2" t="s">
        <v>62</v>
      </c>
      <c r="D1105" s="2" t="s">
        <v>36</v>
      </c>
      <c r="E1105" s="2" t="s">
        <v>160</v>
      </c>
      <c r="F1105" s="2" t="s">
        <v>43</v>
      </c>
      <c r="G1105" s="2" t="s">
        <v>44</v>
      </c>
      <c r="H1105" s="2" t="s">
        <v>16</v>
      </c>
      <c r="I1105" s="2" t="s">
        <v>39</v>
      </c>
      <c r="J1105" s="8" t="s">
        <v>18</v>
      </c>
    </row>
    <row r="1106" spans="1:10" x14ac:dyDescent="0.25">
      <c r="A1106" s="1">
        <v>42002.506944444445</v>
      </c>
      <c r="B1106" s="2" t="s">
        <v>2064</v>
      </c>
      <c r="C1106" s="2" t="s">
        <v>11</v>
      </c>
      <c r="D1106" s="2" t="s">
        <v>12</v>
      </c>
      <c r="E1106" s="2" t="s">
        <v>1505</v>
      </c>
      <c r="F1106" s="2" t="s">
        <v>253</v>
      </c>
      <c r="G1106" s="2" t="s">
        <v>15</v>
      </c>
      <c r="H1106" s="2" t="s">
        <v>74</v>
      </c>
      <c r="I1106" s="2" t="s">
        <v>39</v>
      </c>
      <c r="J1106" s="8" t="s">
        <v>18</v>
      </c>
    </row>
    <row r="1107" spans="1:10" x14ac:dyDescent="0.25">
      <c r="A1107" s="1">
        <v>42002.509027777778</v>
      </c>
      <c r="B1107" s="2" t="s">
        <v>2065</v>
      </c>
      <c r="C1107" s="2" t="s">
        <v>11</v>
      </c>
      <c r="D1107" s="2" t="s">
        <v>211</v>
      </c>
      <c r="E1107" s="2" t="s">
        <v>746</v>
      </c>
      <c r="F1107" s="2" t="s">
        <v>14</v>
      </c>
      <c r="G1107" s="2" t="s">
        <v>15</v>
      </c>
      <c r="H1107" s="2" t="s">
        <v>83</v>
      </c>
      <c r="I1107" s="2" t="s">
        <v>17</v>
      </c>
      <c r="J1107" s="8" t="s">
        <v>18</v>
      </c>
    </row>
    <row r="1108" spans="1:10" x14ac:dyDescent="0.25">
      <c r="A1108" s="1">
        <v>42002.509722222225</v>
      </c>
      <c r="B1108" s="2" t="s">
        <v>2066</v>
      </c>
      <c r="C1108" s="2" t="s">
        <v>20</v>
      </c>
      <c r="D1108" s="2" t="s">
        <v>423</v>
      </c>
      <c r="E1108" s="2" t="s">
        <v>1195</v>
      </c>
      <c r="F1108" s="2" t="s">
        <v>334</v>
      </c>
      <c r="G1108" s="2" t="s">
        <v>24</v>
      </c>
      <c r="H1108" s="2" t="s">
        <v>74</v>
      </c>
      <c r="I1108" s="2" t="s">
        <v>39</v>
      </c>
      <c r="J1108" s="8" t="s">
        <v>18</v>
      </c>
    </row>
    <row r="1109" spans="1:10" x14ac:dyDescent="0.25">
      <c r="A1109" s="1">
        <v>42002.511805555558</v>
      </c>
      <c r="B1109" s="2" t="s">
        <v>2067</v>
      </c>
      <c r="C1109" s="2" t="s">
        <v>27</v>
      </c>
      <c r="D1109" s="2" t="s">
        <v>894</v>
      </c>
      <c r="E1109" s="2" t="s">
        <v>2068</v>
      </c>
      <c r="F1109" s="2" t="s">
        <v>34</v>
      </c>
      <c r="G1109" s="2" t="s">
        <v>24</v>
      </c>
      <c r="H1109" s="2" t="s">
        <v>83</v>
      </c>
      <c r="I1109" s="2" t="s">
        <v>39</v>
      </c>
      <c r="J1109" s="8" t="s">
        <v>18</v>
      </c>
    </row>
    <row r="1110" spans="1:10" x14ac:dyDescent="0.25">
      <c r="A1110" s="1">
        <v>42002.512499999997</v>
      </c>
      <c r="B1110" s="2" t="s">
        <v>2069</v>
      </c>
      <c r="C1110" s="2" t="s">
        <v>20</v>
      </c>
      <c r="D1110" s="2" t="s">
        <v>846</v>
      </c>
      <c r="E1110" s="2" t="s">
        <v>2070</v>
      </c>
      <c r="F1110" s="2" t="s">
        <v>322</v>
      </c>
      <c r="G1110" s="2" t="s">
        <v>50</v>
      </c>
      <c r="H1110" s="2" t="s">
        <v>18</v>
      </c>
      <c r="I1110" s="2" t="s">
        <v>39</v>
      </c>
      <c r="J1110" s="8" t="s">
        <v>18</v>
      </c>
    </row>
    <row r="1111" spans="1:10" x14ac:dyDescent="0.25">
      <c r="A1111" s="1">
        <v>42002.51666666667</v>
      </c>
      <c r="B1111" s="2" t="s">
        <v>2071</v>
      </c>
      <c r="C1111" s="2" t="s">
        <v>27</v>
      </c>
      <c r="D1111" s="2" t="s">
        <v>430</v>
      </c>
      <c r="E1111" s="2" t="s">
        <v>2072</v>
      </c>
      <c r="F1111" s="2" t="s">
        <v>14</v>
      </c>
      <c r="G1111" s="2" t="s">
        <v>15</v>
      </c>
      <c r="H1111" s="2" t="s">
        <v>16</v>
      </c>
      <c r="I1111" s="2" t="s">
        <v>39</v>
      </c>
      <c r="J1111" s="8" t="s">
        <v>18</v>
      </c>
    </row>
    <row r="1112" spans="1:10" x14ac:dyDescent="0.25">
      <c r="A1112" s="1">
        <v>42002.522916666669</v>
      </c>
      <c r="B1112" s="2" t="s">
        <v>2073</v>
      </c>
      <c r="C1112" s="2" t="s">
        <v>27</v>
      </c>
      <c r="D1112" s="2" t="s">
        <v>107</v>
      </c>
      <c r="E1112" s="2" t="s">
        <v>2074</v>
      </c>
      <c r="F1112" s="2" t="s">
        <v>234</v>
      </c>
      <c r="G1112" s="2" t="s">
        <v>50</v>
      </c>
      <c r="H1112" s="2" t="s">
        <v>25</v>
      </c>
      <c r="I1112" s="2" t="s">
        <v>39</v>
      </c>
      <c r="J1112" s="8" t="s">
        <v>18</v>
      </c>
    </row>
    <row r="1113" spans="1:10" x14ac:dyDescent="0.25">
      <c r="A1113" s="1">
        <v>42002.523611111108</v>
      </c>
      <c r="B1113" s="2" t="s">
        <v>2075</v>
      </c>
      <c r="C1113" s="2" t="s">
        <v>27</v>
      </c>
      <c r="D1113" s="2" t="s">
        <v>463</v>
      </c>
      <c r="E1113" s="2" t="s">
        <v>2076</v>
      </c>
      <c r="F1113" s="2" t="s">
        <v>354</v>
      </c>
      <c r="G1113" s="2" t="s">
        <v>44</v>
      </c>
      <c r="H1113" s="2" t="s">
        <v>16</v>
      </c>
      <c r="I1113" s="2" t="s">
        <v>39</v>
      </c>
      <c r="J1113" s="8" t="s">
        <v>18</v>
      </c>
    </row>
    <row r="1114" spans="1:10" x14ac:dyDescent="0.25">
      <c r="A1114" s="1">
        <v>42002.525000000001</v>
      </c>
      <c r="B1114" s="2" t="s">
        <v>2077</v>
      </c>
      <c r="C1114" s="2" t="s">
        <v>11</v>
      </c>
      <c r="D1114" s="2" t="s">
        <v>202</v>
      </c>
      <c r="E1114" s="2" t="s">
        <v>271</v>
      </c>
      <c r="F1114" s="2" t="s">
        <v>23</v>
      </c>
      <c r="G1114" s="2" t="s">
        <v>24</v>
      </c>
      <c r="H1114" s="2" t="s">
        <v>18</v>
      </c>
      <c r="I1114" s="2" t="s">
        <v>17</v>
      </c>
      <c r="J1114" s="8" t="s">
        <v>18</v>
      </c>
    </row>
    <row r="1115" spans="1:10" x14ac:dyDescent="0.25">
      <c r="A1115" s="1">
        <v>42002.527083333334</v>
      </c>
      <c r="B1115" s="2" t="s">
        <v>2078</v>
      </c>
      <c r="C1115" s="2" t="s">
        <v>27</v>
      </c>
      <c r="D1115" s="2" t="s">
        <v>47</v>
      </c>
      <c r="E1115" s="2" t="s">
        <v>406</v>
      </c>
      <c r="F1115" s="2" t="s">
        <v>14</v>
      </c>
      <c r="G1115" s="2" t="s">
        <v>15</v>
      </c>
      <c r="H1115" s="2" t="s">
        <v>16</v>
      </c>
      <c r="I1115" s="2" t="s">
        <v>39</v>
      </c>
      <c r="J1115" s="8" t="s">
        <v>18</v>
      </c>
    </row>
    <row r="1116" spans="1:10" x14ac:dyDescent="0.25">
      <c r="A1116" s="1">
        <v>42002.529861111114</v>
      </c>
      <c r="B1116" s="2" t="s">
        <v>2079</v>
      </c>
      <c r="C1116" s="2" t="s">
        <v>300</v>
      </c>
      <c r="D1116" s="2" t="s">
        <v>437</v>
      </c>
      <c r="E1116" s="2" t="s">
        <v>2080</v>
      </c>
      <c r="F1116" s="2" t="s">
        <v>23</v>
      </c>
      <c r="G1116" s="2" t="s">
        <v>24</v>
      </c>
      <c r="H1116" s="2" t="s">
        <v>25</v>
      </c>
      <c r="I1116" s="2" t="s">
        <v>17</v>
      </c>
      <c r="J1116" s="8" t="s">
        <v>18</v>
      </c>
    </row>
    <row r="1117" spans="1:10" x14ac:dyDescent="0.25">
      <c r="A1117" s="1">
        <v>42002.531944444447</v>
      </c>
      <c r="B1117" s="2" t="s">
        <v>2081</v>
      </c>
      <c r="C1117" s="2" t="s">
        <v>11</v>
      </c>
      <c r="D1117" s="2" t="s">
        <v>202</v>
      </c>
      <c r="E1117" s="2" t="s">
        <v>214</v>
      </c>
      <c r="F1117" s="2" t="s">
        <v>14</v>
      </c>
      <c r="G1117" s="2" t="s">
        <v>15</v>
      </c>
      <c r="H1117" s="2" t="s">
        <v>16</v>
      </c>
      <c r="I1117" s="2" t="s">
        <v>39</v>
      </c>
      <c r="J1117" s="8" t="s">
        <v>18</v>
      </c>
    </row>
    <row r="1118" spans="1:10" x14ac:dyDescent="0.25">
      <c r="A1118" s="1">
        <v>42002.536111111112</v>
      </c>
      <c r="B1118" s="2" t="s">
        <v>2082</v>
      </c>
      <c r="C1118" s="2" t="s">
        <v>20</v>
      </c>
      <c r="D1118" s="2" t="s">
        <v>41</v>
      </c>
      <c r="E1118" s="2" t="s">
        <v>2083</v>
      </c>
      <c r="F1118" s="2" t="s">
        <v>293</v>
      </c>
      <c r="G1118" s="2" t="s">
        <v>44</v>
      </c>
      <c r="H1118" s="2" t="s">
        <v>45</v>
      </c>
      <c r="I1118" s="2" t="s">
        <v>39</v>
      </c>
      <c r="J1118" s="8" t="s">
        <v>18</v>
      </c>
    </row>
    <row r="1119" spans="1:10" x14ac:dyDescent="0.25">
      <c r="A1119" s="1">
        <v>42002.538194444445</v>
      </c>
      <c r="B1119" s="2" t="s">
        <v>2084</v>
      </c>
      <c r="C1119" s="2" t="s">
        <v>11</v>
      </c>
      <c r="D1119" s="2" t="s">
        <v>211</v>
      </c>
      <c r="E1119" s="2" t="s">
        <v>2085</v>
      </c>
      <c r="F1119" s="2" t="s">
        <v>135</v>
      </c>
      <c r="G1119" s="2" t="s">
        <v>24</v>
      </c>
      <c r="H1119" s="2" t="s">
        <v>25</v>
      </c>
      <c r="I1119" s="2" t="s">
        <v>17</v>
      </c>
      <c r="J1119" s="8" t="s">
        <v>18</v>
      </c>
    </row>
    <row r="1120" spans="1:10" x14ac:dyDescent="0.25">
      <c r="A1120" s="1">
        <v>42002.538888888892</v>
      </c>
      <c r="B1120" s="2" t="s">
        <v>2086</v>
      </c>
      <c r="C1120" s="2" t="s">
        <v>300</v>
      </c>
      <c r="D1120" s="2" t="s">
        <v>441</v>
      </c>
      <c r="E1120" s="2" t="s">
        <v>1957</v>
      </c>
      <c r="F1120" s="2" t="s">
        <v>14</v>
      </c>
      <c r="G1120" s="2" t="s">
        <v>15</v>
      </c>
      <c r="H1120" s="2" t="s">
        <v>16</v>
      </c>
      <c r="I1120" s="2" t="s">
        <v>39</v>
      </c>
      <c r="J1120" s="8" t="s">
        <v>18</v>
      </c>
    </row>
    <row r="1121" spans="1:10" x14ac:dyDescent="0.25">
      <c r="A1121" s="1">
        <v>42002.540972222225</v>
      </c>
      <c r="B1121" s="2" t="s">
        <v>2087</v>
      </c>
      <c r="C1121" s="2" t="s">
        <v>27</v>
      </c>
      <c r="D1121" s="2" t="s">
        <v>28</v>
      </c>
      <c r="E1121" s="2" t="s">
        <v>2088</v>
      </c>
      <c r="F1121" s="2" t="s">
        <v>124</v>
      </c>
      <c r="G1121" s="2" t="s">
        <v>24</v>
      </c>
      <c r="H1121" s="2" t="s">
        <v>45</v>
      </c>
      <c r="I1121" s="2" t="s">
        <v>17</v>
      </c>
      <c r="J1121" s="8" t="s">
        <v>18</v>
      </c>
    </row>
    <row r="1122" spans="1:10" x14ac:dyDescent="0.25">
      <c r="A1122" s="1">
        <v>42002.542361111111</v>
      </c>
      <c r="B1122" s="2" t="s">
        <v>2089</v>
      </c>
      <c r="C1122" s="2" t="s">
        <v>11</v>
      </c>
      <c r="D1122" s="2" t="s">
        <v>211</v>
      </c>
      <c r="E1122" s="2" t="s">
        <v>2090</v>
      </c>
      <c r="F1122" s="2" t="s">
        <v>412</v>
      </c>
      <c r="G1122" s="2" t="s">
        <v>24</v>
      </c>
      <c r="H1122" s="2" t="s">
        <v>25</v>
      </c>
      <c r="I1122" s="2" t="s">
        <v>17</v>
      </c>
      <c r="J1122" s="8" t="s">
        <v>18</v>
      </c>
    </row>
    <row r="1123" spans="1:10" x14ac:dyDescent="0.25">
      <c r="A1123" s="1">
        <v>42002.542361111111</v>
      </c>
      <c r="B1123" s="2" t="s">
        <v>2091</v>
      </c>
      <c r="C1123" s="2" t="s">
        <v>20</v>
      </c>
      <c r="D1123" s="2" t="s">
        <v>41</v>
      </c>
      <c r="E1123" s="2" t="s">
        <v>319</v>
      </c>
      <c r="F1123" s="2" t="s">
        <v>124</v>
      </c>
      <c r="G1123" s="2" t="s">
        <v>24</v>
      </c>
      <c r="H1123" s="2" t="s">
        <v>83</v>
      </c>
      <c r="I1123" s="2" t="s">
        <v>17</v>
      </c>
      <c r="J1123" s="8" t="s">
        <v>18</v>
      </c>
    </row>
    <row r="1124" spans="1:10" x14ac:dyDescent="0.25">
      <c r="A1124" s="1">
        <v>42002.543749999997</v>
      </c>
      <c r="B1124" s="2" t="s">
        <v>2092</v>
      </c>
      <c r="C1124" s="2" t="s">
        <v>20</v>
      </c>
      <c r="D1124" s="2" t="s">
        <v>41</v>
      </c>
      <c r="E1124" s="2" t="s">
        <v>2093</v>
      </c>
      <c r="F1124" s="2" t="s">
        <v>34</v>
      </c>
      <c r="G1124" s="2" t="s">
        <v>24</v>
      </c>
      <c r="H1124" s="2" t="s">
        <v>45</v>
      </c>
      <c r="I1124" s="2" t="s">
        <v>39</v>
      </c>
      <c r="J1124" s="8" t="s">
        <v>18</v>
      </c>
    </row>
    <row r="1125" spans="1:10" x14ac:dyDescent="0.25">
      <c r="A1125" s="1">
        <v>42002.54583333333</v>
      </c>
      <c r="B1125" s="2" t="s">
        <v>2094</v>
      </c>
      <c r="C1125" s="2" t="s">
        <v>11</v>
      </c>
      <c r="D1125" s="2" t="s">
        <v>211</v>
      </c>
      <c r="E1125" s="2" t="s">
        <v>2095</v>
      </c>
      <c r="F1125" s="2" t="s">
        <v>189</v>
      </c>
      <c r="G1125" s="2" t="s">
        <v>44</v>
      </c>
      <c r="H1125" s="2" t="s">
        <v>83</v>
      </c>
      <c r="I1125" s="2" t="s">
        <v>17</v>
      </c>
      <c r="J1125" s="8" t="s">
        <v>18</v>
      </c>
    </row>
    <row r="1126" spans="1:10" x14ac:dyDescent="0.25">
      <c r="A1126" s="1">
        <v>42002.54583333333</v>
      </c>
      <c r="B1126" s="2" t="s">
        <v>2096</v>
      </c>
      <c r="C1126" s="2" t="s">
        <v>11</v>
      </c>
      <c r="D1126" s="2" t="s">
        <v>67</v>
      </c>
      <c r="E1126" s="2" t="s">
        <v>572</v>
      </c>
      <c r="F1126" s="2" t="s">
        <v>387</v>
      </c>
      <c r="G1126" s="2" t="s">
        <v>24</v>
      </c>
      <c r="H1126" s="2" t="s">
        <v>83</v>
      </c>
      <c r="I1126" s="2" t="s">
        <v>17</v>
      </c>
      <c r="J1126" s="8" t="s">
        <v>18</v>
      </c>
    </row>
    <row r="1127" spans="1:10" x14ac:dyDescent="0.25">
      <c r="A1127" s="1">
        <v>42002.548611111109</v>
      </c>
      <c r="B1127" s="2" t="s">
        <v>2097</v>
      </c>
      <c r="C1127" s="2" t="s">
        <v>27</v>
      </c>
      <c r="D1127" s="2" t="s">
        <v>433</v>
      </c>
      <c r="E1127" s="2" t="s">
        <v>43</v>
      </c>
      <c r="F1127" s="2" t="s">
        <v>43</v>
      </c>
      <c r="G1127" s="2" t="s">
        <v>44</v>
      </c>
      <c r="H1127" s="2" t="s">
        <v>45</v>
      </c>
      <c r="I1127" s="2" t="s">
        <v>39</v>
      </c>
      <c r="J1127" s="8" t="s">
        <v>18</v>
      </c>
    </row>
    <row r="1128" spans="1:10" x14ac:dyDescent="0.25">
      <c r="A1128" s="1">
        <v>42002.549305555556</v>
      </c>
      <c r="B1128" s="2" t="s">
        <v>2098</v>
      </c>
      <c r="C1128" s="2" t="s">
        <v>11</v>
      </c>
      <c r="D1128" s="2" t="s">
        <v>837</v>
      </c>
      <c r="E1128" s="2" t="s">
        <v>2099</v>
      </c>
      <c r="F1128" s="2" t="s">
        <v>180</v>
      </c>
      <c r="G1128" s="2" t="s">
        <v>15</v>
      </c>
      <c r="H1128" s="2" t="s">
        <v>18</v>
      </c>
      <c r="I1128" s="2" t="s">
        <v>17</v>
      </c>
      <c r="J1128" s="8" t="s">
        <v>18</v>
      </c>
    </row>
    <row r="1129" spans="1:10" x14ac:dyDescent="0.25">
      <c r="A1129" s="1">
        <v>42002.549305555556</v>
      </c>
      <c r="B1129" s="2" t="s">
        <v>2100</v>
      </c>
      <c r="C1129" s="2" t="s">
        <v>76</v>
      </c>
      <c r="D1129" s="2" t="s">
        <v>36</v>
      </c>
      <c r="E1129" s="2" t="s">
        <v>1581</v>
      </c>
      <c r="F1129" s="2" t="s">
        <v>14</v>
      </c>
      <c r="G1129" s="2" t="s">
        <v>15</v>
      </c>
      <c r="H1129" s="2" t="s">
        <v>16</v>
      </c>
      <c r="I1129" s="2" t="s">
        <v>17</v>
      </c>
      <c r="J1129" s="8" t="s">
        <v>18</v>
      </c>
    </row>
    <row r="1130" spans="1:10" x14ac:dyDescent="0.25">
      <c r="A1130" s="1">
        <v>42002.551388888889</v>
      </c>
      <c r="B1130" s="2" t="s">
        <v>2101</v>
      </c>
      <c r="C1130" s="2" t="s">
        <v>20</v>
      </c>
      <c r="D1130" s="2" t="s">
        <v>130</v>
      </c>
      <c r="E1130" s="2" t="s">
        <v>2102</v>
      </c>
      <c r="F1130" s="2" t="s">
        <v>169</v>
      </c>
      <c r="G1130" s="2" t="s">
        <v>50</v>
      </c>
      <c r="H1130" s="2" t="s">
        <v>18</v>
      </c>
      <c r="I1130" s="2" t="s">
        <v>39</v>
      </c>
      <c r="J1130" s="8" t="s">
        <v>18</v>
      </c>
    </row>
    <row r="1131" spans="1:10" x14ac:dyDescent="0.25">
      <c r="A1131" s="1">
        <v>42002.552777777775</v>
      </c>
      <c r="B1131" s="2" t="s">
        <v>2103</v>
      </c>
      <c r="C1131" s="2" t="s">
        <v>11</v>
      </c>
      <c r="D1131" s="2" t="s">
        <v>67</v>
      </c>
      <c r="E1131" s="2" t="s">
        <v>1763</v>
      </c>
      <c r="F1131" s="2" t="s">
        <v>154</v>
      </c>
      <c r="G1131" s="2" t="s">
        <v>50</v>
      </c>
      <c r="H1131" s="2" t="s">
        <v>25</v>
      </c>
      <c r="I1131" s="2" t="s">
        <v>17</v>
      </c>
      <c r="J1131" s="8" t="s">
        <v>18</v>
      </c>
    </row>
    <row r="1132" spans="1:10" x14ac:dyDescent="0.25">
      <c r="A1132" s="1">
        <v>42002.553472222222</v>
      </c>
      <c r="B1132" s="2" t="s">
        <v>2104</v>
      </c>
      <c r="C1132" s="2" t="s">
        <v>90</v>
      </c>
      <c r="D1132" s="2" t="s">
        <v>91</v>
      </c>
      <c r="E1132" s="2" t="s">
        <v>817</v>
      </c>
      <c r="F1132" s="2" t="s">
        <v>14</v>
      </c>
      <c r="G1132" s="2" t="s">
        <v>15</v>
      </c>
      <c r="H1132" s="2" t="s">
        <v>18</v>
      </c>
      <c r="I1132" s="2" t="s">
        <v>39</v>
      </c>
      <c r="J1132" s="8" t="s">
        <v>18</v>
      </c>
    </row>
    <row r="1133" spans="1:10" x14ac:dyDescent="0.25">
      <c r="A1133" s="1">
        <v>42002.556944444441</v>
      </c>
      <c r="B1133" s="2" t="s">
        <v>2105</v>
      </c>
      <c r="C1133" s="2" t="s">
        <v>20</v>
      </c>
      <c r="D1133" s="2" t="s">
        <v>130</v>
      </c>
      <c r="E1133" s="2" t="s">
        <v>2106</v>
      </c>
      <c r="F1133" s="2" t="s">
        <v>14</v>
      </c>
      <c r="G1133" s="2" t="s">
        <v>15</v>
      </c>
      <c r="H1133" s="2" t="s">
        <v>18</v>
      </c>
      <c r="I1133" s="2" t="s">
        <v>17</v>
      </c>
      <c r="J1133" s="8" t="s">
        <v>18</v>
      </c>
    </row>
    <row r="1134" spans="1:10" x14ac:dyDescent="0.25">
      <c r="A1134" s="1">
        <v>42002.559027777781</v>
      </c>
      <c r="B1134" s="2" t="s">
        <v>2107</v>
      </c>
      <c r="C1134" s="2" t="s">
        <v>27</v>
      </c>
      <c r="D1134" s="2" t="s">
        <v>47</v>
      </c>
      <c r="E1134" s="2" t="s">
        <v>732</v>
      </c>
      <c r="F1134" s="2" t="s">
        <v>354</v>
      </c>
      <c r="G1134" s="2" t="s">
        <v>44</v>
      </c>
      <c r="H1134" s="2" t="s">
        <v>83</v>
      </c>
      <c r="I1134" s="2" t="s">
        <v>39</v>
      </c>
      <c r="J1134" s="8" t="s">
        <v>18</v>
      </c>
    </row>
    <row r="1135" spans="1:10" x14ac:dyDescent="0.25">
      <c r="A1135" s="1">
        <v>42002.559027777781</v>
      </c>
      <c r="B1135" s="2" t="s">
        <v>2108</v>
      </c>
      <c r="C1135" s="2" t="s">
        <v>11</v>
      </c>
      <c r="D1135" s="2" t="s">
        <v>12</v>
      </c>
      <c r="E1135" s="2" t="s">
        <v>2109</v>
      </c>
      <c r="F1135" s="2" t="s">
        <v>93</v>
      </c>
      <c r="G1135" s="2" t="s">
        <v>50</v>
      </c>
      <c r="H1135" s="2" t="s">
        <v>45</v>
      </c>
      <c r="I1135" s="2" t="s">
        <v>17</v>
      </c>
      <c r="J1135" s="8" t="s">
        <v>18</v>
      </c>
    </row>
    <row r="1136" spans="1:10" x14ac:dyDescent="0.25">
      <c r="A1136" s="1">
        <v>42002.55972222222</v>
      </c>
      <c r="B1136" s="2" t="s">
        <v>2110</v>
      </c>
      <c r="C1136" s="2" t="s">
        <v>115</v>
      </c>
      <c r="D1136" s="2" t="s">
        <v>1285</v>
      </c>
      <c r="E1136" s="2" t="s">
        <v>2111</v>
      </c>
      <c r="F1136" s="2" t="s">
        <v>43</v>
      </c>
      <c r="G1136" s="2" t="s">
        <v>44</v>
      </c>
      <c r="H1136" s="2" t="s">
        <v>18</v>
      </c>
      <c r="I1136" s="2" t="s">
        <v>39</v>
      </c>
      <c r="J1136" s="8" t="s">
        <v>18</v>
      </c>
    </row>
    <row r="1137" spans="1:10" x14ac:dyDescent="0.25">
      <c r="A1137" s="1">
        <v>42002.55972222222</v>
      </c>
      <c r="B1137" s="2" t="s">
        <v>2112</v>
      </c>
      <c r="C1137" s="2" t="s">
        <v>20</v>
      </c>
      <c r="D1137" s="2" t="s">
        <v>144</v>
      </c>
      <c r="E1137" s="2" t="s">
        <v>2113</v>
      </c>
      <c r="F1137" s="2" t="s">
        <v>154</v>
      </c>
      <c r="G1137" s="2" t="s">
        <v>50</v>
      </c>
      <c r="H1137" s="2" t="s">
        <v>18</v>
      </c>
      <c r="I1137" s="2" t="s">
        <v>39</v>
      </c>
      <c r="J1137" s="8" t="s">
        <v>18</v>
      </c>
    </row>
    <row r="1138" spans="1:10" x14ac:dyDescent="0.25">
      <c r="A1138" s="1">
        <v>42002.571527777778</v>
      </c>
      <c r="B1138" s="2" t="s">
        <v>2114</v>
      </c>
      <c r="C1138" s="2" t="s">
        <v>76</v>
      </c>
      <c r="D1138" s="2" t="s">
        <v>36</v>
      </c>
      <c r="E1138" s="2" t="s">
        <v>2115</v>
      </c>
      <c r="F1138" s="2" t="s">
        <v>169</v>
      </c>
      <c r="G1138" s="2" t="s">
        <v>50</v>
      </c>
      <c r="H1138" s="2" t="s">
        <v>25</v>
      </c>
      <c r="I1138" s="2" t="s">
        <v>17</v>
      </c>
      <c r="J1138" s="8" t="s">
        <v>18</v>
      </c>
    </row>
    <row r="1139" spans="1:10" x14ac:dyDescent="0.25">
      <c r="A1139" s="1">
        <v>42002.572222222225</v>
      </c>
      <c r="B1139" s="2" t="s">
        <v>2116</v>
      </c>
      <c r="C1139" s="2" t="s">
        <v>27</v>
      </c>
      <c r="D1139" s="2" t="s">
        <v>430</v>
      </c>
      <c r="E1139" s="2" t="s">
        <v>586</v>
      </c>
      <c r="F1139" s="2" t="s">
        <v>30</v>
      </c>
      <c r="G1139" s="2" t="s">
        <v>15</v>
      </c>
      <c r="H1139" s="2" t="s">
        <v>18</v>
      </c>
      <c r="I1139" s="2" t="s">
        <v>17</v>
      </c>
      <c r="J1139" s="8" t="s">
        <v>18</v>
      </c>
    </row>
    <row r="1140" spans="1:10" x14ac:dyDescent="0.25">
      <c r="A1140" s="1">
        <v>42002.575694444444</v>
      </c>
      <c r="B1140" s="2" t="s">
        <v>2117</v>
      </c>
      <c r="C1140" s="2" t="s">
        <v>11</v>
      </c>
      <c r="D1140" s="2" t="s">
        <v>1106</v>
      </c>
      <c r="E1140" s="2" t="s">
        <v>2118</v>
      </c>
      <c r="F1140" s="2" t="s">
        <v>23</v>
      </c>
      <c r="G1140" s="2" t="s">
        <v>24</v>
      </c>
      <c r="H1140" s="2" t="s">
        <v>25</v>
      </c>
      <c r="I1140" s="2" t="s">
        <v>17</v>
      </c>
      <c r="J1140" s="8" t="s">
        <v>18</v>
      </c>
    </row>
    <row r="1141" spans="1:10" x14ac:dyDescent="0.25">
      <c r="A1141" s="1">
        <v>42002.581250000003</v>
      </c>
      <c r="B1141" s="2" t="s">
        <v>2119</v>
      </c>
      <c r="C1141" s="2" t="s">
        <v>20</v>
      </c>
      <c r="D1141" s="2" t="s">
        <v>21</v>
      </c>
      <c r="E1141" s="2" t="s">
        <v>2120</v>
      </c>
      <c r="F1141" s="2" t="s">
        <v>14</v>
      </c>
      <c r="G1141" s="2" t="s">
        <v>15</v>
      </c>
      <c r="H1141" s="2" t="s">
        <v>16</v>
      </c>
      <c r="I1141" s="2" t="s">
        <v>39</v>
      </c>
      <c r="J1141" s="8" t="s">
        <v>18</v>
      </c>
    </row>
    <row r="1142" spans="1:10" x14ac:dyDescent="0.25">
      <c r="A1142" s="1">
        <v>42002.586111111108</v>
      </c>
      <c r="B1142" s="2" t="s">
        <v>2121</v>
      </c>
      <c r="C1142" s="2" t="s">
        <v>11</v>
      </c>
      <c r="D1142" s="2" t="s">
        <v>1106</v>
      </c>
      <c r="E1142" s="2" t="s">
        <v>2122</v>
      </c>
      <c r="F1142" s="2" t="s">
        <v>49</v>
      </c>
      <c r="G1142" s="2" t="s">
        <v>50</v>
      </c>
      <c r="H1142" s="2" t="s">
        <v>74</v>
      </c>
      <c r="I1142" s="2" t="s">
        <v>17</v>
      </c>
      <c r="J1142" s="8" t="s">
        <v>18</v>
      </c>
    </row>
    <row r="1143" spans="1:10" x14ac:dyDescent="0.25">
      <c r="A1143" s="1">
        <v>42002.586111111108</v>
      </c>
      <c r="B1143" s="2" t="s">
        <v>2123</v>
      </c>
      <c r="C1143" s="2" t="s">
        <v>11</v>
      </c>
      <c r="D1143" s="2" t="s">
        <v>211</v>
      </c>
      <c r="E1143" s="2" t="s">
        <v>1225</v>
      </c>
      <c r="F1143" s="2" t="s">
        <v>111</v>
      </c>
      <c r="G1143" s="2" t="s">
        <v>44</v>
      </c>
      <c r="H1143" s="2" t="s">
        <v>83</v>
      </c>
      <c r="I1143" s="2" t="s">
        <v>17</v>
      </c>
      <c r="J1143" s="8" t="s">
        <v>18</v>
      </c>
    </row>
    <row r="1144" spans="1:10" x14ac:dyDescent="0.25">
      <c r="A1144" s="1">
        <v>42002.586111111108</v>
      </c>
      <c r="B1144" s="2" t="s">
        <v>2124</v>
      </c>
      <c r="C1144" s="2" t="s">
        <v>20</v>
      </c>
      <c r="D1144" s="2" t="s">
        <v>21</v>
      </c>
      <c r="E1144" s="2" t="s">
        <v>171</v>
      </c>
      <c r="F1144" s="2" t="s">
        <v>14</v>
      </c>
      <c r="G1144" s="2" t="s">
        <v>15</v>
      </c>
      <c r="H1144" s="2" t="s">
        <v>16</v>
      </c>
      <c r="I1144" s="2" t="s">
        <v>17</v>
      </c>
      <c r="J1144" s="8" t="s">
        <v>18</v>
      </c>
    </row>
    <row r="1145" spans="1:10" x14ac:dyDescent="0.25">
      <c r="A1145" s="1">
        <v>42002.586111111108</v>
      </c>
      <c r="B1145" s="2" t="s">
        <v>2125</v>
      </c>
      <c r="C1145" s="2" t="s">
        <v>11</v>
      </c>
      <c r="D1145" s="2" t="s">
        <v>67</v>
      </c>
      <c r="E1145" s="2" t="s">
        <v>2126</v>
      </c>
      <c r="F1145" s="2" t="s">
        <v>946</v>
      </c>
      <c r="G1145" s="2" t="s">
        <v>15</v>
      </c>
      <c r="H1145" s="2" t="s">
        <v>25</v>
      </c>
      <c r="I1145" s="2" t="s">
        <v>17</v>
      </c>
      <c r="J1145" s="8" t="s">
        <v>18</v>
      </c>
    </row>
    <row r="1146" spans="1:10" x14ac:dyDescent="0.25">
      <c r="A1146" s="1">
        <v>42002.586805555555</v>
      </c>
      <c r="B1146" s="2" t="s">
        <v>2127</v>
      </c>
      <c r="C1146" s="2" t="s">
        <v>27</v>
      </c>
      <c r="D1146" s="2" t="s">
        <v>47</v>
      </c>
      <c r="E1146" s="2" t="s">
        <v>2128</v>
      </c>
      <c r="F1146" s="2" t="s">
        <v>14</v>
      </c>
      <c r="G1146" s="2" t="s">
        <v>15</v>
      </c>
      <c r="H1146" s="2" t="s">
        <v>18</v>
      </c>
      <c r="I1146" s="2" t="s">
        <v>17</v>
      </c>
      <c r="J1146" s="8" t="s">
        <v>18</v>
      </c>
    </row>
    <row r="1147" spans="1:10" x14ac:dyDescent="0.25">
      <c r="A1147" s="1">
        <v>42002.588888888888</v>
      </c>
      <c r="B1147" s="2" t="s">
        <v>2129</v>
      </c>
      <c r="C1147" s="2" t="s">
        <v>76</v>
      </c>
      <c r="D1147" s="2" t="s">
        <v>77</v>
      </c>
      <c r="E1147" s="2" t="s">
        <v>2130</v>
      </c>
      <c r="F1147" s="2" t="s">
        <v>14</v>
      </c>
      <c r="G1147" s="2" t="s">
        <v>15</v>
      </c>
      <c r="H1147" s="2" t="s">
        <v>16</v>
      </c>
      <c r="I1147" s="2" t="s">
        <v>39</v>
      </c>
      <c r="J1147" s="8" t="s">
        <v>18</v>
      </c>
    </row>
    <row r="1148" spans="1:10" x14ac:dyDescent="0.25">
      <c r="A1148" s="1">
        <v>42002.592361111114</v>
      </c>
      <c r="B1148" s="2" t="s">
        <v>2131</v>
      </c>
      <c r="C1148" s="2" t="s">
        <v>27</v>
      </c>
      <c r="D1148" s="2" t="s">
        <v>47</v>
      </c>
      <c r="E1148" s="2" t="s">
        <v>2132</v>
      </c>
      <c r="F1148" s="2" t="s">
        <v>1046</v>
      </c>
      <c r="G1148" s="2" t="s">
        <v>24</v>
      </c>
      <c r="H1148" s="2" t="s">
        <v>18</v>
      </c>
      <c r="I1148" s="2" t="s">
        <v>39</v>
      </c>
      <c r="J1148" s="8" t="s">
        <v>18</v>
      </c>
    </row>
    <row r="1149" spans="1:10" x14ac:dyDescent="0.25">
      <c r="A1149" s="1">
        <v>42002.592361111114</v>
      </c>
      <c r="B1149" s="2" t="s">
        <v>2133</v>
      </c>
      <c r="C1149" s="2" t="s">
        <v>11</v>
      </c>
      <c r="D1149" s="2" t="s">
        <v>364</v>
      </c>
      <c r="E1149" s="2" t="s">
        <v>461</v>
      </c>
      <c r="F1149" s="2" t="s">
        <v>43</v>
      </c>
      <c r="G1149" s="2" t="s">
        <v>44</v>
      </c>
      <c r="H1149" s="2" t="s">
        <v>18</v>
      </c>
      <c r="I1149" s="2" t="s">
        <v>39</v>
      </c>
      <c r="J1149" s="8" t="s">
        <v>18</v>
      </c>
    </row>
    <row r="1150" spans="1:10" x14ac:dyDescent="0.25">
      <c r="A1150" s="1">
        <v>42002.595138888886</v>
      </c>
      <c r="B1150" s="2" t="s">
        <v>2134</v>
      </c>
      <c r="C1150" s="2" t="s">
        <v>20</v>
      </c>
      <c r="D1150" s="2" t="s">
        <v>41</v>
      </c>
      <c r="E1150" s="2" t="s">
        <v>231</v>
      </c>
      <c r="F1150" s="2" t="s">
        <v>23</v>
      </c>
      <c r="G1150" s="2" t="s">
        <v>24</v>
      </c>
      <c r="H1150" s="2" t="s">
        <v>25</v>
      </c>
      <c r="I1150" s="2" t="s">
        <v>17</v>
      </c>
      <c r="J1150" s="8" t="s">
        <v>18</v>
      </c>
    </row>
    <row r="1151" spans="1:10" x14ac:dyDescent="0.25">
      <c r="A1151" s="1">
        <v>42002.59652777778</v>
      </c>
      <c r="B1151" s="2" t="s">
        <v>2135</v>
      </c>
      <c r="C1151" s="2" t="s">
        <v>20</v>
      </c>
      <c r="D1151" s="2" t="s">
        <v>1865</v>
      </c>
      <c r="E1151" s="2" t="s">
        <v>2136</v>
      </c>
      <c r="F1151" s="2" t="s">
        <v>135</v>
      </c>
      <c r="G1151" s="2" t="s">
        <v>24</v>
      </c>
      <c r="H1151" s="2" t="s">
        <v>25</v>
      </c>
      <c r="I1151" s="2" t="s">
        <v>17</v>
      </c>
      <c r="J1151" s="8" t="s">
        <v>18</v>
      </c>
    </row>
    <row r="1152" spans="1:10" x14ac:dyDescent="0.25">
      <c r="A1152" s="1">
        <v>42002.6</v>
      </c>
      <c r="B1152" s="2" t="s">
        <v>2137</v>
      </c>
      <c r="C1152" s="2" t="s">
        <v>11</v>
      </c>
      <c r="D1152" s="2" t="s">
        <v>1106</v>
      </c>
      <c r="E1152" s="2" t="s">
        <v>2138</v>
      </c>
      <c r="F1152" s="2" t="s">
        <v>189</v>
      </c>
      <c r="G1152" s="2" t="s">
        <v>44</v>
      </c>
      <c r="H1152" s="2" t="s">
        <v>18</v>
      </c>
      <c r="I1152" s="2" t="s">
        <v>17</v>
      </c>
      <c r="J1152" s="8" t="s">
        <v>18</v>
      </c>
    </row>
    <row r="1153" spans="1:10" x14ac:dyDescent="0.25">
      <c r="A1153" s="1">
        <v>42002.602083333331</v>
      </c>
      <c r="B1153" s="2" t="s">
        <v>2139</v>
      </c>
      <c r="C1153" s="2" t="s">
        <v>27</v>
      </c>
      <c r="D1153" s="2" t="s">
        <v>285</v>
      </c>
      <c r="E1153" s="2" t="s">
        <v>1779</v>
      </c>
      <c r="F1153" s="2" t="s">
        <v>387</v>
      </c>
      <c r="G1153" s="2" t="s">
        <v>24</v>
      </c>
      <c r="H1153" s="2" t="s">
        <v>45</v>
      </c>
      <c r="I1153" s="2" t="s">
        <v>39</v>
      </c>
      <c r="J1153" s="8" t="s">
        <v>18</v>
      </c>
    </row>
    <row r="1154" spans="1:10" x14ac:dyDescent="0.25">
      <c r="A1154" s="1">
        <v>42002.606944444444</v>
      </c>
      <c r="B1154" s="2" t="s">
        <v>2140</v>
      </c>
      <c r="C1154" s="2" t="s">
        <v>62</v>
      </c>
      <c r="D1154" s="2" t="s">
        <v>63</v>
      </c>
      <c r="E1154" s="2" t="s">
        <v>2141</v>
      </c>
      <c r="F1154" s="2" t="s">
        <v>93</v>
      </c>
      <c r="G1154" s="2" t="s">
        <v>50</v>
      </c>
      <c r="H1154" s="2" t="s">
        <v>16</v>
      </c>
      <c r="I1154" s="2" t="s">
        <v>17</v>
      </c>
      <c r="J1154" s="8" t="s">
        <v>18</v>
      </c>
    </row>
    <row r="1155" spans="1:10" x14ac:dyDescent="0.25">
      <c r="A1155" s="1">
        <v>42002.606944444444</v>
      </c>
      <c r="B1155" s="2" t="s">
        <v>2142</v>
      </c>
      <c r="C1155" s="2" t="s">
        <v>20</v>
      </c>
      <c r="D1155" s="2" t="s">
        <v>191</v>
      </c>
      <c r="E1155" s="2" t="s">
        <v>221</v>
      </c>
      <c r="F1155" s="2" t="s">
        <v>34</v>
      </c>
      <c r="G1155" s="2" t="s">
        <v>24</v>
      </c>
      <c r="H1155" s="2" t="s">
        <v>25</v>
      </c>
      <c r="I1155" s="2" t="s">
        <v>39</v>
      </c>
      <c r="J1155" s="8" t="s">
        <v>18</v>
      </c>
    </row>
    <row r="1156" spans="1:10" x14ac:dyDescent="0.25">
      <c r="A1156" s="1">
        <v>42002.60833333333</v>
      </c>
      <c r="B1156" s="2" t="s">
        <v>2143</v>
      </c>
      <c r="C1156" s="2" t="s">
        <v>27</v>
      </c>
      <c r="D1156" s="2" t="s">
        <v>28</v>
      </c>
      <c r="E1156" s="2" t="s">
        <v>2144</v>
      </c>
      <c r="F1156" s="2" t="s">
        <v>189</v>
      </c>
      <c r="G1156" s="2" t="s">
        <v>44</v>
      </c>
      <c r="H1156" s="2" t="s">
        <v>83</v>
      </c>
      <c r="I1156" s="2" t="s">
        <v>17</v>
      </c>
      <c r="J1156" s="8" t="s">
        <v>18</v>
      </c>
    </row>
    <row r="1157" spans="1:10" x14ac:dyDescent="0.25">
      <c r="A1157" s="1">
        <v>42002.612500000003</v>
      </c>
      <c r="B1157" s="2" t="s">
        <v>2145</v>
      </c>
      <c r="C1157" s="2" t="s">
        <v>20</v>
      </c>
      <c r="D1157" s="2" t="s">
        <v>403</v>
      </c>
      <c r="E1157" s="2" t="s">
        <v>286</v>
      </c>
      <c r="F1157" s="2" t="s">
        <v>14</v>
      </c>
      <c r="G1157" s="2" t="s">
        <v>15</v>
      </c>
      <c r="H1157" s="2" t="s">
        <v>16</v>
      </c>
      <c r="I1157" s="2" t="s">
        <v>17</v>
      </c>
      <c r="J1157" s="8" t="s">
        <v>18</v>
      </c>
    </row>
    <row r="1158" spans="1:10" x14ac:dyDescent="0.25">
      <c r="A1158" s="1">
        <v>42002.614583333336</v>
      </c>
      <c r="B1158" s="2" t="s">
        <v>2146</v>
      </c>
      <c r="C1158" s="2" t="s">
        <v>27</v>
      </c>
      <c r="D1158" s="2" t="s">
        <v>47</v>
      </c>
      <c r="E1158" s="2" t="s">
        <v>2147</v>
      </c>
      <c r="F1158" s="2" t="s">
        <v>189</v>
      </c>
      <c r="G1158" s="2" t="s">
        <v>44</v>
      </c>
      <c r="H1158" s="2" t="s">
        <v>83</v>
      </c>
      <c r="I1158" s="2" t="s">
        <v>17</v>
      </c>
      <c r="J1158" s="8" t="s">
        <v>18</v>
      </c>
    </row>
    <row r="1159" spans="1:10" x14ac:dyDescent="0.25">
      <c r="A1159" s="1">
        <v>42002.614583333336</v>
      </c>
      <c r="B1159" s="2" t="s">
        <v>2148</v>
      </c>
      <c r="C1159" s="2" t="s">
        <v>27</v>
      </c>
      <c r="D1159" s="2" t="s">
        <v>454</v>
      </c>
      <c r="E1159" s="2" t="s">
        <v>2149</v>
      </c>
      <c r="F1159" s="2" t="s">
        <v>189</v>
      </c>
      <c r="G1159" s="2" t="s">
        <v>44</v>
      </c>
      <c r="H1159" s="2" t="s">
        <v>83</v>
      </c>
      <c r="I1159" s="2" t="s">
        <v>39</v>
      </c>
      <c r="J1159" s="8" t="s">
        <v>18</v>
      </c>
    </row>
    <row r="1160" spans="1:10" x14ac:dyDescent="0.25">
      <c r="A1160" s="1">
        <v>42002.615277777775</v>
      </c>
      <c r="B1160" s="2" t="s">
        <v>2150</v>
      </c>
      <c r="C1160" s="2" t="s">
        <v>115</v>
      </c>
      <c r="D1160" s="2" t="s">
        <v>119</v>
      </c>
      <c r="E1160" s="2" t="s">
        <v>2151</v>
      </c>
      <c r="F1160" s="2" t="s">
        <v>23</v>
      </c>
      <c r="G1160" s="2" t="s">
        <v>24</v>
      </c>
      <c r="H1160" s="2" t="s">
        <v>18</v>
      </c>
      <c r="I1160" s="2" t="s">
        <v>39</v>
      </c>
      <c r="J1160" s="8" t="s">
        <v>18</v>
      </c>
    </row>
    <row r="1161" spans="1:10" x14ac:dyDescent="0.25">
      <c r="A1161" s="1">
        <v>42002.621527777781</v>
      </c>
      <c r="B1161" s="2" t="s">
        <v>2152</v>
      </c>
      <c r="C1161" s="2" t="s">
        <v>20</v>
      </c>
      <c r="D1161" s="2" t="s">
        <v>41</v>
      </c>
      <c r="E1161" s="2" t="s">
        <v>2153</v>
      </c>
      <c r="F1161" s="2" t="s">
        <v>135</v>
      </c>
      <c r="G1161" s="2" t="s">
        <v>24</v>
      </c>
      <c r="H1161" s="2" t="s">
        <v>25</v>
      </c>
      <c r="I1161" s="2" t="s">
        <v>17</v>
      </c>
      <c r="J1161" s="8" t="s">
        <v>18</v>
      </c>
    </row>
    <row r="1162" spans="1:10" x14ac:dyDescent="0.25">
      <c r="A1162" s="1">
        <v>42002.621527777781</v>
      </c>
      <c r="B1162" s="2" t="s">
        <v>2154</v>
      </c>
      <c r="C1162" s="2" t="s">
        <v>140</v>
      </c>
      <c r="D1162" s="2" t="s">
        <v>545</v>
      </c>
      <c r="E1162" s="2" t="s">
        <v>154</v>
      </c>
      <c r="F1162" s="2" t="s">
        <v>154</v>
      </c>
      <c r="G1162" s="2" t="s">
        <v>50</v>
      </c>
      <c r="H1162" s="2" t="s">
        <v>18</v>
      </c>
      <c r="I1162" s="2" t="s">
        <v>17</v>
      </c>
      <c r="J1162" s="8" t="s">
        <v>18</v>
      </c>
    </row>
    <row r="1163" spans="1:10" x14ac:dyDescent="0.25">
      <c r="A1163" s="1">
        <v>42002.625694444447</v>
      </c>
      <c r="B1163" s="2" t="s">
        <v>2155</v>
      </c>
      <c r="C1163" s="2" t="s">
        <v>20</v>
      </c>
      <c r="D1163" s="2" t="s">
        <v>41</v>
      </c>
      <c r="E1163" s="2" t="s">
        <v>483</v>
      </c>
      <c r="F1163" s="2" t="s">
        <v>234</v>
      </c>
      <c r="G1163" s="2" t="s">
        <v>50</v>
      </c>
      <c r="H1163" s="2" t="s">
        <v>18</v>
      </c>
      <c r="I1163" s="2" t="s">
        <v>39</v>
      </c>
      <c r="J1163" s="8" t="s">
        <v>18</v>
      </c>
    </row>
    <row r="1164" spans="1:10" x14ac:dyDescent="0.25">
      <c r="A1164" s="1">
        <v>42002.62777777778</v>
      </c>
      <c r="B1164" s="2" t="s">
        <v>2156</v>
      </c>
      <c r="C1164" s="2" t="s">
        <v>20</v>
      </c>
      <c r="D1164" s="2" t="s">
        <v>81</v>
      </c>
      <c r="E1164" s="2" t="s">
        <v>1829</v>
      </c>
      <c r="F1164" s="2" t="s">
        <v>43</v>
      </c>
      <c r="G1164" s="2" t="s">
        <v>44</v>
      </c>
      <c r="H1164" s="2" t="s">
        <v>25</v>
      </c>
      <c r="I1164" s="2" t="s">
        <v>39</v>
      </c>
      <c r="J1164" s="8" t="s">
        <v>18</v>
      </c>
    </row>
    <row r="1165" spans="1:10" x14ac:dyDescent="0.25">
      <c r="A1165" s="1">
        <v>42002.629166666666</v>
      </c>
      <c r="B1165" s="2" t="s">
        <v>2157</v>
      </c>
      <c r="C1165" s="2" t="s">
        <v>90</v>
      </c>
      <c r="D1165" s="2" t="s">
        <v>91</v>
      </c>
      <c r="E1165" s="2" t="s">
        <v>2158</v>
      </c>
      <c r="F1165" s="2" t="s">
        <v>234</v>
      </c>
      <c r="G1165" s="2" t="s">
        <v>50</v>
      </c>
      <c r="H1165" s="2" t="s">
        <v>25</v>
      </c>
      <c r="I1165" s="2" t="s">
        <v>17</v>
      </c>
      <c r="J1165" s="8" t="s">
        <v>18</v>
      </c>
    </row>
    <row r="1166" spans="1:10" x14ac:dyDescent="0.25">
      <c r="A1166" s="1">
        <v>42002.629166666666</v>
      </c>
      <c r="B1166" s="2" t="s">
        <v>2159</v>
      </c>
      <c r="C1166" s="2" t="s">
        <v>20</v>
      </c>
      <c r="D1166" s="2" t="s">
        <v>130</v>
      </c>
      <c r="E1166" s="2" t="s">
        <v>2160</v>
      </c>
      <c r="F1166" s="2" t="s">
        <v>93</v>
      </c>
      <c r="G1166" s="2" t="s">
        <v>50</v>
      </c>
      <c r="H1166" s="2" t="s">
        <v>83</v>
      </c>
      <c r="I1166" s="2" t="s">
        <v>39</v>
      </c>
      <c r="J1166" s="8" t="s">
        <v>18</v>
      </c>
    </row>
    <row r="1167" spans="1:10" x14ac:dyDescent="0.25">
      <c r="A1167" s="1">
        <v>42002.632638888892</v>
      </c>
      <c r="B1167" s="2" t="s">
        <v>2161</v>
      </c>
      <c r="C1167" s="2" t="s">
        <v>62</v>
      </c>
      <c r="D1167" s="2" t="s">
        <v>63</v>
      </c>
      <c r="E1167" s="2" t="s">
        <v>2162</v>
      </c>
      <c r="F1167" s="2" t="s">
        <v>34</v>
      </c>
      <c r="G1167" s="2" t="s">
        <v>24</v>
      </c>
      <c r="H1167" s="2" t="s">
        <v>83</v>
      </c>
      <c r="I1167" s="2" t="s">
        <v>39</v>
      </c>
      <c r="J1167" s="8" t="s">
        <v>18</v>
      </c>
    </row>
    <row r="1168" spans="1:10" x14ac:dyDescent="0.25">
      <c r="A1168" s="1">
        <v>42002.634027777778</v>
      </c>
      <c r="B1168" s="2" t="s">
        <v>2163</v>
      </c>
      <c r="C1168" s="2" t="s">
        <v>76</v>
      </c>
      <c r="D1168" s="2" t="s">
        <v>540</v>
      </c>
      <c r="E1168" s="2" t="s">
        <v>461</v>
      </c>
      <c r="F1168" s="2" t="s">
        <v>43</v>
      </c>
      <c r="G1168" s="2" t="s">
        <v>44</v>
      </c>
      <c r="H1168" s="2" t="s">
        <v>18</v>
      </c>
      <c r="I1168" s="2" t="s">
        <v>17</v>
      </c>
      <c r="J1168" s="8" t="s">
        <v>18</v>
      </c>
    </row>
    <row r="1169" spans="1:10" x14ac:dyDescent="0.25">
      <c r="A1169" s="1">
        <v>42002.635416666664</v>
      </c>
      <c r="B1169" s="2" t="s">
        <v>2164</v>
      </c>
      <c r="C1169" s="2" t="s">
        <v>20</v>
      </c>
      <c r="D1169" s="2" t="s">
        <v>36</v>
      </c>
      <c r="E1169" s="2" t="s">
        <v>1950</v>
      </c>
      <c r="F1169" s="2" t="s">
        <v>43</v>
      </c>
      <c r="G1169" s="2" t="s">
        <v>44</v>
      </c>
      <c r="H1169" s="2" t="s">
        <v>25</v>
      </c>
      <c r="I1169" s="2" t="s">
        <v>17</v>
      </c>
      <c r="J1169" s="8" t="s">
        <v>18</v>
      </c>
    </row>
    <row r="1170" spans="1:10" x14ac:dyDescent="0.25">
      <c r="A1170" s="1">
        <v>42002.640277777777</v>
      </c>
      <c r="B1170" s="2" t="s">
        <v>2165</v>
      </c>
      <c r="C1170" s="2" t="s">
        <v>20</v>
      </c>
      <c r="D1170" s="2" t="s">
        <v>81</v>
      </c>
      <c r="E1170" s="2" t="s">
        <v>347</v>
      </c>
      <c r="F1170" s="2" t="s">
        <v>30</v>
      </c>
      <c r="G1170" s="2" t="s">
        <v>15</v>
      </c>
      <c r="H1170" s="2" t="s">
        <v>184</v>
      </c>
      <c r="I1170" s="2" t="s">
        <v>39</v>
      </c>
      <c r="J1170" s="8" t="s">
        <v>18</v>
      </c>
    </row>
    <row r="1171" spans="1:10" x14ac:dyDescent="0.25">
      <c r="A1171" s="1">
        <v>42002.642361111109</v>
      </c>
      <c r="B1171" s="2" t="s">
        <v>2166</v>
      </c>
      <c r="C1171" s="2" t="s">
        <v>76</v>
      </c>
      <c r="D1171" s="2" t="s">
        <v>540</v>
      </c>
      <c r="E1171" s="2" t="s">
        <v>1366</v>
      </c>
      <c r="F1171" s="2" t="s">
        <v>180</v>
      </c>
      <c r="G1171" s="2" t="s">
        <v>15</v>
      </c>
      <c r="H1171" s="2" t="s">
        <v>94</v>
      </c>
      <c r="I1171" s="2" t="s">
        <v>39</v>
      </c>
      <c r="J1171" s="8" t="s">
        <v>18</v>
      </c>
    </row>
    <row r="1172" spans="1:10" x14ac:dyDescent="0.25">
      <c r="A1172" s="1">
        <v>42002.643750000003</v>
      </c>
      <c r="B1172" s="2" t="s">
        <v>2167</v>
      </c>
      <c r="C1172" s="2" t="s">
        <v>20</v>
      </c>
      <c r="D1172" s="2" t="s">
        <v>36</v>
      </c>
      <c r="E1172" s="2" t="s">
        <v>189</v>
      </c>
      <c r="F1172" s="2" t="s">
        <v>189</v>
      </c>
      <c r="G1172" s="2" t="s">
        <v>44</v>
      </c>
      <c r="H1172" s="2" t="s">
        <v>83</v>
      </c>
      <c r="I1172" s="2" t="s">
        <v>17</v>
      </c>
      <c r="J1172" s="8" t="s">
        <v>18</v>
      </c>
    </row>
    <row r="1173" spans="1:10" x14ac:dyDescent="0.25">
      <c r="A1173" s="1">
        <v>42002.643750000003</v>
      </c>
      <c r="B1173" s="2" t="s">
        <v>2168</v>
      </c>
      <c r="C1173" s="2" t="s">
        <v>27</v>
      </c>
      <c r="D1173" s="2" t="s">
        <v>47</v>
      </c>
      <c r="E1173" s="2" t="s">
        <v>1157</v>
      </c>
      <c r="F1173" s="2" t="s">
        <v>334</v>
      </c>
      <c r="G1173" s="2" t="s">
        <v>24</v>
      </c>
      <c r="H1173" s="2" t="s">
        <v>83</v>
      </c>
      <c r="I1173" s="2" t="s">
        <v>17</v>
      </c>
      <c r="J1173" s="8" t="s">
        <v>18</v>
      </c>
    </row>
    <row r="1174" spans="1:10" x14ac:dyDescent="0.25">
      <c r="A1174" s="1">
        <v>42002.643750000003</v>
      </c>
      <c r="B1174" s="2" t="s">
        <v>2169</v>
      </c>
      <c r="C1174" s="2" t="s">
        <v>62</v>
      </c>
      <c r="D1174" s="2" t="s">
        <v>63</v>
      </c>
      <c r="E1174" s="2" t="s">
        <v>2170</v>
      </c>
      <c r="F1174" s="2" t="s">
        <v>23</v>
      </c>
      <c r="G1174" s="2" t="s">
        <v>24</v>
      </c>
      <c r="H1174" s="2" t="s">
        <v>18</v>
      </c>
      <c r="I1174" s="2" t="s">
        <v>17</v>
      </c>
      <c r="J1174" s="8" t="s">
        <v>18</v>
      </c>
    </row>
    <row r="1175" spans="1:10" x14ac:dyDescent="0.25">
      <c r="A1175" s="1">
        <v>42002.645138888889</v>
      </c>
      <c r="B1175" s="2" t="s">
        <v>2171</v>
      </c>
      <c r="C1175" s="2" t="s">
        <v>20</v>
      </c>
      <c r="D1175" s="2" t="s">
        <v>81</v>
      </c>
      <c r="E1175" s="2" t="s">
        <v>2172</v>
      </c>
      <c r="F1175" s="2" t="s">
        <v>154</v>
      </c>
      <c r="G1175" s="2" t="s">
        <v>50</v>
      </c>
      <c r="H1175" s="2" t="s">
        <v>18</v>
      </c>
      <c r="I1175" s="2" t="s">
        <v>39</v>
      </c>
      <c r="J1175" s="8" t="s">
        <v>18</v>
      </c>
    </row>
    <row r="1176" spans="1:10" x14ac:dyDescent="0.25">
      <c r="A1176" s="1">
        <v>42002.645138888889</v>
      </c>
      <c r="B1176" s="2" t="s">
        <v>2173</v>
      </c>
      <c r="C1176" s="2" t="s">
        <v>27</v>
      </c>
      <c r="D1176" s="2" t="s">
        <v>36</v>
      </c>
      <c r="E1176" s="2" t="s">
        <v>2174</v>
      </c>
      <c r="F1176" s="2" t="s">
        <v>1885</v>
      </c>
      <c r="G1176" s="2" t="s">
        <v>24</v>
      </c>
      <c r="H1176" s="2" t="s">
        <v>83</v>
      </c>
      <c r="I1176" s="2" t="s">
        <v>39</v>
      </c>
      <c r="J1176" s="8" t="s">
        <v>18</v>
      </c>
    </row>
    <row r="1177" spans="1:10" x14ac:dyDescent="0.25">
      <c r="A1177" s="1">
        <v>42002.65</v>
      </c>
      <c r="B1177" s="2" t="s">
        <v>2175</v>
      </c>
      <c r="C1177" s="2" t="s">
        <v>27</v>
      </c>
      <c r="D1177" s="2" t="s">
        <v>36</v>
      </c>
      <c r="E1177" s="2" t="s">
        <v>2176</v>
      </c>
      <c r="F1177" s="2" t="s">
        <v>329</v>
      </c>
      <c r="G1177" s="2" t="s">
        <v>50</v>
      </c>
      <c r="H1177" s="2" t="s">
        <v>18</v>
      </c>
      <c r="I1177" s="2" t="s">
        <v>39</v>
      </c>
      <c r="J1177" s="8" t="s">
        <v>18</v>
      </c>
    </row>
    <row r="1178" spans="1:10" x14ac:dyDescent="0.25">
      <c r="A1178" s="1">
        <v>42002.655555555553</v>
      </c>
      <c r="B1178" s="2" t="s">
        <v>2177</v>
      </c>
      <c r="C1178" s="2" t="s">
        <v>90</v>
      </c>
      <c r="D1178" s="2" t="s">
        <v>875</v>
      </c>
      <c r="E1178" s="2" t="s">
        <v>2178</v>
      </c>
      <c r="F1178" s="2" t="s">
        <v>56</v>
      </c>
      <c r="G1178" s="2" t="s">
        <v>24</v>
      </c>
      <c r="H1178" s="2" t="s">
        <v>25</v>
      </c>
      <c r="I1178" s="2" t="s">
        <v>17</v>
      </c>
      <c r="J1178" s="8" t="s">
        <v>18</v>
      </c>
    </row>
    <row r="1179" spans="1:10" x14ac:dyDescent="0.25">
      <c r="A1179" s="1">
        <v>42002.65625</v>
      </c>
      <c r="B1179" s="2" t="s">
        <v>2179</v>
      </c>
      <c r="C1179" s="2" t="s">
        <v>62</v>
      </c>
      <c r="D1179" s="2" t="s">
        <v>63</v>
      </c>
      <c r="E1179" s="2" t="s">
        <v>474</v>
      </c>
      <c r="F1179" s="2" t="s">
        <v>56</v>
      </c>
      <c r="G1179" s="2" t="s">
        <v>24</v>
      </c>
      <c r="H1179" s="2" t="s">
        <v>25</v>
      </c>
      <c r="I1179" s="2" t="s">
        <v>39</v>
      </c>
      <c r="J1179" s="8" t="s">
        <v>18</v>
      </c>
    </row>
    <row r="1180" spans="1:10" x14ac:dyDescent="0.25">
      <c r="A1180" s="1">
        <v>42002.661111111112</v>
      </c>
      <c r="B1180" s="2" t="s">
        <v>2180</v>
      </c>
      <c r="C1180" s="2" t="s">
        <v>90</v>
      </c>
      <c r="D1180" s="2" t="s">
        <v>91</v>
      </c>
      <c r="E1180" s="2" t="s">
        <v>2181</v>
      </c>
      <c r="F1180" s="2" t="s">
        <v>154</v>
      </c>
      <c r="G1180" s="2" t="s">
        <v>50</v>
      </c>
      <c r="H1180" s="2" t="s">
        <v>18</v>
      </c>
      <c r="I1180" s="2" t="s">
        <v>17</v>
      </c>
      <c r="J1180" s="8" t="s">
        <v>18</v>
      </c>
    </row>
    <row r="1181" spans="1:10" x14ac:dyDescent="0.25">
      <c r="A1181" s="1">
        <v>42002.661111111112</v>
      </c>
      <c r="B1181" s="2" t="s">
        <v>2182</v>
      </c>
      <c r="C1181" s="2" t="s">
        <v>20</v>
      </c>
      <c r="D1181" s="2" t="s">
        <v>130</v>
      </c>
      <c r="E1181" s="2" t="s">
        <v>2183</v>
      </c>
      <c r="F1181" s="2" t="s">
        <v>93</v>
      </c>
      <c r="G1181" s="2" t="s">
        <v>50</v>
      </c>
      <c r="H1181" s="2" t="s">
        <v>18</v>
      </c>
      <c r="I1181" s="2" t="s">
        <v>39</v>
      </c>
      <c r="J1181" s="8" t="s">
        <v>18</v>
      </c>
    </row>
    <row r="1182" spans="1:10" x14ac:dyDescent="0.25">
      <c r="A1182" s="1">
        <v>42002.662499999999</v>
      </c>
      <c r="B1182" s="2" t="s">
        <v>2184</v>
      </c>
      <c r="C1182" s="2" t="s">
        <v>11</v>
      </c>
      <c r="D1182" s="2" t="s">
        <v>218</v>
      </c>
      <c r="E1182" s="2" t="s">
        <v>356</v>
      </c>
      <c r="F1182" s="2" t="s">
        <v>43</v>
      </c>
      <c r="G1182" s="2" t="s">
        <v>44</v>
      </c>
      <c r="H1182" s="2" t="s">
        <v>94</v>
      </c>
      <c r="I1182" s="2" t="s">
        <v>39</v>
      </c>
      <c r="J1182" s="8" t="s">
        <v>18</v>
      </c>
    </row>
    <row r="1183" spans="1:10" x14ac:dyDescent="0.25">
      <c r="A1183" s="1">
        <v>42002.662499999999</v>
      </c>
      <c r="B1183" s="2" t="s">
        <v>2185</v>
      </c>
      <c r="C1183" s="2" t="s">
        <v>20</v>
      </c>
      <c r="D1183" s="2" t="s">
        <v>21</v>
      </c>
      <c r="E1183" s="2" t="s">
        <v>160</v>
      </c>
      <c r="F1183" s="2" t="s">
        <v>43</v>
      </c>
      <c r="G1183" s="2" t="s">
        <v>44</v>
      </c>
      <c r="H1183" s="2" t="s">
        <v>83</v>
      </c>
      <c r="I1183" s="2" t="s">
        <v>39</v>
      </c>
      <c r="J1183" s="8" t="s">
        <v>18</v>
      </c>
    </row>
    <row r="1184" spans="1:10" x14ac:dyDescent="0.25">
      <c r="A1184" s="1">
        <v>42002.663194444445</v>
      </c>
      <c r="B1184" s="2" t="s">
        <v>2186</v>
      </c>
      <c r="C1184" s="2" t="s">
        <v>115</v>
      </c>
      <c r="D1184" s="2" t="s">
        <v>350</v>
      </c>
      <c r="E1184" s="2" t="s">
        <v>1451</v>
      </c>
      <c r="F1184" s="2" t="s">
        <v>234</v>
      </c>
      <c r="G1184" s="2" t="s">
        <v>50</v>
      </c>
      <c r="H1184" s="2" t="s">
        <v>25</v>
      </c>
      <c r="I1184" s="2" t="s">
        <v>39</v>
      </c>
      <c r="J1184" s="8" t="s">
        <v>18</v>
      </c>
    </row>
    <row r="1185" spans="1:10" x14ac:dyDescent="0.25">
      <c r="A1185" s="1">
        <v>42002.663888888892</v>
      </c>
      <c r="B1185" s="2" t="s">
        <v>2187</v>
      </c>
      <c r="C1185" s="2" t="s">
        <v>76</v>
      </c>
      <c r="D1185" s="2" t="s">
        <v>150</v>
      </c>
      <c r="E1185" s="2" t="s">
        <v>2188</v>
      </c>
      <c r="F1185" s="2" t="s">
        <v>34</v>
      </c>
      <c r="G1185" s="2" t="s">
        <v>24</v>
      </c>
      <c r="H1185" s="2" t="s">
        <v>83</v>
      </c>
      <c r="I1185" s="2" t="s">
        <v>17</v>
      </c>
      <c r="J1185" s="8" t="s">
        <v>18</v>
      </c>
    </row>
    <row r="1186" spans="1:10" x14ac:dyDescent="0.25">
      <c r="A1186" s="1">
        <v>42002.664583333331</v>
      </c>
      <c r="B1186" s="2" t="s">
        <v>2189</v>
      </c>
      <c r="C1186" s="2" t="s">
        <v>20</v>
      </c>
      <c r="D1186" s="2" t="s">
        <v>21</v>
      </c>
      <c r="E1186" s="2" t="s">
        <v>2190</v>
      </c>
      <c r="F1186" s="2" t="s">
        <v>105</v>
      </c>
      <c r="G1186" s="2" t="s">
        <v>24</v>
      </c>
      <c r="H1186" s="2" t="s">
        <v>18</v>
      </c>
      <c r="I1186" s="2" t="s">
        <v>39</v>
      </c>
      <c r="J1186" s="8" t="s">
        <v>18</v>
      </c>
    </row>
    <row r="1187" spans="1:10" x14ac:dyDescent="0.25">
      <c r="A1187" s="1">
        <v>42002.665972222225</v>
      </c>
      <c r="B1187" s="2" t="s">
        <v>2191</v>
      </c>
      <c r="C1187" s="2" t="s">
        <v>62</v>
      </c>
      <c r="D1187" s="2" t="s">
        <v>63</v>
      </c>
      <c r="E1187" s="2" t="s">
        <v>2192</v>
      </c>
      <c r="F1187" s="2" t="s">
        <v>229</v>
      </c>
      <c r="G1187" s="2" t="s">
        <v>15</v>
      </c>
      <c r="H1187" s="2" t="s">
        <v>18</v>
      </c>
      <c r="I1187" s="2" t="s">
        <v>39</v>
      </c>
      <c r="J1187" s="8" t="s">
        <v>18</v>
      </c>
    </row>
    <row r="1188" spans="1:10" x14ac:dyDescent="0.25">
      <c r="A1188" s="1">
        <v>42002.666666666664</v>
      </c>
      <c r="B1188" s="2" t="s">
        <v>2193</v>
      </c>
      <c r="C1188" s="2" t="s">
        <v>20</v>
      </c>
      <c r="D1188" s="2" t="s">
        <v>41</v>
      </c>
      <c r="E1188" s="2" t="s">
        <v>2194</v>
      </c>
      <c r="F1188" s="2" t="s">
        <v>234</v>
      </c>
      <c r="G1188" s="2" t="s">
        <v>50</v>
      </c>
      <c r="H1188" s="2" t="s">
        <v>25</v>
      </c>
      <c r="I1188" s="2" t="s">
        <v>39</v>
      </c>
      <c r="J1188" s="8" t="s">
        <v>18</v>
      </c>
    </row>
    <row r="1189" spans="1:10" x14ac:dyDescent="0.25">
      <c r="A1189" s="1">
        <v>42002.668055555558</v>
      </c>
      <c r="B1189" s="2" t="s">
        <v>2195</v>
      </c>
      <c r="C1189" s="2" t="s">
        <v>27</v>
      </c>
      <c r="D1189" s="2" t="s">
        <v>173</v>
      </c>
      <c r="E1189" s="2" t="s">
        <v>2196</v>
      </c>
      <c r="F1189" s="2" t="s">
        <v>14</v>
      </c>
      <c r="G1189" s="2" t="s">
        <v>15</v>
      </c>
      <c r="H1189" s="2" t="s">
        <v>16</v>
      </c>
      <c r="I1189" s="2" t="s">
        <v>39</v>
      </c>
      <c r="J1189" s="8" t="s">
        <v>18</v>
      </c>
    </row>
    <row r="1190" spans="1:10" x14ac:dyDescent="0.25">
      <c r="A1190" s="1">
        <v>42002.668749999997</v>
      </c>
      <c r="B1190" s="2" t="s">
        <v>2197</v>
      </c>
      <c r="C1190" s="2" t="s">
        <v>76</v>
      </c>
      <c r="D1190" s="2" t="s">
        <v>260</v>
      </c>
      <c r="E1190" s="2" t="s">
        <v>2198</v>
      </c>
      <c r="F1190" s="2" t="s">
        <v>14</v>
      </c>
      <c r="G1190" s="2" t="s">
        <v>15</v>
      </c>
      <c r="H1190" s="2" t="s">
        <v>18</v>
      </c>
      <c r="I1190" s="2" t="s">
        <v>17</v>
      </c>
      <c r="J1190" s="8" t="s">
        <v>18</v>
      </c>
    </row>
    <row r="1191" spans="1:10" x14ac:dyDescent="0.25">
      <c r="A1191" s="1">
        <v>42002.669444444444</v>
      </c>
      <c r="B1191" s="2" t="s">
        <v>2199</v>
      </c>
      <c r="C1191" s="2" t="s">
        <v>76</v>
      </c>
      <c r="D1191" s="2" t="s">
        <v>36</v>
      </c>
      <c r="E1191" s="2" t="s">
        <v>1286</v>
      </c>
      <c r="F1191" s="2" t="s">
        <v>180</v>
      </c>
      <c r="G1191" s="2" t="s">
        <v>15</v>
      </c>
      <c r="H1191" s="2" t="s">
        <v>74</v>
      </c>
      <c r="I1191" s="2" t="s">
        <v>39</v>
      </c>
      <c r="J1191" s="8" t="s">
        <v>18</v>
      </c>
    </row>
    <row r="1192" spans="1:10" x14ac:dyDescent="0.25">
      <c r="A1192" s="1">
        <v>42002.669444444444</v>
      </c>
      <c r="B1192" s="2" t="s">
        <v>2200</v>
      </c>
      <c r="C1192" s="2" t="s">
        <v>76</v>
      </c>
      <c r="D1192" s="2" t="s">
        <v>101</v>
      </c>
      <c r="E1192" s="2" t="s">
        <v>2201</v>
      </c>
      <c r="F1192" s="2" t="s">
        <v>34</v>
      </c>
      <c r="G1192" s="2" t="s">
        <v>24</v>
      </c>
      <c r="H1192" s="2" t="s">
        <v>83</v>
      </c>
      <c r="I1192" s="2" t="s">
        <v>17</v>
      </c>
      <c r="J1192" s="8" t="s">
        <v>18</v>
      </c>
    </row>
    <row r="1193" spans="1:10" x14ac:dyDescent="0.25">
      <c r="A1193" s="1">
        <v>42002.670138888891</v>
      </c>
      <c r="B1193" s="2" t="s">
        <v>2202</v>
      </c>
      <c r="C1193" s="2" t="s">
        <v>20</v>
      </c>
      <c r="D1193" s="2" t="s">
        <v>144</v>
      </c>
      <c r="E1193" s="2" t="s">
        <v>331</v>
      </c>
      <c r="F1193" s="2" t="s">
        <v>124</v>
      </c>
      <c r="G1193" s="2" t="s">
        <v>24</v>
      </c>
      <c r="H1193" s="2" t="s">
        <v>83</v>
      </c>
      <c r="I1193" s="2" t="s">
        <v>17</v>
      </c>
      <c r="J1193" s="8" t="s">
        <v>18</v>
      </c>
    </row>
    <row r="1194" spans="1:10" x14ac:dyDescent="0.25">
      <c r="A1194" s="1">
        <v>42002.670138888891</v>
      </c>
      <c r="B1194" s="2" t="s">
        <v>2203</v>
      </c>
      <c r="C1194" s="2" t="s">
        <v>11</v>
      </c>
      <c r="D1194" s="2" t="s">
        <v>202</v>
      </c>
      <c r="E1194" s="2" t="s">
        <v>2204</v>
      </c>
      <c r="F1194" s="2" t="s">
        <v>23</v>
      </c>
      <c r="G1194" s="2" t="s">
        <v>24</v>
      </c>
      <c r="H1194" s="2" t="s">
        <v>18</v>
      </c>
      <c r="I1194" s="2" t="s">
        <v>17</v>
      </c>
      <c r="J1194" s="8" t="s">
        <v>18</v>
      </c>
    </row>
    <row r="1195" spans="1:10" x14ac:dyDescent="0.25">
      <c r="A1195" s="1">
        <v>42002.67083333333</v>
      </c>
      <c r="B1195" s="2" t="s">
        <v>2205</v>
      </c>
      <c r="C1195" s="2" t="s">
        <v>27</v>
      </c>
      <c r="D1195" s="2" t="s">
        <v>173</v>
      </c>
      <c r="E1195" s="2" t="s">
        <v>2204</v>
      </c>
      <c r="F1195" s="2" t="s">
        <v>23</v>
      </c>
      <c r="G1195" s="2" t="s">
        <v>24</v>
      </c>
      <c r="H1195" s="2" t="s">
        <v>18</v>
      </c>
      <c r="I1195" s="2" t="s">
        <v>17</v>
      </c>
      <c r="J1195" s="8" t="s">
        <v>18</v>
      </c>
    </row>
    <row r="1196" spans="1:10" x14ac:dyDescent="0.25">
      <c r="A1196" s="1">
        <v>42002.675694444442</v>
      </c>
      <c r="B1196" s="2" t="s">
        <v>2206</v>
      </c>
      <c r="C1196" s="2" t="s">
        <v>27</v>
      </c>
      <c r="D1196" s="2" t="s">
        <v>430</v>
      </c>
      <c r="E1196" s="2" t="s">
        <v>1505</v>
      </c>
      <c r="F1196" s="2" t="s">
        <v>253</v>
      </c>
      <c r="G1196" s="2" t="s">
        <v>15</v>
      </c>
      <c r="H1196" s="2" t="s">
        <v>83</v>
      </c>
      <c r="I1196" s="2" t="s">
        <v>39</v>
      </c>
      <c r="J1196" s="8" t="s">
        <v>18</v>
      </c>
    </row>
    <row r="1197" spans="1:10" x14ac:dyDescent="0.25">
      <c r="A1197" s="1">
        <v>42002.677777777775</v>
      </c>
      <c r="B1197" s="2" t="s">
        <v>2207</v>
      </c>
      <c r="C1197" s="2" t="s">
        <v>20</v>
      </c>
      <c r="D1197" s="2" t="s">
        <v>144</v>
      </c>
      <c r="E1197" s="2" t="s">
        <v>1152</v>
      </c>
      <c r="F1197" s="2" t="s">
        <v>56</v>
      </c>
      <c r="G1197" s="2" t="s">
        <v>24</v>
      </c>
      <c r="H1197" s="2" t="s">
        <v>83</v>
      </c>
      <c r="I1197" s="2" t="s">
        <v>39</v>
      </c>
      <c r="J1197" s="8" t="s">
        <v>18</v>
      </c>
    </row>
    <row r="1198" spans="1:10" x14ac:dyDescent="0.25">
      <c r="A1198" s="1">
        <v>42002.678472222222</v>
      </c>
      <c r="B1198" s="2" t="s">
        <v>2208</v>
      </c>
      <c r="C1198" s="2" t="s">
        <v>76</v>
      </c>
      <c r="D1198" s="2" t="s">
        <v>443</v>
      </c>
      <c r="E1198" s="2" t="s">
        <v>42</v>
      </c>
      <c r="F1198" s="2" t="s">
        <v>43</v>
      </c>
      <c r="G1198" s="2" t="s">
        <v>44</v>
      </c>
      <c r="H1198" s="2" t="s">
        <v>25</v>
      </c>
      <c r="I1198" s="2" t="s">
        <v>39</v>
      </c>
      <c r="J1198" s="8" t="s">
        <v>18</v>
      </c>
    </row>
    <row r="1199" spans="1:10" x14ac:dyDescent="0.25">
      <c r="A1199" s="1">
        <v>42002.681944444441</v>
      </c>
      <c r="B1199" s="2" t="s">
        <v>2209</v>
      </c>
      <c r="C1199" s="2" t="s">
        <v>20</v>
      </c>
      <c r="D1199" s="2" t="s">
        <v>144</v>
      </c>
      <c r="E1199" s="2" t="s">
        <v>1481</v>
      </c>
      <c r="F1199" s="2" t="s">
        <v>111</v>
      </c>
      <c r="G1199" s="2" t="s">
        <v>44</v>
      </c>
      <c r="H1199" s="2" t="s">
        <v>83</v>
      </c>
      <c r="I1199" s="2" t="s">
        <v>17</v>
      </c>
      <c r="J1199" s="8" t="s">
        <v>18</v>
      </c>
    </row>
    <row r="1200" spans="1:10" x14ac:dyDescent="0.25">
      <c r="A1200" s="1">
        <v>42002.684027777781</v>
      </c>
      <c r="B1200" s="2" t="s">
        <v>2210</v>
      </c>
      <c r="C1200" s="2" t="s">
        <v>20</v>
      </c>
      <c r="D1200" s="2" t="s">
        <v>191</v>
      </c>
      <c r="E1200" s="2" t="s">
        <v>2211</v>
      </c>
      <c r="F1200" s="2" t="s">
        <v>87</v>
      </c>
      <c r="G1200" s="2" t="s">
        <v>24</v>
      </c>
      <c r="H1200" s="2" t="s">
        <v>18</v>
      </c>
      <c r="I1200" s="2" t="s">
        <v>39</v>
      </c>
      <c r="J1200" s="8" t="s">
        <v>18</v>
      </c>
    </row>
    <row r="1201" spans="1:10" x14ac:dyDescent="0.25">
      <c r="A1201" s="1">
        <v>42002.68472222222</v>
      </c>
      <c r="B1201" s="2" t="s">
        <v>2212</v>
      </c>
      <c r="C1201" s="2" t="s">
        <v>70</v>
      </c>
      <c r="D1201" s="2" t="s">
        <v>36</v>
      </c>
      <c r="E1201" s="2" t="s">
        <v>1152</v>
      </c>
      <c r="F1201" s="2" t="s">
        <v>56</v>
      </c>
      <c r="G1201" s="2" t="s">
        <v>24</v>
      </c>
      <c r="H1201" s="2" t="s">
        <v>18</v>
      </c>
      <c r="I1201" s="2" t="s">
        <v>17</v>
      </c>
      <c r="J1201" s="8" t="s">
        <v>18</v>
      </c>
    </row>
    <row r="1202" spans="1:10" x14ac:dyDescent="0.25">
      <c r="A1202" s="1">
        <v>42002.685416666667</v>
      </c>
      <c r="B1202" s="2" t="s">
        <v>2213</v>
      </c>
      <c r="C1202" s="2" t="s">
        <v>27</v>
      </c>
      <c r="D1202" s="2" t="s">
        <v>47</v>
      </c>
      <c r="E1202" s="2" t="s">
        <v>2204</v>
      </c>
      <c r="F1202" s="2" t="s">
        <v>23</v>
      </c>
      <c r="G1202" s="2" t="s">
        <v>24</v>
      </c>
      <c r="H1202" s="2" t="s">
        <v>18</v>
      </c>
      <c r="I1202" s="2" t="s">
        <v>17</v>
      </c>
      <c r="J1202" s="8" t="s">
        <v>18</v>
      </c>
    </row>
    <row r="1203" spans="1:10" x14ac:dyDescent="0.25">
      <c r="A1203" s="1">
        <v>42002.686111111114</v>
      </c>
      <c r="B1203" s="2" t="s">
        <v>2214</v>
      </c>
      <c r="C1203" s="2" t="s">
        <v>20</v>
      </c>
      <c r="D1203" s="2" t="s">
        <v>491</v>
      </c>
      <c r="E1203" s="2" t="s">
        <v>771</v>
      </c>
      <c r="F1203" s="2" t="s">
        <v>56</v>
      </c>
      <c r="G1203" s="2" t="s">
        <v>24</v>
      </c>
      <c r="H1203" s="2" t="s">
        <v>25</v>
      </c>
      <c r="I1203" s="2" t="s">
        <v>39</v>
      </c>
      <c r="J1203" s="8" t="s">
        <v>18</v>
      </c>
    </row>
    <row r="1204" spans="1:10" x14ac:dyDescent="0.25">
      <c r="A1204" s="1">
        <v>42002.686805555553</v>
      </c>
      <c r="B1204" s="2" t="s">
        <v>2215</v>
      </c>
      <c r="C1204" s="2" t="s">
        <v>20</v>
      </c>
      <c r="D1204" s="2" t="s">
        <v>130</v>
      </c>
      <c r="E1204" s="2" t="s">
        <v>42</v>
      </c>
      <c r="F1204" s="2" t="s">
        <v>43</v>
      </c>
      <c r="G1204" s="2" t="s">
        <v>44</v>
      </c>
      <c r="H1204" s="2" t="s">
        <v>18</v>
      </c>
      <c r="I1204" s="2" t="s">
        <v>17</v>
      </c>
      <c r="J1204" s="8" t="s">
        <v>18</v>
      </c>
    </row>
    <row r="1205" spans="1:10" x14ac:dyDescent="0.25">
      <c r="A1205" s="1">
        <v>42002.691666666666</v>
      </c>
      <c r="B1205" s="2" t="s">
        <v>2216</v>
      </c>
      <c r="C1205" s="2" t="s">
        <v>11</v>
      </c>
      <c r="D1205" s="2" t="s">
        <v>32</v>
      </c>
      <c r="E1205" s="2" t="s">
        <v>2217</v>
      </c>
      <c r="F1205" s="2" t="s">
        <v>209</v>
      </c>
      <c r="G1205" s="2" t="s">
        <v>15</v>
      </c>
      <c r="H1205" s="2" t="s">
        <v>18</v>
      </c>
      <c r="I1205" s="2" t="s">
        <v>17</v>
      </c>
      <c r="J1205" s="8" t="s">
        <v>18</v>
      </c>
    </row>
    <row r="1206" spans="1:10" x14ac:dyDescent="0.25">
      <c r="A1206" s="1">
        <v>42002.695138888892</v>
      </c>
      <c r="B1206" s="2" t="s">
        <v>2218</v>
      </c>
      <c r="C1206" s="2" t="s">
        <v>11</v>
      </c>
      <c r="D1206" s="2" t="s">
        <v>67</v>
      </c>
      <c r="E1206" s="2" t="s">
        <v>2219</v>
      </c>
      <c r="F1206" s="2" t="s">
        <v>93</v>
      </c>
      <c r="G1206" s="2" t="s">
        <v>50</v>
      </c>
      <c r="H1206" s="2" t="s">
        <v>18</v>
      </c>
      <c r="I1206" s="2" t="s">
        <v>17</v>
      </c>
      <c r="J1206" s="8" t="s">
        <v>18</v>
      </c>
    </row>
    <row r="1207" spans="1:10" x14ac:dyDescent="0.25">
      <c r="A1207" s="1">
        <v>42002.695833333331</v>
      </c>
      <c r="B1207" s="2" t="s">
        <v>2220</v>
      </c>
      <c r="C1207" s="2" t="s">
        <v>11</v>
      </c>
      <c r="D1207" s="2" t="s">
        <v>67</v>
      </c>
      <c r="E1207" s="2" t="s">
        <v>2219</v>
      </c>
      <c r="F1207" s="2" t="s">
        <v>43</v>
      </c>
      <c r="G1207" s="2" t="s">
        <v>44</v>
      </c>
      <c r="H1207" s="2" t="s">
        <v>18</v>
      </c>
      <c r="I1207" s="2" t="s">
        <v>17</v>
      </c>
      <c r="J1207" s="8" t="s">
        <v>18</v>
      </c>
    </row>
    <row r="1208" spans="1:10" x14ac:dyDescent="0.25">
      <c r="A1208" s="1">
        <v>42002.695833333331</v>
      </c>
      <c r="B1208" s="2" t="s">
        <v>2221</v>
      </c>
      <c r="C1208" s="2" t="s">
        <v>11</v>
      </c>
      <c r="D1208" s="2" t="s">
        <v>202</v>
      </c>
      <c r="E1208" s="2" t="s">
        <v>2219</v>
      </c>
      <c r="F1208" s="2" t="s">
        <v>43</v>
      </c>
      <c r="G1208" s="2" t="s">
        <v>44</v>
      </c>
      <c r="H1208" s="2" t="s">
        <v>18</v>
      </c>
      <c r="I1208" s="2" t="s">
        <v>17</v>
      </c>
      <c r="J1208" s="8" t="s">
        <v>18</v>
      </c>
    </row>
    <row r="1209" spans="1:10" x14ac:dyDescent="0.25">
      <c r="A1209" s="1">
        <v>42002.695833333331</v>
      </c>
      <c r="B1209" s="2" t="s">
        <v>2222</v>
      </c>
      <c r="C1209" s="2" t="s">
        <v>115</v>
      </c>
      <c r="D1209" s="2" t="s">
        <v>607</v>
      </c>
      <c r="E1209" s="2" t="s">
        <v>2219</v>
      </c>
      <c r="F1209" s="2" t="s">
        <v>43</v>
      </c>
      <c r="G1209" s="2" t="s">
        <v>44</v>
      </c>
      <c r="H1209" s="2" t="s">
        <v>18</v>
      </c>
      <c r="I1209" s="2" t="s">
        <v>17</v>
      </c>
      <c r="J1209" s="8" t="s">
        <v>18</v>
      </c>
    </row>
    <row r="1210" spans="1:10" x14ac:dyDescent="0.25">
      <c r="A1210" s="1">
        <v>42002.696527777778</v>
      </c>
      <c r="B1210" s="2" t="s">
        <v>2223</v>
      </c>
      <c r="C1210" s="2" t="s">
        <v>11</v>
      </c>
      <c r="D1210" s="2" t="s">
        <v>67</v>
      </c>
      <c r="E1210" s="2" t="s">
        <v>2219</v>
      </c>
      <c r="F1210" s="2" t="s">
        <v>43</v>
      </c>
      <c r="G1210" s="2" t="s">
        <v>44</v>
      </c>
      <c r="H1210" s="2" t="s">
        <v>18</v>
      </c>
      <c r="I1210" s="2" t="s">
        <v>17</v>
      </c>
      <c r="J1210" s="8" t="s">
        <v>18</v>
      </c>
    </row>
    <row r="1211" spans="1:10" x14ac:dyDescent="0.25">
      <c r="A1211" s="1">
        <v>42002.697916666664</v>
      </c>
      <c r="B1211" s="2" t="s">
        <v>2224</v>
      </c>
      <c r="C1211" s="2" t="s">
        <v>20</v>
      </c>
      <c r="D1211" s="2" t="s">
        <v>41</v>
      </c>
      <c r="E1211" s="2" t="s">
        <v>123</v>
      </c>
      <c r="F1211" s="2" t="s">
        <v>124</v>
      </c>
      <c r="G1211" s="2" t="s">
        <v>24</v>
      </c>
      <c r="H1211" s="2" t="s">
        <v>83</v>
      </c>
      <c r="I1211" s="2" t="s">
        <v>39</v>
      </c>
      <c r="J1211" s="8" t="s">
        <v>18</v>
      </c>
    </row>
    <row r="1212" spans="1:10" x14ac:dyDescent="0.25">
      <c r="A1212" s="1">
        <v>42002.698611111111</v>
      </c>
      <c r="B1212" s="2" t="s">
        <v>2225</v>
      </c>
      <c r="C1212" s="2" t="s">
        <v>27</v>
      </c>
      <c r="D1212" s="2" t="s">
        <v>454</v>
      </c>
      <c r="E1212" s="2" t="s">
        <v>233</v>
      </c>
      <c r="F1212" s="2" t="s">
        <v>234</v>
      </c>
      <c r="G1212" s="2" t="s">
        <v>50</v>
      </c>
      <c r="H1212" s="2" t="s">
        <v>74</v>
      </c>
      <c r="I1212" s="2" t="s">
        <v>39</v>
      </c>
      <c r="J1212" s="8" t="s">
        <v>18</v>
      </c>
    </row>
    <row r="1213" spans="1:10" x14ac:dyDescent="0.25">
      <c r="A1213" s="1">
        <v>42002.7</v>
      </c>
      <c r="B1213" s="2" t="s">
        <v>2226</v>
      </c>
      <c r="C1213" s="2" t="s">
        <v>11</v>
      </c>
      <c r="D1213" s="2" t="s">
        <v>12</v>
      </c>
      <c r="E1213" s="2" t="s">
        <v>2219</v>
      </c>
      <c r="F1213" s="2" t="s">
        <v>43</v>
      </c>
      <c r="G1213" s="2" t="s">
        <v>44</v>
      </c>
      <c r="H1213" s="2" t="s">
        <v>18</v>
      </c>
      <c r="I1213" s="2" t="s">
        <v>17</v>
      </c>
      <c r="J1213" s="8" t="s">
        <v>18</v>
      </c>
    </row>
    <row r="1214" spans="1:10" x14ac:dyDescent="0.25">
      <c r="A1214" s="1">
        <v>42002.700694444444</v>
      </c>
      <c r="B1214" s="2" t="s">
        <v>2227</v>
      </c>
      <c r="C1214" s="2" t="s">
        <v>115</v>
      </c>
      <c r="D1214" s="2" t="s">
        <v>1860</v>
      </c>
      <c r="E1214" s="2" t="s">
        <v>2228</v>
      </c>
      <c r="F1214" s="2" t="s">
        <v>49</v>
      </c>
      <c r="G1214" s="2" t="s">
        <v>50</v>
      </c>
      <c r="H1214" s="2" t="s">
        <v>18</v>
      </c>
      <c r="I1214" s="2" t="s">
        <v>39</v>
      </c>
      <c r="J1214" s="8" t="s">
        <v>18</v>
      </c>
    </row>
    <row r="1215" spans="1:10" x14ac:dyDescent="0.25">
      <c r="A1215" s="1">
        <v>42002.700694444444</v>
      </c>
      <c r="B1215" s="2" t="s">
        <v>2229</v>
      </c>
      <c r="C1215" s="2" t="s">
        <v>11</v>
      </c>
      <c r="D1215" s="2" t="s">
        <v>211</v>
      </c>
      <c r="E1215" s="2" t="s">
        <v>2219</v>
      </c>
      <c r="F1215" s="2" t="s">
        <v>43</v>
      </c>
      <c r="G1215" s="2" t="s">
        <v>44</v>
      </c>
      <c r="H1215" s="2" t="s">
        <v>18</v>
      </c>
      <c r="I1215" s="2" t="s">
        <v>17</v>
      </c>
      <c r="J1215" s="8" t="s">
        <v>18</v>
      </c>
    </row>
    <row r="1216" spans="1:10" x14ac:dyDescent="0.25">
      <c r="A1216" s="1">
        <v>42002.701388888891</v>
      </c>
      <c r="B1216" s="2" t="s">
        <v>2230</v>
      </c>
      <c r="C1216" s="2" t="s">
        <v>27</v>
      </c>
      <c r="D1216" s="2" t="s">
        <v>28</v>
      </c>
      <c r="E1216" s="2" t="s">
        <v>2219</v>
      </c>
      <c r="F1216" s="2" t="s">
        <v>43</v>
      </c>
      <c r="G1216" s="2" t="s">
        <v>44</v>
      </c>
      <c r="H1216" s="2" t="s">
        <v>18</v>
      </c>
      <c r="I1216" s="2" t="s">
        <v>17</v>
      </c>
      <c r="J1216" s="8" t="s">
        <v>18</v>
      </c>
    </row>
    <row r="1217" spans="1:10" x14ac:dyDescent="0.25">
      <c r="A1217" s="1">
        <v>42002.701388888891</v>
      </c>
      <c r="B1217" s="2" t="s">
        <v>2231</v>
      </c>
      <c r="C1217" s="2" t="s">
        <v>11</v>
      </c>
      <c r="D1217" s="2" t="s">
        <v>67</v>
      </c>
      <c r="E1217" s="2" t="s">
        <v>2219</v>
      </c>
      <c r="F1217" s="2" t="s">
        <v>43</v>
      </c>
      <c r="G1217" s="2" t="s">
        <v>44</v>
      </c>
      <c r="H1217" s="2" t="s">
        <v>18</v>
      </c>
      <c r="I1217" s="2" t="s">
        <v>17</v>
      </c>
      <c r="J1217" s="8" t="s">
        <v>18</v>
      </c>
    </row>
    <row r="1218" spans="1:10" x14ac:dyDescent="0.25">
      <c r="A1218" s="1">
        <v>42002.701388888891</v>
      </c>
      <c r="B1218" s="2" t="s">
        <v>2232</v>
      </c>
      <c r="C1218" s="2" t="s">
        <v>20</v>
      </c>
      <c r="D1218" s="2" t="s">
        <v>187</v>
      </c>
      <c r="E1218" s="2" t="s">
        <v>2219</v>
      </c>
      <c r="F1218" s="2" t="s">
        <v>43</v>
      </c>
      <c r="G1218" s="2" t="s">
        <v>44</v>
      </c>
      <c r="H1218" s="2" t="s">
        <v>18</v>
      </c>
      <c r="I1218" s="2" t="s">
        <v>17</v>
      </c>
      <c r="J1218" s="8" t="s">
        <v>18</v>
      </c>
    </row>
    <row r="1219" spans="1:10" x14ac:dyDescent="0.25">
      <c r="A1219" s="1">
        <v>42002.70208333333</v>
      </c>
      <c r="B1219" s="2" t="s">
        <v>2233</v>
      </c>
      <c r="C1219" s="2" t="s">
        <v>76</v>
      </c>
      <c r="D1219" s="2" t="s">
        <v>36</v>
      </c>
      <c r="E1219" s="2" t="s">
        <v>2219</v>
      </c>
      <c r="F1219" s="2" t="s">
        <v>43</v>
      </c>
      <c r="G1219" s="2" t="s">
        <v>44</v>
      </c>
      <c r="H1219" s="2" t="s">
        <v>18</v>
      </c>
      <c r="I1219" s="2" t="s">
        <v>17</v>
      </c>
      <c r="J1219" s="8" t="s">
        <v>18</v>
      </c>
    </row>
    <row r="1220" spans="1:10" x14ac:dyDescent="0.25">
      <c r="A1220" s="1">
        <v>42002.70208333333</v>
      </c>
      <c r="B1220" s="2" t="s">
        <v>2234</v>
      </c>
      <c r="C1220" s="2" t="s">
        <v>11</v>
      </c>
      <c r="D1220" s="2" t="s">
        <v>12</v>
      </c>
      <c r="E1220" s="2" t="s">
        <v>2219</v>
      </c>
      <c r="F1220" s="2" t="s">
        <v>43</v>
      </c>
      <c r="G1220" s="2" t="s">
        <v>44</v>
      </c>
      <c r="H1220" s="2" t="s">
        <v>18</v>
      </c>
      <c r="I1220" s="2" t="s">
        <v>17</v>
      </c>
      <c r="J1220" s="8" t="s">
        <v>18</v>
      </c>
    </row>
    <row r="1221" spans="1:10" x14ac:dyDescent="0.25">
      <c r="A1221" s="1">
        <v>42002.70208333333</v>
      </c>
      <c r="B1221" s="2" t="s">
        <v>2235</v>
      </c>
      <c r="C1221" s="2" t="s">
        <v>11</v>
      </c>
      <c r="D1221" s="2" t="s">
        <v>12</v>
      </c>
      <c r="E1221" s="2" t="s">
        <v>2219</v>
      </c>
      <c r="F1221" s="2" t="s">
        <v>43</v>
      </c>
      <c r="G1221" s="2" t="s">
        <v>44</v>
      </c>
      <c r="H1221" s="2" t="s">
        <v>18</v>
      </c>
      <c r="I1221" s="2" t="s">
        <v>17</v>
      </c>
      <c r="J1221" s="8" t="s">
        <v>18</v>
      </c>
    </row>
    <row r="1222" spans="1:10" x14ac:dyDescent="0.25">
      <c r="A1222" s="1">
        <v>42002.702777777777</v>
      </c>
      <c r="B1222" s="2" t="s">
        <v>2236</v>
      </c>
      <c r="C1222" s="2" t="s">
        <v>140</v>
      </c>
      <c r="D1222" s="2" t="s">
        <v>1965</v>
      </c>
      <c r="E1222" s="2" t="s">
        <v>2219</v>
      </c>
      <c r="F1222" s="2" t="s">
        <v>43</v>
      </c>
      <c r="G1222" s="2" t="s">
        <v>44</v>
      </c>
      <c r="H1222" s="2" t="s">
        <v>18</v>
      </c>
      <c r="I1222" s="2" t="s">
        <v>17</v>
      </c>
      <c r="J1222" s="8" t="s">
        <v>18</v>
      </c>
    </row>
    <row r="1223" spans="1:10" x14ac:dyDescent="0.25">
      <c r="A1223" s="1">
        <v>42002.703472222223</v>
      </c>
      <c r="B1223" s="2" t="s">
        <v>2237</v>
      </c>
      <c r="C1223" s="2" t="s">
        <v>20</v>
      </c>
      <c r="D1223" s="2" t="s">
        <v>191</v>
      </c>
      <c r="E1223" s="2" t="s">
        <v>2238</v>
      </c>
      <c r="F1223" s="2" t="s">
        <v>14</v>
      </c>
      <c r="G1223" s="2" t="s">
        <v>15</v>
      </c>
      <c r="H1223" s="2" t="s">
        <v>18</v>
      </c>
      <c r="I1223" s="2" t="s">
        <v>39</v>
      </c>
      <c r="J1223" s="8" t="s">
        <v>18</v>
      </c>
    </row>
    <row r="1224" spans="1:10" x14ac:dyDescent="0.25">
      <c r="A1224" s="1">
        <v>42002.705555555556</v>
      </c>
      <c r="B1224" s="2" t="s">
        <v>2239</v>
      </c>
      <c r="C1224" s="2" t="s">
        <v>27</v>
      </c>
      <c r="D1224" s="2" t="s">
        <v>207</v>
      </c>
      <c r="E1224" s="2" t="s">
        <v>2219</v>
      </c>
      <c r="F1224" s="2" t="s">
        <v>43</v>
      </c>
      <c r="G1224" s="2" t="s">
        <v>44</v>
      </c>
      <c r="H1224" s="2" t="s">
        <v>18</v>
      </c>
      <c r="I1224" s="2" t="s">
        <v>17</v>
      </c>
      <c r="J1224" s="8" t="s">
        <v>18</v>
      </c>
    </row>
    <row r="1225" spans="1:10" x14ac:dyDescent="0.25">
      <c r="A1225" s="1">
        <v>42002.708333333336</v>
      </c>
      <c r="B1225" s="2" t="s">
        <v>2240</v>
      </c>
      <c r="C1225" s="2" t="s">
        <v>90</v>
      </c>
      <c r="D1225" s="2" t="s">
        <v>91</v>
      </c>
      <c r="E1225" s="2" t="s">
        <v>2241</v>
      </c>
      <c r="F1225" s="2" t="s">
        <v>293</v>
      </c>
      <c r="G1225" s="2" t="s">
        <v>44</v>
      </c>
      <c r="H1225" s="2" t="s">
        <v>83</v>
      </c>
      <c r="I1225" s="2" t="s">
        <v>39</v>
      </c>
      <c r="J1225" s="8" t="s">
        <v>18</v>
      </c>
    </row>
    <row r="1226" spans="1:10" x14ac:dyDescent="0.25">
      <c r="A1226" s="1">
        <v>42002.713194444441</v>
      </c>
      <c r="B1226" s="2" t="s">
        <v>2242</v>
      </c>
      <c r="C1226" s="2" t="s">
        <v>27</v>
      </c>
      <c r="D1226" s="2" t="s">
        <v>47</v>
      </c>
      <c r="E1226" s="2" t="s">
        <v>93</v>
      </c>
      <c r="F1226" s="2" t="s">
        <v>93</v>
      </c>
      <c r="G1226" s="2" t="s">
        <v>50</v>
      </c>
      <c r="H1226" s="2" t="s">
        <v>83</v>
      </c>
      <c r="I1226" s="2" t="s">
        <v>17</v>
      </c>
      <c r="J1226" s="8" t="s">
        <v>18</v>
      </c>
    </row>
    <row r="1227" spans="1:10" x14ac:dyDescent="0.25">
      <c r="A1227" s="1">
        <v>42002.713194444441</v>
      </c>
      <c r="B1227" s="2" t="s">
        <v>2243</v>
      </c>
      <c r="C1227" s="2" t="s">
        <v>20</v>
      </c>
      <c r="D1227" s="2" t="s">
        <v>719</v>
      </c>
      <c r="E1227" s="2" t="s">
        <v>2244</v>
      </c>
      <c r="F1227" s="2" t="s">
        <v>229</v>
      </c>
      <c r="G1227" s="2" t="s">
        <v>15</v>
      </c>
      <c r="H1227" s="2" t="s">
        <v>16</v>
      </c>
      <c r="I1227" s="2" t="s">
        <v>39</v>
      </c>
      <c r="J1227" s="8" t="s">
        <v>18</v>
      </c>
    </row>
    <row r="1228" spans="1:10" x14ac:dyDescent="0.25">
      <c r="A1228" s="1">
        <v>42002.713888888888</v>
      </c>
      <c r="B1228" s="2" t="s">
        <v>2245</v>
      </c>
      <c r="C1228" s="2" t="s">
        <v>27</v>
      </c>
      <c r="D1228" s="2" t="s">
        <v>173</v>
      </c>
      <c r="E1228" s="2" t="s">
        <v>365</v>
      </c>
      <c r="F1228" s="2" t="s">
        <v>43</v>
      </c>
      <c r="G1228" s="2" t="s">
        <v>44</v>
      </c>
      <c r="H1228" s="2" t="s">
        <v>16</v>
      </c>
      <c r="I1228" s="2" t="s">
        <v>39</v>
      </c>
      <c r="J1228" s="8" t="s">
        <v>18</v>
      </c>
    </row>
    <row r="1229" spans="1:10" x14ac:dyDescent="0.25">
      <c r="A1229" s="1">
        <v>42002.713888888888</v>
      </c>
      <c r="B1229" s="2" t="s">
        <v>2246</v>
      </c>
      <c r="C1229" s="2" t="s">
        <v>20</v>
      </c>
      <c r="D1229" s="2" t="s">
        <v>36</v>
      </c>
      <c r="E1229" s="2" t="s">
        <v>2247</v>
      </c>
      <c r="F1229" s="2" t="s">
        <v>93</v>
      </c>
      <c r="G1229" s="2" t="s">
        <v>50</v>
      </c>
      <c r="H1229" s="2" t="s">
        <v>18</v>
      </c>
      <c r="I1229" s="2" t="s">
        <v>17</v>
      </c>
      <c r="J1229" s="8" t="s">
        <v>18</v>
      </c>
    </row>
    <row r="1230" spans="1:10" x14ac:dyDescent="0.25">
      <c r="A1230" s="1">
        <v>42002.714583333334</v>
      </c>
      <c r="B1230" s="2" t="s">
        <v>2248</v>
      </c>
      <c r="C1230" s="2" t="s">
        <v>27</v>
      </c>
      <c r="D1230" s="2" t="s">
        <v>54</v>
      </c>
      <c r="E1230" s="2" t="s">
        <v>2249</v>
      </c>
      <c r="F1230" s="2" t="s">
        <v>293</v>
      </c>
      <c r="G1230" s="2" t="s">
        <v>44</v>
      </c>
      <c r="H1230" s="2" t="s">
        <v>83</v>
      </c>
      <c r="I1230" s="2" t="s">
        <v>39</v>
      </c>
      <c r="J1230" s="8" t="s">
        <v>18</v>
      </c>
    </row>
    <row r="1231" spans="1:10" x14ac:dyDescent="0.25">
      <c r="A1231" s="1">
        <v>42002.716666666667</v>
      </c>
      <c r="B1231" s="2" t="s">
        <v>2250</v>
      </c>
      <c r="C1231" s="2" t="s">
        <v>20</v>
      </c>
      <c r="D1231" s="2" t="s">
        <v>719</v>
      </c>
      <c r="E1231" s="2" t="s">
        <v>56</v>
      </c>
      <c r="F1231" s="2" t="s">
        <v>56</v>
      </c>
      <c r="G1231" s="2" t="s">
        <v>24</v>
      </c>
      <c r="H1231" s="2" t="s">
        <v>83</v>
      </c>
      <c r="I1231" s="2" t="s">
        <v>39</v>
      </c>
      <c r="J1231" s="8" t="s">
        <v>18</v>
      </c>
    </row>
    <row r="1232" spans="1:10" x14ac:dyDescent="0.25">
      <c r="A1232" s="1">
        <v>42002.716666666667</v>
      </c>
      <c r="B1232" s="2" t="s">
        <v>2251</v>
      </c>
      <c r="C1232" s="2" t="s">
        <v>115</v>
      </c>
      <c r="D1232" s="2" t="s">
        <v>607</v>
      </c>
      <c r="E1232" s="2" t="s">
        <v>14</v>
      </c>
      <c r="F1232" s="2" t="s">
        <v>14</v>
      </c>
      <c r="G1232" s="2" t="s">
        <v>15</v>
      </c>
      <c r="H1232" s="2" t="s">
        <v>184</v>
      </c>
      <c r="I1232" s="2" t="s">
        <v>39</v>
      </c>
      <c r="J1232" s="8" t="s">
        <v>18</v>
      </c>
    </row>
    <row r="1233" spans="1:10" x14ac:dyDescent="0.25">
      <c r="A1233" s="1">
        <v>42002.716666666667</v>
      </c>
      <c r="B1233" s="2" t="s">
        <v>2252</v>
      </c>
      <c r="C1233" s="2" t="s">
        <v>11</v>
      </c>
      <c r="D1233" s="2" t="s">
        <v>202</v>
      </c>
      <c r="E1233" s="2" t="s">
        <v>29</v>
      </c>
      <c r="F1233" s="2" t="s">
        <v>30</v>
      </c>
      <c r="G1233" s="2" t="s">
        <v>15</v>
      </c>
      <c r="H1233" s="2" t="s">
        <v>184</v>
      </c>
      <c r="I1233" s="2" t="s">
        <v>17</v>
      </c>
      <c r="J1233" s="8" t="s">
        <v>18</v>
      </c>
    </row>
    <row r="1234" spans="1:10" x14ac:dyDescent="0.25">
      <c r="A1234" s="1">
        <v>42002.722916666666</v>
      </c>
      <c r="B1234" s="2" t="s">
        <v>2253</v>
      </c>
      <c r="C1234" s="2" t="s">
        <v>20</v>
      </c>
      <c r="D1234" s="2" t="s">
        <v>846</v>
      </c>
      <c r="E1234" s="2" t="s">
        <v>156</v>
      </c>
      <c r="F1234" s="2" t="s">
        <v>157</v>
      </c>
      <c r="G1234" s="2" t="s">
        <v>24</v>
      </c>
      <c r="H1234" s="2" t="s">
        <v>94</v>
      </c>
      <c r="I1234" s="2" t="s">
        <v>39</v>
      </c>
      <c r="J1234" s="8" t="s">
        <v>18</v>
      </c>
    </row>
    <row r="1235" spans="1:10" x14ac:dyDescent="0.25">
      <c r="A1235" s="1">
        <v>42002.723611111112</v>
      </c>
      <c r="B1235" s="2" t="s">
        <v>2254</v>
      </c>
      <c r="C1235" s="2" t="s">
        <v>140</v>
      </c>
      <c r="D1235" s="2" t="s">
        <v>1928</v>
      </c>
      <c r="E1235" s="2" t="s">
        <v>2255</v>
      </c>
      <c r="F1235" s="2" t="s">
        <v>34</v>
      </c>
      <c r="G1235" s="2" t="s">
        <v>24</v>
      </c>
      <c r="H1235" s="2" t="s">
        <v>18</v>
      </c>
      <c r="I1235" s="2" t="s">
        <v>17</v>
      </c>
      <c r="J1235" s="8" t="s">
        <v>18</v>
      </c>
    </row>
    <row r="1236" spans="1:10" x14ac:dyDescent="0.25">
      <c r="A1236" s="1">
        <v>42002.724305555559</v>
      </c>
      <c r="B1236" s="2" t="s">
        <v>2256</v>
      </c>
      <c r="C1236" s="2" t="s">
        <v>20</v>
      </c>
      <c r="D1236" s="2" t="s">
        <v>41</v>
      </c>
      <c r="E1236" s="2" t="s">
        <v>138</v>
      </c>
      <c r="F1236" s="2" t="s">
        <v>14</v>
      </c>
      <c r="G1236" s="2" t="s">
        <v>15</v>
      </c>
      <c r="H1236" s="2" t="s">
        <v>16</v>
      </c>
      <c r="I1236" s="2" t="s">
        <v>17</v>
      </c>
      <c r="J1236" s="8" t="s">
        <v>18</v>
      </c>
    </row>
    <row r="1237" spans="1:10" x14ac:dyDescent="0.25">
      <c r="A1237" s="1">
        <v>42002.724999999999</v>
      </c>
      <c r="B1237" s="2" t="s">
        <v>2257</v>
      </c>
      <c r="C1237" s="2" t="s">
        <v>115</v>
      </c>
      <c r="D1237" s="2" t="s">
        <v>36</v>
      </c>
      <c r="E1237" s="2" t="s">
        <v>2258</v>
      </c>
      <c r="F1237" s="2" t="s">
        <v>14</v>
      </c>
      <c r="G1237" s="2" t="s">
        <v>15</v>
      </c>
      <c r="H1237" s="2" t="s">
        <v>18</v>
      </c>
      <c r="I1237" s="2" t="s">
        <v>39</v>
      </c>
      <c r="J1237" s="8" t="s">
        <v>18</v>
      </c>
    </row>
    <row r="1238" spans="1:10" x14ac:dyDescent="0.25">
      <c r="A1238" s="1">
        <v>42002.726388888892</v>
      </c>
      <c r="B1238" s="2" t="s">
        <v>2259</v>
      </c>
      <c r="C1238" s="2" t="s">
        <v>11</v>
      </c>
      <c r="D1238" s="2" t="s">
        <v>12</v>
      </c>
      <c r="E1238" s="2" t="s">
        <v>42</v>
      </c>
      <c r="F1238" s="2" t="s">
        <v>43</v>
      </c>
      <c r="G1238" s="2" t="s">
        <v>44</v>
      </c>
      <c r="H1238" s="2" t="s">
        <v>18</v>
      </c>
      <c r="I1238" s="2" t="s">
        <v>17</v>
      </c>
      <c r="J1238" s="8" t="s">
        <v>18</v>
      </c>
    </row>
    <row r="1239" spans="1:10" x14ac:dyDescent="0.25">
      <c r="A1239" s="1">
        <v>42002.727083333331</v>
      </c>
      <c r="B1239" s="2" t="s">
        <v>2260</v>
      </c>
      <c r="C1239" s="2" t="s">
        <v>20</v>
      </c>
      <c r="D1239" s="2" t="s">
        <v>130</v>
      </c>
      <c r="E1239" s="2" t="s">
        <v>2261</v>
      </c>
      <c r="F1239" s="2" t="s">
        <v>14</v>
      </c>
      <c r="G1239" s="2" t="s">
        <v>15</v>
      </c>
      <c r="H1239" s="2" t="s">
        <v>83</v>
      </c>
      <c r="I1239" s="2" t="s">
        <v>17</v>
      </c>
      <c r="J1239" s="8" t="s">
        <v>18</v>
      </c>
    </row>
    <row r="1240" spans="1:10" x14ac:dyDescent="0.25">
      <c r="A1240" s="1">
        <v>42002.728472222225</v>
      </c>
      <c r="B1240" s="2" t="s">
        <v>2262</v>
      </c>
      <c r="C1240" s="2" t="s">
        <v>11</v>
      </c>
      <c r="D1240" s="2" t="s">
        <v>837</v>
      </c>
      <c r="E1240" s="2" t="s">
        <v>2219</v>
      </c>
      <c r="F1240" s="2" t="s">
        <v>43</v>
      </c>
      <c r="G1240" s="2" t="s">
        <v>44</v>
      </c>
      <c r="H1240" s="2" t="s">
        <v>18</v>
      </c>
      <c r="I1240" s="2" t="s">
        <v>17</v>
      </c>
      <c r="J1240" s="8" t="s">
        <v>18</v>
      </c>
    </row>
    <row r="1241" spans="1:10" x14ac:dyDescent="0.25">
      <c r="A1241" s="1">
        <v>42002.729166666664</v>
      </c>
      <c r="B1241" s="2" t="s">
        <v>2263</v>
      </c>
      <c r="C1241" s="2" t="s">
        <v>11</v>
      </c>
      <c r="D1241" s="2" t="s">
        <v>211</v>
      </c>
      <c r="E1241" s="2" t="s">
        <v>2219</v>
      </c>
      <c r="F1241" s="2" t="s">
        <v>43</v>
      </c>
      <c r="G1241" s="2" t="s">
        <v>44</v>
      </c>
      <c r="H1241" s="2" t="s">
        <v>18</v>
      </c>
      <c r="I1241" s="2" t="s">
        <v>17</v>
      </c>
      <c r="J1241" s="8" t="s">
        <v>18</v>
      </c>
    </row>
    <row r="1242" spans="1:10" x14ac:dyDescent="0.25">
      <c r="A1242" s="1">
        <v>42002.729166666664</v>
      </c>
      <c r="B1242" s="2" t="s">
        <v>2264</v>
      </c>
      <c r="C1242" s="2" t="s">
        <v>20</v>
      </c>
      <c r="D1242" s="2" t="s">
        <v>36</v>
      </c>
      <c r="E1242" s="2" t="s">
        <v>2265</v>
      </c>
      <c r="F1242" s="2" t="s">
        <v>157</v>
      </c>
      <c r="G1242" s="2" t="s">
        <v>24</v>
      </c>
      <c r="H1242" s="2" t="s">
        <v>25</v>
      </c>
      <c r="I1242" s="2" t="s">
        <v>17</v>
      </c>
      <c r="J1242" s="8" t="s">
        <v>18</v>
      </c>
    </row>
    <row r="1243" spans="1:10" x14ac:dyDescent="0.25">
      <c r="A1243" s="1">
        <v>42002.730555555558</v>
      </c>
      <c r="B1243" s="2" t="s">
        <v>2266</v>
      </c>
      <c r="C1243" s="2" t="s">
        <v>76</v>
      </c>
      <c r="D1243" s="2" t="s">
        <v>443</v>
      </c>
      <c r="E1243" s="2" t="s">
        <v>2219</v>
      </c>
      <c r="F1243" s="2" t="s">
        <v>43</v>
      </c>
      <c r="G1243" s="2" t="s">
        <v>44</v>
      </c>
      <c r="H1243" s="2" t="s">
        <v>18</v>
      </c>
      <c r="I1243" s="2" t="s">
        <v>17</v>
      </c>
      <c r="J1243" s="8" t="s">
        <v>18</v>
      </c>
    </row>
    <row r="1244" spans="1:10" x14ac:dyDescent="0.25">
      <c r="A1244" s="1">
        <v>42002.730555555558</v>
      </c>
      <c r="B1244" s="2" t="s">
        <v>2267</v>
      </c>
      <c r="C1244" s="2" t="s">
        <v>300</v>
      </c>
      <c r="D1244" s="2" t="s">
        <v>437</v>
      </c>
      <c r="E1244" s="2" t="s">
        <v>2268</v>
      </c>
      <c r="F1244" s="2" t="s">
        <v>111</v>
      </c>
      <c r="G1244" s="2" t="s">
        <v>44</v>
      </c>
      <c r="H1244" s="2" t="s">
        <v>18</v>
      </c>
      <c r="I1244" s="2" t="s">
        <v>39</v>
      </c>
      <c r="J1244" s="8" t="s">
        <v>18</v>
      </c>
    </row>
    <row r="1245" spans="1:10" x14ac:dyDescent="0.25">
      <c r="A1245" s="1">
        <v>42002.731944444444</v>
      </c>
      <c r="B1245" s="2" t="s">
        <v>2269</v>
      </c>
      <c r="C1245" s="2" t="s">
        <v>27</v>
      </c>
      <c r="D1245" s="2" t="s">
        <v>28</v>
      </c>
      <c r="E1245" s="2" t="s">
        <v>2268</v>
      </c>
      <c r="F1245" s="2" t="s">
        <v>111</v>
      </c>
      <c r="G1245" s="2" t="s">
        <v>44</v>
      </c>
      <c r="H1245" s="2" t="s">
        <v>18</v>
      </c>
      <c r="I1245" s="2" t="s">
        <v>39</v>
      </c>
      <c r="J1245" s="8" t="s">
        <v>18</v>
      </c>
    </row>
    <row r="1246" spans="1:10" x14ac:dyDescent="0.25">
      <c r="A1246" s="1">
        <v>42002.732638888891</v>
      </c>
      <c r="B1246" s="2" t="s">
        <v>2270</v>
      </c>
      <c r="C1246" s="2" t="s">
        <v>115</v>
      </c>
      <c r="D1246" s="2" t="s">
        <v>116</v>
      </c>
      <c r="E1246" s="2" t="s">
        <v>969</v>
      </c>
      <c r="F1246" s="2" t="s">
        <v>49</v>
      </c>
      <c r="G1246" s="2" t="s">
        <v>50</v>
      </c>
      <c r="H1246" s="2" t="s">
        <v>25</v>
      </c>
      <c r="I1246" s="2" t="s">
        <v>39</v>
      </c>
      <c r="J1246" s="8" t="s">
        <v>18</v>
      </c>
    </row>
    <row r="1247" spans="1:10" x14ac:dyDescent="0.25">
      <c r="A1247" s="1">
        <v>42002.734722222223</v>
      </c>
      <c r="B1247" s="2" t="s">
        <v>2271</v>
      </c>
      <c r="C1247" s="2" t="s">
        <v>27</v>
      </c>
      <c r="D1247" s="2" t="s">
        <v>98</v>
      </c>
      <c r="E1247" s="2" t="s">
        <v>2219</v>
      </c>
      <c r="F1247" s="2" t="s">
        <v>43</v>
      </c>
      <c r="G1247" s="2" t="s">
        <v>44</v>
      </c>
      <c r="H1247" s="2" t="s">
        <v>25</v>
      </c>
      <c r="I1247" s="2" t="s">
        <v>17</v>
      </c>
      <c r="J1247" s="8" t="s">
        <v>18</v>
      </c>
    </row>
    <row r="1248" spans="1:10" x14ac:dyDescent="0.25">
      <c r="A1248" s="1">
        <v>42002.736111111109</v>
      </c>
      <c r="B1248" s="2" t="s">
        <v>2272</v>
      </c>
      <c r="C1248" s="2" t="s">
        <v>27</v>
      </c>
      <c r="D1248" s="2" t="s">
        <v>430</v>
      </c>
      <c r="E1248" s="2" t="s">
        <v>2058</v>
      </c>
      <c r="F1248" s="2" t="s">
        <v>387</v>
      </c>
      <c r="G1248" s="2" t="s">
        <v>24</v>
      </c>
      <c r="H1248" s="2" t="s">
        <v>83</v>
      </c>
      <c r="I1248" s="2" t="s">
        <v>17</v>
      </c>
      <c r="J1248" s="8" t="s">
        <v>18</v>
      </c>
    </row>
    <row r="1249" spans="1:10" x14ac:dyDescent="0.25">
      <c r="A1249" s="1">
        <v>42002.736805555556</v>
      </c>
      <c r="B1249" s="2" t="s">
        <v>2273</v>
      </c>
      <c r="C1249" s="2" t="s">
        <v>11</v>
      </c>
      <c r="D1249" s="2" t="s">
        <v>202</v>
      </c>
      <c r="E1249" s="2" t="s">
        <v>2274</v>
      </c>
      <c r="F1249" s="2" t="s">
        <v>111</v>
      </c>
      <c r="G1249" s="2" t="s">
        <v>44</v>
      </c>
      <c r="H1249" s="2" t="s">
        <v>83</v>
      </c>
      <c r="I1249" s="2" t="s">
        <v>17</v>
      </c>
      <c r="J1249" s="8" t="s">
        <v>18</v>
      </c>
    </row>
    <row r="1250" spans="1:10" x14ac:dyDescent="0.25">
      <c r="A1250" s="1">
        <v>42002.738194444442</v>
      </c>
      <c r="B1250" s="2" t="s">
        <v>2275</v>
      </c>
      <c r="C1250" s="2" t="s">
        <v>70</v>
      </c>
      <c r="D1250" s="2" t="s">
        <v>389</v>
      </c>
      <c r="E1250" s="2" t="s">
        <v>2276</v>
      </c>
      <c r="F1250" s="2" t="s">
        <v>14</v>
      </c>
      <c r="G1250" s="2" t="s">
        <v>15</v>
      </c>
      <c r="H1250" s="2" t="s">
        <v>184</v>
      </c>
      <c r="I1250" s="2" t="s">
        <v>17</v>
      </c>
      <c r="J1250" s="8" t="s">
        <v>18</v>
      </c>
    </row>
    <row r="1251" spans="1:10" x14ac:dyDescent="0.25">
      <c r="A1251" s="1">
        <v>42002.738888888889</v>
      </c>
      <c r="B1251" s="2" t="s">
        <v>2277</v>
      </c>
      <c r="C1251" s="2" t="s">
        <v>11</v>
      </c>
      <c r="D1251" s="2" t="s">
        <v>36</v>
      </c>
      <c r="E1251" s="2" t="s">
        <v>2219</v>
      </c>
      <c r="F1251" s="2" t="s">
        <v>43</v>
      </c>
      <c r="G1251" s="2" t="s">
        <v>44</v>
      </c>
      <c r="H1251" s="2" t="s">
        <v>18</v>
      </c>
      <c r="I1251" s="2" t="s">
        <v>17</v>
      </c>
      <c r="J1251" s="8" t="s">
        <v>18</v>
      </c>
    </row>
    <row r="1252" spans="1:10" x14ac:dyDescent="0.25">
      <c r="A1252" s="1">
        <v>42002.740972222222</v>
      </c>
      <c r="B1252" s="2" t="s">
        <v>2278</v>
      </c>
      <c r="C1252" s="2" t="s">
        <v>20</v>
      </c>
      <c r="D1252" s="2" t="s">
        <v>191</v>
      </c>
      <c r="E1252" s="2" t="s">
        <v>2279</v>
      </c>
      <c r="F1252" s="2" t="s">
        <v>43</v>
      </c>
      <c r="G1252" s="2" t="s">
        <v>44</v>
      </c>
      <c r="H1252" s="2" t="s">
        <v>18</v>
      </c>
      <c r="I1252" s="2" t="s">
        <v>17</v>
      </c>
      <c r="J1252" s="8" t="s">
        <v>18</v>
      </c>
    </row>
    <row r="1253" spans="1:10" x14ac:dyDescent="0.25">
      <c r="A1253" s="1">
        <v>42002.741666666669</v>
      </c>
      <c r="B1253" s="2" t="s">
        <v>2280</v>
      </c>
      <c r="C1253" s="2" t="s">
        <v>62</v>
      </c>
      <c r="D1253" s="2" t="s">
        <v>63</v>
      </c>
      <c r="E1253" s="2" t="s">
        <v>404</v>
      </c>
      <c r="F1253" s="2" t="s">
        <v>154</v>
      </c>
      <c r="G1253" s="2" t="s">
        <v>50</v>
      </c>
      <c r="H1253" s="2" t="s">
        <v>83</v>
      </c>
      <c r="I1253" s="2" t="s">
        <v>17</v>
      </c>
      <c r="J1253" s="8" t="s">
        <v>18</v>
      </c>
    </row>
    <row r="1254" spans="1:10" x14ac:dyDescent="0.25">
      <c r="A1254" s="1">
        <v>42002.742361111108</v>
      </c>
      <c r="B1254" s="2" t="s">
        <v>2281</v>
      </c>
      <c r="C1254" s="2" t="s">
        <v>140</v>
      </c>
      <c r="D1254" s="2" t="s">
        <v>459</v>
      </c>
      <c r="E1254" s="2" t="s">
        <v>1855</v>
      </c>
      <c r="F1254" s="2" t="s">
        <v>43</v>
      </c>
      <c r="G1254" s="2" t="s">
        <v>44</v>
      </c>
      <c r="H1254" s="2" t="s">
        <v>25</v>
      </c>
      <c r="I1254" s="2" t="s">
        <v>17</v>
      </c>
      <c r="J1254" s="8" t="s">
        <v>18</v>
      </c>
    </row>
    <row r="1255" spans="1:10" x14ac:dyDescent="0.25">
      <c r="A1255" s="1">
        <v>42002.742361111108</v>
      </c>
      <c r="B1255" s="2" t="s">
        <v>2282</v>
      </c>
      <c r="C1255" s="2" t="s">
        <v>76</v>
      </c>
      <c r="D1255" s="2" t="s">
        <v>77</v>
      </c>
      <c r="E1255" s="2" t="s">
        <v>2283</v>
      </c>
      <c r="F1255" s="2" t="s">
        <v>43</v>
      </c>
      <c r="G1255" s="2" t="s">
        <v>44</v>
      </c>
      <c r="H1255" s="2" t="s">
        <v>83</v>
      </c>
      <c r="I1255" s="2" t="s">
        <v>17</v>
      </c>
      <c r="J1255" s="8" t="s">
        <v>18</v>
      </c>
    </row>
    <row r="1256" spans="1:10" x14ac:dyDescent="0.25">
      <c r="A1256" s="1">
        <v>42002.743055555555</v>
      </c>
      <c r="B1256" s="2" t="s">
        <v>2284</v>
      </c>
      <c r="C1256" s="2" t="s">
        <v>27</v>
      </c>
      <c r="D1256" s="2" t="s">
        <v>54</v>
      </c>
      <c r="E1256" s="2" t="s">
        <v>2285</v>
      </c>
      <c r="F1256" s="2" t="s">
        <v>43</v>
      </c>
      <c r="G1256" s="2" t="s">
        <v>44</v>
      </c>
      <c r="H1256" s="2" t="s">
        <v>94</v>
      </c>
      <c r="I1256" s="2" t="s">
        <v>17</v>
      </c>
      <c r="J1256" s="8" t="s">
        <v>18</v>
      </c>
    </row>
    <row r="1257" spans="1:10" x14ac:dyDescent="0.25">
      <c r="A1257" s="1">
        <v>42002.743750000001</v>
      </c>
      <c r="B1257" s="2" t="s">
        <v>2286</v>
      </c>
      <c r="C1257" s="2" t="s">
        <v>27</v>
      </c>
      <c r="D1257" s="2" t="s">
        <v>107</v>
      </c>
      <c r="E1257" s="2" t="s">
        <v>2287</v>
      </c>
      <c r="F1257" s="2" t="s">
        <v>23</v>
      </c>
      <c r="G1257" s="2" t="s">
        <v>24</v>
      </c>
      <c r="H1257" s="2" t="s">
        <v>25</v>
      </c>
      <c r="I1257" s="2" t="s">
        <v>39</v>
      </c>
      <c r="J1257" s="8" t="s">
        <v>18</v>
      </c>
    </row>
    <row r="1258" spans="1:10" x14ac:dyDescent="0.25">
      <c r="A1258" s="1">
        <v>42002.743750000001</v>
      </c>
      <c r="B1258" s="2" t="s">
        <v>2288</v>
      </c>
      <c r="C1258" s="2" t="s">
        <v>20</v>
      </c>
      <c r="D1258" s="2" t="s">
        <v>41</v>
      </c>
      <c r="E1258" s="2" t="s">
        <v>233</v>
      </c>
      <c r="F1258" s="2" t="s">
        <v>234</v>
      </c>
      <c r="G1258" s="2" t="s">
        <v>50</v>
      </c>
      <c r="H1258" s="2" t="s">
        <v>25</v>
      </c>
      <c r="I1258" s="2" t="s">
        <v>39</v>
      </c>
      <c r="J1258" s="8" t="s">
        <v>18</v>
      </c>
    </row>
    <row r="1259" spans="1:10" x14ac:dyDescent="0.25">
      <c r="A1259" s="1">
        <v>42002.745833333334</v>
      </c>
      <c r="B1259" s="2" t="s">
        <v>2289</v>
      </c>
      <c r="C1259" s="2" t="s">
        <v>11</v>
      </c>
      <c r="D1259" s="2" t="s">
        <v>67</v>
      </c>
      <c r="E1259" s="2" t="s">
        <v>2290</v>
      </c>
      <c r="F1259" s="2" t="s">
        <v>14</v>
      </c>
      <c r="G1259" s="2" t="s">
        <v>15</v>
      </c>
      <c r="H1259" s="2" t="s">
        <v>16</v>
      </c>
      <c r="I1259" s="2" t="s">
        <v>39</v>
      </c>
      <c r="J1259" s="8" t="s">
        <v>18</v>
      </c>
    </row>
    <row r="1260" spans="1:10" x14ac:dyDescent="0.25">
      <c r="A1260" s="1">
        <v>42002.746527777781</v>
      </c>
      <c r="B1260" s="2" t="s">
        <v>2291</v>
      </c>
      <c r="C1260" s="2" t="s">
        <v>27</v>
      </c>
      <c r="D1260" s="2" t="s">
        <v>430</v>
      </c>
      <c r="E1260" s="2" t="s">
        <v>424</v>
      </c>
      <c r="F1260" s="2" t="s">
        <v>34</v>
      </c>
      <c r="G1260" s="2" t="s">
        <v>24</v>
      </c>
      <c r="H1260" s="2" t="s">
        <v>18</v>
      </c>
      <c r="I1260" s="2" t="s">
        <v>17</v>
      </c>
      <c r="J1260" s="8" t="s">
        <v>18</v>
      </c>
    </row>
    <row r="1261" spans="1:10" x14ac:dyDescent="0.25">
      <c r="A1261" s="1">
        <v>42002.74722222222</v>
      </c>
      <c r="B1261" s="2" t="s">
        <v>2292</v>
      </c>
      <c r="C1261" s="2" t="s">
        <v>20</v>
      </c>
      <c r="D1261" s="2" t="s">
        <v>21</v>
      </c>
      <c r="E1261" s="2" t="s">
        <v>2293</v>
      </c>
      <c r="F1261" s="2" t="s">
        <v>180</v>
      </c>
      <c r="G1261" s="2" t="s">
        <v>15</v>
      </c>
      <c r="H1261" s="2" t="s">
        <v>16</v>
      </c>
      <c r="I1261" s="2" t="s">
        <v>17</v>
      </c>
      <c r="J1261" s="8" t="s">
        <v>18</v>
      </c>
    </row>
    <row r="1262" spans="1:10" x14ac:dyDescent="0.25">
      <c r="A1262" s="1">
        <v>42002.749305555553</v>
      </c>
      <c r="B1262" s="2" t="s">
        <v>2294</v>
      </c>
      <c r="C1262" s="2" t="s">
        <v>27</v>
      </c>
      <c r="D1262" s="2" t="s">
        <v>225</v>
      </c>
      <c r="E1262" s="2" t="s">
        <v>1104</v>
      </c>
      <c r="F1262" s="2" t="s">
        <v>14</v>
      </c>
      <c r="G1262" s="2" t="s">
        <v>15</v>
      </c>
      <c r="H1262" s="2" t="s">
        <v>131</v>
      </c>
      <c r="I1262" s="2" t="s">
        <v>39</v>
      </c>
      <c r="J1262" s="8" t="s">
        <v>18</v>
      </c>
    </row>
    <row r="1263" spans="1:10" x14ac:dyDescent="0.25">
      <c r="A1263" s="1">
        <v>42002.75</v>
      </c>
      <c r="B1263" s="2" t="s">
        <v>2295</v>
      </c>
      <c r="C1263" s="2" t="s">
        <v>27</v>
      </c>
      <c r="D1263" s="2" t="s">
        <v>47</v>
      </c>
      <c r="E1263" s="2" t="s">
        <v>1968</v>
      </c>
      <c r="F1263" s="2" t="s">
        <v>209</v>
      </c>
      <c r="G1263" s="2" t="s">
        <v>15</v>
      </c>
      <c r="H1263" s="2" t="s">
        <v>635</v>
      </c>
      <c r="I1263" s="2" t="s">
        <v>39</v>
      </c>
      <c r="J1263" s="8" t="s">
        <v>18</v>
      </c>
    </row>
    <row r="1264" spans="1:10" x14ac:dyDescent="0.25">
      <c r="A1264" s="1">
        <v>42002.750694444447</v>
      </c>
      <c r="B1264" s="2" t="s">
        <v>2296</v>
      </c>
      <c r="C1264" s="2" t="s">
        <v>27</v>
      </c>
      <c r="D1264" s="2" t="s">
        <v>207</v>
      </c>
      <c r="E1264" s="2" t="s">
        <v>601</v>
      </c>
      <c r="F1264" s="2" t="s">
        <v>189</v>
      </c>
      <c r="G1264" s="2" t="s">
        <v>44</v>
      </c>
      <c r="H1264" s="2" t="s">
        <v>83</v>
      </c>
      <c r="I1264" s="2" t="s">
        <v>39</v>
      </c>
      <c r="J1264" s="8" t="s">
        <v>18</v>
      </c>
    </row>
    <row r="1265" spans="1:10" x14ac:dyDescent="0.25">
      <c r="A1265" s="1">
        <v>42002.754166666666</v>
      </c>
      <c r="B1265" s="2" t="s">
        <v>2297</v>
      </c>
      <c r="C1265" s="2" t="s">
        <v>76</v>
      </c>
      <c r="D1265" s="2" t="s">
        <v>260</v>
      </c>
      <c r="E1265" s="2" t="s">
        <v>679</v>
      </c>
      <c r="F1265" s="2" t="s">
        <v>329</v>
      </c>
      <c r="G1265" s="2" t="s">
        <v>50</v>
      </c>
      <c r="H1265" s="2" t="s">
        <v>83</v>
      </c>
      <c r="I1265" s="2" t="s">
        <v>39</v>
      </c>
      <c r="J1265" s="8" t="s">
        <v>18</v>
      </c>
    </row>
    <row r="1266" spans="1:10" x14ac:dyDescent="0.25">
      <c r="A1266" s="1">
        <v>42002.754861111112</v>
      </c>
      <c r="B1266" s="2" t="s">
        <v>2298</v>
      </c>
      <c r="C1266" s="2" t="s">
        <v>11</v>
      </c>
      <c r="D1266" s="2" t="s">
        <v>202</v>
      </c>
      <c r="E1266" s="2" t="s">
        <v>2299</v>
      </c>
      <c r="F1266" s="2" t="s">
        <v>14</v>
      </c>
      <c r="G1266" s="2" t="s">
        <v>15</v>
      </c>
      <c r="H1266" s="2" t="s">
        <v>16</v>
      </c>
      <c r="I1266" s="2" t="s">
        <v>39</v>
      </c>
      <c r="J1266" s="8" t="s">
        <v>18</v>
      </c>
    </row>
    <row r="1267" spans="1:10" x14ac:dyDescent="0.25">
      <c r="A1267" s="1">
        <v>42002.756249999999</v>
      </c>
      <c r="B1267" s="2" t="s">
        <v>2300</v>
      </c>
      <c r="C1267" s="2" t="s">
        <v>115</v>
      </c>
      <c r="D1267" s="2" t="s">
        <v>350</v>
      </c>
      <c r="E1267" s="2" t="s">
        <v>483</v>
      </c>
      <c r="F1267" s="2" t="s">
        <v>234</v>
      </c>
      <c r="G1267" s="2" t="s">
        <v>50</v>
      </c>
      <c r="H1267" s="2" t="s">
        <v>25</v>
      </c>
      <c r="I1267" s="2" t="s">
        <v>39</v>
      </c>
      <c r="J1267" s="8" t="s">
        <v>18</v>
      </c>
    </row>
    <row r="1268" spans="1:10" x14ac:dyDescent="0.25">
      <c r="A1268" s="1">
        <v>42002.759722222225</v>
      </c>
      <c r="B1268" s="2" t="s">
        <v>2301</v>
      </c>
      <c r="C1268" s="2" t="s">
        <v>27</v>
      </c>
      <c r="D1268" s="2" t="s">
        <v>28</v>
      </c>
      <c r="E1268" s="2" t="s">
        <v>2302</v>
      </c>
      <c r="F1268" s="2" t="s">
        <v>641</v>
      </c>
      <c r="G1268" s="2" t="s">
        <v>24</v>
      </c>
      <c r="H1268" s="2" t="s">
        <v>83</v>
      </c>
      <c r="I1268" s="2" t="s">
        <v>17</v>
      </c>
      <c r="J1268" s="8" t="s">
        <v>18</v>
      </c>
    </row>
    <row r="1269" spans="1:10" x14ac:dyDescent="0.25">
      <c r="A1269" s="1">
        <v>42002.760416666664</v>
      </c>
      <c r="B1269" s="2" t="s">
        <v>2303</v>
      </c>
      <c r="C1269" s="2" t="s">
        <v>115</v>
      </c>
      <c r="D1269" s="2" t="s">
        <v>119</v>
      </c>
      <c r="E1269" s="2" t="s">
        <v>2304</v>
      </c>
      <c r="F1269" s="2" t="s">
        <v>189</v>
      </c>
      <c r="G1269" s="2" t="s">
        <v>44</v>
      </c>
      <c r="H1269" s="2" t="s">
        <v>94</v>
      </c>
      <c r="I1269" s="2" t="s">
        <v>39</v>
      </c>
      <c r="J1269" s="8" t="s">
        <v>18</v>
      </c>
    </row>
    <row r="1270" spans="1:10" x14ac:dyDescent="0.25">
      <c r="A1270" s="1">
        <v>42002.762499999997</v>
      </c>
      <c r="B1270" s="2" t="s">
        <v>2305</v>
      </c>
      <c r="C1270" s="2" t="s">
        <v>20</v>
      </c>
      <c r="D1270" s="2" t="s">
        <v>41</v>
      </c>
      <c r="E1270" s="2" t="s">
        <v>2306</v>
      </c>
      <c r="F1270" s="2" t="s">
        <v>124</v>
      </c>
      <c r="G1270" s="2" t="s">
        <v>24</v>
      </c>
      <c r="H1270" s="2" t="s">
        <v>18</v>
      </c>
      <c r="I1270" s="2" t="s">
        <v>39</v>
      </c>
      <c r="J1270" s="8" t="s">
        <v>18</v>
      </c>
    </row>
    <row r="1271" spans="1:10" x14ac:dyDescent="0.25">
      <c r="A1271" s="1">
        <v>42002.762499999997</v>
      </c>
      <c r="B1271" s="2" t="s">
        <v>2307</v>
      </c>
      <c r="C1271" s="2" t="s">
        <v>20</v>
      </c>
      <c r="D1271" s="2" t="s">
        <v>21</v>
      </c>
      <c r="E1271" s="2" t="s">
        <v>2099</v>
      </c>
      <c r="F1271" s="2" t="s">
        <v>180</v>
      </c>
      <c r="G1271" s="2" t="s">
        <v>15</v>
      </c>
      <c r="H1271" s="2" t="s">
        <v>16</v>
      </c>
      <c r="I1271" s="2" t="s">
        <v>17</v>
      </c>
      <c r="J1271" s="8" t="s">
        <v>18</v>
      </c>
    </row>
    <row r="1272" spans="1:10" x14ac:dyDescent="0.25">
      <c r="A1272" s="1">
        <v>42002.763194444444</v>
      </c>
      <c r="B1272" s="2" t="s">
        <v>2308</v>
      </c>
      <c r="C1272" s="2" t="s">
        <v>11</v>
      </c>
      <c r="D1272" s="2" t="s">
        <v>32</v>
      </c>
      <c r="E1272" s="2" t="s">
        <v>2099</v>
      </c>
      <c r="F1272" s="2" t="s">
        <v>180</v>
      </c>
      <c r="G1272" s="2" t="s">
        <v>15</v>
      </c>
      <c r="H1272" s="2" t="s">
        <v>16</v>
      </c>
      <c r="I1272" s="2" t="s">
        <v>17</v>
      </c>
      <c r="J1272" s="8" t="s">
        <v>18</v>
      </c>
    </row>
    <row r="1273" spans="1:10" x14ac:dyDescent="0.25">
      <c r="A1273" s="1">
        <v>42002.76458333333</v>
      </c>
      <c r="B1273" s="2" t="s">
        <v>2309</v>
      </c>
      <c r="C1273" s="2" t="s">
        <v>11</v>
      </c>
      <c r="D1273" s="2" t="s">
        <v>383</v>
      </c>
      <c r="E1273" s="2" t="s">
        <v>2310</v>
      </c>
      <c r="F1273" s="2" t="s">
        <v>234</v>
      </c>
      <c r="G1273" s="2" t="s">
        <v>50</v>
      </c>
      <c r="H1273" s="2" t="s">
        <v>25</v>
      </c>
      <c r="I1273" s="2" t="s">
        <v>39</v>
      </c>
      <c r="J1273" s="8" t="s">
        <v>18</v>
      </c>
    </row>
    <row r="1274" spans="1:10" x14ac:dyDescent="0.25">
      <c r="A1274" s="1">
        <v>42002.765277777777</v>
      </c>
      <c r="B1274" s="2" t="s">
        <v>2311</v>
      </c>
      <c r="C1274" s="2" t="s">
        <v>11</v>
      </c>
      <c r="D1274" s="2" t="s">
        <v>67</v>
      </c>
      <c r="E1274" s="2" t="s">
        <v>2310</v>
      </c>
      <c r="F1274" s="2" t="s">
        <v>234</v>
      </c>
      <c r="G1274" s="2" t="s">
        <v>50</v>
      </c>
      <c r="H1274" s="2" t="s">
        <v>25</v>
      </c>
      <c r="I1274" s="2" t="s">
        <v>39</v>
      </c>
      <c r="J1274" s="8" t="s">
        <v>18</v>
      </c>
    </row>
    <row r="1275" spans="1:10" x14ac:dyDescent="0.25">
      <c r="A1275" s="1">
        <v>42002.765277777777</v>
      </c>
      <c r="B1275" s="2" t="s">
        <v>2312</v>
      </c>
      <c r="C1275" s="2" t="s">
        <v>20</v>
      </c>
      <c r="D1275" s="2" t="s">
        <v>41</v>
      </c>
      <c r="E1275" s="2" t="s">
        <v>2313</v>
      </c>
      <c r="F1275" s="2" t="s">
        <v>941</v>
      </c>
      <c r="G1275" s="2" t="s">
        <v>50</v>
      </c>
      <c r="H1275" s="2" t="s">
        <v>25</v>
      </c>
      <c r="I1275" s="2" t="s">
        <v>17</v>
      </c>
      <c r="J1275" s="8" t="s">
        <v>18</v>
      </c>
    </row>
    <row r="1276" spans="1:10" x14ac:dyDescent="0.25">
      <c r="A1276" s="1">
        <v>42002.765972222223</v>
      </c>
      <c r="B1276" s="2" t="s">
        <v>2314</v>
      </c>
      <c r="C1276" s="2" t="s">
        <v>62</v>
      </c>
      <c r="D1276" s="2" t="s">
        <v>63</v>
      </c>
      <c r="E1276" s="2" t="s">
        <v>746</v>
      </c>
      <c r="F1276" s="2" t="s">
        <v>14</v>
      </c>
      <c r="G1276" s="2" t="s">
        <v>15</v>
      </c>
      <c r="H1276" s="2" t="s">
        <v>16</v>
      </c>
      <c r="I1276" s="2" t="s">
        <v>39</v>
      </c>
      <c r="J1276" s="8" t="s">
        <v>18</v>
      </c>
    </row>
    <row r="1277" spans="1:10" x14ac:dyDescent="0.25">
      <c r="A1277" s="1">
        <v>42002.76666666667</v>
      </c>
      <c r="B1277" s="2" t="s">
        <v>2315</v>
      </c>
      <c r="C1277" s="2" t="s">
        <v>27</v>
      </c>
      <c r="D1277" s="2" t="s">
        <v>36</v>
      </c>
      <c r="E1277" s="2" t="s">
        <v>2310</v>
      </c>
      <c r="F1277" s="2" t="s">
        <v>234</v>
      </c>
      <c r="G1277" s="2" t="s">
        <v>50</v>
      </c>
      <c r="H1277" s="2" t="s">
        <v>25</v>
      </c>
      <c r="I1277" s="2" t="s">
        <v>39</v>
      </c>
      <c r="J1277" s="8" t="s">
        <v>18</v>
      </c>
    </row>
    <row r="1278" spans="1:10" x14ac:dyDescent="0.25">
      <c r="A1278" s="1">
        <v>42002.767361111109</v>
      </c>
      <c r="B1278" s="2" t="s">
        <v>2316</v>
      </c>
      <c r="C1278" s="2" t="s">
        <v>27</v>
      </c>
      <c r="D1278" s="2" t="s">
        <v>54</v>
      </c>
      <c r="E1278" s="2" t="s">
        <v>2317</v>
      </c>
      <c r="F1278" s="2" t="s">
        <v>283</v>
      </c>
      <c r="G1278" s="2" t="s">
        <v>24</v>
      </c>
      <c r="H1278" s="2" t="s">
        <v>18</v>
      </c>
      <c r="I1278" s="2" t="s">
        <v>39</v>
      </c>
      <c r="J1278" s="8" t="s">
        <v>18</v>
      </c>
    </row>
    <row r="1279" spans="1:10" x14ac:dyDescent="0.25">
      <c r="A1279" s="1">
        <v>42002.768055555556</v>
      </c>
      <c r="B1279" s="2" t="s">
        <v>2318</v>
      </c>
      <c r="C1279" s="2" t="s">
        <v>70</v>
      </c>
      <c r="D1279" s="2" t="s">
        <v>36</v>
      </c>
      <c r="E1279" s="2" t="s">
        <v>246</v>
      </c>
      <c r="F1279" s="2" t="s">
        <v>14</v>
      </c>
      <c r="G1279" s="2" t="s">
        <v>15</v>
      </c>
      <c r="H1279" s="2" t="s">
        <v>18</v>
      </c>
      <c r="I1279" s="2" t="s">
        <v>17</v>
      </c>
      <c r="J1279" s="8" t="s">
        <v>18</v>
      </c>
    </row>
    <row r="1280" spans="1:10" x14ac:dyDescent="0.25">
      <c r="A1280" s="1">
        <v>42002.768750000003</v>
      </c>
      <c r="B1280" s="2" t="s">
        <v>2319</v>
      </c>
      <c r="C1280" s="2" t="s">
        <v>11</v>
      </c>
      <c r="D1280" s="2" t="s">
        <v>211</v>
      </c>
      <c r="E1280" s="2" t="s">
        <v>2310</v>
      </c>
      <c r="F1280" s="2" t="s">
        <v>234</v>
      </c>
      <c r="G1280" s="2" t="s">
        <v>50</v>
      </c>
      <c r="H1280" s="2" t="s">
        <v>25</v>
      </c>
      <c r="I1280" s="2" t="s">
        <v>39</v>
      </c>
      <c r="J1280" s="8" t="s">
        <v>18</v>
      </c>
    </row>
    <row r="1281" spans="1:10" x14ac:dyDescent="0.25">
      <c r="A1281" s="1">
        <v>42002.768750000003</v>
      </c>
      <c r="B1281" s="2" t="s">
        <v>2320</v>
      </c>
      <c r="C1281" s="2" t="s">
        <v>115</v>
      </c>
      <c r="D1281" s="2" t="s">
        <v>1285</v>
      </c>
      <c r="E1281" s="2" t="s">
        <v>2321</v>
      </c>
      <c r="F1281" s="2" t="s">
        <v>629</v>
      </c>
      <c r="G1281" s="2" t="s">
        <v>15</v>
      </c>
      <c r="H1281" s="2" t="s">
        <v>74</v>
      </c>
      <c r="I1281" s="2" t="s">
        <v>39</v>
      </c>
      <c r="J1281" s="8" t="s">
        <v>18</v>
      </c>
    </row>
    <row r="1282" spans="1:10" x14ac:dyDescent="0.25">
      <c r="A1282" s="1">
        <v>42002.769444444442</v>
      </c>
      <c r="B1282" s="2" t="s">
        <v>2322</v>
      </c>
      <c r="C1282" s="2" t="s">
        <v>11</v>
      </c>
      <c r="D1282" s="2" t="s">
        <v>36</v>
      </c>
      <c r="E1282" s="2" t="s">
        <v>2310</v>
      </c>
      <c r="F1282" s="2" t="s">
        <v>234</v>
      </c>
      <c r="G1282" s="2" t="s">
        <v>50</v>
      </c>
      <c r="H1282" s="2" t="s">
        <v>25</v>
      </c>
      <c r="I1282" s="2" t="s">
        <v>39</v>
      </c>
      <c r="J1282" s="8" t="s">
        <v>18</v>
      </c>
    </row>
    <row r="1283" spans="1:10" x14ac:dyDescent="0.25">
      <c r="A1283" s="1">
        <v>42002.770138888889</v>
      </c>
      <c r="B1283" s="2" t="s">
        <v>2323</v>
      </c>
      <c r="C1283" s="2" t="s">
        <v>11</v>
      </c>
      <c r="D1283" s="2" t="s">
        <v>12</v>
      </c>
      <c r="E1283" s="2" t="s">
        <v>2310</v>
      </c>
      <c r="F1283" s="2" t="s">
        <v>234</v>
      </c>
      <c r="G1283" s="2" t="s">
        <v>50</v>
      </c>
      <c r="H1283" s="2" t="s">
        <v>25</v>
      </c>
      <c r="I1283" s="2" t="s">
        <v>39</v>
      </c>
      <c r="J1283" s="8" t="s">
        <v>18</v>
      </c>
    </row>
    <row r="1284" spans="1:10" x14ac:dyDescent="0.25">
      <c r="A1284" s="1">
        <v>42002.771527777775</v>
      </c>
      <c r="B1284" s="2" t="s">
        <v>2324</v>
      </c>
      <c r="C1284" s="2" t="s">
        <v>11</v>
      </c>
      <c r="D1284" s="2" t="s">
        <v>12</v>
      </c>
      <c r="E1284" s="2" t="s">
        <v>679</v>
      </c>
      <c r="F1284" s="2" t="s">
        <v>329</v>
      </c>
      <c r="G1284" s="2" t="s">
        <v>50</v>
      </c>
      <c r="H1284" s="2" t="s">
        <v>83</v>
      </c>
      <c r="I1284" s="2" t="s">
        <v>17</v>
      </c>
      <c r="J1284" s="8" t="s">
        <v>18</v>
      </c>
    </row>
    <row r="1285" spans="1:10" x14ac:dyDescent="0.25">
      <c r="A1285" s="1">
        <v>42002.772222222222</v>
      </c>
      <c r="B1285" s="2" t="s">
        <v>2325</v>
      </c>
      <c r="C1285" s="2" t="s">
        <v>20</v>
      </c>
      <c r="D1285" s="2" t="s">
        <v>1865</v>
      </c>
      <c r="E1285" s="2" t="s">
        <v>1955</v>
      </c>
      <c r="F1285" s="2" t="s">
        <v>14</v>
      </c>
      <c r="G1285" s="2" t="s">
        <v>15</v>
      </c>
      <c r="H1285" s="2" t="s">
        <v>16</v>
      </c>
      <c r="I1285" s="2" t="s">
        <v>17</v>
      </c>
      <c r="J1285" s="8" t="s">
        <v>18</v>
      </c>
    </row>
    <row r="1286" spans="1:10" x14ac:dyDescent="0.25">
      <c r="A1286" s="1">
        <v>42002.772222222222</v>
      </c>
      <c r="B1286" s="2" t="s">
        <v>2326</v>
      </c>
      <c r="C1286" s="2" t="s">
        <v>11</v>
      </c>
      <c r="D1286" s="2" t="s">
        <v>162</v>
      </c>
      <c r="E1286" s="2" t="s">
        <v>2310</v>
      </c>
      <c r="F1286" s="2" t="s">
        <v>234</v>
      </c>
      <c r="G1286" s="2" t="s">
        <v>50</v>
      </c>
      <c r="H1286" s="2" t="s">
        <v>25</v>
      </c>
      <c r="I1286" s="2" t="s">
        <v>39</v>
      </c>
      <c r="J1286" s="8" t="s">
        <v>18</v>
      </c>
    </row>
    <row r="1287" spans="1:10" x14ac:dyDescent="0.25">
      <c r="A1287" s="1">
        <v>42002.775000000001</v>
      </c>
      <c r="B1287" s="2" t="s">
        <v>2327</v>
      </c>
      <c r="C1287" s="2" t="s">
        <v>27</v>
      </c>
      <c r="D1287" s="2" t="s">
        <v>610</v>
      </c>
      <c r="E1287" s="2" t="s">
        <v>42</v>
      </c>
      <c r="F1287" s="2" t="s">
        <v>43</v>
      </c>
      <c r="G1287" s="2" t="s">
        <v>44</v>
      </c>
      <c r="H1287" s="2" t="s">
        <v>83</v>
      </c>
      <c r="I1287" s="2" t="s">
        <v>39</v>
      </c>
      <c r="J1287" s="8" t="s">
        <v>18</v>
      </c>
    </row>
    <row r="1288" spans="1:10" x14ac:dyDescent="0.25">
      <c r="A1288" s="1">
        <v>42002.779166666667</v>
      </c>
      <c r="B1288" s="2" t="s">
        <v>2328</v>
      </c>
      <c r="C1288" s="2" t="s">
        <v>62</v>
      </c>
      <c r="D1288" s="2" t="s">
        <v>63</v>
      </c>
      <c r="E1288" s="2" t="s">
        <v>742</v>
      </c>
      <c r="F1288" s="2" t="s">
        <v>105</v>
      </c>
      <c r="G1288" s="2" t="s">
        <v>24</v>
      </c>
      <c r="H1288" s="2" t="s">
        <v>25</v>
      </c>
      <c r="I1288" s="2" t="s">
        <v>39</v>
      </c>
      <c r="J1288" s="8" t="s">
        <v>18</v>
      </c>
    </row>
    <row r="1289" spans="1:10" x14ac:dyDescent="0.25">
      <c r="A1289" s="1">
        <v>42002.78125</v>
      </c>
      <c r="B1289" s="2" t="s">
        <v>2329</v>
      </c>
      <c r="C1289" s="2" t="s">
        <v>140</v>
      </c>
      <c r="D1289" s="2" t="s">
        <v>36</v>
      </c>
      <c r="E1289" s="2" t="s">
        <v>2330</v>
      </c>
      <c r="F1289" s="2" t="s">
        <v>124</v>
      </c>
      <c r="G1289" s="2" t="s">
        <v>24</v>
      </c>
      <c r="H1289" s="2" t="s">
        <v>18</v>
      </c>
      <c r="I1289" s="2" t="s">
        <v>17</v>
      </c>
      <c r="J1289" s="8" t="s">
        <v>18</v>
      </c>
    </row>
    <row r="1290" spans="1:10" x14ac:dyDescent="0.25">
      <c r="A1290" s="1">
        <v>42002.78125</v>
      </c>
      <c r="B1290" s="2" t="s">
        <v>2331</v>
      </c>
      <c r="C1290" s="2" t="s">
        <v>11</v>
      </c>
      <c r="D1290" s="2" t="s">
        <v>12</v>
      </c>
      <c r="E1290" s="2" t="s">
        <v>2310</v>
      </c>
      <c r="F1290" s="2" t="s">
        <v>234</v>
      </c>
      <c r="G1290" s="2" t="s">
        <v>50</v>
      </c>
      <c r="H1290" s="2" t="s">
        <v>25</v>
      </c>
      <c r="I1290" s="2" t="s">
        <v>39</v>
      </c>
      <c r="J1290" s="8" t="s">
        <v>18</v>
      </c>
    </row>
    <row r="1291" spans="1:10" x14ac:dyDescent="0.25">
      <c r="A1291" s="1">
        <v>42002.78402777778</v>
      </c>
      <c r="B1291" s="2" t="s">
        <v>2332</v>
      </c>
      <c r="C1291" s="2" t="s">
        <v>11</v>
      </c>
      <c r="D1291" s="2" t="s">
        <v>383</v>
      </c>
      <c r="E1291" s="2" t="s">
        <v>2310</v>
      </c>
      <c r="F1291" s="2" t="s">
        <v>234</v>
      </c>
      <c r="G1291" s="2" t="s">
        <v>50</v>
      </c>
      <c r="H1291" s="2" t="s">
        <v>25</v>
      </c>
      <c r="I1291" s="2" t="s">
        <v>39</v>
      </c>
      <c r="J1291" s="8" t="s">
        <v>18</v>
      </c>
    </row>
    <row r="1292" spans="1:10" x14ac:dyDescent="0.25">
      <c r="A1292" s="1">
        <v>42002.78402777778</v>
      </c>
      <c r="B1292" s="2" t="s">
        <v>2333</v>
      </c>
      <c r="C1292" s="2" t="s">
        <v>11</v>
      </c>
      <c r="D1292" s="2" t="s">
        <v>67</v>
      </c>
      <c r="E1292" s="2" t="s">
        <v>2334</v>
      </c>
      <c r="F1292" s="2" t="s">
        <v>185</v>
      </c>
      <c r="G1292" s="2" t="s">
        <v>15</v>
      </c>
      <c r="H1292" s="2" t="s">
        <v>16</v>
      </c>
      <c r="I1292" s="2" t="s">
        <v>17</v>
      </c>
      <c r="J1292" s="8" t="s">
        <v>18</v>
      </c>
    </row>
    <row r="1293" spans="1:10" x14ac:dyDescent="0.25">
      <c r="A1293" s="1">
        <v>42002.784722222219</v>
      </c>
      <c r="B1293" s="2" t="s">
        <v>2335</v>
      </c>
      <c r="C1293" s="2" t="s">
        <v>27</v>
      </c>
      <c r="D1293" s="2" t="s">
        <v>47</v>
      </c>
      <c r="E1293" s="2" t="s">
        <v>266</v>
      </c>
      <c r="F1293" s="2" t="s">
        <v>34</v>
      </c>
      <c r="G1293" s="2" t="s">
        <v>24</v>
      </c>
      <c r="H1293" s="2" t="s">
        <v>83</v>
      </c>
      <c r="I1293" s="2" t="s">
        <v>39</v>
      </c>
      <c r="J1293" s="8" t="s">
        <v>18</v>
      </c>
    </row>
    <row r="1294" spans="1:10" x14ac:dyDescent="0.25">
      <c r="A1294" s="1">
        <v>42002.786111111112</v>
      </c>
      <c r="B1294" s="2" t="s">
        <v>2336</v>
      </c>
      <c r="C1294" s="2" t="s">
        <v>115</v>
      </c>
      <c r="D1294" s="2" t="s">
        <v>350</v>
      </c>
      <c r="E1294" s="2" t="s">
        <v>2337</v>
      </c>
      <c r="F1294" s="2" t="s">
        <v>93</v>
      </c>
      <c r="G1294" s="2" t="s">
        <v>50</v>
      </c>
      <c r="H1294" s="2" t="s">
        <v>18</v>
      </c>
      <c r="I1294" s="2" t="s">
        <v>39</v>
      </c>
      <c r="J1294" s="8" t="s">
        <v>18</v>
      </c>
    </row>
    <row r="1295" spans="1:10" x14ac:dyDescent="0.25">
      <c r="A1295" s="1">
        <v>42002.787499999999</v>
      </c>
      <c r="B1295" s="2" t="s">
        <v>2338</v>
      </c>
      <c r="C1295" s="2" t="s">
        <v>20</v>
      </c>
      <c r="D1295" s="2" t="s">
        <v>41</v>
      </c>
      <c r="E1295" s="2" t="s">
        <v>156</v>
      </c>
      <c r="F1295" s="2" t="s">
        <v>157</v>
      </c>
      <c r="G1295" s="2" t="s">
        <v>24</v>
      </c>
      <c r="H1295" s="2" t="s">
        <v>83</v>
      </c>
      <c r="I1295" s="2" t="s">
        <v>39</v>
      </c>
      <c r="J1295" s="8" t="s">
        <v>18</v>
      </c>
    </row>
    <row r="1296" spans="1:10" x14ac:dyDescent="0.25">
      <c r="A1296" s="1">
        <v>42002.788194444445</v>
      </c>
      <c r="B1296" s="2" t="s">
        <v>2339</v>
      </c>
      <c r="C1296" s="2" t="s">
        <v>115</v>
      </c>
      <c r="D1296" s="2" t="s">
        <v>119</v>
      </c>
      <c r="E1296" s="2" t="s">
        <v>2340</v>
      </c>
      <c r="F1296" s="2" t="s">
        <v>185</v>
      </c>
      <c r="G1296" s="2" t="s">
        <v>15</v>
      </c>
      <c r="H1296" s="2" t="s">
        <v>184</v>
      </c>
      <c r="I1296" s="2" t="s">
        <v>39</v>
      </c>
      <c r="J1296" s="8" t="s">
        <v>18</v>
      </c>
    </row>
    <row r="1297" spans="1:10" x14ac:dyDescent="0.25">
      <c r="A1297" s="1">
        <v>42002.790972222225</v>
      </c>
      <c r="B1297" s="2" t="s">
        <v>2341</v>
      </c>
      <c r="C1297" s="2" t="s">
        <v>62</v>
      </c>
      <c r="D1297" s="2" t="s">
        <v>1275</v>
      </c>
      <c r="E1297" s="2" t="s">
        <v>2342</v>
      </c>
      <c r="F1297" s="2" t="s">
        <v>34</v>
      </c>
      <c r="G1297" s="2" t="s">
        <v>24</v>
      </c>
      <c r="H1297" s="2" t="s">
        <v>18</v>
      </c>
      <c r="I1297" s="2" t="s">
        <v>39</v>
      </c>
      <c r="J1297" s="8" t="s">
        <v>18</v>
      </c>
    </row>
    <row r="1298" spans="1:10" x14ac:dyDescent="0.25">
      <c r="A1298" s="1">
        <v>42002.790972222225</v>
      </c>
      <c r="B1298" s="2" t="s">
        <v>2343</v>
      </c>
      <c r="C1298" s="2" t="s">
        <v>20</v>
      </c>
      <c r="D1298" s="2" t="s">
        <v>81</v>
      </c>
      <c r="E1298" s="2" t="s">
        <v>1763</v>
      </c>
      <c r="F1298" s="2" t="s">
        <v>154</v>
      </c>
      <c r="G1298" s="2" t="s">
        <v>50</v>
      </c>
      <c r="H1298" s="2" t="s">
        <v>83</v>
      </c>
      <c r="I1298" s="2" t="s">
        <v>39</v>
      </c>
      <c r="J1298" s="8" t="s">
        <v>18</v>
      </c>
    </row>
    <row r="1299" spans="1:10" x14ac:dyDescent="0.25">
      <c r="A1299" s="1">
        <v>42002.791666666664</v>
      </c>
      <c r="B1299" s="2" t="s">
        <v>2344</v>
      </c>
      <c r="C1299" s="2" t="s">
        <v>11</v>
      </c>
      <c r="D1299" s="2" t="s">
        <v>162</v>
      </c>
      <c r="E1299" s="2" t="s">
        <v>2345</v>
      </c>
      <c r="F1299" s="2" t="s">
        <v>14</v>
      </c>
      <c r="G1299" s="2" t="s">
        <v>15</v>
      </c>
      <c r="H1299" s="2" t="s">
        <v>16</v>
      </c>
      <c r="I1299" s="2" t="s">
        <v>17</v>
      </c>
      <c r="J1299" s="8" t="s">
        <v>18</v>
      </c>
    </row>
    <row r="1300" spans="1:10" x14ac:dyDescent="0.25">
      <c r="A1300" s="1">
        <v>42002.794444444444</v>
      </c>
      <c r="B1300" s="2" t="s">
        <v>2346</v>
      </c>
      <c r="C1300" s="2" t="s">
        <v>27</v>
      </c>
      <c r="D1300" s="2" t="s">
        <v>430</v>
      </c>
      <c r="E1300" s="2" t="s">
        <v>2347</v>
      </c>
      <c r="F1300" s="2" t="s">
        <v>23</v>
      </c>
      <c r="G1300" s="2" t="s">
        <v>24</v>
      </c>
      <c r="H1300" s="2" t="s">
        <v>18</v>
      </c>
      <c r="I1300" s="2" t="s">
        <v>17</v>
      </c>
      <c r="J1300" s="8" t="s">
        <v>18</v>
      </c>
    </row>
    <row r="1301" spans="1:10" x14ac:dyDescent="0.25">
      <c r="A1301" s="1">
        <v>42002.801388888889</v>
      </c>
      <c r="B1301" s="2" t="s">
        <v>2348</v>
      </c>
      <c r="C1301" s="2" t="s">
        <v>11</v>
      </c>
      <c r="D1301" s="2" t="s">
        <v>202</v>
      </c>
      <c r="E1301" s="2" t="s">
        <v>160</v>
      </c>
      <c r="F1301" s="2" t="s">
        <v>43</v>
      </c>
      <c r="G1301" s="2" t="s">
        <v>44</v>
      </c>
      <c r="H1301" s="2" t="s">
        <v>83</v>
      </c>
      <c r="I1301" s="2" t="s">
        <v>17</v>
      </c>
      <c r="J1301" s="8" t="s">
        <v>18</v>
      </c>
    </row>
    <row r="1302" spans="1:10" x14ac:dyDescent="0.25">
      <c r="A1302" s="1">
        <v>42002.803472222222</v>
      </c>
      <c r="B1302" s="2" t="s">
        <v>2349</v>
      </c>
      <c r="C1302" s="2" t="s">
        <v>20</v>
      </c>
      <c r="D1302" s="2" t="s">
        <v>144</v>
      </c>
      <c r="E1302" s="2" t="s">
        <v>2350</v>
      </c>
      <c r="F1302" s="2" t="s">
        <v>387</v>
      </c>
      <c r="G1302" s="2" t="s">
        <v>24</v>
      </c>
      <c r="H1302" s="2" t="s">
        <v>83</v>
      </c>
      <c r="I1302" s="2" t="s">
        <v>39</v>
      </c>
      <c r="J1302" s="8" t="s">
        <v>18</v>
      </c>
    </row>
    <row r="1303" spans="1:10" x14ac:dyDescent="0.25">
      <c r="A1303" s="1">
        <v>42002.804166666669</v>
      </c>
      <c r="B1303" s="2" t="s">
        <v>2351</v>
      </c>
      <c r="C1303" s="2" t="s">
        <v>11</v>
      </c>
      <c r="D1303" s="2" t="s">
        <v>32</v>
      </c>
      <c r="E1303" s="2" t="s">
        <v>2310</v>
      </c>
      <c r="F1303" s="2" t="s">
        <v>234</v>
      </c>
      <c r="G1303" s="2" t="s">
        <v>50</v>
      </c>
      <c r="H1303" s="2" t="s">
        <v>25</v>
      </c>
      <c r="I1303" s="2" t="s">
        <v>39</v>
      </c>
      <c r="J1303" s="8" t="s">
        <v>18</v>
      </c>
    </row>
    <row r="1304" spans="1:10" x14ac:dyDescent="0.25">
      <c r="A1304" s="1">
        <v>42002.804166666669</v>
      </c>
      <c r="B1304" s="2" t="s">
        <v>2352</v>
      </c>
      <c r="C1304" s="2" t="s">
        <v>27</v>
      </c>
      <c r="D1304" s="2" t="s">
        <v>748</v>
      </c>
      <c r="E1304" s="2" t="s">
        <v>43</v>
      </c>
      <c r="F1304" s="2" t="s">
        <v>43</v>
      </c>
      <c r="G1304" s="2" t="s">
        <v>44</v>
      </c>
      <c r="H1304" s="2" t="s">
        <v>18</v>
      </c>
      <c r="I1304" s="2" t="s">
        <v>39</v>
      </c>
      <c r="J1304" s="8" t="s">
        <v>18</v>
      </c>
    </row>
    <row r="1305" spans="1:10" x14ac:dyDescent="0.25">
      <c r="A1305" s="1">
        <v>42002.804166666669</v>
      </c>
      <c r="B1305" s="2" t="s">
        <v>2353</v>
      </c>
      <c r="C1305" s="2" t="s">
        <v>90</v>
      </c>
      <c r="D1305" s="2" t="s">
        <v>789</v>
      </c>
      <c r="E1305" s="2" t="s">
        <v>156</v>
      </c>
      <c r="F1305" s="2" t="s">
        <v>157</v>
      </c>
      <c r="G1305" s="2" t="s">
        <v>24</v>
      </c>
      <c r="H1305" s="2" t="s">
        <v>83</v>
      </c>
      <c r="I1305" s="2" t="s">
        <v>17</v>
      </c>
      <c r="J1305" s="8" t="s">
        <v>18</v>
      </c>
    </row>
    <row r="1306" spans="1:10" x14ac:dyDescent="0.25">
      <c r="A1306" s="1">
        <v>42002.806250000001</v>
      </c>
      <c r="B1306" s="2" t="s">
        <v>2354</v>
      </c>
      <c r="C1306" s="2" t="s">
        <v>115</v>
      </c>
      <c r="D1306" s="2" t="s">
        <v>392</v>
      </c>
      <c r="E1306" s="2" t="s">
        <v>2355</v>
      </c>
      <c r="F1306" s="2" t="s">
        <v>946</v>
      </c>
      <c r="G1306" s="2" t="s">
        <v>15</v>
      </c>
      <c r="H1306" s="2" t="s">
        <v>74</v>
      </c>
      <c r="I1306" s="2" t="s">
        <v>17</v>
      </c>
      <c r="J1306" s="8" t="s">
        <v>18</v>
      </c>
    </row>
    <row r="1307" spans="1:10" x14ac:dyDescent="0.25">
      <c r="A1307" s="1">
        <v>42002.808333333334</v>
      </c>
      <c r="B1307" s="2" t="s">
        <v>2356</v>
      </c>
      <c r="C1307" s="2" t="s">
        <v>27</v>
      </c>
      <c r="D1307" s="2" t="s">
        <v>173</v>
      </c>
      <c r="E1307" s="2" t="s">
        <v>2357</v>
      </c>
      <c r="F1307" s="2" t="s">
        <v>229</v>
      </c>
      <c r="G1307" s="2" t="s">
        <v>15</v>
      </c>
      <c r="H1307" s="2" t="s">
        <v>16</v>
      </c>
      <c r="I1307" s="2" t="s">
        <v>17</v>
      </c>
      <c r="J1307" s="8" t="s">
        <v>18</v>
      </c>
    </row>
    <row r="1308" spans="1:10" x14ac:dyDescent="0.25">
      <c r="A1308" s="1">
        <v>42002.808333333334</v>
      </c>
      <c r="B1308" s="2" t="s">
        <v>2358</v>
      </c>
      <c r="C1308" s="2" t="s">
        <v>20</v>
      </c>
      <c r="D1308" s="2" t="s">
        <v>130</v>
      </c>
      <c r="E1308" s="2" t="s">
        <v>2359</v>
      </c>
      <c r="F1308" s="2" t="s">
        <v>49</v>
      </c>
      <c r="G1308" s="2" t="s">
        <v>50</v>
      </c>
      <c r="H1308" s="2" t="s">
        <v>83</v>
      </c>
      <c r="I1308" s="2" t="s">
        <v>39</v>
      </c>
      <c r="J1308" s="8" t="s">
        <v>18</v>
      </c>
    </row>
    <row r="1309" spans="1:10" x14ac:dyDescent="0.25">
      <c r="A1309" s="1">
        <v>42002.809027777781</v>
      </c>
      <c r="B1309" s="2" t="s">
        <v>2360</v>
      </c>
      <c r="C1309" s="2" t="s">
        <v>20</v>
      </c>
      <c r="D1309" s="2" t="s">
        <v>144</v>
      </c>
      <c r="E1309" s="2" t="s">
        <v>679</v>
      </c>
      <c r="F1309" s="2" t="s">
        <v>329</v>
      </c>
      <c r="G1309" s="2" t="s">
        <v>50</v>
      </c>
      <c r="H1309" s="2" t="s">
        <v>83</v>
      </c>
      <c r="I1309" s="2" t="s">
        <v>39</v>
      </c>
      <c r="J1309" s="8" t="s">
        <v>18</v>
      </c>
    </row>
    <row r="1310" spans="1:10" x14ac:dyDescent="0.25">
      <c r="A1310" s="1">
        <v>42002.809027777781</v>
      </c>
      <c r="B1310" s="2" t="s">
        <v>2361</v>
      </c>
      <c r="C1310" s="2" t="s">
        <v>300</v>
      </c>
      <c r="D1310" s="2" t="s">
        <v>920</v>
      </c>
      <c r="E1310" s="2" t="s">
        <v>43</v>
      </c>
      <c r="F1310" s="2" t="s">
        <v>43</v>
      </c>
      <c r="G1310" s="2" t="s">
        <v>44</v>
      </c>
      <c r="H1310" s="2" t="s">
        <v>25</v>
      </c>
      <c r="I1310" s="2" t="s">
        <v>39</v>
      </c>
      <c r="J1310" s="8" t="s">
        <v>18</v>
      </c>
    </row>
    <row r="1311" spans="1:10" x14ac:dyDescent="0.25">
      <c r="A1311" s="1">
        <v>42002.809027777781</v>
      </c>
      <c r="B1311" s="2" t="s">
        <v>2362</v>
      </c>
      <c r="C1311" s="2" t="s">
        <v>11</v>
      </c>
      <c r="D1311" s="2" t="s">
        <v>1796</v>
      </c>
      <c r="E1311" s="2" t="s">
        <v>2363</v>
      </c>
      <c r="F1311" s="2" t="s">
        <v>387</v>
      </c>
      <c r="G1311" s="2" t="s">
        <v>24</v>
      </c>
      <c r="H1311" s="2" t="s">
        <v>18</v>
      </c>
      <c r="I1311" s="2" t="s">
        <v>17</v>
      </c>
      <c r="J1311" s="8" t="s">
        <v>18</v>
      </c>
    </row>
    <row r="1312" spans="1:10" x14ac:dyDescent="0.25">
      <c r="A1312" s="1">
        <v>42002.80972222222</v>
      </c>
      <c r="B1312" s="2" t="s">
        <v>2364</v>
      </c>
      <c r="C1312" s="2" t="s">
        <v>140</v>
      </c>
      <c r="D1312" s="2" t="s">
        <v>459</v>
      </c>
      <c r="E1312" s="2" t="s">
        <v>2365</v>
      </c>
      <c r="F1312" s="2" t="s">
        <v>23</v>
      </c>
      <c r="G1312" s="2" t="s">
        <v>24</v>
      </c>
      <c r="H1312" s="2" t="s">
        <v>25</v>
      </c>
      <c r="I1312" s="2" t="s">
        <v>17</v>
      </c>
      <c r="J1312" s="8" t="s">
        <v>18</v>
      </c>
    </row>
    <row r="1313" spans="1:10" x14ac:dyDescent="0.25">
      <c r="A1313" s="1">
        <v>42002.811111111114</v>
      </c>
      <c r="B1313" s="2" t="s">
        <v>2366</v>
      </c>
      <c r="C1313" s="2" t="s">
        <v>11</v>
      </c>
      <c r="D1313" s="2" t="s">
        <v>211</v>
      </c>
      <c r="E1313" s="2" t="s">
        <v>252</v>
      </c>
      <c r="F1313" s="2" t="s">
        <v>253</v>
      </c>
      <c r="G1313" s="2" t="s">
        <v>15</v>
      </c>
      <c r="H1313" s="2" t="s">
        <v>83</v>
      </c>
      <c r="I1313" s="2" t="s">
        <v>39</v>
      </c>
      <c r="J1313" s="8" t="s">
        <v>18</v>
      </c>
    </row>
    <row r="1314" spans="1:10" x14ac:dyDescent="0.25">
      <c r="A1314" s="1">
        <v>42002.811111111114</v>
      </c>
      <c r="B1314" s="2" t="s">
        <v>2367</v>
      </c>
      <c r="C1314" s="2" t="s">
        <v>20</v>
      </c>
      <c r="D1314" s="2" t="s">
        <v>130</v>
      </c>
      <c r="E1314" s="2" t="s">
        <v>2368</v>
      </c>
      <c r="F1314" s="2" t="s">
        <v>154</v>
      </c>
      <c r="G1314" s="2" t="s">
        <v>50</v>
      </c>
      <c r="H1314" s="2" t="s">
        <v>83</v>
      </c>
      <c r="I1314" s="2" t="s">
        <v>39</v>
      </c>
      <c r="J1314" s="8" t="s">
        <v>18</v>
      </c>
    </row>
    <row r="1315" spans="1:10" x14ac:dyDescent="0.25">
      <c r="A1315" s="1">
        <v>42002.8125</v>
      </c>
      <c r="B1315" s="2" t="s">
        <v>2369</v>
      </c>
      <c r="C1315" s="2" t="s">
        <v>27</v>
      </c>
      <c r="D1315" s="2" t="s">
        <v>54</v>
      </c>
      <c r="E1315" s="2" t="s">
        <v>156</v>
      </c>
      <c r="F1315" s="2" t="s">
        <v>157</v>
      </c>
      <c r="G1315" s="2" t="s">
        <v>24</v>
      </c>
      <c r="H1315" s="2" t="s">
        <v>83</v>
      </c>
      <c r="I1315" s="2" t="s">
        <v>17</v>
      </c>
      <c r="J1315" s="8" t="s">
        <v>18</v>
      </c>
    </row>
    <row r="1316" spans="1:10" x14ac:dyDescent="0.25">
      <c r="A1316" s="1">
        <v>42002.815972222219</v>
      </c>
      <c r="B1316" s="2" t="s">
        <v>2370</v>
      </c>
      <c r="C1316" s="2" t="s">
        <v>20</v>
      </c>
      <c r="D1316" s="2" t="s">
        <v>130</v>
      </c>
      <c r="E1316" s="2" t="s">
        <v>2371</v>
      </c>
      <c r="F1316" s="2" t="s">
        <v>111</v>
      </c>
      <c r="G1316" s="2" t="s">
        <v>44</v>
      </c>
      <c r="H1316" s="2" t="s">
        <v>83</v>
      </c>
      <c r="I1316" s="2" t="s">
        <v>17</v>
      </c>
      <c r="J1316" s="8" t="s">
        <v>18</v>
      </c>
    </row>
    <row r="1317" spans="1:10" x14ac:dyDescent="0.25">
      <c r="A1317" s="1">
        <v>42002.815972222219</v>
      </c>
      <c r="B1317" s="2" t="s">
        <v>2372</v>
      </c>
      <c r="C1317" s="2" t="s">
        <v>27</v>
      </c>
      <c r="D1317" s="2" t="s">
        <v>173</v>
      </c>
      <c r="E1317" s="2" t="s">
        <v>2373</v>
      </c>
      <c r="F1317" s="2" t="s">
        <v>234</v>
      </c>
      <c r="G1317" s="2" t="s">
        <v>50</v>
      </c>
      <c r="H1317" s="2" t="s">
        <v>25</v>
      </c>
      <c r="I1317" s="2" t="s">
        <v>39</v>
      </c>
      <c r="J1317" s="8" t="s">
        <v>18</v>
      </c>
    </row>
    <row r="1318" spans="1:10" x14ac:dyDescent="0.25">
      <c r="A1318" s="1">
        <v>42002.816666666666</v>
      </c>
      <c r="B1318" s="2" t="s">
        <v>2374</v>
      </c>
      <c r="C1318" s="2" t="s">
        <v>20</v>
      </c>
      <c r="D1318" s="2" t="s">
        <v>144</v>
      </c>
      <c r="E1318" s="2" t="s">
        <v>2375</v>
      </c>
      <c r="F1318" s="2" t="s">
        <v>93</v>
      </c>
      <c r="G1318" s="2" t="s">
        <v>50</v>
      </c>
      <c r="H1318" s="2" t="s">
        <v>83</v>
      </c>
      <c r="I1318" s="2" t="s">
        <v>17</v>
      </c>
      <c r="J1318" s="8" t="s">
        <v>18</v>
      </c>
    </row>
    <row r="1319" spans="1:10" x14ac:dyDescent="0.25">
      <c r="A1319" s="1">
        <v>42002.818055555559</v>
      </c>
      <c r="B1319" s="2" t="s">
        <v>2376</v>
      </c>
      <c r="C1319" s="2" t="s">
        <v>140</v>
      </c>
      <c r="D1319" s="2" t="s">
        <v>1928</v>
      </c>
      <c r="E1319" s="2" t="s">
        <v>2377</v>
      </c>
      <c r="F1319" s="2" t="s">
        <v>670</v>
      </c>
      <c r="G1319" s="2" t="s">
        <v>44</v>
      </c>
      <c r="H1319" s="2" t="s">
        <v>83</v>
      </c>
      <c r="I1319" s="2" t="s">
        <v>17</v>
      </c>
      <c r="J1319" s="8" t="s">
        <v>18</v>
      </c>
    </row>
    <row r="1320" spans="1:10" x14ac:dyDescent="0.25">
      <c r="A1320" s="1">
        <v>42002.818749999999</v>
      </c>
      <c r="B1320" s="2" t="s">
        <v>2378</v>
      </c>
      <c r="C1320" s="2" t="s">
        <v>76</v>
      </c>
      <c r="D1320" s="2" t="s">
        <v>36</v>
      </c>
      <c r="E1320" s="2" t="s">
        <v>271</v>
      </c>
      <c r="F1320" s="2" t="s">
        <v>23</v>
      </c>
      <c r="G1320" s="2" t="s">
        <v>24</v>
      </c>
      <c r="H1320" s="2" t="s">
        <v>18</v>
      </c>
      <c r="I1320" s="2" t="s">
        <v>39</v>
      </c>
      <c r="J1320" s="8" t="s">
        <v>18</v>
      </c>
    </row>
    <row r="1321" spans="1:10" x14ac:dyDescent="0.25">
      <c r="A1321" s="1">
        <v>42002.820138888892</v>
      </c>
      <c r="B1321" s="2" t="s">
        <v>2379</v>
      </c>
      <c r="C1321" s="2" t="s">
        <v>11</v>
      </c>
      <c r="D1321" s="2" t="s">
        <v>211</v>
      </c>
      <c r="E1321" s="2" t="s">
        <v>1442</v>
      </c>
      <c r="F1321" s="2" t="s">
        <v>23</v>
      </c>
      <c r="G1321" s="2" t="s">
        <v>24</v>
      </c>
      <c r="H1321" s="2" t="s">
        <v>74</v>
      </c>
      <c r="I1321" s="2" t="s">
        <v>39</v>
      </c>
      <c r="J1321" s="8" t="s">
        <v>18</v>
      </c>
    </row>
    <row r="1322" spans="1:10" x14ac:dyDescent="0.25">
      <c r="A1322" s="1">
        <v>42002.821527777778</v>
      </c>
      <c r="B1322" s="2" t="s">
        <v>2380</v>
      </c>
      <c r="C1322" s="2" t="s">
        <v>20</v>
      </c>
      <c r="D1322" s="2" t="s">
        <v>191</v>
      </c>
      <c r="E1322" s="2" t="s">
        <v>1345</v>
      </c>
      <c r="F1322" s="2" t="s">
        <v>23</v>
      </c>
      <c r="G1322" s="2" t="s">
        <v>24</v>
      </c>
      <c r="H1322" s="2" t="s">
        <v>83</v>
      </c>
      <c r="I1322" s="2" t="s">
        <v>39</v>
      </c>
      <c r="J1322" s="8" t="s">
        <v>18</v>
      </c>
    </row>
    <row r="1323" spans="1:10" x14ac:dyDescent="0.25">
      <c r="A1323" s="1">
        <v>42002.822916666664</v>
      </c>
      <c r="B1323" s="2" t="s">
        <v>2381</v>
      </c>
      <c r="C1323" s="2" t="s">
        <v>27</v>
      </c>
      <c r="D1323" s="2" t="s">
        <v>520</v>
      </c>
      <c r="E1323" s="2" t="s">
        <v>2382</v>
      </c>
      <c r="F1323" s="2" t="s">
        <v>34</v>
      </c>
      <c r="G1323" s="2" t="s">
        <v>24</v>
      </c>
      <c r="H1323" s="2" t="s">
        <v>83</v>
      </c>
      <c r="I1323" s="2" t="s">
        <v>17</v>
      </c>
      <c r="J1323" s="8" t="s">
        <v>18</v>
      </c>
    </row>
    <row r="1324" spans="1:10" x14ac:dyDescent="0.25">
      <c r="A1324" s="1">
        <v>42002.823611111111</v>
      </c>
      <c r="B1324" s="2" t="s">
        <v>2383</v>
      </c>
      <c r="C1324" s="2" t="s">
        <v>27</v>
      </c>
      <c r="D1324" s="2" t="s">
        <v>54</v>
      </c>
      <c r="E1324" s="2" t="s">
        <v>2384</v>
      </c>
      <c r="F1324" s="2" t="s">
        <v>38</v>
      </c>
      <c r="G1324" s="2" t="s">
        <v>24</v>
      </c>
      <c r="H1324" s="2" t="s">
        <v>18</v>
      </c>
      <c r="I1324" s="2" t="s">
        <v>39</v>
      </c>
      <c r="J1324" s="8" t="s">
        <v>18</v>
      </c>
    </row>
    <row r="1325" spans="1:10" x14ac:dyDescent="0.25">
      <c r="A1325" s="1">
        <v>42002.823611111111</v>
      </c>
      <c r="B1325" s="2" t="s">
        <v>2385</v>
      </c>
      <c r="C1325" s="2" t="s">
        <v>140</v>
      </c>
      <c r="D1325" s="2" t="s">
        <v>2386</v>
      </c>
      <c r="E1325" s="2" t="s">
        <v>2310</v>
      </c>
      <c r="F1325" s="2" t="s">
        <v>234</v>
      </c>
      <c r="G1325" s="2" t="s">
        <v>50</v>
      </c>
      <c r="H1325" s="2" t="s">
        <v>25</v>
      </c>
      <c r="I1325" s="2" t="s">
        <v>39</v>
      </c>
      <c r="J1325" s="8" t="s">
        <v>18</v>
      </c>
    </row>
    <row r="1326" spans="1:10" x14ac:dyDescent="0.25">
      <c r="A1326" s="1">
        <v>42002.826388888891</v>
      </c>
      <c r="B1326" s="2" t="s">
        <v>2387</v>
      </c>
      <c r="C1326" s="2" t="s">
        <v>27</v>
      </c>
      <c r="D1326" s="2" t="s">
        <v>454</v>
      </c>
      <c r="E1326" s="2" t="s">
        <v>2388</v>
      </c>
      <c r="F1326" s="2" t="s">
        <v>670</v>
      </c>
      <c r="G1326" s="2" t="s">
        <v>44</v>
      </c>
      <c r="H1326" s="2" t="s">
        <v>83</v>
      </c>
      <c r="I1326" s="2" t="s">
        <v>39</v>
      </c>
      <c r="J1326" s="8" t="s">
        <v>18</v>
      </c>
    </row>
    <row r="1327" spans="1:10" x14ac:dyDescent="0.25">
      <c r="A1327" s="1">
        <v>42002.832638888889</v>
      </c>
      <c r="B1327" s="2" t="s">
        <v>2389</v>
      </c>
      <c r="C1327" s="2" t="s">
        <v>27</v>
      </c>
      <c r="D1327" s="2" t="s">
        <v>312</v>
      </c>
      <c r="E1327" s="2" t="s">
        <v>406</v>
      </c>
      <c r="F1327" s="2" t="s">
        <v>14</v>
      </c>
      <c r="G1327" s="2" t="s">
        <v>15</v>
      </c>
      <c r="H1327" s="2" t="s">
        <v>16</v>
      </c>
      <c r="I1327" s="2" t="s">
        <v>39</v>
      </c>
      <c r="J1327" s="8" t="s">
        <v>18</v>
      </c>
    </row>
    <row r="1328" spans="1:10" x14ac:dyDescent="0.25">
      <c r="A1328" s="1">
        <v>42002.833333333336</v>
      </c>
      <c r="B1328" s="2" t="s">
        <v>2390</v>
      </c>
      <c r="C1328" s="2" t="s">
        <v>27</v>
      </c>
      <c r="D1328" s="2" t="s">
        <v>251</v>
      </c>
      <c r="E1328" s="2" t="s">
        <v>1763</v>
      </c>
      <c r="F1328" s="2" t="s">
        <v>154</v>
      </c>
      <c r="G1328" s="2" t="s">
        <v>50</v>
      </c>
      <c r="H1328" s="2" t="s">
        <v>83</v>
      </c>
      <c r="I1328" s="2" t="s">
        <v>39</v>
      </c>
      <c r="J1328" s="8" t="s">
        <v>18</v>
      </c>
    </row>
    <row r="1329" spans="1:10" x14ac:dyDescent="0.25">
      <c r="A1329" s="1">
        <v>42002.836111111108</v>
      </c>
      <c r="B1329" s="2" t="s">
        <v>2391</v>
      </c>
      <c r="C1329" s="2" t="s">
        <v>27</v>
      </c>
      <c r="D1329" s="2" t="s">
        <v>433</v>
      </c>
      <c r="E1329" s="2" t="s">
        <v>461</v>
      </c>
      <c r="F1329" s="2" t="s">
        <v>43</v>
      </c>
      <c r="G1329" s="2" t="s">
        <v>44</v>
      </c>
      <c r="H1329" s="2" t="s">
        <v>18</v>
      </c>
      <c r="I1329" s="2" t="s">
        <v>17</v>
      </c>
      <c r="J1329" s="8" t="s">
        <v>18</v>
      </c>
    </row>
    <row r="1330" spans="1:10" x14ac:dyDescent="0.25">
      <c r="A1330" s="1">
        <v>42002.839583333334</v>
      </c>
      <c r="B1330" s="2" t="s">
        <v>2392</v>
      </c>
      <c r="C1330" s="2" t="s">
        <v>27</v>
      </c>
      <c r="D1330" s="2" t="s">
        <v>28</v>
      </c>
      <c r="E1330" s="2" t="s">
        <v>706</v>
      </c>
      <c r="F1330" s="2" t="s">
        <v>93</v>
      </c>
      <c r="G1330" s="2" t="s">
        <v>50</v>
      </c>
      <c r="H1330" s="2" t="s">
        <v>18</v>
      </c>
      <c r="I1330" s="2" t="s">
        <v>39</v>
      </c>
      <c r="J1330" s="8" t="s">
        <v>18</v>
      </c>
    </row>
    <row r="1331" spans="1:10" x14ac:dyDescent="0.25">
      <c r="A1331" s="1">
        <v>42002.841666666667</v>
      </c>
      <c r="B1331" s="2" t="s">
        <v>2393</v>
      </c>
      <c r="C1331" s="2" t="s">
        <v>90</v>
      </c>
      <c r="D1331" s="2" t="s">
        <v>91</v>
      </c>
      <c r="E1331" s="2" t="s">
        <v>1002</v>
      </c>
      <c r="F1331" s="2" t="s">
        <v>65</v>
      </c>
      <c r="G1331" s="2" t="s">
        <v>50</v>
      </c>
      <c r="H1331" s="2" t="s">
        <v>25</v>
      </c>
      <c r="I1331" s="2" t="s">
        <v>39</v>
      </c>
      <c r="J1331" s="8" t="s">
        <v>18</v>
      </c>
    </row>
    <row r="1332" spans="1:10" x14ac:dyDescent="0.25">
      <c r="A1332" s="1">
        <v>42002.841666666667</v>
      </c>
      <c r="B1332" s="2" t="s">
        <v>2394</v>
      </c>
      <c r="C1332" s="2" t="s">
        <v>27</v>
      </c>
      <c r="D1332" s="2" t="s">
        <v>312</v>
      </c>
      <c r="E1332" s="2" t="s">
        <v>2395</v>
      </c>
      <c r="F1332" s="2" t="s">
        <v>394</v>
      </c>
      <c r="G1332" s="2" t="s">
        <v>15</v>
      </c>
      <c r="H1332" s="2" t="s">
        <v>74</v>
      </c>
      <c r="I1332" s="2" t="s">
        <v>17</v>
      </c>
      <c r="J1332" s="8" t="s">
        <v>18</v>
      </c>
    </row>
    <row r="1333" spans="1:10" x14ac:dyDescent="0.25">
      <c r="A1333" s="1">
        <v>42002.842361111114</v>
      </c>
      <c r="B1333" s="2" t="s">
        <v>2396</v>
      </c>
      <c r="C1333" s="2" t="s">
        <v>90</v>
      </c>
      <c r="D1333" s="2" t="s">
        <v>91</v>
      </c>
      <c r="E1333" s="2" t="s">
        <v>229</v>
      </c>
      <c r="F1333" s="2" t="s">
        <v>229</v>
      </c>
      <c r="G1333" s="2" t="s">
        <v>15</v>
      </c>
      <c r="H1333" s="2" t="s">
        <v>131</v>
      </c>
      <c r="I1333" s="2" t="s">
        <v>39</v>
      </c>
      <c r="J1333" s="8" t="s">
        <v>18</v>
      </c>
    </row>
    <row r="1334" spans="1:10" x14ac:dyDescent="0.25">
      <c r="A1334" s="1">
        <v>42002.844444444447</v>
      </c>
      <c r="B1334" s="2" t="s">
        <v>2397</v>
      </c>
      <c r="C1334" s="2" t="s">
        <v>11</v>
      </c>
      <c r="D1334" s="2" t="s">
        <v>67</v>
      </c>
      <c r="E1334" s="2" t="s">
        <v>42</v>
      </c>
      <c r="F1334" s="2" t="s">
        <v>43</v>
      </c>
      <c r="G1334" s="2" t="s">
        <v>44</v>
      </c>
      <c r="H1334" s="2" t="s">
        <v>83</v>
      </c>
      <c r="I1334" s="2" t="s">
        <v>17</v>
      </c>
      <c r="J1334" s="8" t="s">
        <v>18</v>
      </c>
    </row>
    <row r="1335" spans="1:10" x14ac:dyDescent="0.25">
      <c r="A1335" s="1">
        <v>42002.845833333333</v>
      </c>
      <c r="B1335" s="2" t="s">
        <v>2398</v>
      </c>
      <c r="C1335" s="2" t="s">
        <v>27</v>
      </c>
      <c r="D1335" s="2" t="s">
        <v>47</v>
      </c>
      <c r="E1335" s="2" t="s">
        <v>1396</v>
      </c>
      <c r="F1335" s="2" t="s">
        <v>124</v>
      </c>
      <c r="G1335" s="2" t="s">
        <v>24</v>
      </c>
      <c r="H1335" s="2" t="s">
        <v>83</v>
      </c>
      <c r="I1335" s="2" t="s">
        <v>17</v>
      </c>
      <c r="J1335" s="8" t="s">
        <v>18</v>
      </c>
    </row>
    <row r="1336" spans="1:10" x14ac:dyDescent="0.25">
      <c r="A1336" s="1">
        <v>42002.845833333333</v>
      </c>
      <c r="B1336" s="2" t="s">
        <v>2399</v>
      </c>
      <c r="C1336" s="2" t="s">
        <v>27</v>
      </c>
      <c r="D1336" s="2" t="s">
        <v>47</v>
      </c>
      <c r="E1336" s="2" t="s">
        <v>2400</v>
      </c>
      <c r="F1336" s="2" t="s">
        <v>93</v>
      </c>
      <c r="G1336" s="2" t="s">
        <v>50</v>
      </c>
      <c r="H1336" s="2" t="s">
        <v>25</v>
      </c>
      <c r="I1336" s="2" t="s">
        <v>39</v>
      </c>
      <c r="J1336" s="8" t="s">
        <v>18</v>
      </c>
    </row>
    <row r="1337" spans="1:10" x14ac:dyDescent="0.25">
      <c r="A1337" s="1">
        <v>42002.847222222219</v>
      </c>
      <c r="B1337" s="2" t="s">
        <v>2401</v>
      </c>
      <c r="C1337" s="2" t="s">
        <v>20</v>
      </c>
      <c r="D1337" s="2" t="s">
        <v>81</v>
      </c>
      <c r="E1337" s="2" t="s">
        <v>461</v>
      </c>
      <c r="F1337" s="2" t="s">
        <v>43</v>
      </c>
      <c r="G1337" s="2" t="s">
        <v>44</v>
      </c>
      <c r="H1337" s="2" t="s">
        <v>18</v>
      </c>
      <c r="I1337" s="2" t="s">
        <v>39</v>
      </c>
      <c r="J1337" s="8" t="s">
        <v>18</v>
      </c>
    </row>
    <row r="1338" spans="1:10" x14ac:dyDescent="0.25">
      <c r="A1338" s="1">
        <v>42002.847916666666</v>
      </c>
      <c r="B1338" s="2" t="s">
        <v>2402</v>
      </c>
      <c r="C1338" s="2" t="s">
        <v>300</v>
      </c>
      <c r="D1338" s="2" t="s">
        <v>2403</v>
      </c>
      <c r="E1338" s="2" t="s">
        <v>1071</v>
      </c>
      <c r="F1338" s="2" t="s">
        <v>23</v>
      </c>
      <c r="G1338" s="2" t="s">
        <v>24</v>
      </c>
      <c r="H1338" s="2" t="s">
        <v>18</v>
      </c>
      <c r="I1338" s="2" t="s">
        <v>39</v>
      </c>
      <c r="J1338" s="8" t="s">
        <v>18</v>
      </c>
    </row>
    <row r="1339" spans="1:10" x14ac:dyDescent="0.25">
      <c r="A1339" s="1">
        <v>42002.854166666664</v>
      </c>
      <c r="B1339" s="2" t="s">
        <v>2404</v>
      </c>
      <c r="C1339" s="2" t="s">
        <v>27</v>
      </c>
      <c r="D1339" s="2" t="s">
        <v>47</v>
      </c>
      <c r="E1339" s="2" t="s">
        <v>461</v>
      </c>
      <c r="F1339" s="2" t="s">
        <v>43</v>
      </c>
      <c r="G1339" s="2" t="s">
        <v>44</v>
      </c>
      <c r="H1339" s="2" t="s">
        <v>83</v>
      </c>
      <c r="I1339" s="2" t="s">
        <v>39</v>
      </c>
      <c r="J1339" s="8" t="s">
        <v>18</v>
      </c>
    </row>
    <row r="1340" spans="1:10" x14ac:dyDescent="0.25">
      <c r="A1340" s="1">
        <v>42002.856944444444</v>
      </c>
      <c r="B1340" s="2" t="s">
        <v>2405</v>
      </c>
      <c r="C1340" s="2" t="s">
        <v>27</v>
      </c>
      <c r="D1340" s="2" t="s">
        <v>47</v>
      </c>
      <c r="E1340" s="2" t="s">
        <v>2406</v>
      </c>
      <c r="F1340" s="2" t="s">
        <v>154</v>
      </c>
      <c r="G1340" s="2" t="s">
        <v>50</v>
      </c>
      <c r="H1340" s="2" t="s">
        <v>83</v>
      </c>
      <c r="I1340" s="2" t="s">
        <v>39</v>
      </c>
      <c r="J1340" s="8" t="s">
        <v>18</v>
      </c>
    </row>
    <row r="1341" spans="1:10" x14ac:dyDescent="0.25">
      <c r="A1341" s="1">
        <v>42002.857638888891</v>
      </c>
      <c r="B1341" s="2" t="s">
        <v>2407</v>
      </c>
      <c r="C1341" s="2" t="s">
        <v>20</v>
      </c>
      <c r="D1341" s="2" t="s">
        <v>144</v>
      </c>
      <c r="E1341" s="2" t="s">
        <v>1032</v>
      </c>
      <c r="F1341" s="2" t="s">
        <v>43</v>
      </c>
      <c r="G1341" s="2" t="s">
        <v>44</v>
      </c>
      <c r="H1341" s="2" t="s">
        <v>18</v>
      </c>
      <c r="I1341" s="2" t="s">
        <v>39</v>
      </c>
      <c r="J1341" s="8" t="s">
        <v>18</v>
      </c>
    </row>
    <row r="1342" spans="1:10" x14ac:dyDescent="0.25">
      <c r="A1342" s="1">
        <v>42002.862500000003</v>
      </c>
      <c r="B1342" s="2" t="s">
        <v>2408</v>
      </c>
      <c r="C1342" s="2" t="s">
        <v>20</v>
      </c>
      <c r="D1342" s="2" t="s">
        <v>846</v>
      </c>
      <c r="E1342" s="2" t="s">
        <v>2194</v>
      </c>
      <c r="F1342" s="2" t="s">
        <v>234</v>
      </c>
      <c r="G1342" s="2" t="s">
        <v>50</v>
      </c>
      <c r="H1342" s="2" t="s">
        <v>74</v>
      </c>
      <c r="I1342" s="2" t="s">
        <v>39</v>
      </c>
      <c r="J1342" s="8" t="s">
        <v>18</v>
      </c>
    </row>
    <row r="1343" spans="1:10" x14ac:dyDescent="0.25">
      <c r="A1343" s="1">
        <v>42002.863194444442</v>
      </c>
      <c r="B1343" s="2" t="s">
        <v>2409</v>
      </c>
      <c r="C1343" s="2" t="s">
        <v>20</v>
      </c>
      <c r="D1343" s="2" t="s">
        <v>21</v>
      </c>
      <c r="E1343" s="2" t="s">
        <v>2410</v>
      </c>
      <c r="F1343" s="2" t="s">
        <v>283</v>
      </c>
      <c r="G1343" s="2" t="s">
        <v>24</v>
      </c>
      <c r="H1343" s="2" t="s">
        <v>83</v>
      </c>
      <c r="I1343" s="2" t="s">
        <v>39</v>
      </c>
      <c r="J1343" s="8" t="s">
        <v>18</v>
      </c>
    </row>
    <row r="1344" spans="1:10" x14ac:dyDescent="0.25">
      <c r="A1344" s="1">
        <v>42002.863888888889</v>
      </c>
      <c r="B1344" s="2" t="s">
        <v>2411</v>
      </c>
      <c r="C1344" s="2" t="s">
        <v>20</v>
      </c>
      <c r="D1344" s="2" t="s">
        <v>81</v>
      </c>
      <c r="E1344" s="2" t="s">
        <v>2412</v>
      </c>
      <c r="F1344" s="2" t="s">
        <v>34</v>
      </c>
      <c r="G1344" s="2" t="s">
        <v>24</v>
      </c>
      <c r="H1344" s="2" t="s">
        <v>83</v>
      </c>
      <c r="I1344" s="2" t="s">
        <v>39</v>
      </c>
      <c r="J1344" s="8" t="s">
        <v>18</v>
      </c>
    </row>
    <row r="1345" spans="1:10" x14ac:dyDescent="0.25">
      <c r="A1345" s="1">
        <v>42002.864583333336</v>
      </c>
      <c r="B1345" s="2" t="s">
        <v>2413</v>
      </c>
      <c r="C1345" s="2" t="s">
        <v>27</v>
      </c>
      <c r="D1345" s="2" t="s">
        <v>36</v>
      </c>
      <c r="E1345" s="2" t="s">
        <v>2412</v>
      </c>
      <c r="F1345" s="2" t="s">
        <v>34</v>
      </c>
      <c r="G1345" s="2" t="s">
        <v>24</v>
      </c>
      <c r="H1345" s="2" t="s">
        <v>83</v>
      </c>
      <c r="I1345" s="2" t="s">
        <v>39</v>
      </c>
      <c r="J1345" s="8" t="s">
        <v>18</v>
      </c>
    </row>
    <row r="1346" spans="1:10" x14ac:dyDescent="0.25">
      <c r="A1346" s="1">
        <v>42002.867361111108</v>
      </c>
      <c r="B1346" s="2" t="s">
        <v>2414</v>
      </c>
      <c r="C1346" s="2" t="s">
        <v>27</v>
      </c>
      <c r="D1346" s="2" t="s">
        <v>28</v>
      </c>
      <c r="E1346" s="2" t="s">
        <v>2415</v>
      </c>
      <c r="F1346" s="2" t="s">
        <v>641</v>
      </c>
      <c r="G1346" s="2" t="s">
        <v>24</v>
      </c>
      <c r="H1346" s="2" t="s">
        <v>83</v>
      </c>
      <c r="I1346" s="2" t="s">
        <v>39</v>
      </c>
      <c r="J1346" s="8" t="s">
        <v>18</v>
      </c>
    </row>
    <row r="1347" spans="1:10" x14ac:dyDescent="0.25">
      <c r="A1347" s="1">
        <v>42002.868055555555</v>
      </c>
      <c r="B1347" s="2" t="s">
        <v>2416</v>
      </c>
      <c r="C1347" s="2" t="s">
        <v>27</v>
      </c>
      <c r="D1347" s="2" t="s">
        <v>107</v>
      </c>
      <c r="E1347" s="2" t="s">
        <v>2417</v>
      </c>
      <c r="F1347" s="2" t="s">
        <v>412</v>
      </c>
      <c r="G1347" s="2" t="s">
        <v>24</v>
      </c>
      <c r="H1347" s="2" t="s">
        <v>25</v>
      </c>
      <c r="I1347" s="2" t="s">
        <v>39</v>
      </c>
      <c r="J1347" s="8" t="s">
        <v>18</v>
      </c>
    </row>
    <row r="1348" spans="1:10" x14ac:dyDescent="0.25">
      <c r="A1348" s="1">
        <v>42002.868750000001</v>
      </c>
      <c r="B1348" s="2" t="s">
        <v>2418</v>
      </c>
      <c r="C1348" s="2" t="s">
        <v>140</v>
      </c>
      <c r="D1348" s="2" t="s">
        <v>1928</v>
      </c>
      <c r="E1348" s="2" t="s">
        <v>990</v>
      </c>
      <c r="F1348" s="2" t="s">
        <v>135</v>
      </c>
      <c r="G1348" s="2" t="s">
        <v>24</v>
      </c>
      <c r="H1348" s="2" t="s">
        <v>18</v>
      </c>
      <c r="I1348" s="2" t="s">
        <v>17</v>
      </c>
      <c r="J1348" s="8" t="s">
        <v>18</v>
      </c>
    </row>
    <row r="1349" spans="1:10" x14ac:dyDescent="0.25">
      <c r="A1349" s="1">
        <v>42002.870833333334</v>
      </c>
      <c r="B1349" s="2" t="s">
        <v>2419</v>
      </c>
      <c r="C1349" s="2" t="s">
        <v>27</v>
      </c>
      <c r="D1349" s="2" t="s">
        <v>54</v>
      </c>
      <c r="E1349" s="2" t="s">
        <v>1763</v>
      </c>
      <c r="F1349" s="2" t="s">
        <v>154</v>
      </c>
      <c r="G1349" s="2" t="s">
        <v>50</v>
      </c>
      <c r="H1349" s="2" t="s">
        <v>74</v>
      </c>
      <c r="I1349" s="2" t="s">
        <v>39</v>
      </c>
      <c r="J1349" s="8" t="s">
        <v>18</v>
      </c>
    </row>
    <row r="1350" spans="1:10" x14ac:dyDescent="0.25">
      <c r="A1350" s="1">
        <v>42002.87222222222</v>
      </c>
      <c r="B1350" s="2" t="s">
        <v>2420</v>
      </c>
      <c r="C1350" s="2" t="s">
        <v>76</v>
      </c>
      <c r="D1350" s="2" t="s">
        <v>77</v>
      </c>
      <c r="E1350" s="2" t="s">
        <v>1779</v>
      </c>
      <c r="F1350" s="2" t="s">
        <v>387</v>
      </c>
      <c r="G1350" s="2" t="s">
        <v>24</v>
      </c>
      <c r="H1350" s="2" t="s">
        <v>18</v>
      </c>
      <c r="I1350" s="2" t="s">
        <v>39</v>
      </c>
      <c r="J1350" s="8" t="s">
        <v>18</v>
      </c>
    </row>
    <row r="1351" spans="1:10" x14ac:dyDescent="0.25">
      <c r="A1351" s="1">
        <v>42002.87222222222</v>
      </c>
      <c r="B1351" s="2" t="s">
        <v>2421</v>
      </c>
      <c r="C1351" s="2" t="s">
        <v>20</v>
      </c>
      <c r="D1351" s="2" t="s">
        <v>41</v>
      </c>
      <c r="E1351" s="2" t="s">
        <v>2422</v>
      </c>
      <c r="F1351" s="2" t="s">
        <v>234</v>
      </c>
      <c r="G1351" s="2" t="s">
        <v>50</v>
      </c>
      <c r="H1351" s="2" t="s">
        <v>18</v>
      </c>
      <c r="I1351" s="2" t="s">
        <v>39</v>
      </c>
      <c r="J1351" s="8" t="s">
        <v>18</v>
      </c>
    </row>
    <row r="1352" spans="1:10" x14ac:dyDescent="0.25">
      <c r="A1352" s="1">
        <v>42002.875694444447</v>
      </c>
      <c r="B1352" s="2" t="s">
        <v>2423</v>
      </c>
      <c r="C1352" s="2" t="s">
        <v>27</v>
      </c>
      <c r="D1352" s="2" t="s">
        <v>257</v>
      </c>
      <c r="E1352" s="2" t="s">
        <v>2424</v>
      </c>
      <c r="F1352" s="2" t="s">
        <v>14</v>
      </c>
      <c r="G1352" s="2" t="s">
        <v>15</v>
      </c>
      <c r="H1352" s="2" t="s">
        <v>16</v>
      </c>
      <c r="I1352" s="2" t="s">
        <v>17</v>
      </c>
      <c r="J1352" s="8" t="s">
        <v>18</v>
      </c>
    </row>
    <row r="1353" spans="1:10" x14ac:dyDescent="0.25">
      <c r="A1353" s="1">
        <v>42002.877083333333</v>
      </c>
      <c r="B1353" s="2" t="s">
        <v>2425</v>
      </c>
      <c r="C1353" s="2" t="s">
        <v>27</v>
      </c>
      <c r="D1353" s="2" t="s">
        <v>47</v>
      </c>
      <c r="E1353" s="2" t="s">
        <v>1712</v>
      </c>
      <c r="F1353" s="2" t="s">
        <v>154</v>
      </c>
      <c r="G1353" s="2" t="s">
        <v>50</v>
      </c>
      <c r="H1353" s="2" t="s">
        <v>18</v>
      </c>
      <c r="I1353" s="2" t="s">
        <v>17</v>
      </c>
      <c r="J1353" s="8" t="s">
        <v>18</v>
      </c>
    </row>
    <row r="1354" spans="1:10" x14ac:dyDescent="0.25">
      <c r="A1354" s="1">
        <v>42002.877083333333</v>
      </c>
      <c r="B1354" s="2" t="s">
        <v>2426</v>
      </c>
      <c r="C1354" s="2" t="s">
        <v>11</v>
      </c>
      <c r="D1354" s="2" t="s">
        <v>12</v>
      </c>
      <c r="E1354" s="2" t="s">
        <v>2427</v>
      </c>
      <c r="F1354" s="2" t="s">
        <v>488</v>
      </c>
      <c r="G1354" s="2" t="s">
        <v>50</v>
      </c>
      <c r="H1354" s="2" t="s">
        <v>18</v>
      </c>
      <c r="I1354" s="2" t="s">
        <v>39</v>
      </c>
      <c r="J1354" s="8" t="s">
        <v>18</v>
      </c>
    </row>
    <row r="1355" spans="1:10" x14ac:dyDescent="0.25">
      <c r="A1355" s="1">
        <v>42002.879861111112</v>
      </c>
      <c r="B1355" s="2" t="s">
        <v>2428</v>
      </c>
      <c r="C1355" s="2" t="s">
        <v>115</v>
      </c>
      <c r="D1355" s="2" t="s">
        <v>497</v>
      </c>
      <c r="E1355" s="2" t="s">
        <v>2429</v>
      </c>
      <c r="F1355" s="2" t="s">
        <v>189</v>
      </c>
      <c r="G1355" s="2" t="s">
        <v>44</v>
      </c>
      <c r="H1355" s="2" t="s">
        <v>94</v>
      </c>
      <c r="I1355" s="2" t="s">
        <v>39</v>
      </c>
      <c r="J1355" s="8" t="s">
        <v>18</v>
      </c>
    </row>
    <row r="1356" spans="1:10" x14ac:dyDescent="0.25">
      <c r="A1356" s="1">
        <v>42002.882638888892</v>
      </c>
      <c r="B1356" s="2" t="s">
        <v>2430</v>
      </c>
      <c r="C1356" s="2" t="s">
        <v>76</v>
      </c>
      <c r="D1356" s="2" t="s">
        <v>443</v>
      </c>
      <c r="E1356" s="2" t="s">
        <v>599</v>
      </c>
      <c r="F1356" s="2" t="s">
        <v>180</v>
      </c>
      <c r="G1356" s="2" t="s">
        <v>15</v>
      </c>
      <c r="H1356" s="2" t="s">
        <v>16</v>
      </c>
      <c r="I1356" s="2" t="s">
        <v>39</v>
      </c>
      <c r="J1356" s="8" t="s">
        <v>18</v>
      </c>
    </row>
    <row r="1357" spans="1:10" x14ac:dyDescent="0.25">
      <c r="A1357" s="1">
        <v>42002.884722222225</v>
      </c>
      <c r="B1357" s="2" t="s">
        <v>2431</v>
      </c>
      <c r="C1357" s="2" t="s">
        <v>300</v>
      </c>
      <c r="D1357" s="2" t="s">
        <v>437</v>
      </c>
      <c r="E1357" s="2" t="s">
        <v>2432</v>
      </c>
      <c r="F1357" s="2" t="s">
        <v>1885</v>
      </c>
      <c r="G1357" s="2" t="s">
        <v>24</v>
      </c>
      <c r="H1357" s="2" t="s">
        <v>2433</v>
      </c>
      <c r="I1357" s="2" t="s">
        <v>39</v>
      </c>
      <c r="J1357" s="8" t="s">
        <v>18</v>
      </c>
    </row>
    <row r="1358" spans="1:10" x14ac:dyDescent="0.25">
      <c r="A1358" s="1">
        <v>42002.886111111111</v>
      </c>
      <c r="B1358" s="2" t="s">
        <v>2434</v>
      </c>
      <c r="C1358" s="2" t="s">
        <v>20</v>
      </c>
      <c r="D1358" s="2" t="s">
        <v>81</v>
      </c>
      <c r="E1358" s="2" t="s">
        <v>1100</v>
      </c>
      <c r="F1358" s="2" t="s">
        <v>175</v>
      </c>
      <c r="G1358" s="2" t="s">
        <v>15</v>
      </c>
      <c r="H1358" s="2" t="s">
        <v>2435</v>
      </c>
      <c r="I1358" s="2" t="s">
        <v>17</v>
      </c>
      <c r="J1358" s="8" t="s">
        <v>18</v>
      </c>
    </row>
    <row r="1359" spans="1:10" x14ac:dyDescent="0.25">
      <c r="A1359" s="1">
        <v>42002.886805555558</v>
      </c>
      <c r="B1359" s="2" t="s">
        <v>2436</v>
      </c>
      <c r="C1359" s="2" t="s">
        <v>11</v>
      </c>
      <c r="D1359" s="2" t="s">
        <v>218</v>
      </c>
      <c r="E1359" s="2" t="s">
        <v>2437</v>
      </c>
      <c r="F1359" s="2" t="s">
        <v>93</v>
      </c>
      <c r="G1359" s="2" t="s">
        <v>50</v>
      </c>
      <c r="H1359" s="2" t="s">
        <v>18</v>
      </c>
      <c r="I1359" s="2" t="s">
        <v>17</v>
      </c>
      <c r="J1359" s="8" t="s">
        <v>18</v>
      </c>
    </row>
    <row r="1360" spans="1:10" x14ac:dyDescent="0.25">
      <c r="A1360" s="1">
        <v>42002.887499999997</v>
      </c>
      <c r="B1360" s="2" t="s">
        <v>2438</v>
      </c>
      <c r="C1360" s="2" t="s">
        <v>76</v>
      </c>
      <c r="D1360" s="2" t="s">
        <v>315</v>
      </c>
      <c r="E1360" s="2" t="s">
        <v>2439</v>
      </c>
      <c r="F1360" s="2" t="s">
        <v>56</v>
      </c>
      <c r="G1360" s="2" t="s">
        <v>24</v>
      </c>
      <c r="H1360" s="2" t="s">
        <v>25</v>
      </c>
      <c r="I1360" s="2" t="s">
        <v>17</v>
      </c>
      <c r="J1360" s="8" t="s">
        <v>18</v>
      </c>
    </row>
    <row r="1361" spans="1:10" x14ac:dyDescent="0.25">
      <c r="A1361" s="1">
        <v>42002.892361111109</v>
      </c>
      <c r="B1361" s="2" t="s">
        <v>2440</v>
      </c>
      <c r="C1361" s="2" t="s">
        <v>20</v>
      </c>
      <c r="D1361" s="2" t="s">
        <v>21</v>
      </c>
      <c r="E1361" s="2" t="s">
        <v>2441</v>
      </c>
      <c r="F1361" s="2" t="s">
        <v>387</v>
      </c>
      <c r="G1361" s="2" t="s">
        <v>24</v>
      </c>
      <c r="H1361" s="2" t="s">
        <v>45</v>
      </c>
      <c r="I1361" s="2" t="s">
        <v>17</v>
      </c>
      <c r="J1361" s="8" t="s">
        <v>18</v>
      </c>
    </row>
    <row r="1362" spans="1:10" x14ac:dyDescent="0.25">
      <c r="A1362" s="1">
        <v>42002.896527777775</v>
      </c>
      <c r="B1362" s="2" t="s">
        <v>2442</v>
      </c>
      <c r="C1362" s="2" t="s">
        <v>27</v>
      </c>
      <c r="D1362" s="2" t="s">
        <v>265</v>
      </c>
      <c r="E1362" s="2" t="s">
        <v>208</v>
      </c>
      <c r="F1362" s="2" t="s">
        <v>209</v>
      </c>
      <c r="G1362" s="2" t="s">
        <v>15</v>
      </c>
      <c r="H1362" s="2" t="s">
        <v>74</v>
      </c>
      <c r="I1362" s="2" t="s">
        <v>39</v>
      </c>
      <c r="J1362" s="8" t="s">
        <v>18</v>
      </c>
    </row>
    <row r="1363" spans="1:10" x14ac:dyDescent="0.25">
      <c r="A1363" s="1">
        <v>42002.901388888888</v>
      </c>
      <c r="B1363" s="2" t="s">
        <v>2443</v>
      </c>
      <c r="C1363" s="2" t="s">
        <v>27</v>
      </c>
      <c r="D1363" s="2" t="s">
        <v>36</v>
      </c>
      <c r="E1363" s="2" t="s">
        <v>2444</v>
      </c>
      <c r="F1363" s="2" t="s">
        <v>629</v>
      </c>
      <c r="G1363" s="2" t="s">
        <v>15</v>
      </c>
      <c r="H1363" s="2" t="s">
        <v>184</v>
      </c>
      <c r="I1363" s="2" t="s">
        <v>17</v>
      </c>
      <c r="J1363" s="8" t="s">
        <v>18</v>
      </c>
    </row>
    <row r="1364" spans="1:10" x14ac:dyDescent="0.25">
      <c r="A1364" s="1">
        <v>42002.90347222222</v>
      </c>
      <c r="B1364" s="2" t="s">
        <v>2445</v>
      </c>
      <c r="C1364" s="2" t="s">
        <v>300</v>
      </c>
      <c r="D1364" s="2" t="s">
        <v>301</v>
      </c>
      <c r="E1364" s="2" t="s">
        <v>2446</v>
      </c>
      <c r="F1364" s="2" t="s">
        <v>175</v>
      </c>
      <c r="G1364" s="2" t="s">
        <v>15</v>
      </c>
      <c r="H1364" s="2" t="s">
        <v>16</v>
      </c>
      <c r="I1364" s="2" t="s">
        <v>17</v>
      </c>
      <c r="J1364" s="8" t="s">
        <v>18</v>
      </c>
    </row>
    <row r="1365" spans="1:10" x14ac:dyDescent="0.25">
      <c r="A1365" s="1">
        <v>42002.905555555553</v>
      </c>
      <c r="B1365" s="2" t="s">
        <v>2447</v>
      </c>
      <c r="C1365" s="2" t="s">
        <v>76</v>
      </c>
      <c r="D1365" s="2" t="s">
        <v>443</v>
      </c>
      <c r="E1365" s="2" t="s">
        <v>2446</v>
      </c>
      <c r="F1365" s="2" t="s">
        <v>175</v>
      </c>
      <c r="G1365" s="2" t="s">
        <v>15</v>
      </c>
      <c r="H1365" s="2" t="s">
        <v>16</v>
      </c>
      <c r="I1365" s="2" t="s">
        <v>17</v>
      </c>
      <c r="J1365" s="8" t="s">
        <v>18</v>
      </c>
    </row>
    <row r="1366" spans="1:10" x14ac:dyDescent="0.25">
      <c r="A1366" s="1">
        <v>42002.906944444447</v>
      </c>
      <c r="B1366" s="2" t="s">
        <v>2448</v>
      </c>
      <c r="C1366" s="2" t="s">
        <v>20</v>
      </c>
      <c r="D1366" s="2" t="s">
        <v>81</v>
      </c>
      <c r="E1366" s="2" t="s">
        <v>1027</v>
      </c>
      <c r="F1366" s="2" t="s">
        <v>641</v>
      </c>
      <c r="G1366" s="2" t="s">
        <v>24</v>
      </c>
      <c r="H1366" s="2" t="s">
        <v>184</v>
      </c>
      <c r="I1366" s="2" t="s">
        <v>17</v>
      </c>
      <c r="J1366" s="8" t="s">
        <v>18</v>
      </c>
    </row>
    <row r="1367" spans="1:10" x14ac:dyDescent="0.25">
      <c r="A1367" s="1">
        <v>42002.911111111112</v>
      </c>
      <c r="B1367" s="2" t="s">
        <v>2449</v>
      </c>
      <c r="C1367" s="2" t="s">
        <v>115</v>
      </c>
      <c r="D1367" s="2" t="s">
        <v>392</v>
      </c>
      <c r="E1367" s="2" t="s">
        <v>2450</v>
      </c>
      <c r="F1367" s="2" t="s">
        <v>195</v>
      </c>
      <c r="G1367" s="2" t="s">
        <v>50</v>
      </c>
      <c r="H1367" s="2" t="s">
        <v>25</v>
      </c>
      <c r="I1367" s="2" t="s">
        <v>17</v>
      </c>
      <c r="J1367" s="8" t="s">
        <v>18</v>
      </c>
    </row>
    <row r="1368" spans="1:10" x14ac:dyDescent="0.25">
      <c r="A1368" s="1">
        <v>42002.914583333331</v>
      </c>
      <c r="B1368" s="2" t="s">
        <v>2451</v>
      </c>
      <c r="C1368" s="2" t="s">
        <v>62</v>
      </c>
      <c r="D1368" s="2" t="s">
        <v>63</v>
      </c>
      <c r="E1368" s="2" t="s">
        <v>2452</v>
      </c>
      <c r="F1368" s="2" t="s">
        <v>34</v>
      </c>
      <c r="G1368" s="2" t="s">
        <v>24</v>
      </c>
      <c r="H1368" s="2" t="s">
        <v>94</v>
      </c>
      <c r="I1368" s="2" t="s">
        <v>39</v>
      </c>
      <c r="J1368" s="8" t="s">
        <v>18</v>
      </c>
    </row>
    <row r="1369" spans="1:10" x14ac:dyDescent="0.25">
      <c r="A1369" s="1">
        <v>42002.916666666664</v>
      </c>
      <c r="B1369" s="2" t="s">
        <v>2453</v>
      </c>
      <c r="C1369" s="2" t="s">
        <v>27</v>
      </c>
      <c r="D1369" s="2" t="s">
        <v>107</v>
      </c>
      <c r="E1369" s="2" t="s">
        <v>1968</v>
      </c>
      <c r="F1369" s="2" t="s">
        <v>209</v>
      </c>
      <c r="G1369" s="2" t="s">
        <v>15</v>
      </c>
      <c r="H1369" s="2" t="s">
        <v>18</v>
      </c>
      <c r="I1369" s="2" t="s">
        <v>39</v>
      </c>
      <c r="J1369" s="8" t="s">
        <v>18</v>
      </c>
    </row>
    <row r="1370" spans="1:10" x14ac:dyDescent="0.25">
      <c r="A1370" s="1">
        <v>42002.916666666664</v>
      </c>
      <c r="B1370" s="2" t="s">
        <v>2454</v>
      </c>
      <c r="C1370" s="2" t="s">
        <v>27</v>
      </c>
      <c r="D1370" s="2" t="s">
        <v>173</v>
      </c>
      <c r="E1370" s="2" t="s">
        <v>1968</v>
      </c>
      <c r="F1370" s="2" t="s">
        <v>209</v>
      </c>
      <c r="G1370" s="2" t="s">
        <v>15</v>
      </c>
      <c r="H1370" s="2" t="s">
        <v>635</v>
      </c>
      <c r="I1370" s="2" t="s">
        <v>39</v>
      </c>
      <c r="J1370" s="8" t="s">
        <v>18</v>
      </c>
    </row>
    <row r="1371" spans="1:10" x14ac:dyDescent="0.25">
      <c r="A1371" s="1">
        <v>42002.92083333333</v>
      </c>
      <c r="B1371" s="2" t="s">
        <v>2455</v>
      </c>
      <c r="C1371" s="2" t="s">
        <v>115</v>
      </c>
      <c r="D1371" s="2" t="s">
        <v>350</v>
      </c>
      <c r="E1371" s="2" t="s">
        <v>773</v>
      </c>
      <c r="F1371" s="2" t="s">
        <v>334</v>
      </c>
      <c r="G1371" s="2" t="s">
        <v>24</v>
      </c>
      <c r="H1371" s="2" t="s">
        <v>88</v>
      </c>
      <c r="I1371" s="2" t="s">
        <v>39</v>
      </c>
      <c r="J1371" s="8" t="s">
        <v>18</v>
      </c>
    </row>
    <row r="1372" spans="1:10" x14ac:dyDescent="0.25">
      <c r="A1372" s="1">
        <v>42002.930555555555</v>
      </c>
      <c r="B1372" s="2" t="s">
        <v>2456</v>
      </c>
      <c r="C1372" s="2" t="s">
        <v>11</v>
      </c>
      <c r="D1372" s="2" t="s">
        <v>67</v>
      </c>
      <c r="E1372" s="2" t="s">
        <v>2457</v>
      </c>
      <c r="F1372" s="2" t="s">
        <v>43</v>
      </c>
      <c r="G1372" s="2" t="s">
        <v>44</v>
      </c>
      <c r="H1372" s="2" t="s">
        <v>16</v>
      </c>
      <c r="I1372" s="2" t="s">
        <v>39</v>
      </c>
      <c r="J1372" s="8" t="s">
        <v>18</v>
      </c>
    </row>
    <row r="1373" spans="1:10" x14ac:dyDescent="0.25">
      <c r="A1373" s="1">
        <v>42002.936111111114</v>
      </c>
      <c r="B1373" s="2" t="s">
        <v>2458</v>
      </c>
      <c r="C1373" s="2" t="s">
        <v>20</v>
      </c>
      <c r="D1373" s="2" t="s">
        <v>144</v>
      </c>
      <c r="E1373" s="2" t="s">
        <v>474</v>
      </c>
      <c r="F1373" s="2" t="s">
        <v>56</v>
      </c>
      <c r="G1373" s="2" t="s">
        <v>24</v>
      </c>
      <c r="H1373" s="2" t="s">
        <v>25</v>
      </c>
      <c r="I1373" s="2" t="s">
        <v>17</v>
      </c>
      <c r="J1373" s="8" t="s">
        <v>18</v>
      </c>
    </row>
    <row r="1374" spans="1:10" x14ac:dyDescent="0.25">
      <c r="A1374" s="1">
        <v>42002.94027777778</v>
      </c>
      <c r="B1374" s="2" t="s">
        <v>2459</v>
      </c>
      <c r="C1374" s="2" t="s">
        <v>11</v>
      </c>
      <c r="D1374" s="2" t="s">
        <v>32</v>
      </c>
      <c r="E1374" s="2" t="s">
        <v>1763</v>
      </c>
      <c r="F1374" s="2" t="s">
        <v>154</v>
      </c>
      <c r="G1374" s="2" t="s">
        <v>50</v>
      </c>
      <c r="H1374" s="2" t="s">
        <v>25</v>
      </c>
      <c r="I1374" s="2" t="s">
        <v>17</v>
      </c>
      <c r="J1374" s="8" t="s">
        <v>18</v>
      </c>
    </row>
    <row r="1375" spans="1:10" x14ac:dyDescent="0.25">
      <c r="A1375" s="1">
        <v>42002.946527777778</v>
      </c>
      <c r="B1375" s="2" t="s">
        <v>2460</v>
      </c>
      <c r="C1375" s="2" t="s">
        <v>27</v>
      </c>
      <c r="D1375" s="2" t="s">
        <v>159</v>
      </c>
      <c r="E1375" s="2" t="s">
        <v>2461</v>
      </c>
      <c r="F1375" s="2" t="s">
        <v>185</v>
      </c>
      <c r="G1375" s="2" t="s">
        <v>15</v>
      </c>
      <c r="H1375" s="2" t="s">
        <v>18</v>
      </c>
      <c r="I1375" s="2" t="s">
        <v>39</v>
      </c>
      <c r="J1375" s="8" t="s">
        <v>18</v>
      </c>
    </row>
    <row r="1376" spans="1:10" x14ac:dyDescent="0.25">
      <c r="A1376" s="1">
        <v>42002.947222222225</v>
      </c>
      <c r="B1376" s="2" t="s">
        <v>2462</v>
      </c>
      <c r="C1376" s="2" t="s">
        <v>27</v>
      </c>
      <c r="D1376" s="2" t="s">
        <v>312</v>
      </c>
      <c r="E1376" s="2" t="s">
        <v>1763</v>
      </c>
      <c r="F1376" s="2" t="s">
        <v>154</v>
      </c>
      <c r="G1376" s="2" t="s">
        <v>50</v>
      </c>
      <c r="H1376" s="2" t="s">
        <v>18</v>
      </c>
      <c r="I1376" s="2" t="s">
        <v>39</v>
      </c>
      <c r="J1376" s="8" t="s">
        <v>18</v>
      </c>
    </row>
    <row r="1377" spans="1:10" x14ac:dyDescent="0.25">
      <c r="A1377" s="1">
        <v>42002.951388888891</v>
      </c>
      <c r="B1377" s="2" t="s">
        <v>2463</v>
      </c>
      <c r="C1377" s="2" t="s">
        <v>11</v>
      </c>
      <c r="D1377" s="2" t="s">
        <v>211</v>
      </c>
      <c r="E1377" s="2" t="s">
        <v>2464</v>
      </c>
      <c r="F1377" s="2" t="s">
        <v>14</v>
      </c>
      <c r="G1377" s="2" t="s">
        <v>15</v>
      </c>
      <c r="H1377" s="2" t="s">
        <v>16</v>
      </c>
      <c r="I1377" s="2" t="s">
        <v>17</v>
      </c>
      <c r="J1377" s="8" t="s">
        <v>18</v>
      </c>
    </row>
    <row r="1378" spans="1:10" x14ac:dyDescent="0.25">
      <c r="A1378" s="1">
        <v>42002.960416666669</v>
      </c>
      <c r="B1378" s="2" t="s">
        <v>2465</v>
      </c>
      <c r="C1378" s="2" t="s">
        <v>27</v>
      </c>
      <c r="D1378" s="2" t="s">
        <v>173</v>
      </c>
      <c r="E1378" s="2" t="s">
        <v>2466</v>
      </c>
      <c r="F1378" s="2" t="s">
        <v>334</v>
      </c>
      <c r="G1378" s="2" t="s">
        <v>24</v>
      </c>
      <c r="H1378" s="2" t="s">
        <v>83</v>
      </c>
      <c r="I1378" s="2" t="s">
        <v>39</v>
      </c>
      <c r="J1378" s="8" t="s">
        <v>18</v>
      </c>
    </row>
    <row r="1379" spans="1:10" x14ac:dyDescent="0.25">
      <c r="A1379" s="1">
        <v>42002.963888888888</v>
      </c>
      <c r="B1379" s="2" t="s">
        <v>2467</v>
      </c>
      <c r="C1379" s="2" t="s">
        <v>27</v>
      </c>
      <c r="D1379" s="2" t="s">
        <v>454</v>
      </c>
      <c r="E1379" s="2" t="s">
        <v>2468</v>
      </c>
      <c r="F1379" s="2" t="s">
        <v>34</v>
      </c>
      <c r="G1379" s="2" t="s">
        <v>24</v>
      </c>
      <c r="H1379" s="2" t="s">
        <v>74</v>
      </c>
      <c r="I1379" s="2" t="s">
        <v>39</v>
      </c>
      <c r="J1379" s="8" t="s">
        <v>18</v>
      </c>
    </row>
    <row r="1380" spans="1:10" x14ac:dyDescent="0.25">
      <c r="A1380" s="1">
        <v>42002.970138888886</v>
      </c>
      <c r="B1380" s="2" t="s">
        <v>2469</v>
      </c>
      <c r="C1380" s="2" t="s">
        <v>11</v>
      </c>
      <c r="D1380" s="2" t="s">
        <v>12</v>
      </c>
      <c r="E1380" s="2" t="s">
        <v>2466</v>
      </c>
      <c r="F1380" s="2" t="s">
        <v>334</v>
      </c>
      <c r="G1380" s="2" t="s">
        <v>24</v>
      </c>
      <c r="H1380" s="2" t="s">
        <v>83</v>
      </c>
      <c r="I1380" s="2" t="s">
        <v>39</v>
      </c>
      <c r="J1380" s="8" t="s">
        <v>18</v>
      </c>
    </row>
    <row r="1381" spans="1:10" x14ac:dyDescent="0.25">
      <c r="A1381" s="1">
        <v>42002.986805555556</v>
      </c>
      <c r="B1381" s="2" t="s">
        <v>2470</v>
      </c>
      <c r="C1381" s="2" t="s">
        <v>27</v>
      </c>
      <c r="D1381" s="2" t="s">
        <v>36</v>
      </c>
      <c r="E1381" s="2" t="s">
        <v>483</v>
      </c>
      <c r="F1381" s="2" t="s">
        <v>234</v>
      </c>
      <c r="G1381" s="2" t="s">
        <v>50</v>
      </c>
      <c r="H1381" s="2" t="s">
        <v>131</v>
      </c>
      <c r="I1381" s="2" t="s">
        <v>39</v>
      </c>
      <c r="J1381" s="8" t="s">
        <v>18</v>
      </c>
    </row>
    <row r="1382" spans="1:10" x14ac:dyDescent="0.25">
      <c r="A1382" s="1">
        <v>42002.990277777775</v>
      </c>
      <c r="B1382" s="2" t="s">
        <v>2471</v>
      </c>
      <c r="C1382" s="2" t="s">
        <v>20</v>
      </c>
      <c r="D1382" s="2" t="s">
        <v>403</v>
      </c>
      <c r="E1382" s="2" t="s">
        <v>208</v>
      </c>
      <c r="F1382" s="2" t="s">
        <v>209</v>
      </c>
      <c r="G1382" s="2" t="s">
        <v>15</v>
      </c>
      <c r="H1382" s="2" t="s">
        <v>74</v>
      </c>
      <c r="I1382" s="2" t="s">
        <v>17</v>
      </c>
      <c r="J1382" s="8" t="s">
        <v>18</v>
      </c>
    </row>
    <row r="1383" spans="1:10" x14ac:dyDescent="0.25">
      <c r="A1383" s="1">
        <v>42002.993750000001</v>
      </c>
      <c r="B1383" s="2" t="s">
        <v>2472</v>
      </c>
      <c r="C1383" s="2" t="s">
        <v>27</v>
      </c>
      <c r="D1383" s="2" t="s">
        <v>47</v>
      </c>
      <c r="E1383" s="2" t="s">
        <v>2473</v>
      </c>
      <c r="F1383" s="2" t="s">
        <v>14</v>
      </c>
      <c r="G1383" s="2" t="s">
        <v>15</v>
      </c>
      <c r="H1383" s="2" t="s">
        <v>18</v>
      </c>
      <c r="I1383" s="2" t="s">
        <v>39</v>
      </c>
      <c r="J1383" s="8" t="s">
        <v>18</v>
      </c>
    </row>
    <row r="1384" spans="1:10" x14ac:dyDescent="0.25">
      <c r="A1384" s="1">
        <v>42003.006249999999</v>
      </c>
      <c r="B1384" s="2" t="s">
        <v>2474</v>
      </c>
      <c r="C1384" s="2" t="s">
        <v>27</v>
      </c>
      <c r="D1384" s="2" t="s">
        <v>430</v>
      </c>
      <c r="E1384" s="2" t="s">
        <v>347</v>
      </c>
      <c r="F1384" s="2" t="s">
        <v>30</v>
      </c>
      <c r="G1384" s="2" t="s">
        <v>15</v>
      </c>
      <c r="H1384" s="2" t="s">
        <v>16</v>
      </c>
      <c r="I1384" s="2" t="s">
        <v>39</v>
      </c>
      <c r="J1384" s="8" t="s">
        <v>18</v>
      </c>
    </row>
    <row r="1385" spans="1:10" x14ac:dyDescent="0.25">
      <c r="A1385" s="1">
        <v>42003.006944444445</v>
      </c>
      <c r="B1385" s="2" t="s">
        <v>2475</v>
      </c>
      <c r="C1385" s="2" t="s">
        <v>27</v>
      </c>
      <c r="D1385" s="2" t="s">
        <v>265</v>
      </c>
      <c r="E1385" s="2" t="s">
        <v>2476</v>
      </c>
      <c r="F1385" s="2" t="s">
        <v>132</v>
      </c>
      <c r="G1385" s="2" t="s">
        <v>15</v>
      </c>
      <c r="H1385" s="2" t="s">
        <v>83</v>
      </c>
      <c r="I1385" s="2" t="s">
        <v>17</v>
      </c>
      <c r="J1385" s="8" t="s">
        <v>18</v>
      </c>
    </row>
    <row r="1386" spans="1:10" x14ac:dyDescent="0.25">
      <c r="A1386" s="1">
        <v>42003.012499999997</v>
      </c>
      <c r="B1386" s="2" t="s">
        <v>2477</v>
      </c>
      <c r="C1386" s="2" t="s">
        <v>27</v>
      </c>
      <c r="D1386" s="2" t="s">
        <v>207</v>
      </c>
      <c r="E1386" s="2" t="s">
        <v>138</v>
      </c>
      <c r="F1386" s="2" t="s">
        <v>14</v>
      </c>
      <c r="G1386" s="2" t="s">
        <v>15</v>
      </c>
      <c r="H1386" s="2" t="s">
        <v>18</v>
      </c>
      <c r="I1386" s="2" t="s">
        <v>39</v>
      </c>
      <c r="J1386" s="8" t="s">
        <v>18</v>
      </c>
    </row>
    <row r="1387" spans="1:10" x14ac:dyDescent="0.25">
      <c r="A1387" s="1">
        <v>42003.013194444444</v>
      </c>
      <c r="B1387" s="2" t="s">
        <v>2478</v>
      </c>
      <c r="C1387" s="2" t="s">
        <v>11</v>
      </c>
      <c r="D1387" s="2" t="s">
        <v>211</v>
      </c>
      <c r="E1387" s="2" t="s">
        <v>746</v>
      </c>
      <c r="F1387" s="2" t="s">
        <v>14</v>
      </c>
      <c r="G1387" s="2" t="s">
        <v>15</v>
      </c>
      <c r="H1387" s="2" t="s">
        <v>18</v>
      </c>
      <c r="I1387" s="2" t="s">
        <v>39</v>
      </c>
      <c r="J1387" s="8" t="s">
        <v>18</v>
      </c>
    </row>
    <row r="1388" spans="1:10" x14ac:dyDescent="0.25">
      <c r="A1388" s="1">
        <v>42003.017361111109</v>
      </c>
      <c r="B1388" s="2" t="s">
        <v>2479</v>
      </c>
      <c r="C1388" s="2" t="s">
        <v>11</v>
      </c>
      <c r="D1388" s="2" t="s">
        <v>12</v>
      </c>
      <c r="E1388" s="2" t="s">
        <v>2480</v>
      </c>
      <c r="F1388" s="2" t="s">
        <v>23</v>
      </c>
      <c r="G1388" s="2" t="s">
        <v>24</v>
      </c>
      <c r="H1388" s="2" t="s">
        <v>25</v>
      </c>
      <c r="I1388" s="2" t="s">
        <v>17</v>
      </c>
      <c r="J1388" s="8" t="s">
        <v>18</v>
      </c>
    </row>
    <row r="1389" spans="1:10" x14ac:dyDescent="0.25">
      <c r="A1389" s="1">
        <v>42003.018750000003</v>
      </c>
      <c r="B1389" s="2" t="s">
        <v>2481</v>
      </c>
      <c r="C1389" s="2" t="s">
        <v>27</v>
      </c>
      <c r="D1389" s="2" t="s">
        <v>98</v>
      </c>
      <c r="E1389" s="2" t="s">
        <v>2482</v>
      </c>
      <c r="F1389" s="2" t="s">
        <v>34</v>
      </c>
      <c r="G1389" s="2" t="s">
        <v>24</v>
      </c>
      <c r="H1389" s="2" t="s">
        <v>25</v>
      </c>
      <c r="I1389" s="2" t="s">
        <v>39</v>
      </c>
      <c r="J1389" s="8" t="s">
        <v>18</v>
      </c>
    </row>
    <row r="1390" spans="1:10" x14ac:dyDescent="0.25">
      <c r="A1390" s="1">
        <v>42003.022222222222</v>
      </c>
      <c r="B1390" s="2" t="s">
        <v>2483</v>
      </c>
      <c r="C1390" s="2" t="s">
        <v>76</v>
      </c>
      <c r="D1390" s="2" t="s">
        <v>36</v>
      </c>
      <c r="E1390" s="2" t="s">
        <v>2484</v>
      </c>
      <c r="F1390" s="2" t="s">
        <v>105</v>
      </c>
      <c r="G1390" s="2" t="s">
        <v>24</v>
      </c>
      <c r="H1390" s="2" t="s">
        <v>25</v>
      </c>
      <c r="I1390" s="2" t="s">
        <v>39</v>
      </c>
      <c r="J1390" s="8" t="s">
        <v>18</v>
      </c>
    </row>
    <row r="1391" spans="1:10" x14ac:dyDescent="0.25">
      <c r="A1391" s="1">
        <v>42003.027083333334</v>
      </c>
      <c r="B1391" s="2" t="s">
        <v>2485</v>
      </c>
      <c r="C1391" s="2" t="s">
        <v>76</v>
      </c>
      <c r="D1391" s="2" t="s">
        <v>443</v>
      </c>
      <c r="E1391" s="2" t="s">
        <v>2484</v>
      </c>
      <c r="F1391" s="2" t="s">
        <v>105</v>
      </c>
      <c r="G1391" s="2" t="s">
        <v>24</v>
      </c>
      <c r="H1391" s="2" t="s">
        <v>25</v>
      </c>
      <c r="I1391" s="2" t="s">
        <v>39</v>
      </c>
      <c r="J1391" s="8" t="s">
        <v>18</v>
      </c>
    </row>
    <row r="1392" spans="1:10" x14ac:dyDescent="0.25">
      <c r="A1392" s="1">
        <v>42003.029166666667</v>
      </c>
      <c r="B1392" s="2" t="s">
        <v>2486</v>
      </c>
      <c r="C1392" s="2" t="s">
        <v>76</v>
      </c>
      <c r="D1392" s="2" t="s">
        <v>443</v>
      </c>
      <c r="E1392" s="2" t="s">
        <v>2487</v>
      </c>
      <c r="F1392" s="2" t="s">
        <v>14</v>
      </c>
      <c r="G1392" s="2" t="s">
        <v>15</v>
      </c>
      <c r="H1392" s="2" t="s">
        <v>16</v>
      </c>
      <c r="I1392" s="2" t="s">
        <v>17</v>
      </c>
      <c r="J1392" s="8" t="s">
        <v>18</v>
      </c>
    </row>
    <row r="1393" spans="1:10" x14ac:dyDescent="0.25">
      <c r="A1393" s="1">
        <v>42003.036111111112</v>
      </c>
      <c r="B1393" s="2" t="s">
        <v>2488</v>
      </c>
      <c r="C1393" s="2" t="s">
        <v>27</v>
      </c>
      <c r="D1393" s="2" t="s">
        <v>36</v>
      </c>
      <c r="E1393" s="2" t="s">
        <v>2489</v>
      </c>
      <c r="F1393" s="2" t="s">
        <v>229</v>
      </c>
      <c r="G1393" s="2" t="s">
        <v>15</v>
      </c>
      <c r="H1393" s="2" t="s">
        <v>18</v>
      </c>
      <c r="I1393" s="2" t="s">
        <v>17</v>
      </c>
      <c r="J1393" s="8" t="s">
        <v>18</v>
      </c>
    </row>
    <row r="1394" spans="1:10" x14ac:dyDescent="0.25">
      <c r="A1394" s="1">
        <v>42003.044444444444</v>
      </c>
      <c r="B1394" s="2" t="s">
        <v>2490</v>
      </c>
      <c r="C1394" s="2" t="s">
        <v>27</v>
      </c>
      <c r="D1394" s="2" t="s">
        <v>285</v>
      </c>
      <c r="E1394" s="2" t="s">
        <v>2491</v>
      </c>
      <c r="F1394" s="2" t="s">
        <v>195</v>
      </c>
      <c r="G1394" s="2" t="s">
        <v>50</v>
      </c>
      <c r="H1394" s="2" t="s">
        <v>18</v>
      </c>
      <c r="I1394" s="2" t="s">
        <v>39</v>
      </c>
      <c r="J1394" s="8" t="s">
        <v>18</v>
      </c>
    </row>
    <row r="1395" spans="1:10" x14ac:dyDescent="0.25">
      <c r="A1395" s="1">
        <v>42003.044444444444</v>
      </c>
      <c r="B1395" s="2" t="s">
        <v>2492</v>
      </c>
      <c r="C1395" s="2" t="s">
        <v>115</v>
      </c>
      <c r="D1395" s="2" t="s">
        <v>1860</v>
      </c>
      <c r="E1395" s="2" t="s">
        <v>2491</v>
      </c>
      <c r="F1395" s="2" t="s">
        <v>111</v>
      </c>
      <c r="G1395" s="2" t="s">
        <v>44</v>
      </c>
      <c r="H1395" s="2" t="s">
        <v>18</v>
      </c>
      <c r="I1395" s="2" t="s">
        <v>39</v>
      </c>
      <c r="J1395" s="8" t="s">
        <v>18</v>
      </c>
    </row>
    <row r="1396" spans="1:10" x14ac:dyDescent="0.25">
      <c r="A1396" s="1">
        <v>42003.051388888889</v>
      </c>
      <c r="B1396" s="2" t="s">
        <v>2493</v>
      </c>
      <c r="C1396" s="2" t="s">
        <v>20</v>
      </c>
      <c r="D1396" s="2" t="s">
        <v>21</v>
      </c>
      <c r="E1396" s="2" t="s">
        <v>706</v>
      </c>
      <c r="F1396" s="2" t="s">
        <v>93</v>
      </c>
      <c r="G1396" s="2" t="s">
        <v>50</v>
      </c>
      <c r="H1396" s="2" t="s">
        <v>83</v>
      </c>
      <c r="I1396" s="2" t="s">
        <v>39</v>
      </c>
      <c r="J1396" s="8" t="s">
        <v>18</v>
      </c>
    </row>
    <row r="1397" spans="1:10" x14ac:dyDescent="0.25">
      <c r="A1397" s="1">
        <v>42003.068749999999</v>
      </c>
      <c r="B1397" s="2" t="s">
        <v>2494</v>
      </c>
      <c r="C1397" s="2" t="s">
        <v>27</v>
      </c>
      <c r="D1397" s="2" t="s">
        <v>47</v>
      </c>
      <c r="E1397" s="2" t="s">
        <v>214</v>
      </c>
      <c r="F1397" s="2" t="s">
        <v>14</v>
      </c>
      <c r="G1397" s="2" t="s">
        <v>15</v>
      </c>
      <c r="H1397" s="2" t="s">
        <v>16</v>
      </c>
      <c r="I1397" s="2" t="s">
        <v>17</v>
      </c>
      <c r="J1397" s="8" t="s">
        <v>18</v>
      </c>
    </row>
    <row r="1398" spans="1:10" x14ac:dyDescent="0.25">
      <c r="A1398" s="1">
        <v>42003.078472222223</v>
      </c>
      <c r="B1398" s="2" t="s">
        <v>2495</v>
      </c>
      <c r="C1398" s="2" t="s">
        <v>11</v>
      </c>
      <c r="D1398" s="2" t="s">
        <v>1796</v>
      </c>
      <c r="E1398" s="2" t="s">
        <v>1396</v>
      </c>
      <c r="F1398" s="2" t="s">
        <v>124</v>
      </c>
      <c r="G1398" s="2" t="s">
        <v>24</v>
      </c>
      <c r="H1398" s="2" t="s">
        <v>83</v>
      </c>
      <c r="I1398" s="2" t="s">
        <v>39</v>
      </c>
      <c r="J1398" s="8" t="s">
        <v>18</v>
      </c>
    </row>
    <row r="1399" spans="1:10" x14ac:dyDescent="0.25">
      <c r="A1399" s="1">
        <v>42003.088888888888</v>
      </c>
      <c r="B1399" s="2" t="s">
        <v>2496</v>
      </c>
      <c r="C1399" s="2" t="s">
        <v>27</v>
      </c>
      <c r="D1399" s="2" t="s">
        <v>54</v>
      </c>
      <c r="E1399" s="2" t="s">
        <v>2497</v>
      </c>
      <c r="F1399" s="2" t="s">
        <v>49</v>
      </c>
      <c r="G1399" s="2" t="s">
        <v>50</v>
      </c>
      <c r="H1399" s="2" t="s">
        <v>25</v>
      </c>
      <c r="I1399" s="2" t="s">
        <v>17</v>
      </c>
      <c r="J1399" s="8" t="s">
        <v>18</v>
      </c>
    </row>
    <row r="1400" spans="1:10" x14ac:dyDescent="0.25">
      <c r="A1400" s="1">
        <v>42003.098611111112</v>
      </c>
      <c r="B1400" s="2" t="s">
        <v>2498</v>
      </c>
      <c r="C1400" s="2" t="s">
        <v>115</v>
      </c>
      <c r="D1400" s="2" t="s">
        <v>36</v>
      </c>
      <c r="E1400" s="2" t="s">
        <v>2499</v>
      </c>
      <c r="F1400" s="2" t="s">
        <v>229</v>
      </c>
      <c r="G1400" s="2" t="s">
        <v>15</v>
      </c>
      <c r="H1400" s="2" t="s">
        <v>16</v>
      </c>
      <c r="I1400" s="2" t="s">
        <v>17</v>
      </c>
      <c r="J1400" s="8" t="s">
        <v>18</v>
      </c>
    </row>
    <row r="1401" spans="1:10" x14ac:dyDescent="0.25">
      <c r="A1401" s="1">
        <v>42003.1</v>
      </c>
      <c r="B1401" s="2" t="s">
        <v>2500</v>
      </c>
      <c r="C1401" s="2" t="s">
        <v>27</v>
      </c>
      <c r="D1401" s="2" t="s">
        <v>47</v>
      </c>
      <c r="E1401" s="2" t="s">
        <v>631</v>
      </c>
      <c r="F1401" s="2" t="s">
        <v>14</v>
      </c>
      <c r="G1401" s="2" t="s">
        <v>15</v>
      </c>
      <c r="H1401" s="2" t="s">
        <v>16</v>
      </c>
      <c r="I1401" s="2" t="s">
        <v>17</v>
      </c>
      <c r="J1401" s="8" t="s">
        <v>18</v>
      </c>
    </row>
    <row r="1402" spans="1:10" x14ac:dyDescent="0.25">
      <c r="A1402" s="1">
        <v>42003.106249999997</v>
      </c>
      <c r="B1402" s="2" t="s">
        <v>2501</v>
      </c>
      <c r="C1402" s="2" t="s">
        <v>140</v>
      </c>
      <c r="D1402" s="2" t="s">
        <v>459</v>
      </c>
      <c r="E1402" s="2" t="s">
        <v>2502</v>
      </c>
      <c r="F1402" s="2" t="s">
        <v>189</v>
      </c>
      <c r="G1402" s="2" t="s">
        <v>44</v>
      </c>
      <c r="H1402" s="2" t="s">
        <v>18</v>
      </c>
      <c r="I1402" s="2" t="s">
        <v>17</v>
      </c>
      <c r="J1402" s="8" t="s">
        <v>18</v>
      </c>
    </row>
    <row r="1403" spans="1:10" x14ac:dyDescent="0.25">
      <c r="A1403" s="1">
        <v>42003.113194444442</v>
      </c>
      <c r="B1403" s="2" t="s">
        <v>2503</v>
      </c>
      <c r="C1403" s="2" t="s">
        <v>27</v>
      </c>
      <c r="D1403" s="2" t="s">
        <v>173</v>
      </c>
      <c r="E1403" s="2" t="s">
        <v>2504</v>
      </c>
      <c r="F1403" s="2" t="s">
        <v>189</v>
      </c>
      <c r="G1403" s="2" t="s">
        <v>44</v>
      </c>
      <c r="H1403" s="2" t="s">
        <v>94</v>
      </c>
      <c r="I1403" s="2" t="s">
        <v>39</v>
      </c>
      <c r="J1403" s="8" t="s">
        <v>18</v>
      </c>
    </row>
    <row r="1404" spans="1:10" x14ac:dyDescent="0.25">
      <c r="A1404" s="1">
        <v>42003.125694444447</v>
      </c>
      <c r="B1404" s="2" t="s">
        <v>2505</v>
      </c>
      <c r="C1404" s="2" t="s">
        <v>27</v>
      </c>
      <c r="D1404" s="2" t="s">
        <v>28</v>
      </c>
      <c r="E1404" s="2" t="s">
        <v>1353</v>
      </c>
      <c r="F1404" s="2" t="s">
        <v>157</v>
      </c>
      <c r="G1404" s="2" t="s">
        <v>24</v>
      </c>
      <c r="H1404" s="2" t="s">
        <v>18</v>
      </c>
      <c r="I1404" s="2" t="s">
        <v>39</v>
      </c>
      <c r="J1404" s="8" t="s">
        <v>18</v>
      </c>
    </row>
    <row r="1405" spans="1:10" x14ac:dyDescent="0.25">
      <c r="A1405" s="1">
        <v>42003.157638888886</v>
      </c>
      <c r="B1405" s="2" t="s">
        <v>2506</v>
      </c>
      <c r="C1405" s="2" t="s">
        <v>27</v>
      </c>
      <c r="D1405" s="2" t="s">
        <v>207</v>
      </c>
      <c r="E1405" s="2" t="s">
        <v>138</v>
      </c>
      <c r="F1405" s="2" t="s">
        <v>14</v>
      </c>
      <c r="G1405" s="2" t="s">
        <v>15</v>
      </c>
      <c r="H1405" s="2" t="s">
        <v>16</v>
      </c>
      <c r="I1405" s="2" t="s">
        <v>39</v>
      </c>
      <c r="J1405" s="8" t="s">
        <v>18</v>
      </c>
    </row>
    <row r="1406" spans="1:10" x14ac:dyDescent="0.25">
      <c r="A1406" s="1">
        <v>42003.169444444444</v>
      </c>
      <c r="B1406" s="2" t="s">
        <v>2507</v>
      </c>
      <c r="C1406" s="2" t="s">
        <v>27</v>
      </c>
      <c r="D1406" s="2" t="s">
        <v>107</v>
      </c>
      <c r="E1406" s="2" t="s">
        <v>679</v>
      </c>
      <c r="F1406" s="2" t="s">
        <v>329</v>
      </c>
      <c r="G1406" s="2" t="s">
        <v>50</v>
      </c>
      <c r="H1406" s="2" t="s">
        <v>94</v>
      </c>
      <c r="I1406" s="2" t="s">
        <v>39</v>
      </c>
      <c r="J1406" s="8" t="s">
        <v>18</v>
      </c>
    </row>
    <row r="1407" spans="1:10" x14ac:dyDescent="0.25">
      <c r="A1407" s="1">
        <v>42003.185416666667</v>
      </c>
      <c r="B1407" s="2" t="s">
        <v>2508</v>
      </c>
      <c r="C1407" s="2" t="s">
        <v>27</v>
      </c>
      <c r="D1407" s="2" t="s">
        <v>312</v>
      </c>
      <c r="E1407" s="2" t="s">
        <v>295</v>
      </c>
      <c r="F1407" s="2" t="s">
        <v>43</v>
      </c>
      <c r="G1407" s="2" t="s">
        <v>44</v>
      </c>
      <c r="H1407" s="2" t="s">
        <v>18</v>
      </c>
      <c r="I1407" s="2" t="s">
        <v>17</v>
      </c>
      <c r="J1407" s="8" t="s">
        <v>18</v>
      </c>
    </row>
    <row r="1408" spans="1:10" x14ac:dyDescent="0.25">
      <c r="A1408" s="1">
        <v>42003.1875</v>
      </c>
      <c r="B1408" s="2" t="s">
        <v>2509</v>
      </c>
      <c r="C1408" s="2" t="s">
        <v>27</v>
      </c>
      <c r="D1408" s="2" t="s">
        <v>47</v>
      </c>
      <c r="E1408" s="2" t="s">
        <v>2510</v>
      </c>
      <c r="F1408" s="2" t="s">
        <v>14</v>
      </c>
      <c r="G1408" s="2" t="s">
        <v>15</v>
      </c>
      <c r="H1408" s="2" t="s">
        <v>25</v>
      </c>
      <c r="I1408" s="2" t="s">
        <v>39</v>
      </c>
      <c r="J1408" s="8" t="s">
        <v>18</v>
      </c>
    </row>
    <row r="1409" spans="1:10" x14ac:dyDescent="0.25">
      <c r="A1409" s="1">
        <v>42003.188194444447</v>
      </c>
      <c r="B1409" s="2" t="s">
        <v>2511</v>
      </c>
      <c r="C1409" s="2" t="s">
        <v>20</v>
      </c>
      <c r="D1409" s="2" t="s">
        <v>1025</v>
      </c>
      <c r="E1409" s="2" t="s">
        <v>1554</v>
      </c>
      <c r="F1409" s="2" t="s">
        <v>43</v>
      </c>
      <c r="G1409" s="2" t="s">
        <v>44</v>
      </c>
      <c r="H1409" s="2" t="s">
        <v>83</v>
      </c>
      <c r="I1409" s="2" t="s">
        <v>39</v>
      </c>
      <c r="J1409" s="8" t="s">
        <v>18</v>
      </c>
    </row>
    <row r="1410" spans="1:10" x14ac:dyDescent="0.25">
      <c r="A1410" s="1">
        <v>42003.202777777777</v>
      </c>
      <c r="B1410" s="2" t="s">
        <v>2512</v>
      </c>
      <c r="C1410" s="2" t="s">
        <v>27</v>
      </c>
      <c r="D1410" s="2" t="s">
        <v>159</v>
      </c>
      <c r="E1410" s="2" t="s">
        <v>2513</v>
      </c>
      <c r="F1410" s="2" t="s">
        <v>354</v>
      </c>
      <c r="G1410" s="2" t="s">
        <v>44</v>
      </c>
      <c r="H1410" s="2" t="s">
        <v>18</v>
      </c>
      <c r="I1410" s="2" t="s">
        <v>39</v>
      </c>
      <c r="J1410" s="8" t="s">
        <v>18</v>
      </c>
    </row>
    <row r="1411" spans="1:10" x14ac:dyDescent="0.25">
      <c r="A1411" s="1">
        <v>42003.230555555558</v>
      </c>
      <c r="B1411" s="2" t="s">
        <v>2514</v>
      </c>
      <c r="C1411" s="2" t="s">
        <v>27</v>
      </c>
      <c r="D1411" s="2" t="s">
        <v>159</v>
      </c>
      <c r="E1411" s="2" t="s">
        <v>1460</v>
      </c>
      <c r="F1411" s="2" t="s">
        <v>23</v>
      </c>
      <c r="G1411" s="2" t="s">
        <v>24</v>
      </c>
      <c r="H1411" s="2" t="s">
        <v>25</v>
      </c>
      <c r="I1411" s="2" t="s">
        <v>39</v>
      </c>
      <c r="J1411" s="8" t="s">
        <v>18</v>
      </c>
    </row>
    <row r="1412" spans="1:10" x14ac:dyDescent="0.25">
      <c r="A1412" s="1">
        <v>42003.231249999997</v>
      </c>
      <c r="B1412" s="2" t="s">
        <v>2515</v>
      </c>
      <c r="C1412" s="2" t="s">
        <v>20</v>
      </c>
      <c r="D1412" s="2" t="s">
        <v>81</v>
      </c>
      <c r="E1412" s="2" t="s">
        <v>2516</v>
      </c>
      <c r="F1412" s="2" t="s">
        <v>334</v>
      </c>
      <c r="G1412" s="2" t="s">
        <v>24</v>
      </c>
      <c r="H1412" s="2" t="s">
        <v>83</v>
      </c>
      <c r="I1412" s="2" t="s">
        <v>17</v>
      </c>
      <c r="J1412" s="8" t="s">
        <v>18</v>
      </c>
    </row>
    <row r="1413" spans="1:10" x14ac:dyDescent="0.25">
      <c r="A1413" s="1">
        <v>42003.231249999997</v>
      </c>
      <c r="B1413" s="2" t="s">
        <v>2517</v>
      </c>
      <c r="C1413" s="2" t="s">
        <v>11</v>
      </c>
      <c r="D1413" s="2" t="s">
        <v>12</v>
      </c>
      <c r="E1413" s="2" t="s">
        <v>2518</v>
      </c>
      <c r="F1413" s="2" t="s">
        <v>56</v>
      </c>
      <c r="G1413" s="2" t="s">
        <v>24</v>
      </c>
      <c r="H1413" s="2" t="s">
        <v>18</v>
      </c>
      <c r="I1413" s="2" t="s">
        <v>39</v>
      </c>
      <c r="J1413" s="8" t="s">
        <v>18</v>
      </c>
    </row>
    <row r="1414" spans="1:10" x14ac:dyDescent="0.25">
      <c r="A1414" s="1">
        <v>42003.23541666667</v>
      </c>
      <c r="B1414" s="2" t="s">
        <v>2519</v>
      </c>
      <c r="C1414" s="2" t="s">
        <v>27</v>
      </c>
      <c r="D1414" s="2" t="s">
        <v>28</v>
      </c>
      <c r="E1414" s="2" t="s">
        <v>483</v>
      </c>
      <c r="F1414" s="2" t="s">
        <v>234</v>
      </c>
      <c r="G1414" s="2" t="s">
        <v>50</v>
      </c>
      <c r="H1414" s="2" t="s">
        <v>83</v>
      </c>
      <c r="I1414" s="2" t="s">
        <v>17</v>
      </c>
      <c r="J1414" s="8" t="s">
        <v>18</v>
      </c>
    </row>
    <row r="1415" spans="1:10" x14ac:dyDescent="0.25">
      <c r="A1415" s="1">
        <v>42003.236805555556</v>
      </c>
      <c r="B1415" s="2" t="s">
        <v>2520</v>
      </c>
      <c r="C1415" s="2" t="s">
        <v>70</v>
      </c>
      <c r="D1415" s="2" t="s">
        <v>85</v>
      </c>
      <c r="E1415" s="2" t="s">
        <v>2521</v>
      </c>
      <c r="F1415" s="2" t="s">
        <v>23</v>
      </c>
      <c r="G1415" s="2" t="s">
        <v>24</v>
      </c>
      <c r="H1415" s="2" t="s">
        <v>18</v>
      </c>
      <c r="I1415" s="2" t="s">
        <v>17</v>
      </c>
      <c r="J1415" s="8" t="s">
        <v>18</v>
      </c>
    </row>
    <row r="1416" spans="1:10" x14ac:dyDescent="0.25">
      <c r="A1416" s="1">
        <v>42003.240972222222</v>
      </c>
      <c r="B1416" s="2" t="s">
        <v>2522</v>
      </c>
      <c r="C1416" s="2" t="s">
        <v>27</v>
      </c>
      <c r="D1416" s="2" t="s">
        <v>36</v>
      </c>
      <c r="E1416" s="2" t="s">
        <v>1187</v>
      </c>
      <c r="F1416" s="2" t="s">
        <v>283</v>
      </c>
      <c r="G1416" s="2" t="s">
        <v>24</v>
      </c>
      <c r="H1416" s="2" t="s">
        <v>83</v>
      </c>
      <c r="I1416" s="2" t="s">
        <v>17</v>
      </c>
      <c r="J1416" s="8" t="s">
        <v>18</v>
      </c>
    </row>
    <row r="1417" spans="1:10" x14ac:dyDescent="0.25">
      <c r="A1417" s="1">
        <v>42003.245138888888</v>
      </c>
      <c r="B1417" s="2" t="s">
        <v>2523</v>
      </c>
      <c r="C1417" s="2" t="s">
        <v>27</v>
      </c>
      <c r="D1417" s="2" t="s">
        <v>433</v>
      </c>
      <c r="E1417" s="2" t="s">
        <v>2524</v>
      </c>
      <c r="F1417" s="2" t="s">
        <v>111</v>
      </c>
      <c r="G1417" s="2" t="s">
        <v>44</v>
      </c>
      <c r="H1417" s="2" t="s">
        <v>94</v>
      </c>
      <c r="I1417" s="2" t="s">
        <v>39</v>
      </c>
      <c r="J1417" s="8" t="s">
        <v>18</v>
      </c>
    </row>
    <row r="1418" spans="1:10" x14ac:dyDescent="0.25">
      <c r="A1418" s="1">
        <v>42003.245138888888</v>
      </c>
      <c r="B1418" s="2" t="s">
        <v>2525</v>
      </c>
      <c r="C1418" s="2" t="s">
        <v>27</v>
      </c>
      <c r="D1418" s="2" t="s">
        <v>47</v>
      </c>
      <c r="E1418" s="2" t="s">
        <v>2526</v>
      </c>
      <c r="F1418" s="2" t="s">
        <v>293</v>
      </c>
      <c r="G1418" s="2" t="s">
        <v>44</v>
      </c>
      <c r="H1418" s="2" t="s">
        <v>18</v>
      </c>
      <c r="I1418" s="2" t="s">
        <v>39</v>
      </c>
      <c r="J1418" s="8" t="s">
        <v>18</v>
      </c>
    </row>
    <row r="1419" spans="1:10" x14ac:dyDescent="0.25">
      <c r="A1419" s="1">
        <v>42003.245833333334</v>
      </c>
      <c r="B1419" s="2" t="s">
        <v>2527</v>
      </c>
      <c r="C1419" s="2" t="s">
        <v>27</v>
      </c>
      <c r="D1419" s="2" t="s">
        <v>107</v>
      </c>
      <c r="E1419" s="2" t="s">
        <v>2528</v>
      </c>
      <c r="F1419" s="2" t="s">
        <v>30</v>
      </c>
      <c r="G1419" s="2" t="s">
        <v>15</v>
      </c>
      <c r="H1419" s="2" t="s">
        <v>94</v>
      </c>
      <c r="I1419" s="2" t="s">
        <v>17</v>
      </c>
      <c r="J1419" s="8" t="s">
        <v>18</v>
      </c>
    </row>
    <row r="1420" spans="1:10" x14ac:dyDescent="0.25">
      <c r="A1420" s="1">
        <v>42003.250694444447</v>
      </c>
      <c r="B1420" s="2" t="s">
        <v>2529</v>
      </c>
      <c r="C1420" s="2" t="s">
        <v>62</v>
      </c>
      <c r="D1420" s="2" t="s">
        <v>63</v>
      </c>
      <c r="E1420" s="2" t="s">
        <v>131</v>
      </c>
      <c r="F1420" s="2" t="s">
        <v>132</v>
      </c>
      <c r="G1420" s="2" t="s">
        <v>15</v>
      </c>
      <c r="H1420" s="2" t="s">
        <v>94</v>
      </c>
      <c r="I1420" s="2" t="s">
        <v>17</v>
      </c>
      <c r="J1420" s="8" t="s">
        <v>18</v>
      </c>
    </row>
    <row r="1421" spans="1:10" x14ac:dyDescent="0.25">
      <c r="A1421" s="1">
        <v>42003.25277777778</v>
      </c>
      <c r="B1421" s="2" t="s">
        <v>2530</v>
      </c>
      <c r="C1421" s="2" t="s">
        <v>27</v>
      </c>
      <c r="D1421" s="2" t="s">
        <v>47</v>
      </c>
      <c r="E1421" s="2" t="s">
        <v>2531</v>
      </c>
      <c r="F1421" s="2" t="s">
        <v>154</v>
      </c>
      <c r="G1421" s="2" t="s">
        <v>50</v>
      </c>
      <c r="H1421" s="2" t="s">
        <v>83</v>
      </c>
      <c r="I1421" s="2" t="s">
        <v>39</v>
      </c>
      <c r="J1421" s="8" t="s">
        <v>18</v>
      </c>
    </row>
    <row r="1422" spans="1:10" x14ac:dyDescent="0.25">
      <c r="A1422" s="1">
        <v>42003.258333333331</v>
      </c>
      <c r="B1422" s="2" t="s">
        <v>2532</v>
      </c>
      <c r="C1422" s="2" t="s">
        <v>27</v>
      </c>
      <c r="D1422" s="2" t="s">
        <v>28</v>
      </c>
      <c r="E1422" s="2" t="s">
        <v>1242</v>
      </c>
      <c r="F1422" s="2" t="s">
        <v>34</v>
      </c>
      <c r="G1422" s="2" t="s">
        <v>24</v>
      </c>
      <c r="H1422" s="2" t="s">
        <v>18</v>
      </c>
      <c r="I1422" s="2" t="s">
        <v>17</v>
      </c>
      <c r="J1422" s="8" t="s">
        <v>18</v>
      </c>
    </row>
    <row r="1423" spans="1:10" x14ac:dyDescent="0.25">
      <c r="A1423" s="1">
        <v>42003.259722222225</v>
      </c>
      <c r="B1423" s="2" t="s">
        <v>2533</v>
      </c>
      <c r="C1423" s="2" t="s">
        <v>20</v>
      </c>
      <c r="D1423" s="2" t="s">
        <v>144</v>
      </c>
      <c r="E1423" s="2" t="s">
        <v>1002</v>
      </c>
      <c r="F1423" s="2" t="s">
        <v>65</v>
      </c>
      <c r="G1423" s="2" t="s">
        <v>50</v>
      </c>
      <c r="H1423" s="2" t="s">
        <v>25</v>
      </c>
      <c r="I1423" s="2" t="s">
        <v>39</v>
      </c>
      <c r="J1423" s="8" t="s">
        <v>18</v>
      </c>
    </row>
    <row r="1424" spans="1:10" x14ac:dyDescent="0.25">
      <c r="A1424" s="1">
        <v>42003.260416666664</v>
      </c>
      <c r="B1424" s="2" t="s">
        <v>2534</v>
      </c>
      <c r="C1424" s="2" t="s">
        <v>115</v>
      </c>
      <c r="D1424" s="2" t="s">
        <v>350</v>
      </c>
      <c r="E1424" s="2" t="s">
        <v>2535</v>
      </c>
      <c r="F1424" s="2" t="s">
        <v>185</v>
      </c>
      <c r="G1424" s="2" t="s">
        <v>15</v>
      </c>
      <c r="H1424" s="2" t="s">
        <v>184</v>
      </c>
      <c r="I1424" s="2" t="s">
        <v>17</v>
      </c>
      <c r="J1424" s="8" t="s">
        <v>18</v>
      </c>
    </row>
    <row r="1425" spans="1:10" x14ac:dyDescent="0.25">
      <c r="A1425" s="1">
        <v>42003.260416666664</v>
      </c>
      <c r="B1425" s="2" t="s">
        <v>2536</v>
      </c>
      <c r="C1425" s="2" t="s">
        <v>20</v>
      </c>
      <c r="D1425" s="2" t="s">
        <v>41</v>
      </c>
      <c r="E1425" s="2" t="s">
        <v>2537</v>
      </c>
      <c r="F1425" s="2" t="s">
        <v>34</v>
      </c>
      <c r="G1425" s="2" t="s">
        <v>24</v>
      </c>
      <c r="H1425" s="2" t="s">
        <v>18</v>
      </c>
      <c r="I1425" s="2" t="s">
        <v>39</v>
      </c>
      <c r="J1425" s="8" t="s">
        <v>18</v>
      </c>
    </row>
    <row r="1426" spans="1:10" x14ac:dyDescent="0.25">
      <c r="A1426" s="1">
        <v>42003.261805555558</v>
      </c>
      <c r="B1426" s="2" t="s">
        <v>2538</v>
      </c>
      <c r="C1426" s="2" t="s">
        <v>27</v>
      </c>
      <c r="D1426" s="2" t="s">
        <v>98</v>
      </c>
      <c r="E1426" s="2" t="s">
        <v>2539</v>
      </c>
      <c r="F1426" s="2" t="s">
        <v>293</v>
      </c>
      <c r="G1426" s="2" t="s">
        <v>44</v>
      </c>
      <c r="H1426" s="2" t="s">
        <v>18</v>
      </c>
      <c r="I1426" s="2" t="s">
        <v>17</v>
      </c>
      <c r="J1426" s="8" t="s">
        <v>18</v>
      </c>
    </row>
    <row r="1427" spans="1:10" x14ac:dyDescent="0.25">
      <c r="A1427" s="1">
        <v>42003.26458333333</v>
      </c>
      <c r="B1427" s="2" t="s">
        <v>2540</v>
      </c>
      <c r="C1427" s="2" t="s">
        <v>27</v>
      </c>
      <c r="D1427" s="2" t="s">
        <v>107</v>
      </c>
      <c r="E1427" s="2" t="s">
        <v>732</v>
      </c>
      <c r="F1427" s="2" t="s">
        <v>354</v>
      </c>
      <c r="G1427" s="2" t="s">
        <v>44</v>
      </c>
      <c r="H1427" s="2" t="s">
        <v>25</v>
      </c>
      <c r="I1427" s="2" t="s">
        <v>17</v>
      </c>
      <c r="J1427" s="8" t="s">
        <v>18</v>
      </c>
    </row>
    <row r="1428" spans="1:10" x14ac:dyDescent="0.25">
      <c r="A1428" s="1">
        <v>42003.265972222223</v>
      </c>
      <c r="B1428" s="2" t="s">
        <v>2541</v>
      </c>
      <c r="C1428" s="2" t="s">
        <v>76</v>
      </c>
      <c r="D1428" s="2" t="s">
        <v>101</v>
      </c>
      <c r="E1428" s="2" t="s">
        <v>572</v>
      </c>
      <c r="F1428" s="2" t="s">
        <v>387</v>
      </c>
      <c r="G1428" s="2" t="s">
        <v>24</v>
      </c>
      <c r="H1428" s="2" t="s">
        <v>25</v>
      </c>
      <c r="I1428" s="2" t="s">
        <v>39</v>
      </c>
      <c r="J1428" s="8" t="s">
        <v>18</v>
      </c>
    </row>
    <row r="1429" spans="1:10" x14ac:dyDescent="0.25">
      <c r="A1429" s="1">
        <v>42003.272916666669</v>
      </c>
      <c r="B1429" s="2" t="s">
        <v>2542</v>
      </c>
      <c r="C1429" s="2" t="s">
        <v>20</v>
      </c>
      <c r="D1429" s="2" t="s">
        <v>130</v>
      </c>
      <c r="E1429" s="2" t="s">
        <v>461</v>
      </c>
      <c r="F1429" s="2" t="s">
        <v>43</v>
      </c>
      <c r="G1429" s="2" t="s">
        <v>44</v>
      </c>
      <c r="H1429" s="2" t="s">
        <v>83</v>
      </c>
      <c r="I1429" s="2" t="s">
        <v>17</v>
      </c>
      <c r="J1429" s="8" t="s">
        <v>18</v>
      </c>
    </row>
    <row r="1430" spans="1:10" x14ac:dyDescent="0.25">
      <c r="A1430" s="1">
        <v>42003.273611111108</v>
      </c>
      <c r="B1430" s="2" t="s">
        <v>2543</v>
      </c>
      <c r="C1430" s="2" t="s">
        <v>11</v>
      </c>
      <c r="D1430" s="2" t="s">
        <v>162</v>
      </c>
      <c r="E1430" s="2" t="s">
        <v>732</v>
      </c>
      <c r="F1430" s="2" t="s">
        <v>354</v>
      </c>
      <c r="G1430" s="2" t="s">
        <v>44</v>
      </c>
      <c r="H1430" s="2" t="s">
        <v>18</v>
      </c>
      <c r="I1430" s="2" t="s">
        <v>17</v>
      </c>
      <c r="J1430" s="8" t="s">
        <v>18</v>
      </c>
    </row>
    <row r="1431" spans="1:10" x14ac:dyDescent="0.25">
      <c r="A1431" s="1">
        <v>42003.274305555555</v>
      </c>
      <c r="B1431" s="2" t="s">
        <v>2544</v>
      </c>
      <c r="C1431" s="2" t="s">
        <v>27</v>
      </c>
      <c r="D1431" s="2" t="s">
        <v>28</v>
      </c>
      <c r="E1431" s="2" t="s">
        <v>2000</v>
      </c>
      <c r="F1431" s="2" t="s">
        <v>23</v>
      </c>
      <c r="G1431" s="2" t="s">
        <v>24</v>
      </c>
      <c r="H1431" s="2" t="s">
        <v>18</v>
      </c>
      <c r="I1431" s="2" t="s">
        <v>17</v>
      </c>
      <c r="J1431" s="8" t="s">
        <v>18</v>
      </c>
    </row>
    <row r="1432" spans="1:10" x14ac:dyDescent="0.25">
      <c r="A1432" s="1">
        <v>42003.274305555555</v>
      </c>
      <c r="B1432" s="2" t="s">
        <v>2545</v>
      </c>
      <c r="C1432" s="2" t="s">
        <v>11</v>
      </c>
      <c r="D1432" s="2" t="s">
        <v>202</v>
      </c>
      <c r="E1432" s="2" t="s">
        <v>1763</v>
      </c>
      <c r="F1432" s="2" t="s">
        <v>154</v>
      </c>
      <c r="G1432" s="2" t="s">
        <v>50</v>
      </c>
      <c r="H1432" s="2" t="s">
        <v>83</v>
      </c>
      <c r="I1432" s="2" t="s">
        <v>17</v>
      </c>
      <c r="J1432" s="8" t="s">
        <v>18</v>
      </c>
    </row>
    <row r="1433" spans="1:10" x14ac:dyDescent="0.25">
      <c r="A1433" s="1">
        <v>42003.277083333334</v>
      </c>
      <c r="B1433" s="2" t="s">
        <v>2546</v>
      </c>
      <c r="C1433" s="2" t="s">
        <v>11</v>
      </c>
      <c r="D1433" s="2" t="s">
        <v>211</v>
      </c>
      <c r="E1433" s="2" t="s">
        <v>2547</v>
      </c>
      <c r="F1433" s="2" t="s">
        <v>34</v>
      </c>
      <c r="G1433" s="2" t="s">
        <v>24</v>
      </c>
      <c r="H1433" s="2" t="s">
        <v>45</v>
      </c>
      <c r="I1433" s="2" t="s">
        <v>39</v>
      </c>
      <c r="J1433" s="8" t="s">
        <v>18</v>
      </c>
    </row>
    <row r="1434" spans="1:10" x14ac:dyDescent="0.25">
      <c r="A1434" s="1">
        <v>42003.28125</v>
      </c>
      <c r="B1434" s="2" t="s">
        <v>2548</v>
      </c>
      <c r="C1434" s="2" t="s">
        <v>27</v>
      </c>
      <c r="D1434" s="2" t="s">
        <v>47</v>
      </c>
      <c r="E1434" s="2" t="s">
        <v>2549</v>
      </c>
      <c r="F1434" s="2" t="s">
        <v>23</v>
      </c>
      <c r="G1434" s="2" t="s">
        <v>24</v>
      </c>
      <c r="H1434" s="2" t="s">
        <v>25</v>
      </c>
      <c r="I1434" s="2" t="s">
        <v>17</v>
      </c>
      <c r="J1434" s="8" t="s">
        <v>18</v>
      </c>
    </row>
    <row r="1435" spans="1:10" x14ac:dyDescent="0.25">
      <c r="A1435" s="1">
        <v>42003.282638888886</v>
      </c>
      <c r="B1435" s="2" t="s">
        <v>2550</v>
      </c>
      <c r="C1435" s="2" t="s">
        <v>11</v>
      </c>
      <c r="D1435" s="2" t="s">
        <v>211</v>
      </c>
      <c r="E1435" s="2" t="s">
        <v>2551</v>
      </c>
      <c r="F1435" s="2" t="s">
        <v>38</v>
      </c>
      <c r="G1435" s="2" t="s">
        <v>24</v>
      </c>
      <c r="H1435" s="2" t="s">
        <v>83</v>
      </c>
      <c r="I1435" s="2" t="s">
        <v>17</v>
      </c>
      <c r="J1435" s="8" t="s">
        <v>18</v>
      </c>
    </row>
    <row r="1436" spans="1:10" x14ac:dyDescent="0.25">
      <c r="A1436" s="1">
        <v>42003.283333333333</v>
      </c>
      <c r="B1436" s="2" t="s">
        <v>2552</v>
      </c>
      <c r="C1436" s="2" t="s">
        <v>90</v>
      </c>
      <c r="D1436" s="2" t="s">
        <v>91</v>
      </c>
      <c r="E1436" s="2" t="s">
        <v>2553</v>
      </c>
      <c r="F1436" s="2" t="s">
        <v>43</v>
      </c>
      <c r="G1436" s="2" t="s">
        <v>44</v>
      </c>
      <c r="H1436" s="2" t="s">
        <v>83</v>
      </c>
      <c r="I1436" s="2" t="s">
        <v>39</v>
      </c>
      <c r="J1436" s="8" t="s">
        <v>18</v>
      </c>
    </row>
    <row r="1437" spans="1:10" x14ac:dyDescent="0.25">
      <c r="A1437" s="1">
        <v>42003.286111111112</v>
      </c>
      <c r="B1437" s="2" t="s">
        <v>2554</v>
      </c>
      <c r="C1437" s="2" t="s">
        <v>27</v>
      </c>
      <c r="D1437" s="2" t="s">
        <v>47</v>
      </c>
      <c r="E1437" s="2" t="s">
        <v>2555</v>
      </c>
      <c r="F1437" s="2" t="s">
        <v>641</v>
      </c>
      <c r="G1437" s="2" t="s">
        <v>24</v>
      </c>
      <c r="H1437" s="2" t="s">
        <v>635</v>
      </c>
      <c r="I1437" s="2" t="s">
        <v>17</v>
      </c>
      <c r="J1437" s="8" t="s">
        <v>18</v>
      </c>
    </row>
    <row r="1438" spans="1:10" x14ac:dyDescent="0.25">
      <c r="A1438" s="1">
        <v>42003.287499999999</v>
      </c>
      <c r="B1438" s="2" t="s">
        <v>2556</v>
      </c>
      <c r="C1438" s="2" t="s">
        <v>27</v>
      </c>
      <c r="D1438" s="2" t="s">
        <v>47</v>
      </c>
      <c r="E1438" s="2" t="s">
        <v>2557</v>
      </c>
      <c r="F1438" s="2" t="s">
        <v>2558</v>
      </c>
      <c r="G1438" s="2" t="s">
        <v>44</v>
      </c>
      <c r="H1438" s="2" t="s">
        <v>83</v>
      </c>
      <c r="I1438" s="2" t="s">
        <v>17</v>
      </c>
      <c r="J1438" s="8" t="s">
        <v>18</v>
      </c>
    </row>
    <row r="1439" spans="1:10" x14ac:dyDescent="0.25">
      <c r="A1439" s="1">
        <v>42003.296527777777</v>
      </c>
      <c r="B1439" s="2" t="s">
        <v>2559</v>
      </c>
      <c r="C1439" s="2" t="s">
        <v>20</v>
      </c>
      <c r="D1439" s="2" t="s">
        <v>1865</v>
      </c>
      <c r="E1439" s="2" t="s">
        <v>2560</v>
      </c>
      <c r="F1439" s="2" t="s">
        <v>65</v>
      </c>
      <c r="G1439" s="2" t="s">
        <v>50</v>
      </c>
      <c r="H1439" s="2" t="s">
        <v>25</v>
      </c>
      <c r="I1439" s="2" t="s">
        <v>17</v>
      </c>
      <c r="J1439" s="8" t="s">
        <v>18</v>
      </c>
    </row>
    <row r="1440" spans="1:10" x14ac:dyDescent="0.25">
      <c r="A1440" s="1">
        <v>42003.3</v>
      </c>
      <c r="B1440" s="2" t="s">
        <v>2561</v>
      </c>
      <c r="C1440" s="2" t="s">
        <v>76</v>
      </c>
      <c r="D1440" s="2" t="s">
        <v>346</v>
      </c>
      <c r="E1440" s="2" t="s">
        <v>2562</v>
      </c>
      <c r="F1440" s="2" t="s">
        <v>111</v>
      </c>
      <c r="G1440" s="2" t="s">
        <v>44</v>
      </c>
      <c r="H1440" s="2" t="s">
        <v>94</v>
      </c>
      <c r="I1440" s="2" t="s">
        <v>17</v>
      </c>
      <c r="J1440" s="8" t="s">
        <v>18</v>
      </c>
    </row>
    <row r="1441" spans="1:10" x14ac:dyDescent="0.25">
      <c r="A1441" s="1">
        <v>42003.302083333336</v>
      </c>
      <c r="B1441" s="2" t="s">
        <v>2563</v>
      </c>
      <c r="C1441" s="2" t="s">
        <v>11</v>
      </c>
      <c r="D1441" s="2" t="s">
        <v>162</v>
      </c>
      <c r="E1441" s="2" t="s">
        <v>461</v>
      </c>
      <c r="F1441" s="2" t="s">
        <v>43</v>
      </c>
      <c r="G1441" s="2" t="s">
        <v>44</v>
      </c>
      <c r="H1441" s="2" t="s">
        <v>18</v>
      </c>
      <c r="I1441" s="2" t="s">
        <v>17</v>
      </c>
      <c r="J1441" s="8" t="s">
        <v>18</v>
      </c>
    </row>
    <row r="1442" spans="1:10" x14ac:dyDescent="0.25">
      <c r="A1442" s="1">
        <v>42003.302777777775</v>
      </c>
      <c r="B1442" s="2" t="s">
        <v>2564</v>
      </c>
      <c r="C1442" s="2" t="s">
        <v>90</v>
      </c>
      <c r="D1442" s="2" t="s">
        <v>91</v>
      </c>
      <c r="E1442" s="2" t="s">
        <v>2565</v>
      </c>
      <c r="F1442" s="2" t="s">
        <v>23</v>
      </c>
      <c r="G1442" s="2" t="s">
        <v>24</v>
      </c>
      <c r="H1442" s="2" t="s">
        <v>25</v>
      </c>
      <c r="I1442" s="2" t="s">
        <v>39</v>
      </c>
      <c r="J1442" s="8" t="s">
        <v>18</v>
      </c>
    </row>
    <row r="1443" spans="1:10" x14ac:dyDescent="0.25">
      <c r="A1443" s="1">
        <v>42003.310416666667</v>
      </c>
      <c r="B1443" s="2" t="s">
        <v>2566</v>
      </c>
      <c r="C1443" s="2" t="s">
        <v>27</v>
      </c>
      <c r="D1443" s="2" t="s">
        <v>28</v>
      </c>
      <c r="E1443" s="2" t="s">
        <v>261</v>
      </c>
      <c r="F1443" s="2" t="s">
        <v>14</v>
      </c>
      <c r="G1443" s="2" t="s">
        <v>15</v>
      </c>
      <c r="H1443" s="2" t="s">
        <v>16</v>
      </c>
      <c r="I1443" s="2" t="s">
        <v>39</v>
      </c>
      <c r="J1443" s="8" t="s">
        <v>18</v>
      </c>
    </row>
    <row r="1444" spans="1:10" x14ac:dyDescent="0.25">
      <c r="A1444" s="1">
        <v>42003.311805555553</v>
      </c>
      <c r="B1444" s="2" t="s">
        <v>2567</v>
      </c>
      <c r="C1444" s="2" t="s">
        <v>27</v>
      </c>
      <c r="D1444" s="2" t="s">
        <v>28</v>
      </c>
      <c r="E1444" s="2" t="s">
        <v>2568</v>
      </c>
      <c r="F1444" s="2" t="s">
        <v>169</v>
      </c>
      <c r="G1444" s="2" t="s">
        <v>50</v>
      </c>
      <c r="H1444" s="2" t="s">
        <v>25</v>
      </c>
      <c r="I1444" s="2" t="s">
        <v>39</v>
      </c>
      <c r="J1444" s="8" t="s">
        <v>18</v>
      </c>
    </row>
    <row r="1445" spans="1:10" x14ac:dyDescent="0.25">
      <c r="A1445" s="1">
        <v>42003.313194444447</v>
      </c>
      <c r="B1445" s="2" t="s">
        <v>2569</v>
      </c>
      <c r="C1445" s="2" t="s">
        <v>11</v>
      </c>
      <c r="D1445" s="2" t="s">
        <v>67</v>
      </c>
      <c r="E1445" s="2" t="s">
        <v>1187</v>
      </c>
      <c r="F1445" s="2" t="s">
        <v>283</v>
      </c>
      <c r="G1445" s="2" t="s">
        <v>24</v>
      </c>
      <c r="H1445" s="2" t="s">
        <v>83</v>
      </c>
      <c r="I1445" s="2" t="s">
        <v>17</v>
      </c>
      <c r="J1445" s="8" t="s">
        <v>18</v>
      </c>
    </row>
    <row r="1446" spans="1:10" x14ac:dyDescent="0.25">
      <c r="A1446" s="1">
        <v>42003.319444444445</v>
      </c>
      <c r="B1446" s="2" t="s">
        <v>2570</v>
      </c>
      <c r="C1446" s="2" t="s">
        <v>76</v>
      </c>
      <c r="D1446" s="2" t="s">
        <v>268</v>
      </c>
      <c r="E1446" s="2" t="s">
        <v>2571</v>
      </c>
      <c r="F1446" s="2" t="s">
        <v>283</v>
      </c>
      <c r="G1446" s="2" t="s">
        <v>24</v>
      </c>
      <c r="H1446" s="2" t="s">
        <v>83</v>
      </c>
      <c r="I1446" s="2" t="s">
        <v>39</v>
      </c>
      <c r="J1446" s="8" t="s">
        <v>18</v>
      </c>
    </row>
    <row r="1447" spans="1:10" x14ac:dyDescent="0.25">
      <c r="A1447" s="1">
        <v>42003.320138888892</v>
      </c>
      <c r="B1447" s="2" t="s">
        <v>2572</v>
      </c>
      <c r="C1447" s="2" t="s">
        <v>70</v>
      </c>
      <c r="D1447" s="2" t="s">
        <v>85</v>
      </c>
      <c r="E1447" s="2" t="s">
        <v>1957</v>
      </c>
      <c r="F1447" s="2" t="s">
        <v>14</v>
      </c>
      <c r="G1447" s="2" t="s">
        <v>15</v>
      </c>
      <c r="H1447" s="2" t="s">
        <v>16</v>
      </c>
      <c r="I1447" s="2" t="s">
        <v>39</v>
      </c>
      <c r="J1447" s="8" t="s">
        <v>18</v>
      </c>
    </row>
    <row r="1448" spans="1:10" x14ac:dyDescent="0.25">
      <c r="A1448" s="1">
        <v>42003.335416666669</v>
      </c>
      <c r="B1448" s="2" t="s">
        <v>2573</v>
      </c>
      <c r="C1448" s="2" t="s">
        <v>20</v>
      </c>
      <c r="D1448" s="2" t="s">
        <v>144</v>
      </c>
      <c r="E1448" s="2" t="s">
        <v>911</v>
      </c>
      <c r="F1448" s="2" t="s">
        <v>14</v>
      </c>
      <c r="G1448" s="2" t="s">
        <v>15</v>
      </c>
      <c r="H1448" s="2" t="s">
        <v>16</v>
      </c>
      <c r="I1448" s="2" t="s">
        <v>17</v>
      </c>
      <c r="J1448" s="8" t="s">
        <v>18</v>
      </c>
    </row>
    <row r="1449" spans="1:10" x14ac:dyDescent="0.25">
      <c r="A1449" s="1">
        <v>42003.336805555555</v>
      </c>
      <c r="B1449" s="2" t="s">
        <v>2574</v>
      </c>
      <c r="C1449" s="2" t="s">
        <v>27</v>
      </c>
      <c r="D1449" s="2" t="s">
        <v>98</v>
      </c>
      <c r="E1449" s="2" t="s">
        <v>2575</v>
      </c>
      <c r="F1449" s="2" t="s">
        <v>93</v>
      </c>
      <c r="G1449" s="2" t="s">
        <v>50</v>
      </c>
      <c r="H1449" s="2" t="s">
        <v>83</v>
      </c>
      <c r="I1449" s="2" t="s">
        <v>39</v>
      </c>
      <c r="J1449" s="8" t="s">
        <v>18</v>
      </c>
    </row>
    <row r="1450" spans="1:10" x14ac:dyDescent="0.25">
      <c r="A1450" s="1">
        <v>42003.339583333334</v>
      </c>
      <c r="B1450" s="2" t="s">
        <v>2576</v>
      </c>
      <c r="C1450" s="2" t="s">
        <v>27</v>
      </c>
      <c r="D1450" s="2" t="s">
        <v>47</v>
      </c>
      <c r="E1450" s="2" t="s">
        <v>2577</v>
      </c>
      <c r="F1450" s="2" t="s">
        <v>14</v>
      </c>
      <c r="G1450" s="2" t="s">
        <v>15</v>
      </c>
      <c r="H1450" s="2" t="s">
        <v>16</v>
      </c>
      <c r="I1450" s="2" t="s">
        <v>17</v>
      </c>
      <c r="J1450" s="8" t="s">
        <v>18</v>
      </c>
    </row>
    <row r="1451" spans="1:10" x14ac:dyDescent="0.25">
      <c r="A1451" s="1">
        <v>42003.34097222222</v>
      </c>
      <c r="B1451" s="2" t="s">
        <v>2578</v>
      </c>
      <c r="C1451" s="2" t="s">
        <v>62</v>
      </c>
      <c r="D1451" s="2" t="s">
        <v>63</v>
      </c>
      <c r="E1451" s="2" t="s">
        <v>424</v>
      </c>
      <c r="F1451" s="2" t="s">
        <v>34</v>
      </c>
      <c r="G1451" s="2" t="s">
        <v>24</v>
      </c>
      <c r="H1451" s="2" t="s">
        <v>83</v>
      </c>
      <c r="I1451" s="2" t="s">
        <v>17</v>
      </c>
      <c r="J1451" s="8" t="s">
        <v>18</v>
      </c>
    </row>
    <row r="1452" spans="1:10" x14ac:dyDescent="0.25">
      <c r="A1452" s="1">
        <v>42003.345138888886</v>
      </c>
      <c r="B1452" s="2" t="s">
        <v>2579</v>
      </c>
      <c r="C1452" s="2" t="s">
        <v>27</v>
      </c>
      <c r="D1452" s="2" t="s">
        <v>173</v>
      </c>
      <c r="E1452" s="2" t="s">
        <v>2580</v>
      </c>
      <c r="F1452" s="2" t="s">
        <v>34</v>
      </c>
      <c r="G1452" s="2" t="s">
        <v>24</v>
      </c>
      <c r="H1452" s="2" t="s">
        <v>25</v>
      </c>
      <c r="I1452" s="2" t="s">
        <v>17</v>
      </c>
      <c r="J1452" s="8" t="s">
        <v>18</v>
      </c>
    </row>
    <row r="1453" spans="1:10" x14ac:dyDescent="0.25">
      <c r="A1453" s="1">
        <v>42003.34652777778</v>
      </c>
      <c r="B1453" s="2" t="s">
        <v>2581</v>
      </c>
      <c r="C1453" s="2" t="s">
        <v>62</v>
      </c>
      <c r="D1453" s="2" t="s">
        <v>63</v>
      </c>
      <c r="E1453" s="2" t="s">
        <v>379</v>
      </c>
      <c r="F1453" s="2" t="s">
        <v>23</v>
      </c>
      <c r="G1453" s="2" t="s">
        <v>24</v>
      </c>
      <c r="H1453" s="2" t="s">
        <v>18</v>
      </c>
      <c r="I1453" s="2" t="s">
        <v>39</v>
      </c>
      <c r="J1453" s="8" t="s">
        <v>18</v>
      </c>
    </row>
    <row r="1454" spans="1:10" x14ac:dyDescent="0.25">
      <c r="A1454" s="1">
        <v>42003.347916666666</v>
      </c>
      <c r="B1454" s="2" t="s">
        <v>2582</v>
      </c>
      <c r="C1454" s="2" t="s">
        <v>27</v>
      </c>
      <c r="D1454" s="2" t="s">
        <v>47</v>
      </c>
      <c r="E1454" s="2" t="s">
        <v>732</v>
      </c>
      <c r="F1454" s="2" t="s">
        <v>354</v>
      </c>
      <c r="G1454" s="2" t="s">
        <v>44</v>
      </c>
      <c r="H1454" s="2" t="s">
        <v>18</v>
      </c>
      <c r="I1454" s="2" t="s">
        <v>39</v>
      </c>
      <c r="J1454" s="8" t="s">
        <v>18</v>
      </c>
    </row>
    <row r="1455" spans="1:10" x14ac:dyDescent="0.25">
      <c r="A1455" s="1">
        <v>42003.349305555559</v>
      </c>
      <c r="B1455" s="2" t="s">
        <v>2583</v>
      </c>
      <c r="C1455" s="2" t="s">
        <v>27</v>
      </c>
      <c r="D1455" s="2" t="s">
        <v>36</v>
      </c>
      <c r="E1455" s="2" t="s">
        <v>2584</v>
      </c>
      <c r="F1455" s="2" t="s">
        <v>485</v>
      </c>
      <c r="G1455" s="2" t="s">
        <v>44</v>
      </c>
      <c r="H1455" s="2" t="s">
        <v>94</v>
      </c>
      <c r="I1455" s="2" t="s">
        <v>39</v>
      </c>
      <c r="J1455" s="8" t="s">
        <v>18</v>
      </c>
    </row>
    <row r="1456" spans="1:10" x14ac:dyDescent="0.25">
      <c r="A1456" s="1">
        <v>42003.349305555559</v>
      </c>
      <c r="B1456" s="2" t="s">
        <v>2585</v>
      </c>
      <c r="C1456" s="2" t="s">
        <v>27</v>
      </c>
      <c r="D1456" s="2" t="s">
        <v>47</v>
      </c>
      <c r="E1456" s="2" t="s">
        <v>1930</v>
      </c>
      <c r="F1456" s="2" t="s">
        <v>34</v>
      </c>
      <c r="G1456" s="2" t="s">
        <v>24</v>
      </c>
      <c r="H1456" s="2" t="s">
        <v>94</v>
      </c>
      <c r="I1456" s="2" t="s">
        <v>39</v>
      </c>
      <c r="J1456" s="8" t="s">
        <v>18</v>
      </c>
    </row>
    <row r="1457" spans="1:10" x14ac:dyDescent="0.25">
      <c r="A1457" s="1">
        <v>42003.353472222225</v>
      </c>
      <c r="B1457" s="2" t="s">
        <v>2586</v>
      </c>
      <c r="C1457" s="2" t="s">
        <v>62</v>
      </c>
      <c r="D1457" s="2" t="s">
        <v>36</v>
      </c>
      <c r="E1457" s="2" t="s">
        <v>387</v>
      </c>
      <c r="F1457" s="2" t="s">
        <v>387</v>
      </c>
      <c r="G1457" s="2" t="s">
        <v>24</v>
      </c>
      <c r="H1457" s="2" t="s">
        <v>16</v>
      </c>
      <c r="I1457" s="2" t="s">
        <v>39</v>
      </c>
      <c r="J1457" s="8" t="s">
        <v>18</v>
      </c>
    </row>
    <row r="1458" spans="1:10" x14ac:dyDescent="0.25">
      <c r="A1458" s="1">
        <v>42003.355555555558</v>
      </c>
      <c r="B1458" s="2" t="s">
        <v>2587</v>
      </c>
      <c r="C1458" s="2" t="s">
        <v>76</v>
      </c>
      <c r="D1458" s="2" t="s">
        <v>443</v>
      </c>
      <c r="E1458" s="2" t="s">
        <v>2588</v>
      </c>
      <c r="F1458" s="2" t="s">
        <v>180</v>
      </c>
      <c r="G1458" s="2" t="s">
        <v>15</v>
      </c>
      <c r="H1458" s="2" t="s">
        <v>16</v>
      </c>
      <c r="I1458" s="2" t="s">
        <v>39</v>
      </c>
      <c r="J1458" s="8" t="s">
        <v>18</v>
      </c>
    </row>
    <row r="1459" spans="1:10" x14ac:dyDescent="0.25">
      <c r="A1459" s="1">
        <v>42003.355555555558</v>
      </c>
      <c r="B1459" s="2" t="s">
        <v>2589</v>
      </c>
      <c r="C1459" s="2" t="s">
        <v>20</v>
      </c>
      <c r="D1459" s="2" t="s">
        <v>191</v>
      </c>
      <c r="E1459" s="2" t="s">
        <v>2590</v>
      </c>
      <c r="F1459" s="2" t="s">
        <v>334</v>
      </c>
      <c r="G1459" s="2" t="s">
        <v>24</v>
      </c>
      <c r="H1459" s="2" t="s">
        <v>94</v>
      </c>
      <c r="I1459" s="2" t="s">
        <v>39</v>
      </c>
      <c r="J1459" s="8" t="s">
        <v>18</v>
      </c>
    </row>
    <row r="1460" spans="1:10" x14ac:dyDescent="0.25">
      <c r="A1460" s="1">
        <v>42003.357638888891</v>
      </c>
      <c r="B1460" s="2" t="s">
        <v>2591</v>
      </c>
      <c r="C1460" s="2" t="s">
        <v>140</v>
      </c>
      <c r="D1460" s="2" t="s">
        <v>1928</v>
      </c>
      <c r="E1460" s="2" t="s">
        <v>156</v>
      </c>
      <c r="F1460" s="2" t="s">
        <v>157</v>
      </c>
      <c r="G1460" s="2" t="s">
        <v>24</v>
      </c>
      <c r="H1460" s="2" t="s">
        <v>83</v>
      </c>
      <c r="I1460" s="2" t="s">
        <v>17</v>
      </c>
      <c r="J1460" s="8" t="s">
        <v>18</v>
      </c>
    </row>
    <row r="1461" spans="1:10" x14ac:dyDescent="0.25">
      <c r="A1461" s="1">
        <v>42003.35833333333</v>
      </c>
      <c r="B1461" s="2" t="s">
        <v>2592</v>
      </c>
      <c r="C1461" s="2" t="s">
        <v>76</v>
      </c>
      <c r="D1461" s="2" t="s">
        <v>443</v>
      </c>
      <c r="E1461" s="2" t="s">
        <v>34</v>
      </c>
      <c r="F1461" s="2" t="s">
        <v>34</v>
      </c>
      <c r="G1461" s="2" t="s">
        <v>24</v>
      </c>
      <c r="H1461" s="2" t="s">
        <v>94</v>
      </c>
      <c r="I1461" s="2" t="s">
        <v>17</v>
      </c>
      <c r="J1461" s="8" t="s">
        <v>18</v>
      </c>
    </row>
    <row r="1462" spans="1:10" x14ac:dyDescent="0.25">
      <c r="A1462" s="1">
        <v>42003.35833333333</v>
      </c>
      <c r="B1462" s="2" t="s">
        <v>2593</v>
      </c>
      <c r="C1462" s="2" t="s">
        <v>140</v>
      </c>
      <c r="D1462" s="2" t="s">
        <v>545</v>
      </c>
      <c r="E1462" s="2" t="s">
        <v>2594</v>
      </c>
      <c r="F1462" s="2" t="s">
        <v>14</v>
      </c>
      <c r="G1462" s="2" t="s">
        <v>15</v>
      </c>
      <c r="H1462" s="2" t="s">
        <v>131</v>
      </c>
      <c r="I1462" s="2" t="s">
        <v>39</v>
      </c>
      <c r="J1462" s="8" t="s">
        <v>18</v>
      </c>
    </row>
    <row r="1463" spans="1:10" x14ac:dyDescent="0.25">
      <c r="A1463" s="1">
        <v>42003.359722222223</v>
      </c>
      <c r="B1463" s="2" t="s">
        <v>2595</v>
      </c>
      <c r="C1463" s="2" t="s">
        <v>11</v>
      </c>
      <c r="D1463" s="2" t="s">
        <v>12</v>
      </c>
      <c r="E1463" s="2" t="s">
        <v>160</v>
      </c>
      <c r="F1463" s="2" t="s">
        <v>43</v>
      </c>
      <c r="G1463" s="2" t="s">
        <v>44</v>
      </c>
      <c r="H1463" s="2" t="s">
        <v>83</v>
      </c>
      <c r="I1463" s="2" t="s">
        <v>17</v>
      </c>
      <c r="J1463" s="8" t="s">
        <v>18</v>
      </c>
    </row>
    <row r="1464" spans="1:10" x14ac:dyDescent="0.25">
      <c r="A1464" s="1">
        <v>42003.361111111109</v>
      </c>
      <c r="B1464" s="2" t="s">
        <v>2596</v>
      </c>
      <c r="C1464" s="2" t="s">
        <v>115</v>
      </c>
      <c r="D1464" s="2" t="s">
        <v>350</v>
      </c>
      <c r="E1464" s="2" t="s">
        <v>163</v>
      </c>
      <c r="F1464" s="2" t="s">
        <v>14</v>
      </c>
      <c r="G1464" s="2" t="s">
        <v>15</v>
      </c>
      <c r="H1464" s="2" t="s">
        <v>16</v>
      </c>
      <c r="I1464" s="2" t="s">
        <v>39</v>
      </c>
      <c r="J1464" s="8" t="s">
        <v>18</v>
      </c>
    </row>
    <row r="1465" spans="1:10" x14ac:dyDescent="0.25">
      <c r="A1465" s="1">
        <v>42003.362500000003</v>
      </c>
      <c r="B1465" s="2" t="s">
        <v>2597</v>
      </c>
      <c r="C1465" s="2" t="s">
        <v>11</v>
      </c>
      <c r="D1465" s="2" t="s">
        <v>32</v>
      </c>
      <c r="E1465" s="2" t="s">
        <v>138</v>
      </c>
      <c r="F1465" s="2" t="s">
        <v>14</v>
      </c>
      <c r="G1465" s="2" t="s">
        <v>15</v>
      </c>
      <c r="H1465" s="2" t="s">
        <v>16</v>
      </c>
      <c r="I1465" s="2" t="s">
        <v>17</v>
      </c>
      <c r="J1465" s="8" t="s">
        <v>18</v>
      </c>
    </row>
    <row r="1466" spans="1:10" x14ac:dyDescent="0.25">
      <c r="A1466" s="1">
        <v>42003.364583333336</v>
      </c>
      <c r="B1466" s="2" t="s">
        <v>2598</v>
      </c>
      <c r="C1466" s="2" t="s">
        <v>20</v>
      </c>
      <c r="D1466" s="2" t="s">
        <v>41</v>
      </c>
      <c r="E1466" s="2" t="s">
        <v>2599</v>
      </c>
      <c r="F1466" s="2" t="s">
        <v>14</v>
      </c>
      <c r="G1466" s="2" t="s">
        <v>15</v>
      </c>
      <c r="H1466" s="2" t="s">
        <v>16</v>
      </c>
      <c r="I1466" s="2" t="s">
        <v>39</v>
      </c>
      <c r="J1466" s="8" t="s">
        <v>18</v>
      </c>
    </row>
    <row r="1467" spans="1:10" x14ac:dyDescent="0.25">
      <c r="A1467" s="1">
        <v>42003.365972222222</v>
      </c>
      <c r="B1467" s="2" t="s">
        <v>2600</v>
      </c>
      <c r="C1467" s="2" t="s">
        <v>27</v>
      </c>
      <c r="D1467" s="2" t="s">
        <v>454</v>
      </c>
      <c r="E1467" s="2" t="s">
        <v>2601</v>
      </c>
      <c r="F1467" s="2" t="s">
        <v>93</v>
      </c>
      <c r="G1467" s="2" t="s">
        <v>50</v>
      </c>
      <c r="H1467" s="2" t="s">
        <v>83</v>
      </c>
      <c r="I1467" s="2" t="s">
        <v>39</v>
      </c>
      <c r="J1467" s="8" t="s">
        <v>18</v>
      </c>
    </row>
    <row r="1468" spans="1:10" x14ac:dyDescent="0.25">
      <c r="A1468" s="1">
        <v>42003.368055555555</v>
      </c>
      <c r="B1468" s="2" t="s">
        <v>2602</v>
      </c>
      <c r="C1468" s="2" t="s">
        <v>20</v>
      </c>
      <c r="D1468" s="2" t="s">
        <v>1025</v>
      </c>
      <c r="E1468" s="2" t="s">
        <v>238</v>
      </c>
      <c r="F1468" s="2" t="s">
        <v>111</v>
      </c>
      <c r="G1468" s="2" t="s">
        <v>44</v>
      </c>
      <c r="H1468" s="2" t="s">
        <v>18</v>
      </c>
      <c r="I1468" s="2" t="s">
        <v>39</v>
      </c>
      <c r="J1468" s="8" t="s">
        <v>18</v>
      </c>
    </row>
    <row r="1469" spans="1:10" x14ac:dyDescent="0.25">
      <c r="A1469" s="1">
        <v>42003.370833333334</v>
      </c>
      <c r="B1469" s="2" t="s">
        <v>2603</v>
      </c>
      <c r="C1469" s="2" t="s">
        <v>11</v>
      </c>
      <c r="D1469" s="2" t="s">
        <v>202</v>
      </c>
      <c r="E1469" s="2" t="s">
        <v>2604</v>
      </c>
      <c r="F1469" s="2" t="s">
        <v>195</v>
      </c>
      <c r="G1469" s="2" t="s">
        <v>50</v>
      </c>
      <c r="H1469" s="2" t="s">
        <v>83</v>
      </c>
      <c r="I1469" s="2" t="s">
        <v>17</v>
      </c>
      <c r="J1469" s="8" t="s">
        <v>18</v>
      </c>
    </row>
    <row r="1470" spans="1:10" x14ac:dyDescent="0.25">
      <c r="A1470" s="1">
        <v>42003.372916666667</v>
      </c>
      <c r="B1470" s="2" t="s">
        <v>2605</v>
      </c>
      <c r="C1470" s="2" t="s">
        <v>20</v>
      </c>
      <c r="D1470" s="2" t="s">
        <v>41</v>
      </c>
      <c r="E1470" s="2" t="s">
        <v>1763</v>
      </c>
      <c r="F1470" s="2" t="s">
        <v>154</v>
      </c>
      <c r="G1470" s="2" t="s">
        <v>50</v>
      </c>
      <c r="H1470" s="2" t="s">
        <v>25</v>
      </c>
      <c r="I1470" s="2" t="s">
        <v>39</v>
      </c>
      <c r="J1470" s="8" t="s">
        <v>18</v>
      </c>
    </row>
    <row r="1471" spans="1:10" x14ac:dyDescent="0.25">
      <c r="A1471" s="1">
        <v>42003.376388888886</v>
      </c>
      <c r="B1471" s="2" t="s">
        <v>2606</v>
      </c>
      <c r="C1471" s="2" t="s">
        <v>11</v>
      </c>
      <c r="D1471" s="2" t="s">
        <v>12</v>
      </c>
      <c r="E1471" s="2" t="s">
        <v>2607</v>
      </c>
      <c r="F1471" s="2" t="s">
        <v>43</v>
      </c>
      <c r="G1471" s="2" t="s">
        <v>44</v>
      </c>
      <c r="H1471" s="2" t="s">
        <v>83</v>
      </c>
      <c r="I1471" s="2" t="s">
        <v>17</v>
      </c>
      <c r="J1471" s="8" t="s">
        <v>18</v>
      </c>
    </row>
    <row r="1472" spans="1:10" x14ac:dyDescent="0.25">
      <c r="A1472" s="1">
        <v>42003.376388888886</v>
      </c>
      <c r="B1472" s="2" t="s">
        <v>2608</v>
      </c>
      <c r="C1472" s="2" t="s">
        <v>27</v>
      </c>
      <c r="D1472" s="2" t="s">
        <v>318</v>
      </c>
      <c r="E1472" s="2" t="s">
        <v>2609</v>
      </c>
      <c r="F1472" s="2" t="s">
        <v>34</v>
      </c>
      <c r="G1472" s="2" t="s">
        <v>24</v>
      </c>
      <c r="H1472" s="2" t="s">
        <v>83</v>
      </c>
      <c r="I1472" s="2" t="s">
        <v>17</v>
      </c>
      <c r="J1472" s="8" t="s">
        <v>18</v>
      </c>
    </row>
    <row r="1473" spans="1:10" x14ac:dyDescent="0.25">
      <c r="A1473" s="1">
        <v>42003.376388888886</v>
      </c>
      <c r="B1473" s="2" t="s">
        <v>2610</v>
      </c>
      <c r="C1473" s="2" t="s">
        <v>20</v>
      </c>
      <c r="D1473" s="2" t="s">
        <v>81</v>
      </c>
      <c r="E1473" s="2" t="s">
        <v>2611</v>
      </c>
      <c r="F1473" s="2" t="s">
        <v>38</v>
      </c>
      <c r="G1473" s="2" t="s">
        <v>24</v>
      </c>
      <c r="H1473" s="2" t="s">
        <v>83</v>
      </c>
      <c r="I1473" s="2" t="s">
        <v>17</v>
      </c>
      <c r="J1473" s="8" t="s">
        <v>18</v>
      </c>
    </row>
    <row r="1474" spans="1:10" x14ac:dyDescent="0.25">
      <c r="A1474" s="1">
        <v>42003.377083333333</v>
      </c>
      <c r="B1474" s="2" t="s">
        <v>2612</v>
      </c>
      <c r="C1474" s="2" t="s">
        <v>27</v>
      </c>
      <c r="D1474" s="2" t="s">
        <v>107</v>
      </c>
      <c r="E1474" s="2" t="s">
        <v>2613</v>
      </c>
      <c r="F1474" s="2" t="s">
        <v>23</v>
      </c>
      <c r="G1474" s="2" t="s">
        <v>24</v>
      </c>
      <c r="H1474" s="2" t="s">
        <v>25</v>
      </c>
      <c r="I1474" s="2" t="s">
        <v>17</v>
      </c>
      <c r="J1474" s="8" t="s">
        <v>18</v>
      </c>
    </row>
    <row r="1475" spans="1:10" x14ac:dyDescent="0.25">
      <c r="A1475" s="1">
        <v>42003.37777777778</v>
      </c>
      <c r="B1475" s="2" t="s">
        <v>2614</v>
      </c>
      <c r="C1475" s="2" t="s">
        <v>27</v>
      </c>
      <c r="D1475" s="2" t="s">
        <v>47</v>
      </c>
      <c r="E1475" s="2" t="s">
        <v>2615</v>
      </c>
      <c r="F1475" s="2" t="s">
        <v>43</v>
      </c>
      <c r="G1475" s="2" t="s">
        <v>44</v>
      </c>
      <c r="H1475" s="2" t="s">
        <v>83</v>
      </c>
      <c r="I1475" s="2" t="s">
        <v>17</v>
      </c>
      <c r="J1475" s="8" t="s">
        <v>18</v>
      </c>
    </row>
    <row r="1476" spans="1:10" x14ac:dyDescent="0.25">
      <c r="A1476" s="1">
        <v>42003.378472222219</v>
      </c>
      <c r="B1476" s="2" t="s">
        <v>2616</v>
      </c>
      <c r="C1476" s="2" t="s">
        <v>300</v>
      </c>
      <c r="D1476" s="2" t="s">
        <v>441</v>
      </c>
      <c r="E1476" s="2" t="s">
        <v>2617</v>
      </c>
      <c r="F1476" s="2" t="s">
        <v>14</v>
      </c>
      <c r="G1476" s="2" t="s">
        <v>15</v>
      </c>
      <c r="H1476" s="2" t="s">
        <v>18</v>
      </c>
      <c r="I1476" s="2" t="s">
        <v>39</v>
      </c>
      <c r="J1476" s="8" t="s">
        <v>18</v>
      </c>
    </row>
    <row r="1477" spans="1:10" x14ac:dyDescent="0.25">
      <c r="A1477" s="1">
        <v>42003.380555555559</v>
      </c>
      <c r="B1477" s="2" t="s">
        <v>2618</v>
      </c>
      <c r="C1477" s="2" t="s">
        <v>115</v>
      </c>
      <c r="D1477" s="2" t="s">
        <v>119</v>
      </c>
      <c r="E1477" s="2" t="s">
        <v>131</v>
      </c>
      <c r="F1477" s="2" t="s">
        <v>132</v>
      </c>
      <c r="G1477" s="2" t="s">
        <v>15</v>
      </c>
      <c r="H1477" s="2" t="s">
        <v>18</v>
      </c>
      <c r="I1477" s="2" t="s">
        <v>39</v>
      </c>
      <c r="J1477" s="8" t="s">
        <v>18</v>
      </c>
    </row>
    <row r="1478" spans="1:10" x14ac:dyDescent="0.25">
      <c r="A1478" s="1">
        <v>42003.382638888892</v>
      </c>
      <c r="B1478" s="2" t="s">
        <v>2619</v>
      </c>
      <c r="C1478" s="2" t="s">
        <v>27</v>
      </c>
      <c r="D1478" s="2" t="s">
        <v>122</v>
      </c>
      <c r="E1478" s="2" t="s">
        <v>2620</v>
      </c>
      <c r="F1478" s="2" t="s">
        <v>56</v>
      </c>
      <c r="G1478" s="2" t="s">
        <v>24</v>
      </c>
      <c r="H1478" s="2" t="s">
        <v>83</v>
      </c>
      <c r="I1478" s="2" t="s">
        <v>17</v>
      </c>
      <c r="J1478" s="8" t="s">
        <v>18</v>
      </c>
    </row>
    <row r="1479" spans="1:10" x14ac:dyDescent="0.25">
      <c r="A1479" s="1">
        <v>42003.382638888892</v>
      </c>
      <c r="B1479" s="2" t="s">
        <v>2621</v>
      </c>
      <c r="C1479" s="2" t="s">
        <v>20</v>
      </c>
      <c r="D1479" s="2" t="s">
        <v>81</v>
      </c>
      <c r="E1479" s="2" t="s">
        <v>2622</v>
      </c>
      <c r="F1479" s="2" t="s">
        <v>105</v>
      </c>
      <c r="G1479" s="2" t="s">
        <v>24</v>
      </c>
      <c r="H1479" s="2" t="s">
        <v>83</v>
      </c>
      <c r="I1479" s="2" t="s">
        <v>17</v>
      </c>
      <c r="J1479" s="8" t="s">
        <v>18</v>
      </c>
    </row>
    <row r="1480" spans="1:10" x14ac:dyDescent="0.25">
      <c r="A1480" s="1">
        <v>42003.382638888892</v>
      </c>
      <c r="B1480" s="2" t="s">
        <v>2623</v>
      </c>
      <c r="C1480" s="2" t="s">
        <v>20</v>
      </c>
      <c r="D1480" s="2" t="s">
        <v>81</v>
      </c>
      <c r="E1480" s="2" t="s">
        <v>2622</v>
      </c>
      <c r="F1480" s="2" t="s">
        <v>105</v>
      </c>
      <c r="G1480" s="2" t="s">
        <v>24</v>
      </c>
      <c r="H1480" s="2" t="s">
        <v>83</v>
      </c>
      <c r="I1480" s="2" t="s">
        <v>17</v>
      </c>
      <c r="J1480" s="8" t="s">
        <v>18</v>
      </c>
    </row>
    <row r="1481" spans="1:10" x14ac:dyDescent="0.25">
      <c r="A1481" s="1">
        <v>42003.383333333331</v>
      </c>
      <c r="B1481" s="2" t="s">
        <v>2624</v>
      </c>
      <c r="C1481" s="2" t="s">
        <v>70</v>
      </c>
      <c r="D1481" s="2" t="s">
        <v>389</v>
      </c>
      <c r="E1481" s="2" t="s">
        <v>2625</v>
      </c>
      <c r="F1481" s="2" t="s">
        <v>43</v>
      </c>
      <c r="G1481" s="2" t="s">
        <v>44</v>
      </c>
      <c r="H1481" s="2" t="s">
        <v>94</v>
      </c>
      <c r="I1481" s="2" t="s">
        <v>17</v>
      </c>
      <c r="J1481" s="8" t="s">
        <v>18</v>
      </c>
    </row>
    <row r="1482" spans="1:10" x14ac:dyDescent="0.25">
      <c r="A1482" s="1">
        <v>42003.384722222225</v>
      </c>
      <c r="B1482" s="2" t="s">
        <v>2626</v>
      </c>
      <c r="C1482" s="2" t="s">
        <v>70</v>
      </c>
      <c r="D1482" s="2" t="s">
        <v>36</v>
      </c>
      <c r="E1482" s="2" t="s">
        <v>156</v>
      </c>
      <c r="F1482" s="2" t="s">
        <v>157</v>
      </c>
      <c r="G1482" s="2" t="s">
        <v>24</v>
      </c>
      <c r="H1482" s="2" t="s">
        <v>83</v>
      </c>
      <c r="I1482" s="2" t="s">
        <v>17</v>
      </c>
      <c r="J1482" s="8" t="s">
        <v>18</v>
      </c>
    </row>
    <row r="1483" spans="1:10" x14ac:dyDescent="0.25">
      <c r="A1483" s="1">
        <v>42003.385416666664</v>
      </c>
      <c r="B1483" s="2" t="s">
        <v>2627</v>
      </c>
      <c r="C1483" s="2" t="s">
        <v>90</v>
      </c>
      <c r="D1483" s="2" t="s">
        <v>91</v>
      </c>
      <c r="E1483" s="2" t="s">
        <v>2628</v>
      </c>
      <c r="F1483" s="2" t="s">
        <v>23</v>
      </c>
      <c r="G1483" s="2" t="s">
        <v>24</v>
      </c>
      <c r="H1483" s="2" t="s">
        <v>25</v>
      </c>
      <c r="I1483" s="2" t="s">
        <v>17</v>
      </c>
      <c r="J1483" s="8" t="s">
        <v>18</v>
      </c>
    </row>
    <row r="1484" spans="1:10" x14ac:dyDescent="0.25">
      <c r="A1484" s="1">
        <v>42003.386805555558</v>
      </c>
      <c r="B1484" s="2" t="s">
        <v>2629</v>
      </c>
      <c r="C1484" s="2" t="s">
        <v>115</v>
      </c>
      <c r="D1484" s="2" t="s">
        <v>116</v>
      </c>
      <c r="E1484" s="2" t="s">
        <v>2625</v>
      </c>
      <c r="F1484" s="2" t="s">
        <v>43</v>
      </c>
      <c r="G1484" s="2" t="s">
        <v>44</v>
      </c>
      <c r="H1484" s="2" t="s">
        <v>94</v>
      </c>
      <c r="I1484" s="2" t="s">
        <v>17</v>
      </c>
      <c r="J1484" s="8" t="s">
        <v>18</v>
      </c>
    </row>
    <row r="1485" spans="1:10" x14ac:dyDescent="0.25">
      <c r="A1485" s="1">
        <v>42003.387499999997</v>
      </c>
      <c r="B1485" s="2" t="s">
        <v>2630</v>
      </c>
      <c r="C1485" s="2" t="s">
        <v>27</v>
      </c>
      <c r="D1485" s="2" t="s">
        <v>36</v>
      </c>
      <c r="E1485" s="2" t="s">
        <v>2631</v>
      </c>
      <c r="F1485" s="2" t="s">
        <v>93</v>
      </c>
      <c r="G1485" s="2" t="s">
        <v>50</v>
      </c>
      <c r="H1485" s="2" t="s">
        <v>94</v>
      </c>
      <c r="I1485" s="2" t="s">
        <v>17</v>
      </c>
      <c r="J1485" s="8" t="s">
        <v>18</v>
      </c>
    </row>
    <row r="1486" spans="1:10" x14ac:dyDescent="0.25">
      <c r="A1486" s="1">
        <v>42003.388194444444</v>
      </c>
      <c r="B1486" s="2" t="s">
        <v>2632</v>
      </c>
      <c r="C1486" s="2" t="s">
        <v>115</v>
      </c>
      <c r="D1486" s="2" t="s">
        <v>350</v>
      </c>
      <c r="E1486" s="2" t="s">
        <v>2625</v>
      </c>
      <c r="F1486" s="2" t="s">
        <v>43</v>
      </c>
      <c r="G1486" s="2" t="s">
        <v>44</v>
      </c>
      <c r="H1486" s="2" t="s">
        <v>94</v>
      </c>
      <c r="I1486" s="2" t="s">
        <v>17</v>
      </c>
      <c r="J1486" s="8" t="s">
        <v>18</v>
      </c>
    </row>
    <row r="1487" spans="1:10" x14ac:dyDescent="0.25">
      <c r="A1487" s="1">
        <v>42003.38958333333</v>
      </c>
      <c r="B1487" s="2" t="s">
        <v>2633</v>
      </c>
      <c r="C1487" s="2" t="s">
        <v>20</v>
      </c>
      <c r="D1487" s="2" t="s">
        <v>191</v>
      </c>
      <c r="E1487" s="2" t="s">
        <v>2634</v>
      </c>
      <c r="F1487" s="2" t="s">
        <v>154</v>
      </c>
      <c r="G1487" s="2" t="s">
        <v>50</v>
      </c>
      <c r="H1487" s="2" t="s">
        <v>83</v>
      </c>
      <c r="I1487" s="2" t="s">
        <v>17</v>
      </c>
      <c r="J1487" s="8" t="s">
        <v>18</v>
      </c>
    </row>
    <row r="1488" spans="1:10" x14ac:dyDescent="0.25">
      <c r="A1488" s="1">
        <v>42003.390972222223</v>
      </c>
      <c r="B1488" s="2" t="s">
        <v>2635</v>
      </c>
      <c r="C1488" s="2" t="s">
        <v>140</v>
      </c>
      <c r="D1488" s="2" t="s">
        <v>2636</v>
      </c>
      <c r="E1488" s="2" t="s">
        <v>2637</v>
      </c>
      <c r="F1488" s="2" t="s">
        <v>641</v>
      </c>
      <c r="G1488" s="2" t="s">
        <v>24</v>
      </c>
      <c r="H1488" s="2" t="s">
        <v>25</v>
      </c>
      <c r="I1488" s="2" t="s">
        <v>17</v>
      </c>
      <c r="J1488" s="8" t="s">
        <v>18</v>
      </c>
    </row>
    <row r="1489" spans="1:10" x14ac:dyDescent="0.25">
      <c r="A1489" s="1">
        <v>42003.390972222223</v>
      </c>
      <c r="B1489" s="2" t="s">
        <v>2638</v>
      </c>
      <c r="C1489" s="2" t="s">
        <v>27</v>
      </c>
      <c r="D1489" s="2" t="s">
        <v>28</v>
      </c>
      <c r="E1489" s="2" t="s">
        <v>2639</v>
      </c>
      <c r="F1489" s="2" t="s">
        <v>56</v>
      </c>
      <c r="G1489" s="2" t="s">
        <v>24</v>
      </c>
      <c r="H1489" s="2" t="s">
        <v>25</v>
      </c>
      <c r="I1489" s="2" t="s">
        <v>39</v>
      </c>
      <c r="J1489" s="8" t="s">
        <v>18</v>
      </c>
    </row>
    <row r="1490" spans="1:10" x14ac:dyDescent="0.25">
      <c r="A1490" s="1">
        <v>42003.390972222223</v>
      </c>
      <c r="B1490" s="2" t="s">
        <v>2640</v>
      </c>
      <c r="C1490" s="2" t="s">
        <v>115</v>
      </c>
      <c r="D1490" s="2" t="s">
        <v>119</v>
      </c>
      <c r="E1490" s="2" t="s">
        <v>2321</v>
      </c>
      <c r="F1490" s="2" t="s">
        <v>629</v>
      </c>
      <c r="G1490" s="2" t="s">
        <v>15</v>
      </c>
      <c r="H1490" s="2" t="s">
        <v>74</v>
      </c>
      <c r="I1490" s="2" t="s">
        <v>39</v>
      </c>
      <c r="J1490" s="8" t="s">
        <v>18</v>
      </c>
    </row>
    <row r="1491" spans="1:10" x14ac:dyDescent="0.25">
      <c r="A1491" s="1">
        <v>42003.393055555556</v>
      </c>
      <c r="B1491" s="2" t="s">
        <v>2641</v>
      </c>
      <c r="C1491" s="2" t="s">
        <v>27</v>
      </c>
      <c r="D1491" s="2" t="s">
        <v>173</v>
      </c>
      <c r="E1491" s="2" t="s">
        <v>2466</v>
      </c>
      <c r="F1491" s="2" t="s">
        <v>334</v>
      </c>
      <c r="G1491" s="2" t="s">
        <v>24</v>
      </c>
      <c r="H1491" s="2" t="s">
        <v>83</v>
      </c>
      <c r="I1491" s="2" t="s">
        <v>39</v>
      </c>
      <c r="J1491" s="8" t="s">
        <v>18</v>
      </c>
    </row>
    <row r="1492" spans="1:10" x14ac:dyDescent="0.25">
      <c r="A1492" s="1">
        <v>42003.394444444442</v>
      </c>
      <c r="B1492" s="2" t="s">
        <v>2642</v>
      </c>
      <c r="C1492" s="2" t="s">
        <v>11</v>
      </c>
      <c r="D1492" s="2" t="s">
        <v>12</v>
      </c>
      <c r="E1492" s="2" t="s">
        <v>2258</v>
      </c>
      <c r="F1492" s="2" t="s">
        <v>14</v>
      </c>
      <c r="G1492" s="2" t="s">
        <v>15</v>
      </c>
      <c r="H1492" s="2" t="s">
        <v>16</v>
      </c>
      <c r="I1492" s="2" t="s">
        <v>17</v>
      </c>
      <c r="J1492" s="8" t="s">
        <v>18</v>
      </c>
    </row>
    <row r="1493" spans="1:10" x14ac:dyDescent="0.25">
      <c r="A1493" s="1">
        <v>42003.395138888889</v>
      </c>
      <c r="B1493" s="2" t="s">
        <v>2643</v>
      </c>
      <c r="C1493" s="2" t="s">
        <v>27</v>
      </c>
      <c r="D1493" s="2" t="s">
        <v>207</v>
      </c>
      <c r="E1493" s="2" t="s">
        <v>2644</v>
      </c>
      <c r="F1493" s="2" t="s">
        <v>43</v>
      </c>
      <c r="G1493" s="2" t="s">
        <v>44</v>
      </c>
      <c r="H1493" s="2" t="s">
        <v>45</v>
      </c>
      <c r="I1493" s="2" t="s">
        <v>39</v>
      </c>
      <c r="J1493" s="8" t="s">
        <v>18</v>
      </c>
    </row>
    <row r="1494" spans="1:10" x14ac:dyDescent="0.25">
      <c r="A1494" s="1">
        <v>42003.395138888889</v>
      </c>
      <c r="B1494" s="2" t="s">
        <v>2645</v>
      </c>
      <c r="C1494" s="2" t="s">
        <v>20</v>
      </c>
      <c r="D1494" s="2" t="s">
        <v>130</v>
      </c>
      <c r="E1494" s="2" t="s">
        <v>2646</v>
      </c>
      <c r="F1494" s="2" t="s">
        <v>195</v>
      </c>
      <c r="G1494" s="2" t="s">
        <v>50</v>
      </c>
      <c r="H1494" s="2" t="s">
        <v>25</v>
      </c>
      <c r="I1494" s="2" t="s">
        <v>39</v>
      </c>
      <c r="J1494" s="8" t="s">
        <v>18</v>
      </c>
    </row>
    <row r="1495" spans="1:10" x14ac:dyDescent="0.25">
      <c r="A1495" s="1">
        <v>42003.395138888889</v>
      </c>
      <c r="B1495" s="2" t="s">
        <v>2647</v>
      </c>
      <c r="C1495" s="2" t="s">
        <v>20</v>
      </c>
      <c r="D1495" s="2" t="s">
        <v>144</v>
      </c>
      <c r="E1495" s="2" t="s">
        <v>2648</v>
      </c>
      <c r="F1495" s="2" t="s">
        <v>1046</v>
      </c>
      <c r="G1495" s="2" t="s">
        <v>24</v>
      </c>
      <c r="H1495" s="2" t="s">
        <v>25</v>
      </c>
      <c r="I1495" s="2" t="s">
        <v>39</v>
      </c>
      <c r="J1495" s="8" t="s">
        <v>18</v>
      </c>
    </row>
    <row r="1496" spans="1:10" x14ac:dyDescent="0.25">
      <c r="A1496" s="1">
        <v>42003.397222222222</v>
      </c>
      <c r="B1496" s="2" t="s">
        <v>2649</v>
      </c>
      <c r="C1496" s="2" t="s">
        <v>11</v>
      </c>
      <c r="D1496" s="2" t="s">
        <v>67</v>
      </c>
      <c r="E1496" s="2" t="s">
        <v>390</v>
      </c>
      <c r="F1496" s="2" t="s">
        <v>229</v>
      </c>
      <c r="G1496" s="2" t="s">
        <v>15</v>
      </c>
      <c r="H1496" s="2" t="s">
        <v>16</v>
      </c>
      <c r="I1496" s="2" t="s">
        <v>17</v>
      </c>
      <c r="J1496" s="8" t="s">
        <v>18</v>
      </c>
    </row>
    <row r="1497" spans="1:10" x14ac:dyDescent="0.25">
      <c r="A1497" s="1">
        <v>42003.397222222222</v>
      </c>
      <c r="B1497" s="2" t="s">
        <v>2650</v>
      </c>
      <c r="C1497" s="2" t="s">
        <v>27</v>
      </c>
      <c r="D1497" s="2" t="s">
        <v>165</v>
      </c>
      <c r="E1497" s="2" t="s">
        <v>2651</v>
      </c>
      <c r="F1497" s="2" t="s">
        <v>14</v>
      </c>
      <c r="G1497" s="2" t="s">
        <v>15</v>
      </c>
      <c r="H1497" s="2" t="s">
        <v>16</v>
      </c>
      <c r="I1497" s="2" t="s">
        <v>17</v>
      </c>
      <c r="J1497" s="8" t="s">
        <v>18</v>
      </c>
    </row>
    <row r="1498" spans="1:10" x14ac:dyDescent="0.25">
      <c r="A1498" s="1">
        <v>42003.400694444441</v>
      </c>
      <c r="B1498" s="2" t="s">
        <v>2652</v>
      </c>
      <c r="C1498" s="2" t="s">
        <v>20</v>
      </c>
      <c r="D1498" s="2" t="s">
        <v>81</v>
      </c>
      <c r="E1498" s="2" t="s">
        <v>2653</v>
      </c>
      <c r="F1498" s="2" t="s">
        <v>87</v>
      </c>
      <c r="G1498" s="2" t="s">
        <v>24</v>
      </c>
      <c r="H1498" s="2" t="s">
        <v>18</v>
      </c>
      <c r="I1498" s="2" t="s">
        <v>39</v>
      </c>
      <c r="J1498" s="8" t="s">
        <v>18</v>
      </c>
    </row>
    <row r="1499" spans="1:10" x14ac:dyDescent="0.25">
      <c r="A1499" s="1">
        <v>42003.402777777781</v>
      </c>
      <c r="B1499" s="2" t="s">
        <v>2654</v>
      </c>
      <c r="C1499" s="2" t="s">
        <v>11</v>
      </c>
      <c r="D1499" s="2" t="s">
        <v>32</v>
      </c>
      <c r="E1499" s="2" t="s">
        <v>2655</v>
      </c>
      <c r="F1499" s="2" t="s">
        <v>354</v>
      </c>
      <c r="G1499" s="2" t="s">
        <v>44</v>
      </c>
      <c r="H1499" s="2" t="s">
        <v>83</v>
      </c>
      <c r="I1499" s="2" t="s">
        <v>17</v>
      </c>
      <c r="J1499" s="8" t="s">
        <v>18</v>
      </c>
    </row>
    <row r="1500" spans="1:10" x14ac:dyDescent="0.25">
      <c r="A1500" s="1">
        <v>42003.408333333333</v>
      </c>
      <c r="B1500" s="2" t="s">
        <v>2656</v>
      </c>
      <c r="C1500" s="2" t="s">
        <v>20</v>
      </c>
      <c r="D1500" s="2" t="s">
        <v>36</v>
      </c>
      <c r="E1500" s="2" t="s">
        <v>111</v>
      </c>
      <c r="F1500" s="2" t="s">
        <v>111</v>
      </c>
      <c r="G1500" s="2" t="s">
        <v>44</v>
      </c>
      <c r="H1500" s="2" t="s">
        <v>83</v>
      </c>
      <c r="I1500" s="2" t="s">
        <v>39</v>
      </c>
      <c r="J1500" s="8" t="s">
        <v>18</v>
      </c>
    </row>
    <row r="1501" spans="1:10" x14ac:dyDescent="0.25">
      <c r="A1501" s="1">
        <v>42003.40902777778</v>
      </c>
      <c r="B1501" s="2" t="s">
        <v>2657</v>
      </c>
      <c r="C1501" s="2" t="s">
        <v>27</v>
      </c>
      <c r="D1501" s="2" t="s">
        <v>47</v>
      </c>
      <c r="E1501" s="2" t="s">
        <v>2658</v>
      </c>
      <c r="F1501" s="2" t="s">
        <v>14</v>
      </c>
      <c r="G1501" s="2" t="s">
        <v>15</v>
      </c>
      <c r="H1501" s="2" t="s">
        <v>2659</v>
      </c>
      <c r="I1501" s="2" t="s">
        <v>39</v>
      </c>
      <c r="J1501" s="8" t="s">
        <v>18</v>
      </c>
    </row>
    <row r="1502" spans="1:10" x14ac:dyDescent="0.25">
      <c r="A1502" s="1">
        <v>42003.411805555559</v>
      </c>
      <c r="B1502" s="2" t="s">
        <v>2660</v>
      </c>
      <c r="C1502" s="2" t="s">
        <v>20</v>
      </c>
      <c r="D1502" s="2" t="s">
        <v>41</v>
      </c>
      <c r="E1502" s="2" t="s">
        <v>853</v>
      </c>
      <c r="F1502" s="2" t="s">
        <v>322</v>
      </c>
      <c r="G1502" s="2" t="s">
        <v>50</v>
      </c>
      <c r="H1502" s="2" t="s">
        <v>25</v>
      </c>
      <c r="I1502" s="2" t="s">
        <v>17</v>
      </c>
      <c r="J1502" s="8" t="s">
        <v>18</v>
      </c>
    </row>
    <row r="1503" spans="1:10" x14ac:dyDescent="0.25">
      <c r="A1503" s="1">
        <v>42003.412499999999</v>
      </c>
      <c r="B1503" s="2" t="s">
        <v>2661</v>
      </c>
      <c r="C1503" s="2" t="s">
        <v>140</v>
      </c>
      <c r="D1503" s="2" t="s">
        <v>653</v>
      </c>
      <c r="E1503" s="2" t="s">
        <v>1790</v>
      </c>
      <c r="F1503" s="2" t="s">
        <v>334</v>
      </c>
      <c r="G1503" s="2" t="s">
        <v>24</v>
      </c>
      <c r="H1503" s="2" t="s">
        <v>83</v>
      </c>
      <c r="I1503" s="2" t="s">
        <v>39</v>
      </c>
      <c r="J1503" s="8" t="s">
        <v>18</v>
      </c>
    </row>
    <row r="1504" spans="1:10" x14ac:dyDescent="0.25">
      <c r="A1504" s="1">
        <v>42003.413194444445</v>
      </c>
      <c r="B1504" s="2" t="s">
        <v>2662</v>
      </c>
      <c r="C1504" s="2" t="s">
        <v>20</v>
      </c>
      <c r="D1504" s="2" t="s">
        <v>130</v>
      </c>
      <c r="E1504" s="2" t="s">
        <v>2663</v>
      </c>
      <c r="F1504" s="2" t="s">
        <v>43</v>
      </c>
      <c r="G1504" s="2" t="s">
        <v>44</v>
      </c>
      <c r="H1504" s="2" t="s">
        <v>83</v>
      </c>
      <c r="I1504" s="2" t="s">
        <v>17</v>
      </c>
      <c r="J1504" s="8" t="s">
        <v>18</v>
      </c>
    </row>
    <row r="1505" spans="1:10" x14ac:dyDescent="0.25">
      <c r="A1505" s="1">
        <v>42003.413194444445</v>
      </c>
      <c r="B1505" s="2" t="s">
        <v>2664</v>
      </c>
      <c r="C1505" s="2" t="s">
        <v>90</v>
      </c>
      <c r="D1505" s="2" t="s">
        <v>91</v>
      </c>
      <c r="E1505" s="2" t="s">
        <v>2665</v>
      </c>
      <c r="F1505" s="2" t="s">
        <v>354</v>
      </c>
      <c r="G1505" s="2" t="s">
        <v>44</v>
      </c>
      <c r="H1505" s="2" t="s">
        <v>18</v>
      </c>
      <c r="I1505" s="2" t="s">
        <v>17</v>
      </c>
      <c r="J1505" s="8" t="s">
        <v>18</v>
      </c>
    </row>
    <row r="1506" spans="1:10" x14ac:dyDescent="0.25">
      <c r="A1506" s="1">
        <v>42003.414583333331</v>
      </c>
      <c r="B1506" s="2" t="s">
        <v>2666</v>
      </c>
      <c r="C1506" s="2" t="s">
        <v>27</v>
      </c>
      <c r="D1506" s="2" t="s">
        <v>894</v>
      </c>
      <c r="E1506" s="2" t="s">
        <v>2219</v>
      </c>
      <c r="F1506" s="2" t="s">
        <v>43</v>
      </c>
      <c r="G1506" s="2" t="s">
        <v>44</v>
      </c>
      <c r="H1506" s="2" t="s">
        <v>18</v>
      </c>
      <c r="I1506" s="2" t="s">
        <v>17</v>
      </c>
      <c r="J1506" s="8" t="s">
        <v>18</v>
      </c>
    </row>
    <row r="1507" spans="1:10" x14ac:dyDescent="0.25">
      <c r="A1507" s="1">
        <v>42003.415277777778</v>
      </c>
      <c r="B1507" s="2" t="s">
        <v>2667</v>
      </c>
      <c r="C1507" s="2" t="s">
        <v>27</v>
      </c>
      <c r="D1507" s="2" t="s">
        <v>47</v>
      </c>
      <c r="E1507" s="2" t="s">
        <v>2668</v>
      </c>
      <c r="F1507" s="2" t="s">
        <v>154</v>
      </c>
      <c r="G1507" s="2" t="s">
        <v>50</v>
      </c>
      <c r="H1507" s="2" t="s">
        <v>83</v>
      </c>
      <c r="I1507" s="2" t="s">
        <v>39</v>
      </c>
      <c r="J1507" s="8" t="s">
        <v>18</v>
      </c>
    </row>
    <row r="1508" spans="1:10" x14ac:dyDescent="0.25">
      <c r="A1508" s="1">
        <v>42003.415277777778</v>
      </c>
      <c r="B1508" s="2" t="s">
        <v>2669</v>
      </c>
      <c r="C1508" s="2" t="s">
        <v>27</v>
      </c>
      <c r="D1508" s="2" t="s">
        <v>47</v>
      </c>
      <c r="E1508" s="2" t="s">
        <v>461</v>
      </c>
      <c r="F1508" s="2" t="s">
        <v>43</v>
      </c>
      <c r="G1508" s="2" t="s">
        <v>44</v>
      </c>
      <c r="H1508" s="2" t="s">
        <v>25</v>
      </c>
      <c r="I1508" s="2" t="s">
        <v>17</v>
      </c>
      <c r="J1508" s="8" t="s">
        <v>18</v>
      </c>
    </row>
    <row r="1509" spans="1:10" x14ac:dyDescent="0.25">
      <c r="A1509" s="1">
        <v>42003.415277777778</v>
      </c>
      <c r="B1509" s="2" t="s">
        <v>2670</v>
      </c>
      <c r="C1509" s="2" t="s">
        <v>20</v>
      </c>
      <c r="D1509" s="2" t="s">
        <v>191</v>
      </c>
      <c r="E1509" s="2" t="s">
        <v>1002</v>
      </c>
      <c r="F1509" s="2" t="s">
        <v>65</v>
      </c>
      <c r="G1509" s="2" t="s">
        <v>50</v>
      </c>
      <c r="H1509" s="2" t="s">
        <v>25</v>
      </c>
      <c r="I1509" s="2" t="s">
        <v>39</v>
      </c>
      <c r="J1509" s="8" t="s">
        <v>18</v>
      </c>
    </row>
    <row r="1510" spans="1:10" x14ac:dyDescent="0.25">
      <c r="A1510" s="1">
        <v>42003.415972222225</v>
      </c>
      <c r="B1510" s="2" t="s">
        <v>2671</v>
      </c>
      <c r="C1510" s="2" t="s">
        <v>27</v>
      </c>
      <c r="D1510" s="2" t="s">
        <v>107</v>
      </c>
      <c r="E1510" s="2" t="s">
        <v>742</v>
      </c>
      <c r="F1510" s="2" t="s">
        <v>105</v>
      </c>
      <c r="G1510" s="2" t="s">
        <v>24</v>
      </c>
      <c r="H1510" s="2" t="s">
        <v>25</v>
      </c>
      <c r="I1510" s="2" t="s">
        <v>39</v>
      </c>
      <c r="J1510" s="8" t="s">
        <v>18</v>
      </c>
    </row>
    <row r="1511" spans="1:10" x14ac:dyDescent="0.25">
      <c r="A1511" s="1">
        <v>42003.415972222225</v>
      </c>
      <c r="B1511" s="2" t="s">
        <v>2672</v>
      </c>
      <c r="C1511" s="2" t="s">
        <v>27</v>
      </c>
      <c r="D1511" s="2" t="s">
        <v>47</v>
      </c>
      <c r="E1511" s="2" t="s">
        <v>742</v>
      </c>
      <c r="F1511" s="2" t="s">
        <v>105</v>
      </c>
      <c r="G1511" s="2" t="s">
        <v>24</v>
      </c>
      <c r="H1511" s="2" t="s">
        <v>18</v>
      </c>
      <c r="I1511" s="2" t="s">
        <v>39</v>
      </c>
      <c r="J1511" s="8" t="s">
        <v>18</v>
      </c>
    </row>
    <row r="1512" spans="1:10" x14ac:dyDescent="0.25">
      <c r="A1512" s="1">
        <v>42003.417361111111</v>
      </c>
      <c r="B1512" s="2" t="s">
        <v>2673</v>
      </c>
      <c r="C1512" s="2" t="s">
        <v>76</v>
      </c>
      <c r="D1512" s="2" t="s">
        <v>77</v>
      </c>
      <c r="E1512" s="2" t="s">
        <v>171</v>
      </c>
      <c r="F1512" s="2" t="s">
        <v>14</v>
      </c>
      <c r="G1512" s="2" t="s">
        <v>15</v>
      </c>
      <c r="H1512" s="2" t="s">
        <v>25</v>
      </c>
      <c r="I1512" s="2" t="s">
        <v>39</v>
      </c>
      <c r="J1512" s="8" t="s">
        <v>18</v>
      </c>
    </row>
    <row r="1513" spans="1:10" x14ac:dyDescent="0.25">
      <c r="A1513" s="1">
        <v>42003.417361111111</v>
      </c>
      <c r="B1513" s="2" t="s">
        <v>2674</v>
      </c>
      <c r="C1513" s="2" t="s">
        <v>27</v>
      </c>
      <c r="D1513" s="2" t="s">
        <v>47</v>
      </c>
      <c r="E1513" s="2" t="s">
        <v>1968</v>
      </c>
      <c r="F1513" s="2" t="s">
        <v>209</v>
      </c>
      <c r="G1513" s="2" t="s">
        <v>15</v>
      </c>
      <c r="H1513" s="2" t="s">
        <v>18</v>
      </c>
      <c r="I1513" s="2" t="s">
        <v>39</v>
      </c>
      <c r="J1513" s="8" t="s">
        <v>18</v>
      </c>
    </row>
    <row r="1514" spans="1:10" x14ac:dyDescent="0.25">
      <c r="A1514" s="1">
        <v>42003.417361111111</v>
      </c>
      <c r="B1514" s="2" t="s">
        <v>2675</v>
      </c>
      <c r="C1514" s="2" t="s">
        <v>20</v>
      </c>
      <c r="D1514" s="2" t="s">
        <v>36</v>
      </c>
      <c r="E1514" s="2" t="s">
        <v>435</v>
      </c>
      <c r="F1514" s="2" t="s">
        <v>43</v>
      </c>
      <c r="G1514" s="2" t="s">
        <v>44</v>
      </c>
      <c r="H1514" s="2" t="s">
        <v>94</v>
      </c>
      <c r="I1514" s="2" t="s">
        <v>39</v>
      </c>
      <c r="J1514" s="8" t="s">
        <v>18</v>
      </c>
    </row>
    <row r="1515" spans="1:10" x14ac:dyDescent="0.25">
      <c r="A1515" s="1">
        <v>42003.419444444444</v>
      </c>
      <c r="B1515" s="2" t="s">
        <v>2676</v>
      </c>
      <c r="C1515" s="2" t="s">
        <v>115</v>
      </c>
      <c r="D1515" s="2" t="s">
        <v>350</v>
      </c>
      <c r="E1515" s="2" t="s">
        <v>1242</v>
      </c>
      <c r="F1515" s="2" t="s">
        <v>34</v>
      </c>
      <c r="G1515" s="2" t="s">
        <v>24</v>
      </c>
      <c r="H1515" s="2" t="s">
        <v>83</v>
      </c>
      <c r="I1515" s="2" t="s">
        <v>39</v>
      </c>
      <c r="J1515" s="8" t="s">
        <v>18</v>
      </c>
    </row>
    <row r="1516" spans="1:10" x14ac:dyDescent="0.25">
      <c r="A1516" s="1">
        <v>42003.42291666667</v>
      </c>
      <c r="B1516" s="2" t="s">
        <v>2677</v>
      </c>
      <c r="C1516" s="2" t="s">
        <v>27</v>
      </c>
      <c r="D1516" s="2" t="s">
        <v>36</v>
      </c>
      <c r="E1516" s="2" t="s">
        <v>1225</v>
      </c>
      <c r="F1516" s="2" t="s">
        <v>111</v>
      </c>
      <c r="G1516" s="2" t="s">
        <v>44</v>
      </c>
      <c r="H1516" s="2" t="s">
        <v>16</v>
      </c>
      <c r="I1516" s="2" t="s">
        <v>39</v>
      </c>
      <c r="J1516" s="8" t="s">
        <v>18</v>
      </c>
    </row>
    <row r="1517" spans="1:10" x14ac:dyDescent="0.25">
      <c r="A1517" s="1">
        <v>42003.424305555556</v>
      </c>
      <c r="B1517" s="2" t="s">
        <v>2678</v>
      </c>
      <c r="C1517" s="2" t="s">
        <v>27</v>
      </c>
      <c r="D1517" s="2" t="s">
        <v>257</v>
      </c>
      <c r="E1517" s="2" t="s">
        <v>2679</v>
      </c>
      <c r="F1517" s="2" t="s">
        <v>65</v>
      </c>
      <c r="G1517" s="2" t="s">
        <v>50</v>
      </c>
      <c r="H1517" s="2" t="s">
        <v>25</v>
      </c>
      <c r="I1517" s="2" t="s">
        <v>17</v>
      </c>
      <c r="J1517" s="8" t="s">
        <v>18</v>
      </c>
    </row>
    <row r="1518" spans="1:10" x14ac:dyDescent="0.25">
      <c r="A1518" s="1">
        <v>42003.429166666669</v>
      </c>
      <c r="B1518" s="2" t="s">
        <v>2680</v>
      </c>
      <c r="C1518" s="2" t="s">
        <v>76</v>
      </c>
      <c r="D1518" s="2" t="s">
        <v>260</v>
      </c>
      <c r="E1518" s="2" t="s">
        <v>2681</v>
      </c>
      <c r="F1518" s="2" t="s">
        <v>23</v>
      </c>
      <c r="G1518" s="2" t="s">
        <v>24</v>
      </c>
      <c r="H1518" s="2" t="s">
        <v>94</v>
      </c>
      <c r="I1518" s="2" t="s">
        <v>39</v>
      </c>
      <c r="J1518" s="8" t="s">
        <v>18</v>
      </c>
    </row>
    <row r="1519" spans="1:10" x14ac:dyDescent="0.25">
      <c r="A1519" s="1">
        <v>42003.43472222222</v>
      </c>
      <c r="B1519" s="2" t="s">
        <v>2682</v>
      </c>
      <c r="C1519" s="2" t="s">
        <v>27</v>
      </c>
      <c r="D1519" s="2" t="s">
        <v>430</v>
      </c>
      <c r="E1519" s="2" t="s">
        <v>1227</v>
      </c>
      <c r="F1519" s="2" t="s">
        <v>43</v>
      </c>
      <c r="G1519" s="2" t="s">
        <v>44</v>
      </c>
      <c r="H1519" s="2" t="s">
        <v>83</v>
      </c>
      <c r="I1519" s="2" t="s">
        <v>17</v>
      </c>
      <c r="J1519" s="8" t="s">
        <v>18</v>
      </c>
    </row>
    <row r="1520" spans="1:10" x14ac:dyDescent="0.25">
      <c r="A1520" s="1">
        <v>42003.438194444447</v>
      </c>
      <c r="B1520" s="2" t="s">
        <v>2683</v>
      </c>
      <c r="C1520" s="2" t="s">
        <v>140</v>
      </c>
      <c r="D1520" s="2" t="s">
        <v>2636</v>
      </c>
      <c r="E1520" s="2" t="s">
        <v>2565</v>
      </c>
      <c r="F1520" s="2" t="s">
        <v>23</v>
      </c>
      <c r="G1520" s="2" t="s">
        <v>24</v>
      </c>
      <c r="H1520" s="2" t="s">
        <v>83</v>
      </c>
      <c r="I1520" s="2" t="s">
        <v>17</v>
      </c>
      <c r="J1520" s="8" t="s">
        <v>18</v>
      </c>
    </row>
    <row r="1521" spans="1:10" x14ac:dyDescent="0.25">
      <c r="A1521" s="1">
        <v>42003.438888888886</v>
      </c>
      <c r="B1521" s="2" t="s">
        <v>2684</v>
      </c>
      <c r="C1521" s="2" t="s">
        <v>27</v>
      </c>
      <c r="D1521" s="2" t="s">
        <v>47</v>
      </c>
      <c r="E1521" s="2" t="s">
        <v>1562</v>
      </c>
      <c r="F1521" s="2" t="s">
        <v>229</v>
      </c>
      <c r="G1521" s="2" t="s">
        <v>15</v>
      </c>
      <c r="H1521" s="2" t="s">
        <v>18</v>
      </c>
      <c r="I1521" s="2" t="s">
        <v>39</v>
      </c>
      <c r="J1521" s="8" t="s">
        <v>18</v>
      </c>
    </row>
    <row r="1522" spans="1:10" x14ac:dyDescent="0.25">
      <c r="A1522" s="1">
        <v>42003.441666666666</v>
      </c>
      <c r="B1522" s="2" t="s">
        <v>2685</v>
      </c>
      <c r="C1522" s="2" t="s">
        <v>11</v>
      </c>
      <c r="D1522" s="2" t="s">
        <v>1106</v>
      </c>
      <c r="E1522" s="2" t="s">
        <v>2686</v>
      </c>
      <c r="F1522" s="2" t="s">
        <v>629</v>
      </c>
      <c r="G1522" s="2" t="s">
        <v>15</v>
      </c>
      <c r="H1522" s="2" t="s">
        <v>74</v>
      </c>
      <c r="I1522" s="2" t="s">
        <v>17</v>
      </c>
      <c r="J1522" s="8" t="s">
        <v>18</v>
      </c>
    </row>
    <row r="1523" spans="1:10" x14ac:dyDescent="0.25">
      <c r="A1523" s="1">
        <v>42003.441666666666</v>
      </c>
      <c r="B1523" s="2" t="s">
        <v>2687</v>
      </c>
      <c r="C1523" s="2" t="s">
        <v>300</v>
      </c>
      <c r="D1523" s="2" t="s">
        <v>920</v>
      </c>
      <c r="E1523" s="2" t="s">
        <v>214</v>
      </c>
      <c r="F1523" s="2" t="s">
        <v>14</v>
      </c>
      <c r="G1523" s="2" t="s">
        <v>15</v>
      </c>
      <c r="H1523" s="2" t="s">
        <v>16</v>
      </c>
      <c r="I1523" s="2" t="s">
        <v>39</v>
      </c>
      <c r="J1523" s="8" t="s">
        <v>18</v>
      </c>
    </row>
    <row r="1524" spans="1:10" x14ac:dyDescent="0.25">
      <c r="A1524" s="1">
        <v>42003.441666666666</v>
      </c>
      <c r="B1524" s="2" t="s">
        <v>2688</v>
      </c>
      <c r="C1524" s="2" t="s">
        <v>20</v>
      </c>
      <c r="D1524" s="2" t="s">
        <v>41</v>
      </c>
      <c r="E1524" s="2" t="s">
        <v>2689</v>
      </c>
      <c r="F1524" s="2" t="s">
        <v>49</v>
      </c>
      <c r="G1524" s="2" t="s">
        <v>50</v>
      </c>
      <c r="H1524" s="2" t="s">
        <v>18</v>
      </c>
      <c r="I1524" s="2" t="s">
        <v>39</v>
      </c>
      <c r="J1524" s="8" t="s">
        <v>18</v>
      </c>
    </row>
    <row r="1525" spans="1:10" x14ac:dyDescent="0.25">
      <c r="A1525" s="1">
        <v>42003.443749999999</v>
      </c>
      <c r="B1525" s="2" t="s">
        <v>2690</v>
      </c>
      <c r="C1525" s="2" t="s">
        <v>115</v>
      </c>
      <c r="D1525" s="2" t="s">
        <v>740</v>
      </c>
      <c r="E1525" s="2" t="s">
        <v>1255</v>
      </c>
      <c r="F1525" s="2" t="s">
        <v>412</v>
      </c>
      <c r="G1525" s="2" t="s">
        <v>24</v>
      </c>
      <c r="H1525" s="2" t="s">
        <v>25</v>
      </c>
      <c r="I1525" s="2" t="s">
        <v>17</v>
      </c>
      <c r="J1525" s="8" t="s">
        <v>18</v>
      </c>
    </row>
    <row r="1526" spans="1:10" x14ac:dyDescent="0.25">
      <c r="A1526" s="1">
        <v>42003.444444444445</v>
      </c>
      <c r="B1526" s="2" t="s">
        <v>2691</v>
      </c>
      <c r="C1526" s="2" t="s">
        <v>27</v>
      </c>
      <c r="D1526" s="2" t="s">
        <v>47</v>
      </c>
      <c r="E1526" s="2" t="s">
        <v>151</v>
      </c>
      <c r="F1526" s="2" t="s">
        <v>23</v>
      </c>
      <c r="G1526" s="2" t="s">
        <v>24</v>
      </c>
      <c r="H1526" s="2" t="s">
        <v>136</v>
      </c>
      <c r="I1526" s="2" t="s">
        <v>39</v>
      </c>
      <c r="J1526" s="8" t="s">
        <v>18</v>
      </c>
    </row>
    <row r="1527" spans="1:10" x14ac:dyDescent="0.25">
      <c r="A1527" s="1">
        <v>42003.445138888892</v>
      </c>
      <c r="B1527" s="2" t="s">
        <v>2692</v>
      </c>
      <c r="C1527" s="2" t="s">
        <v>140</v>
      </c>
      <c r="D1527" s="2" t="s">
        <v>459</v>
      </c>
      <c r="E1527" s="2" t="s">
        <v>156</v>
      </c>
      <c r="F1527" s="2" t="s">
        <v>157</v>
      </c>
      <c r="G1527" s="2" t="s">
        <v>24</v>
      </c>
      <c r="H1527" s="2" t="s">
        <v>1160</v>
      </c>
      <c r="I1527" s="2" t="s">
        <v>17</v>
      </c>
      <c r="J1527" s="8" t="s">
        <v>18</v>
      </c>
    </row>
    <row r="1528" spans="1:10" x14ac:dyDescent="0.25">
      <c r="A1528" s="1">
        <v>42003.445138888892</v>
      </c>
      <c r="B1528" s="2" t="s">
        <v>2693</v>
      </c>
      <c r="C1528" s="2" t="s">
        <v>115</v>
      </c>
      <c r="D1528" s="2" t="s">
        <v>607</v>
      </c>
      <c r="E1528" s="2" t="s">
        <v>2694</v>
      </c>
      <c r="F1528" s="2" t="s">
        <v>65</v>
      </c>
      <c r="G1528" s="2" t="s">
        <v>50</v>
      </c>
      <c r="H1528" s="2" t="s">
        <v>25</v>
      </c>
      <c r="I1528" s="2" t="s">
        <v>17</v>
      </c>
      <c r="J1528" s="8" t="s">
        <v>18</v>
      </c>
    </row>
    <row r="1529" spans="1:10" x14ac:dyDescent="0.25">
      <c r="A1529" s="1">
        <v>42003.446527777778</v>
      </c>
      <c r="B1529" s="2" t="s">
        <v>2695</v>
      </c>
      <c r="C1529" s="2" t="s">
        <v>20</v>
      </c>
      <c r="D1529" s="2" t="s">
        <v>191</v>
      </c>
      <c r="E1529" s="2" t="s">
        <v>773</v>
      </c>
      <c r="F1529" s="2" t="s">
        <v>334</v>
      </c>
      <c r="G1529" s="2" t="s">
        <v>24</v>
      </c>
      <c r="H1529" s="2" t="s">
        <v>83</v>
      </c>
      <c r="I1529" s="2" t="s">
        <v>39</v>
      </c>
      <c r="J1529" s="8" t="s">
        <v>18</v>
      </c>
    </row>
    <row r="1530" spans="1:10" x14ac:dyDescent="0.25">
      <c r="A1530" s="1">
        <v>42003.446527777778</v>
      </c>
      <c r="B1530" s="2" t="s">
        <v>2696</v>
      </c>
      <c r="C1530" s="2" t="s">
        <v>11</v>
      </c>
      <c r="D1530" s="2" t="s">
        <v>1106</v>
      </c>
      <c r="E1530" s="2" t="s">
        <v>365</v>
      </c>
      <c r="F1530" s="2" t="s">
        <v>43</v>
      </c>
      <c r="G1530" s="2" t="s">
        <v>44</v>
      </c>
      <c r="H1530" s="2" t="s">
        <v>45</v>
      </c>
      <c r="I1530" s="2" t="s">
        <v>39</v>
      </c>
      <c r="J1530" s="8" t="s">
        <v>18</v>
      </c>
    </row>
    <row r="1531" spans="1:10" x14ac:dyDescent="0.25">
      <c r="A1531" s="1">
        <v>42003.447222222225</v>
      </c>
      <c r="B1531" s="2" t="s">
        <v>2697</v>
      </c>
      <c r="C1531" s="2" t="s">
        <v>27</v>
      </c>
      <c r="D1531" s="2" t="s">
        <v>47</v>
      </c>
      <c r="E1531" s="2" t="s">
        <v>160</v>
      </c>
      <c r="F1531" s="2" t="s">
        <v>43</v>
      </c>
      <c r="G1531" s="2" t="s">
        <v>44</v>
      </c>
      <c r="H1531" s="2" t="s">
        <v>94</v>
      </c>
      <c r="I1531" s="2" t="s">
        <v>39</v>
      </c>
      <c r="J1531" s="8" t="s">
        <v>18</v>
      </c>
    </row>
    <row r="1532" spans="1:10" x14ac:dyDescent="0.25">
      <c r="A1532" s="1">
        <v>42003.447222222225</v>
      </c>
      <c r="B1532" s="2" t="s">
        <v>2698</v>
      </c>
      <c r="C1532" s="2" t="s">
        <v>11</v>
      </c>
      <c r="D1532" s="2" t="s">
        <v>218</v>
      </c>
      <c r="E1532" s="2" t="s">
        <v>2699</v>
      </c>
      <c r="F1532" s="2" t="s">
        <v>14</v>
      </c>
      <c r="G1532" s="2" t="s">
        <v>15</v>
      </c>
      <c r="H1532" s="2" t="s">
        <v>18</v>
      </c>
      <c r="I1532" s="2" t="s">
        <v>17</v>
      </c>
      <c r="J1532" s="8" t="s">
        <v>18</v>
      </c>
    </row>
    <row r="1533" spans="1:10" x14ac:dyDescent="0.25">
      <c r="A1533" s="1">
        <v>42003.447916666664</v>
      </c>
      <c r="B1533" s="2" t="s">
        <v>2700</v>
      </c>
      <c r="C1533" s="2" t="s">
        <v>11</v>
      </c>
      <c r="D1533" s="2" t="s">
        <v>36</v>
      </c>
      <c r="E1533" s="2" t="s">
        <v>2701</v>
      </c>
      <c r="F1533" s="2" t="s">
        <v>132</v>
      </c>
      <c r="G1533" s="2" t="s">
        <v>15</v>
      </c>
      <c r="H1533" s="2" t="s">
        <v>131</v>
      </c>
      <c r="I1533" s="2" t="s">
        <v>17</v>
      </c>
      <c r="J1533" s="8" t="s">
        <v>18</v>
      </c>
    </row>
    <row r="1534" spans="1:10" x14ac:dyDescent="0.25">
      <c r="A1534" s="1">
        <v>42003.448611111111</v>
      </c>
      <c r="B1534" s="2" t="s">
        <v>2702</v>
      </c>
      <c r="C1534" s="2" t="s">
        <v>20</v>
      </c>
      <c r="D1534" s="2" t="s">
        <v>403</v>
      </c>
      <c r="E1534" s="2" t="s">
        <v>1763</v>
      </c>
      <c r="F1534" s="2" t="s">
        <v>154</v>
      </c>
      <c r="G1534" s="2" t="s">
        <v>50</v>
      </c>
      <c r="H1534" s="2" t="s">
        <v>83</v>
      </c>
      <c r="I1534" s="2" t="s">
        <v>39</v>
      </c>
      <c r="J1534" s="8" t="s">
        <v>18</v>
      </c>
    </row>
    <row r="1535" spans="1:10" x14ac:dyDescent="0.25">
      <c r="A1535" s="1">
        <v>42003.449305555558</v>
      </c>
      <c r="B1535" s="2" t="s">
        <v>2703</v>
      </c>
      <c r="C1535" s="2" t="s">
        <v>11</v>
      </c>
      <c r="D1535" s="2" t="s">
        <v>202</v>
      </c>
      <c r="E1535" s="2" t="s">
        <v>37</v>
      </c>
      <c r="F1535" s="2" t="s">
        <v>38</v>
      </c>
      <c r="G1535" s="2" t="s">
        <v>24</v>
      </c>
      <c r="H1535" s="2" t="s">
        <v>83</v>
      </c>
      <c r="I1535" s="2" t="s">
        <v>39</v>
      </c>
      <c r="J1535" s="8" t="s">
        <v>18</v>
      </c>
    </row>
    <row r="1536" spans="1:10" x14ac:dyDescent="0.25">
      <c r="A1536" s="1">
        <v>42003.45</v>
      </c>
      <c r="B1536" s="2" t="s">
        <v>2704</v>
      </c>
      <c r="C1536" s="2" t="s">
        <v>27</v>
      </c>
      <c r="D1536" s="2" t="s">
        <v>207</v>
      </c>
      <c r="E1536" s="2" t="s">
        <v>1744</v>
      </c>
      <c r="F1536" s="2" t="s">
        <v>157</v>
      </c>
      <c r="G1536" s="2" t="s">
        <v>24</v>
      </c>
      <c r="H1536" s="2" t="s">
        <v>184</v>
      </c>
      <c r="I1536" s="2" t="s">
        <v>17</v>
      </c>
      <c r="J1536" s="8" t="s">
        <v>18</v>
      </c>
    </row>
    <row r="1537" spans="1:10" x14ac:dyDescent="0.25">
      <c r="A1537" s="1">
        <v>42003.754166666666</v>
      </c>
      <c r="B1537" s="2" t="s">
        <v>2705</v>
      </c>
      <c r="C1537" s="2" t="s">
        <v>90</v>
      </c>
      <c r="D1537" s="2" t="s">
        <v>91</v>
      </c>
      <c r="E1537" s="2" t="s">
        <v>2706</v>
      </c>
      <c r="F1537" s="2" t="s">
        <v>43</v>
      </c>
      <c r="G1537" s="2" t="s">
        <v>44</v>
      </c>
      <c r="H1537" s="2" t="s">
        <v>2707</v>
      </c>
      <c r="I1537" s="2" t="s">
        <v>39</v>
      </c>
      <c r="J1537" s="8" t="s">
        <v>18</v>
      </c>
    </row>
    <row r="1538" spans="1:10" x14ac:dyDescent="0.25">
      <c r="A1538" s="1">
        <v>42003.754166666666</v>
      </c>
      <c r="B1538" s="2" t="s">
        <v>2708</v>
      </c>
      <c r="C1538" s="2" t="s">
        <v>11</v>
      </c>
      <c r="D1538" s="2" t="s">
        <v>67</v>
      </c>
      <c r="E1538" s="2" t="s">
        <v>2709</v>
      </c>
      <c r="F1538" s="2" t="s">
        <v>14</v>
      </c>
      <c r="G1538" s="2" t="s">
        <v>15</v>
      </c>
      <c r="H1538" s="2" t="s">
        <v>16</v>
      </c>
      <c r="I1538" s="2" t="s">
        <v>39</v>
      </c>
      <c r="J1538" s="8" t="s">
        <v>18</v>
      </c>
    </row>
    <row r="1539" spans="1:10" x14ac:dyDescent="0.25">
      <c r="A1539" s="1">
        <v>42003.754166666666</v>
      </c>
      <c r="B1539" s="2" t="s">
        <v>2710</v>
      </c>
      <c r="C1539" s="2" t="s">
        <v>27</v>
      </c>
      <c r="D1539" s="2" t="s">
        <v>207</v>
      </c>
      <c r="E1539" s="2" t="s">
        <v>160</v>
      </c>
      <c r="F1539" s="2" t="s">
        <v>43</v>
      </c>
      <c r="G1539" s="2" t="s">
        <v>44</v>
      </c>
      <c r="H1539" s="2" t="s">
        <v>83</v>
      </c>
      <c r="I1539" s="2" t="s">
        <v>39</v>
      </c>
      <c r="J1539" s="8" t="s">
        <v>18</v>
      </c>
    </row>
    <row r="1540" spans="1:10" x14ac:dyDescent="0.25">
      <c r="A1540" s="1">
        <v>42003.754861111112</v>
      </c>
      <c r="B1540" s="2" t="s">
        <v>2711</v>
      </c>
      <c r="C1540" s="2" t="s">
        <v>76</v>
      </c>
      <c r="D1540" s="2" t="s">
        <v>36</v>
      </c>
      <c r="E1540" s="2" t="s">
        <v>2712</v>
      </c>
      <c r="F1540" s="2" t="s">
        <v>387</v>
      </c>
      <c r="G1540" s="2" t="s">
        <v>24</v>
      </c>
      <c r="H1540" s="2" t="s">
        <v>83</v>
      </c>
      <c r="I1540" s="2" t="s">
        <v>39</v>
      </c>
      <c r="J1540" s="8" t="s">
        <v>18</v>
      </c>
    </row>
    <row r="1541" spans="1:10" x14ac:dyDescent="0.25">
      <c r="A1541" s="1">
        <v>42003.756944444445</v>
      </c>
      <c r="B1541" s="2" t="s">
        <v>2713</v>
      </c>
      <c r="C1541" s="2" t="s">
        <v>115</v>
      </c>
      <c r="D1541" s="2" t="s">
        <v>36</v>
      </c>
      <c r="E1541" s="2" t="s">
        <v>2261</v>
      </c>
      <c r="F1541" s="2" t="s">
        <v>14</v>
      </c>
      <c r="G1541" s="2" t="s">
        <v>15</v>
      </c>
      <c r="H1541" s="2" t="s">
        <v>45</v>
      </c>
      <c r="I1541" s="2" t="s">
        <v>17</v>
      </c>
      <c r="J1541" s="8" t="s">
        <v>18</v>
      </c>
    </row>
    <row r="1542" spans="1:10" x14ac:dyDescent="0.25">
      <c r="A1542" s="1">
        <v>42003.756944444445</v>
      </c>
      <c r="B1542" s="2" t="s">
        <v>2714</v>
      </c>
      <c r="C1542" s="2" t="s">
        <v>300</v>
      </c>
      <c r="D1542" s="2" t="s">
        <v>441</v>
      </c>
      <c r="E1542" s="2" t="s">
        <v>2715</v>
      </c>
      <c r="F1542" s="2" t="s">
        <v>87</v>
      </c>
      <c r="G1542" s="2" t="s">
        <v>24</v>
      </c>
      <c r="H1542" s="2" t="s">
        <v>16</v>
      </c>
      <c r="I1542" s="2" t="s">
        <v>17</v>
      </c>
      <c r="J1542" s="8" t="s">
        <v>18</v>
      </c>
    </row>
    <row r="1543" spans="1:10" x14ac:dyDescent="0.25">
      <c r="A1543" s="1">
        <v>42003.756944444445</v>
      </c>
      <c r="B1543" s="2" t="s">
        <v>2716</v>
      </c>
      <c r="C1543" s="2" t="s">
        <v>11</v>
      </c>
      <c r="D1543" s="2" t="s">
        <v>218</v>
      </c>
      <c r="E1543" s="2" t="s">
        <v>2261</v>
      </c>
      <c r="F1543" s="2" t="s">
        <v>14</v>
      </c>
      <c r="G1543" s="2" t="s">
        <v>15</v>
      </c>
      <c r="H1543" s="2" t="s">
        <v>83</v>
      </c>
      <c r="I1543" s="2" t="s">
        <v>17</v>
      </c>
      <c r="J1543" s="8" t="s">
        <v>18</v>
      </c>
    </row>
    <row r="1544" spans="1:10" x14ac:dyDescent="0.25">
      <c r="A1544" s="1">
        <v>42003.756944444445</v>
      </c>
      <c r="B1544" s="2" t="s">
        <v>2717</v>
      </c>
      <c r="C1544" s="2" t="s">
        <v>27</v>
      </c>
      <c r="D1544" s="2" t="s">
        <v>36</v>
      </c>
      <c r="E1544" s="2" t="s">
        <v>2261</v>
      </c>
      <c r="F1544" s="2" t="s">
        <v>14</v>
      </c>
      <c r="G1544" s="2" t="s">
        <v>15</v>
      </c>
      <c r="H1544" s="2" t="s">
        <v>83</v>
      </c>
      <c r="I1544" s="2" t="s">
        <v>17</v>
      </c>
      <c r="J1544" s="8" t="s">
        <v>18</v>
      </c>
    </row>
    <row r="1545" spans="1:10" x14ac:dyDescent="0.25">
      <c r="A1545" s="1">
        <v>42003.757638888892</v>
      </c>
      <c r="B1545" s="2" t="s">
        <v>2718</v>
      </c>
      <c r="C1545" s="2" t="s">
        <v>115</v>
      </c>
      <c r="D1545" s="2" t="s">
        <v>119</v>
      </c>
      <c r="E1545" s="2" t="s">
        <v>2261</v>
      </c>
      <c r="F1545" s="2" t="s">
        <v>14</v>
      </c>
      <c r="G1545" s="2" t="s">
        <v>15</v>
      </c>
      <c r="H1545" s="2" t="s">
        <v>83</v>
      </c>
      <c r="I1545" s="2" t="s">
        <v>17</v>
      </c>
      <c r="J1545" s="8" t="s">
        <v>18</v>
      </c>
    </row>
    <row r="1546" spans="1:10" x14ac:dyDescent="0.25">
      <c r="A1546" s="1">
        <v>42003.757638888892</v>
      </c>
      <c r="B1546" s="2" t="s">
        <v>2719</v>
      </c>
      <c r="C1546" s="2" t="s">
        <v>11</v>
      </c>
      <c r="D1546" s="2" t="s">
        <v>202</v>
      </c>
      <c r="E1546" s="2" t="s">
        <v>2261</v>
      </c>
      <c r="F1546" s="2" t="s">
        <v>14</v>
      </c>
      <c r="G1546" s="2" t="s">
        <v>15</v>
      </c>
      <c r="H1546" s="2" t="s">
        <v>83</v>
      </c>
      <c r="I1546" s="2" t="s">
        <v>17</v>
      </c>
      <c r="J1546" s="8" t="s">
        <v>18</v>
      </c>
    </row>
    <row r="1547" spans="1:10" x14ac:dyDescent="0.25">
      <c r="A1547" s="1">
        <v>42003.758333333331</v>
      </c>
      <c r="B1547" s="2" t="s">
        <v>2720</v>
      </c>
      <c r="C1547" s="2" t="s">
        <v>76</v>
      </c>
      <c r="D1547" s="2" t="s">
        <v>36</v>
      </c>
      <c r="E1547" s="2" t="s">
        <v>2261</v>
      </c>
      <c r="F1547" s="2" t="s">
        <v>14</v>
      </c>
      <c r="G1547" s="2" t="s">
        <v>15</v>
      </c>
      <c r="H1547" s="2" t="s">
        <v>83</v>
      </c>
      <c r="I1547" s="2" t="s">
        <v>17</v>
      </c>
      <c r="J1547" s="8" t="s">
        <v>18</v>
      </c>
    </row>
    <row r="1548" spans="1:10" x14ac:dyDescent="0.25">
      <c r="A1548" s="1">
        <v>42003.759027777778</v>
      </c>
      <c r="B1548" s="2" t="s">
        <v>2721</v>
      </c>
      <c r="C1548" s="2" t="s">
        <v>11</v>
      </c>
      <c r="D1548" s="2" t="s">
        <v>32</v>
      </c>
      <c r="E1548" s="2" t="s">
        <v>2261</v>
      </c>
      <c r="F1548" s="2" t="s">
        <v>14</v>
      </c>
      <c r="G1548" s="2" t="s">
        <v>15</v>
      </c>
      <c r="H1548" s="2" t="s">
        <v>83</v>
      </c>
      <c r="I1548" s="2" t="s">
        <v>17</v>
      </c>
      <c r="J1548" s="8" t="s">
        <v>18</v>
      </c>
    </row>
    <row r="1549" spans="1:10" x14ac:dyDescent="0.25">
      <c r="A1549" s="1">
        <v>42003.759027777778</v>
      </c>
      <c r="B1549" s="2" t="s">
        <v>2722</v>
      </c>
      <c r="C1549" s="2" t="s">
        <v>20</v>
      </c>
      <c r="D1549" s="2" t="s">
        <v>130</v>
      </c>
      <c r="E1549" s="2" t="s">
        <v>2723</v>
      </c>
      <c r="F1549" s="2" t="s">
        <v>354</v>
      </c>
      <c r="G1549" s="2" t="s">
        <v>44</v>
      </c>
      <c r="H1549" s="2" t="s">
        <v>83</v>
      </c>
      <c r="I1549" s="2" t="s">
        <v>17</v>
      </c>
      <c r="J1549" s="8" t="s">
        <v>18</v>
      </c>
    </row>
    <row r="1550" spans="1:10" x14ac:dyDescent="0.25">
      <c r="A1550" s="1">
        <v>42003.761805555558</v>
      </c>
      <c r="B1550" s="2" t="s">
        <v>2724</v>
      </c>
      <c r="C1550" s="2" t="s">
        <v>27</v>
      </c>
      <c r="D1550" s="2" t="s">
        <v>28</v>
      </c>
      <c r="E1550" s="2" t="s">
        <v>2725</v>
      </c>
      <c r="F1550" s="2" t="s">
        <v>283</v>
      </c>
      <c r="G1550" s="2" t="s">
        <v>24</v>
      </c>
      <c r="H1550" s="2" t="s">
        <v>83</v>
      </c>
      <c r="I1550" s="2" t="s">
        <v>17</v>
      </c>
      <c r="J1550" s="8" t="s">
        <v>18</v>
      </c>
    </row>
    <row r="1551" spans="1:10" x14ac:dyDescent="0.25">
      <c r="A1551" s="1">
        <v>42003.762499999997</v>
      </c>
      <c r="B1551" s="2" t="s">
        <v>2726</v>
      </c>
      <c r="C1551" s="2" t="s">
        <v>20</v>
      </c>
      <c r="D1551" s="2" t="s">
        <v>1025</v>
      </c>
      <c r="E1551" s="2" t="s">
        <v>208</v>
      </c>
      <c r="F1551" s="2" t="s">
        <v>209</v>
      </c>
      <c r="G1551" s="2" t="s">
        <v>15</v>
      </c>
      <c r="H1551" s="2" t="s">
        <v>74</v>
      </c>
      <c r="I1551" s="2" t="s">
        <v>39</v>
      </c>
      <c r="J1551" s="8" t="s">
        <v>18</v>
      </c>
    </row>
    <row r="1552" spans="1:10" x14ac:dyDescent="0.25">
      <c r="A1552" s="1">
        <v>42003.763194444444</v>
      </c>
      <c r="B1552" s="2" t="s">
        <v>2727</v>
      </c>
      <c r="C1552" s="2" t="s">
        <v>20</v>
      </c>
      <c r="D1552" s="2" t="s">
        <v>846</v>
      </c>
      <c r="E1552" s="2" t="s">
        <v>2728</v>
      </c>
      <c r="F1552" s="2" t="s">
        <v>93</v>
      </c>
      <c r="G1552" s="2" t="s">
        <v>50</v>
      </c>
      <c r="H1552" s="2" t="s">
        <v>18</v>
      </c>
      <c r="I1552" s="2" t="s">
        <v>39</v>
      </c>
      <c r="J1552" s="8" t="s">
        <v>18</v>
      </c>
    </row>
    <row r="1553" spans="1:10" x14ac:dyDescent="0.25">
      <c r="A1553" s="1">
        <v>42003.765277777777</v>
      </c>
      <c r="B1553" s="2" t="s">
        <v>2729</v>
      </c>
      <c r="C1553" s="2" t="s">
        <v>27</v>
      </c>
      <c r="D1553" s="2" t="s">
        <v>47</v>
      </c>
      <c r="E1553" s="2" t="s">
        <v>2241</v>
      </c>
      <c r="F1553" s="2" t="s">
        <v>293</v>
      </c>
      <c r="G1553" s="2" t="s">
        <v>44</v>
      </c>
      <c r="H1553" s="2" t="s">
        <v>83</v>
      </c>
      <c r="I1553" s="2" t="s">
        <v>39</v>
      </c>
      <c r="J1553" s="8" t="s">
        <v>18</v>
      </c>
    </row>
    <row r="1554" spans="1:10" x14ac:dyDescent="0.25">
      <c r="A1554" s="1">
        <v>42003.76666666667</v>
      </c>
      <c r="B1554" s="2" t="s">
        <v>2730</v>
      </c>
      <c r="C1554" s="2" t="s">
        <v>62</v>
      </c>
      <c r="D1554" s="2" t="s">
        <v>279</v>
      </c>
      <c r="E1554" s="2" t="s">
        <v>2731</v>
      </c>
      <c r="F1554" s="2" t="s">
        <v>34</v>
      </c>
      <c r="G1554" s="2" t="s">
        <v>24</v>
      </c>
      <c r="H1554" s="2" t="s">
        <v>18</v>
      </c>
      <c r="I1554" s="2" t="s">
        <v>17</v>
      </c>
      <c r="J1554" s="8" t="s">
        <v>18</v>
      </c>
    </row>
    <row r="1555" spans="1:10" x14ac:dyDescent="0.25">
      <c r="A1555" s="1">
        <v>42003.768055555556</v>
      </c>
      <c r="B1555" s="2" t="s">
        <v>2732</v>
      </c>
      <c r="C1555" s="2" t="s">
        <v>27</v>
      </c>
      <c r="D1555" s="2" t="s">
        <v>47</v>
      </c>
      <c r="E1555" s="2" t="s">
        <v>773</v>
      </c>
      <c r="F1555" s="2" t="s">
        <v>334</v>
      </c>
      <c r="G1555" s="2" t="s">
        <v>24</v>
      </c>
      <c r="H1555" s="2" t="s">
        <v>18</v>
      </c>
      <c r="I1555" s="2" t="s">
        <v>39</v>
      </c>
      <c r="J1555" s="8" t="s">
        <v>18</v>
      </c>
    </row>
    <row r="1556" spans="1:10" x14ac:dyDescent="0.25">
      <c r="A1556" s="1">
        <v>42003.768750000003</v>
      </c>
      <c r="B1556" s="2" t="s">
        <v>2733</v>
      </c>
      <c r="C1556" s="2" t="s">
        <v>27</v>
      </c>
      <c r="D1556" s="2" t="s">
        <v>47</v>
      </c>
      <c r="E1556" s="2" t="s">
        <v>483</v>
      </c>
      <c r="F1556" s="2" t="s">
        <v>234</v>
      </c>
      <c r="G1556" s="2" t="s">
        <v>50</v>
      </c>
      <c r="H1556" s="2" t="s">
        <v>25</v>
      </c>
      <c r="I1556" s="2" t="s">
        <v>39</v>
      </c>
      <c r="J1556" s="8" t="s">
        <v>18</v>
      </c>
    </row>
    <row r="1557" spans="1:10" x14ac:dyDescent="0.25">
      <c r="A1557" s="1">
        <v>42003.772916666669</v>
      </c>
      <c r="B1557" s="2" t="s">
        <v>2734</v>
      </c>
      <c r="C1557" s="2" t="s">
        <v>27</v>
      </c>
      <c r="D1557" s="2" t="s">
        <v>36</v>
      </c>
      <c r="E1557" s="2" t="s">
        <v>2735</v>
      </c>
      <c r="F1557" s="2" t="s">
        <v>93</v>
      </c>
      <c r="G1557" s="2" t="s">
        <v>50</v>
      </c>
      <c r="H1557" s="2" t="s">
        <v>83</v>
      </c>
      <c r="I1557" s="2" t="s">
        <v>39</v>
      </c>
      <c r="J1557" s="8" t="s">
        <v>18</v>
      </c>
    </row>
    <row r="1558" spans="1:10" x14ac:dyDescent="0.25">
      <c r="A1558" s="1">
        <v>42003.775000000001</v>
      </c>
      <c r="B1558" s="2" t="s">
        <v>2736</v>
      </c>
      <c r="C1558" s="2" t="s">
        <v>27</v>
      </c>
      <c r="D1558" s="2" t="s">
        <v>47</v>
      </c>
      <c r="E1558" s="2" t="s">
        <v>214</v>
      </c>
      <c r="F1558" s="2" t="s">
        <v>14</v>
      </c>
      <c r="G1558" s="2" t="s">
        <v>15</v>
      </c>
      <c r="H1558" s="2" t="s">
        <v>16</v>
      </c>
      <c r="I1558" s="2" t="s">
        <v>17</v>
      </c>
      <c r="J1558" s="8" t="s">
        <v>18</v>
      </c>
    </row>
    <row r="1559" spans="1:10" x14ac:dyDescent="0.25">
      <c r="A1559" s="1">
        <v>42003.777777777781</v>
      </c>
      <c r="B1559" s="2" t="s">
        <v>2737</v>
      </c>
      <c r="C1559" s="2" t="s">
        <v>11</v>
      </c>
      <c r="D1559" s="2" t="s">
        <v>364</v>
      </c>
      <c r="E1559" s="2" t="s">
        <v>1010</v>
      </c>
      <c r="F1559" s="2" t="s">
        <v>293</v>
      </c>
      <c r="G1559" s="2" t="s">
        <v>44</v>
      </c>
      <c r="H1559" s="2" t="s">
        <v>83</v>
      </c>
      <c r="I1559" s="2" t="s">
        <v>39</v>
      </c>
      <c r="J1559" s="8" t="s">
        <v>18</v>
      </c>
    </row>
    <row r="1560" spans="1:10" x14ac:dyDescent="0.25">
      <c r="A1560" s="1">
        <v>42003.779166666667</v>
      </c>
      <c r="B1560" s="2" t="s">
        <v>2738</v>
      </c>
      <c r="C1560" s="2" t="s">
        <v>27</v>
      </c>
      <c r="D1560" s="2" t="s">
        <v>47</v>
      </c>
      <c r="E1560" s="2" t="s">
        <v>2111</v>
      </c>
      <c r="F1560" s="2" t="s">
        <v>43</v>
      </c>
      <c r="G1560" s="2" t="s">
        <v>44</v>
      </c>
      <c r="H1560" s="2" t="s">
        <v>1419</v>
      </c>
      <c r="I1560" s="2" t="s">
        <v>17</v>
      </c>
      <c r="J1560" s="8" t="s">
        <v>18</v>
      </c>
    </row>
    <row r="1561" spans="1:10" x14ac:dyDescent="0.25">
      <c r="A1561" s="1">
        <v>42003.783333333333</v>
      </c>
      <c r="B1561" s="2" t="s">
        <v>2739</v>
      </c>
      <c r="C1561" s="2" t="s">
        <v>27</v>
      </c>
      <c r="D1561" s="2" t="s">
        <v>471</v>
      </c>
      <c r="E1561" s="2" t="s">
        <v>2740</v>
      </c>
      <c r="F1561" s="2" t="s">
        <v>43</v>
      </c>
      <c r="G1561" s="2" t="s">
        <v>44</v>
      </c>
      <c r="H1561" s="2" t="s">
        <v>18</v>
      </c>
      <c r="I1561" s="2" t="s">
        <v>39</v>
      </c>
      <c r="J1561" s="8" t="s">
        <v>18</v>
      </c>
    </row>
    <row r="1562" spans="1:10" x14ac:dyDescent="0.25">
      <c r="A1562" s="1">
        <v>42003.78402777778</v>
      </c>
      <c r="B1562" s="2" t="s">
        <v>2741</v>
      </c>
      <c r="C1562" s="2" t="s">
        <v>27</v>
      </c>
      <c r="D1562" s="2" t="s">
        <v>433</v>
      </c>
      <c r="E1562" s="2" t="s">
        <v>2742</v>
      </c>
      <c r="F1562" s="2" t="s">
        <v>387</v>
      </c>
      <c r="G1562" s="2" t="s">
        <v>24</v>
      </c>
      <c r="H1562" s="2" t="s">
        <v>45</v>
      </c>
      <c r="I1562" s="2" t="s">
        <v>17</v>
      </c>
      <c r="J1562" s="8" t="s">
        <v>18</v>
      </c>
    </row>
    <row r="1563" spans="1:10" x14ac:dyDescent="0.25">
      <c r="A1563" s="1">
        <v>42003.78402777778</v>
      </c>
      <c r="B1563" s="2" t="s">
        <v>2743</v>
      </c>
      <c r="C1563" s="2" t="s">
        <v>27</v>
      </c>
      <c r="D1563" s="2" t="s">
        <v>285</v>
      </c>
      <c r="E1563" s="2" t="s">
        <v>2742</v>
      </c>
      <c r="F1563" s="2" t="s">
        <v>387</v>
      </c>
      <c r="G1563" s="2" t="s">
        <v>24</v>
      </c>
      <c r="H1563" s="2" t="s">
        <v>45</v>
      </c>
      <c r="I1563" s="2" t="s">
        <v>17</v>
      </c>
      <c r="J1563" s="8" t="s">
        <v>18</v>
      </c>
    </row>
    <row r="1564" spans="1:10" x14ac:dyDescent="0.25">
      <c r="A1564" s="1">
        <v>42003.78402777778</v>
      </c>
      <c r="B1564" s="2" t="s">
        <v>2744</v>
      </c>
      <c r="C1564" s="2" t="s">
        <v>27</v>
      </c>
      <c r="D1564" s="2" t="s">
        <v>36</v>
      </c>
      <c r="E1564" s="2" t="s">
        <v>2742</v>
      </c>
      <c r="F1564" s="2" t="s">
        <v>387</v>
      </c>
      <c r="G1564" s="2" t="s">
        <v>24</v>
      </c>
      <c r="H1564" s="2" t="s">
        <v>45</v>
      </c>
      <c r="I1564" s="2" t="s">
        <v>17</v>
      </c>
      <c r="J1564" s="8" t="s">
        <v>18</v>
      </c>
    </row>
    <row r="1565" spans="1:10" x14ac:dyDescent="0.25">
      <c r="A1565" s="1">
        <v>42003.784722222219</v>
      </c>
      <c r="B1565" s="2" t="s">
        <v>2745</v>
      </c>
      <c r="C1565" s="2" t="s">
        <v>11</v>
      </c>
      <c r="D1565" s="2" t="s">
        <v>211</v>
      </c>
      <c r="E1565" s="2" t="s">
        <v>2742</v>
      </c>
      <c r="F1565" s="2" t="s">
        <v>387</v>
      </c>
      <c r="G1565" s="2" t="s">
        <v>24</v>
      </c>
      <c r="H1565" s="2" t="s">
        <v>45</v>
      </c>
      <c r="I1565" s="2" t="s">
        <v>17</v>
      </c>
      <c r="J1565" s="8" t="s">
        <v>18</v>
      </c>
    </row>
    <row r="1566" spans="1:10" x14ac:dyDescent="0.25">
      <c r="A1566" s="1">
        <v>42003.785416666666</v>
      </c>
      <c r="B1566" s="2" t="s">
        <v>2746</v>
      </c>
      <c r="C1566" s="2" t="s">
        <v>27</v>
      </c>
      <c r="D1566" s="2" t="s">
        <v>107</v>
      </c>
      <c r="E1566" s="2" t="s">
        <v>2742</v>
      </c>
      <c r="F1566" s="2" t="s">
        <v>387</v>
      </c>
      <c r="G1566" s="2" t="s">
        <v>24</v>
      </c>
      <c r="H1566" s="2" t="s">
        <v>45</v>
      </c>
      <c r="I1566" s="2" t="s">
        <v>17</v>
      </c>
      <c r="J1566" s="8" t="s">
        <v>18</v>
      </c>
    </row>
    <row r="1567" spans="1:10" x14ac:dyDescent="0.25">
      <c r="A1567" s="1">
        <v>42003.786111111112</v>
      </c>
      <c r="B1567" s="2" t="s">
        <v>2747</v>
      </c>
      <c r="C1567" s="2" t="s">
        <v>70</v>
      </c>
      <c r="D1567" s="2" t="s">
        <v>85</v>
      </c>
      <c r="E1567" s="2" t="s">
        <v>2742</v>
      </c>
      <c r="F1567" s="2" t="s">
        <v>387</v>
      </c>
      <c r="G1567" s="2" t="s">
        <v>24</v>
      </c>
      <c r="H1567" s="2" t="s">
        <v>16</v>
      </c>
      <c r="I1567" s="2" t="s">
        <v>17</v>
      </c>
      <c r="J1567" s="8" t="s">
        <v>18</v>
      </c>
    </row>
    <row r="1568" spans="1:10" x14ac:dyDescent="0.25">
      <c r="A1568" s="1">
        <v>42003.786111111112</v>
      </c>
      <c r="B1568" s="2" t="s">
        <v>2748</v>
      </c>
      <c r="C1568" s="2" t="s">
        <v>27</v>
      </c>
      <c r="D1568" s="2" t="s">
        <v>54</v>
      </c>
      <c r="E1568" s="2" t="s">
        <v>2749</v>
      </c>
      <c r="F1568" s="2" t="s">
        <v>189</v>
      </c>
      <c r="G1568" s="2" t="s">
        <v>44</v>
      </c>
      <c r="H1568" s="2" t="s">
        <v>94</v>
      </c>
      <c r="I1568" s="2" t="s">
        <v>39</v>
      </c>
      <c r="J1568" s="8" t="s">
        <v>18</v>
      </c>
    </row>
    <row r="1569" spans="1:10" x14ac:dyDescent="0.25">
      <c r="A1569" s="1">
        <v>42003.786805555559</v>
      </c>
      <c r="B1569" s="2" t="s">
        <v>2750</v>
      </c>
      <c r="C1569" s="2" t="s">
        <v>115</v>
      </c>
      <c r="D1569" s="2" t="s">
        <v>740</v>
      </c>
      <c r="E1569" s="2" t="s">
        <v>466</v>
      </c>
      <c r="F1569" s="2" t="s">
        <v>23</v>
      </c>
      <c r="G1569" s="2" t="s">
        <v>24</v>
      </c>
      <c r="H1569" s="2" t="s">
        <v>83</v>
      </c>
      <c r="I1569" s="2" t="s">
        <v>17</v>
      </c>
      <c r="J1569" s="8" t="s">
        <v>18</v>
      </c>
    </row>
    <row r="1570" spans="1:10" x14ac:dyDescent="0.25">
      <c r="A1570" s="1">
        <v>42003.789583333331</v>
      </c>
      <c r="B1570" s="2" t="s">
        <v>2751</v>
      </c>
      <c r="C1570" s="2" t="s">
        <v>27</v>
      </c>
      <c r="D1570" s="2" t="s">
        <v>47</v>
      </c>
      <c r="E1570" s="2" t="s">
        <v>2752</v>
      </c>
      <c r="F1570" s="2" t="s">
        <v>14</v>
      </c>
      <c r="G1570" s="2" t="s">
        <v>15</v>
      </c>
      <c r="H1570" s="2" t="s">
        <v>45</v>
      </c>
      <c r="I1570" s="2" t="s">
        <v>17</v>
      </c>
      <c r="J1570" s="8" t="s">
        <v>18</v>
      </c>
    </row>
    <row r="1571" spans="1:10" x14ac:dyDescent="0.25">
      <c r="A1571" s="1">
        <v>42003.789583333331</v>
      </c>
      <c r="B1571" s="2" t="s">
        <v>2753</v>
      </c>
      <c r="C1571" s="2" t="s">
        <v>115</v>
      </c>
      <c r="D1571" s="2" t="s">
        <v>36</v>
      </c>
      <c r="E1571" s="2" t="s">
        <v>601</v>
      </c>
      <c r="F1571" s="2" t="s">
        <v>189</v>
      </c>
      <c r="G1571" s="2" t="s">
        <v>44</v>
      </c>
      <c r="H1571" s="2" t="s">
        <v>83</v>
      </c>
      <c r="I1571" s="2" t="s">
        <v>17</v>
      </c>
      <c r="J1571" s="8" t="s">
        <v>18</v>
      </c>
    </row>
    <row r="1572" spans="1:10" x14ac:dyDescent="0.25">
      <c r="A1572" s="1">
        <v>42003.790972222225</v>
      </c>
      <c r="B1572" s="2" t="s">
        <v>2754</v>
      </c>
      <c r="C1572" s="2" t="s">
        <v>90</v>
      </c>
      <c r="D1572" s="2" t="s">
        <v>965</v>
      </c>
      <c r="E1572" s="2" t="s">
        <v>2755</v>
      </c>
      <c r="F1572" s="2" t="s">
        <v>43</v>
      </c>
      <c r="G1572" s="2" t="s">
        <v>44</v>
      </c>
      <c r="H1572" s="2" t="s">
        <v>83</v>
      </c>
      <c r="I1572" s="2" t="s">
        <v>17</v>
      </c>
      <c r="J1572" s="8" t="s">
        <v>18</v>
      </c>
    </row>
    <row r="1573" spans="1:10" x14ac:dyDescent="0.25">
      <c r="A1573" s="1">
        <v>42003.795138888891</v>
      </c>
      <c r="B1573" s="2" t="s">
        <v>2756</v>
      </c>
      <c r="C1573" s="2" t="s">
        <v>20</v>
      </c>
      <c r="D1573" s="2" t="s">
        <v>81</v>
      </c>
      <c r="E1573" s="2" t="s">
        <v>2757</v>
      </c>
      <c r="F1573" s="2" t="s">
        <v>14</v>
      </c>
      <c r="G1573" s="2" t="s">
        <v>15</v>
      </c>
      <c r="H1573" s="2" t="s">
        <v>18</v>
      </c>
      <c r="I1573" s="2" t="s">
        <v>39</v>
      </c>
      <c r="J1573" s="8" t="s">
        <v>18</v>
      </c>
    </row>
    <row r="1574" spans="1:10" x14ac:dyDescent="0.25">
      <c r="A1574" s="1">
        <v>42003.795138888891</v>
      </c>
      <c r="B1574" s="2" t="s">
        <v>2758</v>
      </c>
      <c r="C1574" s="2" t="s">
        <v>27</v>
      </c>
      <c r="D1574" s="2" t="s">
        <v>47</v>
      </c>
      <c r="E1574" s="2" t="s">
        <v>2759</v>
      </c>
      <c r="F1574" s="2" t="s">
        <v>14</v>
      </c>
      <c r="G1574" s="2" t="s">
        <v>15</v>
      </c>
      <c r="H1574" s="2" t="s">
        <v>16</v>
      </c>
      <c r="I1574" s="2" t="s">
        <v>17</v>
      </c>
      <c r="J1574" s="8" t="s">
        <v>18</v>
      </c>
    </row>
    <row r="1575" spans="1:10" x14ac:dyDescent="0.25">
      <c r="A1575" s="1">
        <v>42003.79583333333</v>
      </c>
      <c r="B1575" s="2" t="s">
        <v>2760</v>
      </c>
      <c r="C1575" s="2" t="s">
        <v>11</v>
      </c>
      <c r="D1575" s="2" t="s">
        <v>67</v>
      </c>
      <c r="E1575" s="2" t="s">
        <v>2761</v>
      </c>
      <c r="F1575" s="2" t="s">
        <v>154</v>
      </c>
      <c r="G1575" s="2" t="s">
        <v>50</v>
      </c>
      <c r="H1575" s="2" t="s">
        <v>18</v>
      </c>
      <c r="I1575" s="2" t="s">
        <v>39</v>
      </c>
      <c r="J1575" s="8" t="s">
        <v>18</v>
      </c>
    </row>
    <row r="1576" spans="1:10" x14ac:dyDescent="0.25">
      <c r="A1576" s="1">
        <v>42003.796527777777</v>
      </c>
      <c r="B1576" s="2" t="s">
        <v>2762</v>
      </c>
      <c r="C1576" s="2" t="s">
        <v>27</v>
      </c>
      <c r="D1576" s="2" t="s">
        <v>107</v>
      </c>
      <c r="E1576" s="2" t="s">
        <v>1572</v>
      </c>
      <c r="F1576" s="2" t="s">
        <v>93</v>
      </c>
      <c r="G1576" s="2" t="s">
        <v>50</v>
      </c>
      <c r="H1576" s="2" t="s">
        <v>18</v>
      </c>
      <c r="I1576" s="2" t="s">
        <v>17</v>
      </c>
      <c r="J1576" s="8" t="s">
        <v>18</v>
      </c>
    </row>
    <row r="1577" spans="1:10" x14ac:dyDescent="0.25">
      <c r="A1577" s="1">
        <v>42003.796527777777</v>
      </c>
      <c r="B1577" s="2" t="s">
        <v>2763</v>
      </c>
      <c r="C1577" s="2" t="s">
        <v>20</v>
      </c>
      <c r="D1577" s="2" t="s">
        <v>36</v>
      </c>
      <c r="E1577" s="2" t="s">
        <v>2764</v>
      </c>
      <c r="F1577" s="2" t="s">
        <v>38</v>
      </c>
      <c r="G1577" s="2" t="s">
        <v>24</v>
      </c>
      <c r="H1577" s="2" t="s">
        <v>25</v>
      </c>
      <c r="I1577" s="2" t="s">
        <v>39</v>
      </c>
      <c r="J1577" s="8" t="s">
        <v>18</v>
      </c>
    </row>
    <row r="1578" spans="1:10" x14ac:dyDescent="0.25">
      <c r="A1578" s="1">
        <v>42003.796527777777</v>
      </c>
      <c r="B1578" s="2" t="s">
        <v>2765</v>
      </c>
      <c r="C1578" s="2" t="s">
        <v>20</v>
      </c>
      <c r="D1578" s="2" t="s">
        <v>144</v>
      </c>
      <c r="E1578" s="2" t="s">
        <v>2766</v>
      </c>
      <c r="F1578" s="2" t="s">
        <v>354</v>
      </c>
      <c r="G1578" s="2" t="s">
        <v>44</v>
      </c>
      <c r="H1578" s="2" t="s">
        <v>83</v>
      </c>
      <c r="I1578" s="2" t="s">
        <v>39</v>
      </c>
      <c r="J1578" s="8" t="s">
        <v>18</v>
      </c>
    </row>
    <row r="1579" spans="1:10" x14ac:dyDescent="0.25">
      <c r="A1579" s="1">
        <v>42003.796527777777</v>
      </c>
      <c r="B1579" s="2" t="s">
        <v>2767</v>
      </c>
      <c r="C1579" s="2" t="s">
        <v>27</v>
      </c>
      <c r="D1579" s="2" t="s">
        <v>173</v>
      </c>
      <c r="E1579" s="2" t="s">
        <v>2768</v>
      </c>
      <c r="F1579" s="2" t="s">
        <v>56</v>
      </c>
      <c r="G1579" s="2" t="s">
        <v>24</v>
      </c>
      <c r="H1579" s="2" t="s">
        <v>18</v>
      </c>
      <c r="I1579" s="2" t="s">
        <v>17</v>
      </c>
      <c r="J1579" s="8" t="s">
        <v>18</v>
      </c>
    </row>
    <row r="1580" spans="1:10" x14ac:dyDescent="0.25">
      <c r="A1580" s="1">
        <v>42003.79791666667</v>
      </c>
      <c r="B1580" s="2" t="s">
        <v>2769</v>
      </c>
      <c r="C1580" s="2" t="s">
        <v>20</v>
      </c>
      <c r="D1580" s="2" t="s">
        <v>36</v>
      </c>
      <c r="E1580" s="2" t="s">
        <v>214</v>
      </c>
      <c r="F1580" s="2" t="s">
        <v>14</v>
      </c>
      <c r="G1580" s="2" t="s">
        <v>15</v>
      </c>
      <c r="H1580" s="2" t="s">
        <v>16</v>
      </c>
      <c r="I1580" s="2" t="s">
        <v>17</v>
      </c>
      <c r="J1580" s="8" t="s">
        <v>18</v>
      </c>
    </row>
    <row r="1581" spans="1:10" x14ac:dyDescent="0.25">
      <c r="A1581" s="1">
        <v>42003.798611111109</v>
      </c>
      <c r="B1581" s="2" t="s">
        <v>2770</v>
      </c>
      <c r="C1581" s="2" t="s">
        <v>11</v>
      </c>
      <c r="D1581" s="2" t="s">
        <v>202</v>
      </c>
      <c r="E1581" s="2" t="s">
        <v>1540</v>
      </c>
      <c r="F1581" s="2" t="s">
        <v>34</v>
      </c>
      <c r="G1581" s="2" t="s">
        <v>24</v>
      </c>
      <c r="H1581" s="2" t="s">
        <v>18</v>
      </c>
      <c r="I1581" s="2" t="s">
        <v>17</v>
      </c>
      <c r="J1581" s="8" t="s">
        <v>18</v>
      </c>
    </row>
    <row r="1582" spans="1:10" x14ac:dyDescent="0.25">
      <c r="A1582" s="1">
        <v>42003.8</v>
      </c>
      <c r="B1582" s="2" t="s">
        <v>2771</v>
      </c>
      <c r="C1582" s="2" t="s">
        <v>27</v>
      </c>
      <c r="D1582" s="2" t="s">
        <v>520</v>
      </c>
      <c r="E1582" s="2" t="s">
        <v>2772</v>
      </c>
      <c r="F1582" s="2" t="s">
        <v>34</v>
      </c>
      <c r="G1582" s="2" t="s">
        <v>24</v>
      </c>
      <c r="H1582" s="2" t="s">
        <v>88</v>
      </c>
      <c r="I1582" s="2" t="s">
        <v>17</v>
      </c>
      <c r="J1582" s="8" t="s">
        <v>18</v>
      </c>
    </row>
    <row r="1583" spans="1:10" x14ac:dyDescent="0.25">
      <c r="A1583" s="1">
        <v>42003.804861111108</v>
      </c>
      <c r="B1583" s="2" t="s">
        <v>2773</v>
      </c>
      <c r="C1583" s="2" t="s">
        <v>27</v>
      </c>
      <c r="D1583" s="2" t="s">
        <v>47</v>
      </c>
      <c r="E1583" s="2" t="s">
        <v>2774</v>
      </c>
      <c r="F1583" s="2" t="s">
        <v>34</v>
      </c>
      <c r="G1583" s="2" t="s">
        <v>24</v>
      </c>
      <c r="H1583" s="2" t="s">
        <v>18</v>
      </c>
      <c r="I1583" s="2" t="s">
        <v>39</v>
      </c>
      <c r="J1583" s="8" t="s">
        <v>18</v>
      </c>
    </row>
    <row r="1584" spans="1:10" x14ac:dyDescent="0.25">
      <c r="A1584" s="1">
        <v>42003.805555555555</v>
      </c>
      <c r="B1584" s="2" t="s">
        <v>2775</v>
      </c>
      <c r="C1584" s="2" t="s">
        <v>27</v>
      </c>
      <c r="D1584" s="2" t="s">
        <v>47</v>
      </c>
      <c r="E1584" s="2" t="s">
        <v>615</v>
      </c>
      <c r="F1584" s="2" t="s">
        <v>229</v>
      </c>
      <c r="G1584" s="2" t="s">
        <v>15</v>
      </c>
      <c r="H1584" s="2" t="s">
        <v>16</v>
      </c>
      <c r="I1584" s="2" t="s">
        <v>39</v>
      </c>
      <c r="J1584" s="8" t="s">
        <v>18</v>
      </c>
    </row>
    <row r="1585" spans="1:10" x14ac:dyDescent="0.25">
      <c r="A1585" s="1">
        <v>42003.805555555555</v>
      </c>
      <c r="B1585" s="2" t="s">
        <v>2776</v>
      </c>
      <c r="C1585" s="2" t="s">
        <v>27</v>
      </c>
      <c r="D1585" s="2" t="s">
        <v>47</v>
      </c>
      <c r="E1585" s="2" t="s">
        <v>2777</v>
      </c>
      <c r="F1585" s="2" t="s">
        <v>23</v>
      </c>
      <c r="G1585" s="2" t="s">
        <v>24</v>
      </c>
      <c r="H1585" s="2" t="s">
        <v>25</v>
      </c>
      <c r="I1585" s="2" t="s">
        <v>39</v>
      </c>
      <c r="J1585" s="8" t="s">
        <v>18</v>
      </c>
    </row>
    <row r="1586" spans="1:10" x14ac:dyDescent="0.25">
      <c r="A1586" s="1">
        <v>42003.805555555555</v>
      </c>
      <c r="B1586" s="2" t="s">
        <v>2778</v>
      </c>
      <c r="C1586" s="2" t="s">
        <v>27</v>
      </c>
      <c r="D1586" s="2" t="s">
        <v>312</v>
      </c>
      <c r="E1586" s="2" t="s">
        <v>1779</v>
      </c>
      <c r="F1586" s="2" t="s">
        <v>387</v>
      </c>
      <c r="G1586" s="2" t="s">
        <v>24</v>
      </c>
      <c r="H1586" s="2" t="s">
        <v>2779</v>
      </c>
      <c r="I1586" s="2" t="s">
        <v>39</v>
      </c>
      <c r="J1586" s="8" t="s">
        <v>18</v>
      </c>
    </row>
    <row r="1587" spans="1:10" x14ac:dyDescent="0.25">
      <c r="A1587" s="1">
        <v>42003.806250000001</v>
      </c>
      <c r="B1587" s="2" t="s">
        <v>2780</v>
      </c>
      <c r="C1587" s="2" t="s">
        <v>11</v>
      </c>
      <c r="D1587" s="2" t="s">
        <v>837</v>
      </c>
      <c r="E1587" s="2" t="s">
        <v>1605</v>
      </c>
      <c r="F1587" s="2" t="s">
        <v>34</v>
      </c>
      <c r="G1587" s="2" t="s">
        <v>24</v>
      </c>
      <c r="H1587" s="2" t="s">
        <v>18</v>
      </c>
      <c r="I1587" s="2" t="s">
        <v>39</v>
      </c>
      <c r="J1587" s="8" t="s">
        <v>18</v>
      </c>
    </row>
    <row r="1588" spans="1:10" x14ac:dyDescent="0.25">
      <c r="A1588" s="1">
        <v>42003.807638888888</v>
      </c>
      <c r="B1588" s="2" t="s">
        <v>2781</v>
      </c>
      <c r="C1588" s="2" t="s">
        <v>11</v>
      </c>
      <c r="D1588" s="2" t="s">
        <v>32</v>
      </c>
      <c r="E1588" s="2" t="s">
        <v>2782</v>
      </c>
      <c r="F1588" s="2" t="s">
        <v>412</v>
      </c>
      <c r="G1588" s="2" t="s">
        <v>24</v>
      </c>
      <c r="H1588" s="2" t="s">
        <v>83</v>
      </c>
      <c r="I1588" s="2" t="s">
        <v>17</v>
      </c>
      <c r="J1588" s="8" t="s">
        <v>18</v>
      </c>
    </row>
    <row r="1589" spans="1:10" x14ac:dyDescent="0.25">
      <c r="A1589" s="1">
        <v>42003.809027777781</v>
      </c>
      <c r="B1589" s="2" t="s">
        <v>2783</v>
      </c>
      <c r="C1589" s="2" t="s">
        <v>115</v>
      </c>
      <c r="D1589" s="2" t="s">
        <v>119</v>
      </c>
      <c r="E1589" s="2" t="s">
        <v>2784</v>
      </c>
      <c r="F1589" s="2" t="s">
        <v>111</v>
      </c>
      <c r="G1589" s="2" t="s">
        <v>44</v>
      </c>
      <c r="H1589" s="2" t="s">
        <v>18</v>
      </c>
      <c r="I1589" s="2" t="s">
        <v>39</v>
      </c>
      <c r="J1589" s="8" t="s">
        <v>18</v>
      </c>
    </row>
    <row r="1590" spans="1:10" x14ac:dyDescent="0.25">
      <c r="A1590" s="1">
        <v>42003.80972222222</v>
      </c>
      <c r="B1590" s="2" t="s">
        <v>2785</v>
      </c>
      <c r="C1590" s="2" t="s">
        <v>27</v>
      </c>
      <c r="D1590" s="2" t="s">
        <v>107</v>
      </c>
      <c r="E1590" s="2" t="s">
        <v>2786</v>
      </c>
      <c r="F1590" s="2" t="s">
        <v>87</v>
      </c>
      <c r="G1590" s="2" t="s">
        <v>24</v>
      </c>
      <c r="H1590" s="2" t="s">
        <v>83</v>
      </c>
      <c r="I1590" s="2" t="s">
        <v>17</v>
      </c>
      <c r="J1590" s="8" t="s">
        <v>18</v>
      </c>
    </row>
    <row r="1591" spans="1:10" x14ac:dyDescent="0.25">
      <c r="A1591" s="1">
        <v>42003.80972222222</v>
      </c>
      <c r="B1591" s="2" t="s">
        <v>2787</v>
      </c>
      <c r="C1591" s="2" t="s">
        <v>11</v>
      </c>
      <c r="D1591" s="2" t="s">
        <v>32</v>
      </c>
      <c r="E1591" s="2" t="s">
        <v>2788</v>
      </c>
      <c r="F1591" s="2" t="s">
        <v>14</v>
      </c>
      <c r="G1591" s="2" t="s">
        <v>15</v>
      </c>
      <c r="H1591" s="2" t="s">
        <v>184</v>
      </c>
      <c r="I1591" s="2" t="s">
        <v>17</v>
      </c>
      <c r="J1591" s="8" t="s">
        <v>18</v>
      </c>
    </row>
    <row r="1592" spans="1:10" x14ac:dyDescent="0.25">
      <c r="A1592" s="1">
        <v>42003.813194444447</v>
      </c>
      <c r="B1592" s="2" t="s">
        <v>2789</v>
      </c>
      <c r="C1592" s="2" t="s">
        <v>62</v>
      </c>
      <c r="D1592" s="2" t="s">
        <v>36</v>
      </c>
      <c r="E1592" s="2" t="s">
        <v>2790</v>
      </c>
      <c r="F1592" s="2" t="s">
        <v>34</v>
      </c>
      <c r="G1592" s="2" t="s">
        <v>24</v>
      </c>
      <c r="H1592" s="2" t="s">
        <v>45</v>
      </c>
      <c r="I1592" s="2" t="s">
        <v>39</v>
      </c>
      <c r="J1592" s="8" t="s">
        <v>18</v>
      </c>
    </row>
    <row r="1593" spans="1:10" x14ac:dyDescent="0.25">
      <c r="A1593" s="1">
        <v>42003.813194444447</v>
      </c>
      <c r="B1593" s="2" t="s">
        <v>2791</v>
      </c>
      <c r="C1593" s="2" t="s">
        <v>20</v>
      </c>
      <c r="D1593" s="2" t="s">
        <v>144</v>
      </c>
      <c r="E1593" s="2" t="s">
        <v>2792</v>
      </c>
      <c r="F1593" s="2" t="s">
        <v>56</v>
      </c>
      <c r="G1593" s="2" t="s">
        <v>24</v>
      </c>
      <c r="H1593" s="2" t="s">
        <v>25</v>
      </c>
      <c r="I1593" s="2" t="s">
        <v>17</v>
      </c>
      <c r="J1593" s="8" t="s">
        <v>18</v>
      </c>
    </row>
    <row r="1594" spans="1:10" x14ac:dyDescent="0.25">
      <c r="A1594" s="1">
        <v>42003.818749999999</v>
      </c>
      <c r="B1594" s="2" t="s">
        <v>2793</v>
      </c>
      <c r="C1594" s="2" t="s">
        <v>20</v>
      </c>
      <c r="D1594" s="2" t="s">
        <v>130</v>
      </c>
      <c r="E1594" s="2" t="s">
        <v>2794</v>
      </c>
      <c r="F1594" s="2" t="s">
        <v>65</v>
      </c>
      <c r="G1594" s="2" t="s">
        <v>50</v>
      </c>
      <c r="H1594" s="2" t="s">
        <v>25</v>
      </c>
      <c r="I1594" s="2" t="s">
        <v>17</v>
      </c>
      <c r="J1594" s="8" t="s">
        <v>18</v>
      </c>
    </row>
    <row r="1595" spans="1:10" x14ac:dyDescent="0.25">
      <c r="A1595" s="1">
        <v>42003.820833333331</v>
      </c>
      <c r="B1595" s="2" t="s">
        <v>2795</v>
      </c>
      <c r="C1595" s="2" t="s">
        <v>11</v>
      </c>
      <c r="D1595" s="2" t="s">
        <v>32</v>
      </c>
      <c r="E1595" s="2" t="s">
        <v>2788</v>
      </c>
      <c r="F1595" s="2" t="s">
        <v>14</v>
      </c>
      <c r="G1595" s="2" t="s">
        <v>15</v>
      </c>
      <c r="H1595" s="2" t="s">
        <v>184</v>
      </c>
      <c r="I1595" s="2" t="s">
        <v>17</v>
      </c>
      <c r="J1595" s="8" t="s">
        <v>18</v>
      </c>
    </row>
    <row r="1596" spans="1:10" x14ac:dyDescent="0.25">
      <c r="A1596" s="1">
        <v>42003.823611111111</v>
      </c>
      <c r="B1596" s="2" t="s">
        <v>2796</v>
      </c>
      <c r="C1596" s="2" t="s">
        <v>76</v>
      </c>
      <c r="D1596" s="2" t="s">
        <v>36</v>
      </c>
      <c r="E1596" s="2" t="s">
        <v>2797</v>
      </c>
      <c r="F1596" s="2" t="s">
        <v>14</v>
      </c>
      <c r="G1596" s="2" t="s">
        <v>15</v>
      </c>
      <c r="H1596" s="2" t="s">
        <v>16</v>
      </c>
      <c r="I1596" s="2" t="s">
        <v>39</v>
      </c>
      <c r="J1596" s="8" t="s">
        <v>18</v>
      </c>
    </row>
    <row r="1597" spans="1:10" x14ac:dyDescent="0.25">
      <c r="A1597" s="1">
        <v>42003.824999999997</v>
      </c>
      <c r="B1597" s="2" t="s">
        <v>2798</v>
      </c>
      <c r="C1597" s="2" t="s">
        <v>115</v>
      </c>
      <c r="D1597" s="2" t="s">
        <v>497</v>
      </c>
      <c r="E1597" s="2" t="s">
        <v>2799</v>
      </c>
      <c r="F1597" s="2" t="s">
        <v>14</v>
      </c>
      <c r="G1597" s="2" t="s">
        <v>15</v>
      </c>
      <c r="H1597" s="2" t="s">
        <v>16</v>
      </c>
      <c r="I1597" s="2" t="s">
        <v>17</v>
      </c>
      <c r="J1597" s="8" t="s">
        <v>18</v>
      </c>
    </row>
    <row r="1598" spans="1:10" x14ac:dyDescent="0.25">
      <c r="A1598" s="1">
        <v>42003.825694444444</v>
      </c>
      <c r="B1598" s="2" t="s">
        <v>2800</v>
      </c>
      <c r="C1598" s="2" t="s">
        <v>20</v>
      </c>
      <c r="D1598" s="2" t="s">
        <v>130</v>
      </c>
      <c r="E1598" s="2" t="s">
        <v>2801</v>
      </c>
      <c r="F1598" s="2" t="s">
        <v>23</v>
      </c>
      <c r="G1598" s="2" t="s">
        <v>24</v>
      </c>
      <c r="H1598" s="2" t="s">
        <v>83</v>
      </c>
      <c r="I1598" s="2" t="s">
        <v>17</v>
      </c>
      <c r="J1598" s="8" t="s">
        <v>18</v>
      </c>
    </row>
    <row r="1599" spans="1:10" x14ac:dyDescent="0.25">
      <c r="A1599" s="1">
        <v>42003.826388888891</v>
      </c>
      <c r="B1599" s="2" t="s">
        <v>2802</v>
      </c>
      <c r="C1599" s="2" t="s">
        <v>27</v>
      </c>
      <c r="D1599" s="2" t="s">
        <v>257</v>
      </c>
      <c r="E1599" s="2" t="s">
        <v>2803</v>
      </c>
      <c r="F1599" s="2" t="s">
        <v>34</v>
      </c>
      <c r="G1599" s="2" t="s">
        <v>24</v>
      </c>
      <c r="H1599" s="2" t="s">
        <v>2804</v>
      </c>
      <c r="I1599" s="2" t="s">
        <v>39</v>
      </c>
      <c r="J1599" s="8" t="s">
        <v>18</v>
      </c>
    </row>
    <row r="1600" spans="1:10" x14ac:dyDescent="0.25">
      <c r="A1600" s="1">
        <v>42003.826388888891</v>
      </c>
      <c r="B1600" s="2" t="s">
        <v>2805</v>
      </c>
      <c r="C1600" s="2" t="s">
        <v>27</v>
      </c>
      <c r="D1600" s="2" t="s">
        <v>312</v>
      </c>
      <c r="E1600" s="2" t="s">
        <v>2806</v>
      </c>
      <c r="F1600" s="2" t="s">
        <v>629</v>
      </c>
      <c r="G1600" s="2" t="s">
        <v>15</v>
      </c>
      <c r="H1600" s="2" t="s">
        <v>18</v>
      </c>
      <c r="I1600" s="2" t="s">
        <v>39</v>
      </c>
      <c r="J1600" s="8" t="s">
        <v>18</v>
      </c>
    </row>
    <row r="1601" spans="1:10" x14ac:dyDescent="0.25">
      <c r="A1601" s="1">
        <v>42003.82708333333</v>
      </c>
      <c r="B1601" s="2" t="s">
        <v>2807</v>
      </c>
      <c r="C1601" s="2" t="s">
        <v>11</v>
      </c>
      <c r="D1601" s="2" t="s">
        <v>211</v>
      </c>
      <c r="E1601" s="2" t="s">
        <v>2528</v>
      </c>
      <c r="F1601" s="2" t="s">
        <v>30</v>
      </c>
      <c r="G1601" s="2" t="s">
        <v>15</v>
      </c>
      <c r="H1601" s="2" t="s">
        <v>184</v>
      </c>
      <c r="I1601" s="2" t="s">
        <v>17</v>
      </c>
      <c r="J1601" s="8" t="s">
        <v>18</v>
      </c>
    </row>
    <row r="1602" spans="1:10" x14ac:dyDescent="0.25">
      <c r="A1602" s="1">
        <v>42003.829861111109</v>
      </c>
      <c r="B1602" s="2" t="s">
        <v>2808</v>
      </c>
      <c r="C1602" s="2" t="s">
        <v>90</v>
      </c>
      <c r="D1602" s="2" t="s">
        <v>91</v>
      </c>
      <c r="E1602" s="2" t="s">
        <v>2809</v>
      </c>
      <c r="F1602" s="2" t="s">
        <v>209</v>
      </c>
      <c r="G1602" s="2" t="s">
        <v>15</v>
      </c>
      <c r="H1602" s="2" t="s">
        <v>25</v>
      </c>
      <c r="I1602" s="2" t="s">
        <v>39</v>
      </c>
      <c r="J1602" s="8" t="s">
        <v>18</v>
      </c>
    </row>
    <row r="1603" spans="1:10" x14ac:dyDescent="0.25">
      <c r="A1603" s="1">
        <v>42003.830555555556</v>
      </c>
      <c r="B1603" s="2" t="s">
        <v>2810</v>
      </c>
      <c r="C1603" s="2" t="s">
        <v>300</v>
      </c>
      <c r="D1603" s="2" t="s">
        <v>301</v>
      </c>
      <c r="E1603" s="2" t="s">
        <v>2811</v>
      </c>
      <c r="F1603" s="2" t="s">
        <v>14</v>
      </c>
      <c r="G1603" s="2" t="s">
        <v>15</v>
      </c>
      <c r="H1603" s="2" t="s">
        <v>18</v>
      </c>
      <c r="I1603" s="2" t="s">
        <v>39</v>
      </c>
      <c r="J1603" s="8" t="s">
        <v>18</v>
      </c>
    </row>
    <row r="1604" spans="1:10" x14ac:dyDescent="0.25">
      <c r="A1604" s="1">
        <v>42003.831944444442</v>
      </c>
      <c r="B1604" s="2" t="s">
        <v>2812</v>
      </c>
      <c r="C1604" s="2" t="s">
        <v>115</v>
      </c>
      <c r="D1604" s="2" t="s">
        <v>119</v>
      </c>
      <c r="E1604" s="2" t="s">
        <v>461</v>
      </c>
      <c r="F1604" s="2" t="s">
        <v>43</v>
      </c>
      <c r="G1604" s="2" t="s">
        <v>44</v>
      </c>
      <c r="H1604" s="2" t="s">
        <v>83</v>
      </c>
      <c r="I1604" s="2" t="s">
        <v>17</v>
      </c>
      <c r="J1604" s="8" t="s">
        <v>18</v>
      </c>
    </row>
    <row r="1605" spans="1:10" x14ac:dyDescent="0.25">
      <c r="A1605" s="1">
        <v>42003.832638888889</v>
      </c>
      <c r="B1605" s="2" t="s">
        <v>2813</v>
      </c>
      <c r="C1605" s="2" t="s">
        <v>11</v>
      </c>
      <c r="D1605" s="2" t="s">
        <v>36</v>
      </c>
      <c r="E1605" s="2" t="s">
        <v>2415</v>
      </c>
      <c r="F1605" s="2" t="s">
        <v>641</v>
      </c>
      <c r="G1605" s="2" t="s">
        <v>24</v>
      </c>
      <c r="H1605" s="2" t="s">
        <v>83</v>
      </c>
      <c r="I1605" s="2" t="s">
        <v>17</v>
      </c>
      <c r="J1605" s="8" t="s">
        <v>18</v>
      </c>
    </row>
    <row r="1606" spans="1:10" x14ac:dyDescent="0.25">
      <c r="A1606" s="1">
        <v>42003.835416666669</v>
      </c>
      <c r="B1606" s="2" t="s">
        <v>2814</v>
      </c>
      <c r="C1606" s="2" t="s">
        <v>11</v>
      </c>
      <c r="D1606" s="2" t="s">
        <v>202</v>
      </c>
      <c r="E1606" s="2" t="s">
        <v>2815</v>
      </c>
      <c r="F1606" s="2" t="s">
        <v>387</v>
      </c>
      <c r="G1606" s="2" t="s">
        <v>24</v>
      </c>
      <c r="H1606" s="2" t="s">
        <v>83</v>
      </c>
      <c r="I1606" s="2" t="s">
        <v>17</v>
      </c>
      <c r="J1606" s="8" t="s">
        <v>18</v>
      </c>
    </row>
    <row r="1607" spans="1:10" x14ac:dyDescent="0.25">
      <c r="A1607" s="1">
        <v>42003.836805555555</v>
      </c>
      <c r="B1607" s="2" t="s">
        <v>2816</v>
      </c>
      <c r="C1607" s="2" t="s">
        <v>11</v>
      </c>
      <c r="D1607" s="2" t="s">
        <v>383</v>
      </c>
      <c r="E1607" s="2" t="s">
        <v>2817</v>
      </c>
      <c r="F1607" s="2" t="s">
        <v>387</v>
      </c>
      <c r="G1607" s="2" t="s">
        <v>24</v>
      </c>
      <c r="H1607" s="2" t="s">
        <v>94</v>
      </c>
      <c r="I1607" s="2" t="s">
        <v>39</v>
      </c>
      <c r="J1607" s="8" t="s">
        <v>18</v>
      </c>
    </row>
    <row r="1608" spans="1:10" x14ac:dyDescent="0.25">
      <c r="A1608" s="1">
        <v>42003.837500000001</v>
      </c>
      <c r="B1608" s="2" t="s">
        <v>2818</v>
      </c>
      <c r="C1608" s="2" t="s">
        <v>115</v>
      </c>
      <c r="D1608" s="2" t="s">
        <v>350</v>
      </c>
      <c r="E1608" s="2" t="s">
        <v>2819</v>
      </c>
      <c r="F1608" s="2" t="s">
        <v>124</v>
      </c>
      <c r="G1608" s="2" t="s">
        <v>24</v>
      </c>
      <c r="H1608" s="2" t="s">
        <v>184</v>
      </c>
      <c r="I1608" s="2" t="s">
        <v>17</v>
      </c>
      <c r="J1608" s="8" t="s">
        <v>18</v>
      </c>
    </row>
    <row r="1609" spans="1:10" x14ac:dyDescent="0.25">
      <c r="A1609" s="1">
        <v>42003.838194444441</v>
      </c>
      <c r="B1609" s="2" t="s">
        <v>2820</v>
      </c>
      <c r="C1609" s="2" t="s">
        <v>20</v>
      </c>
      <c r="D1609" s="2" t="s">
        <v>36</v>
      </c>
      <c r="E1609" s="2" t="s">
        <v>2010</v>
      </c>
      <c r="F1609" s="2" t="s">
        <v>189</v>
      </c>
      <c r="G1609" s="2" t="s">
        <v>44</v>
      </c>
      <c r="H1609" s="2" t="s">
        <v>184</v>
      </c>
      <c r="I1609" s="2" t="s">
        <v>17</v>
      </c>
      <c r="J1609" s="8" t="s">
        <v>18</v>
      </c>
    </row>
    <row r="1610" spans="1:10" x14ac:dyDescent="0.25">
      <c r="A1610" s="1">
        <v>42003.838194444441</v>
      </c>
      <c r="B1610" s="2" t="s">
        <v>2821</v>
      </c>
      <c r="C1610" s="2" t="s">
        <v>62</v>
      </c>
      <c r="D1610" s="2" t="s">
        <v>1233</v>
      </c>
      <c r="E1610" s="2" t="s">
        <v>105</v>
      </c>
      <c r="F1610" s="2" t="s">
        <v>14</v>
      </c>
      <c r="G1610" s="2" t="s">
        <v>15</v>
      </c>
      <c r="H1610" s="2" t="s">
        <v>16</v>
      </c>
      <c r="I1610" s="2" t="s">
        <v>39</v>
      </c>
      <c r="J1610" s="8" t="s">
        <v>18</v>
      </c>
    </row>
    <row r="1611" spans="1:10" x14ac:dyDescent="0.25">
      <c r="A1611" s="1">
        <v>42003.839583333334</v>
      </c>
      <c r="B1611" s="2" t="s">
        <v>2822</v>
      </c>
      <c r="C1611" s="2" t="s">
        <v>11</v>
      </c>
      <c r="D1611" s="2" t="s">
        <v>383</v>
      </c>
      <c r="E1611" s="2" t="s">
        <v>1540</v>
      </c>
      <c r="F1611" s="2" t="s">
        <v>34</v>
      </c>
      <c r="G1611" s="2" t="s">
        <v>24</v>
      </c>
      <c r="H1611" s="2" t="s">
        <v>25</v>
      </c>
      <c r="I1611" s="2" t="s">
        <v>17</v>
      </c>
      <c r="J1611" s="8" t="s">
        <v>18</v>
      </c>
    </row>
    <row r="1612" spans="1:10" x14ac:dyDescent="0.25">
      <c r="A1612" s="1">
        <v>42003.839583333334</v>
      </c>
      <c r="B1612" s="2" t="s">
        <v>2823</v>
      </c>
      <c r="C1612" s="2" t="s">
        <v>76</v>
      </c>
      <c r="D1612" s="2" t="s">
        <v>268</v>
      </c>
      <c r="E1612" s="2" t="s">
        <v>461</v>
      </c>
      <c r="F1612" s="2" t="s">
        <v>43</v>
      </c>
      <c r="G1612" s="2" t="s">
        <v>44</v>
      </c>
      <c r="H1612" s="2" t="s">
        <v>18</v>
      </c>
      <c r="I1612" s="2" t="s">
        <v>17</v>
      </c>
      <c r="J1612" s="8" t="s">
        <v>18</v>
      </c>
    </row>
    <row r="1613" spans="1:10" x14ac:dyDescent="0.25">
      <c r="A1613" s="1">
        <v>42003.840277777781</v>
      </c>
      <c r="B1613" s="2" t="s">
        <v>2824</v>
      </c>
      <c r="C1613" s="2" t="s">
        <v>11</v>
      </c>
      <c r="D1613" s="2" t="s">
        <v>383</v>
      </c>
      <c r="E1613" s="2" t="s">
        <v>2825</v>
      </c>
      <c r="F1613" s="2" t="s">
        <v>23</v>
      </c>
      <c r="G1613" s="2" t="s">
        <v>24</v>
      </c>
      <c r="H1613" s="2" t="s">
        <v>83</v>
      </c>
      <c r="I1613" s="2" t="s">
        <v>17</v>
      </c>
      <c r="J1613" s="8" t="s">
        <v>18</v>
      </c>
    </row>
    <row r="1614" spans="1:10" x14ac:dyDescent="0.25">
      <c r="A1614" s="1">
        <v>42003.840277777781</v>
      </c>
      <c r="B1614" s="2" t="s">
        <v>2826</v>
      </c>
      <c r="C1614" s="2" t="s">
        <v>62</v>
      </c>
      <c r="D1614" s="2" t="s">
        <v>63</v>
      </c>
      <c r="E1614" s="2" t="s">
        <v>2827</v>
      </c>
      <c r="F1614" s="2" t="s">
        <v>14</v>
      </c>
      <c r="G1614" s="2" t="s">
        <v>15</v>
      </c>
      <c r="H1614" s="2" t="s">
        <v>18</v>
      </c>
      <c r="I1614" s="2" t="s">
        <v>39</v>
      </c>
      <c r="J1614" s="8" t="s">
        <v>18</v>
      </c>
    </row>
    <row r="1615" spans="1:10" x14ac:dyDescent="0.25">
      <c r="A1615" s="1">
        <v>42003.84097222222</v>
      </c>
      <c r="B1615" s="2" t="s">
        <v>2828</v>
      </c>
      <c r="C1615" s="2" t="s">
        <v>27</v>
      </c>
      <c r="D1615" s="2" t="s">
        <v>98</v>
      </c>
      <c r="E1615" s="2" t="s">
        <v>2829</v>
      </c>
      <c r="F1615" s="2" t="s">
        <v>14</v>
      </c>
      <c r="G1615" s="2" t="s">
        <v>15</v>
      </c>
      <c r="H1615" s="2" t="s">
        <v>16</v>
      </c>
      <c r="I1615" s="2" t="s">
        <v>17</v>
      </c>
      <c r="J1615" s="8" t="s">
        <v>18</v>
      </c>
    </row>
    <row r="1616" spans="1:10" x14ac:dyDescent="0.25">
      <c r="A1616" s="1">
        <v>42003.841666666667</v>
      </c>
      <c r="B1616" s="2" t="s">
        <v>2830</v>
      </c>
      <c r="C1616" s="2" t="s">
        <v>27</v>
      </c>
      <c r="D1616" s="2" t="s">
        <v>318</v>
      </c>
      <c r="E1616" s="2" t="s">
        <v>2427</v>
      </c>
      <c r="F1616" s="2" t="s">
        <v>488</v>
      </c>
      <c r="G1616" s="2" t="s">
        <v>50</v>
      </c>
      <c r="H1616" s="2" t="s">
        <v>18</v>
      </c>
      <c r="I1616" s="2" t="s">
        <v>17</v>
      </c>
      <c r="J1616" s="8" t="s">
        <v>18</v>
      </c>
    </row>
    <row r="1617" spans="1:10" x14ac:dyDescent="0.25">
      <c r="A1617" s="1">
        <v>42003.843055555553</v>
      </c>
      <c r="B1617" s="2" t="s">
        <v>2831</v>
      </c>
      <c r="C1617" s="2" t="s">
        <v>27</v>
      </c>
      <c r="D1617" s="2" t="s">
        <v>47</v>
      </c>
      <c r="E1617" s="2" t="s">
        <v>1957</v>
      </c>
      <c r="F1617" s="2" t="s">
        <v>14</v>
      </c>
      <c r="G1617" s="2" t="s">
        <v>15</v>
      </c>
      <c r="H1617" s="2" t="s">
        <v>18</v>
      </c>
      <c r="I1617" s="2" t="s">
        <v>39</v>
      </c>
      <c r="J1617" s="8" t="s">
        <v>18</v>
      </c>
    </row>
    <row r="1618" spans="1:10" x14ac:dyDescent="0.25">
      <c r="A1618" s="1">
        <v>42003.843055555553</v>
      </c>
      <c r="B1618" s="2" t="s">
        <v>2832</v>
      </c>
      <c r="C1618" s="2" t="s">
        <v>11</v>
      </c>
      <c r="D1618" s="2" t="s">
        <v>211</v>
      </c>
      <c r="E1618" s="2" t="s">
        <v>2833</v>
      </c>
      <c r="F1618" s="2" t="s">
        <v>23</v>
      </c>
      <c r="G1618" s="2" t="s">
        <v>24</v>
      </c>
      <c r="H1618" s="2" t="s">
        <v>18</v>
      </c>
      <c r="I1618" s="2" t="s">
        <v>39</v>
      </c>
      <c r="J1618" s="8" t="s">
        <v>18</v>
      </c>
    </row>
    <row r="1619" spans="1:10" x14ac:dyDescent="0.25">
      <c r="A1619" s="1">
        <v>42003.847916666666</v>
      </c>
      <c r="B1619" s="2" t="s">
        <v>2834</v>
      </c>
      <c r="C1619" s="2" t="s">
        <v>11</v>
      </c>
      <c r="D1619" s="2" t="s">
        <v>202</v>
      </c>
      <c r="E1619" s="2" t="s">
        <v>2835</v>
      </c>
      <c r="F1619" s="2" t="s">
        <v>185</v>
      </c>
      <c r="G1619" s="2" t="s">
        <v>15</v>
      </c>
      <c r="H1619" s="2" t="s">
        <v>16</v>
      </c>
      <c r="I1619" s="2" t="s">
        <v>39</v>
      </c>
      <c r="J1619" s="8" t="s">
        <v>18</v>
      </c>
    </row>
    <row r="1620" spans="1:10" x14ac:dyDescent="0.25">
      <c r="A1620" s="1">
        <v>42003.85</v>
      </c>
      <c r="B1620" s="2" t="s">
        <v>2836</v>
      </c>
      <c r="C1620" s="2" t="s">
        <v>27</v>
      </c>
      <c r="D1620" s="2" t="s">
        <v>173</v>
      </c>
      <c r="E1620" s="2" t="s">
        <v>2837</v>
      </c>
      <c r="F1620" s="2" t="s">
        <v>87</v>
      </c>
      <c r="G1620" s="2" t="s">
        <v>24</v>
      </c>
      <c r="H1620" s="2" t="s">
        <v>18</v>
      </c>
      <c r="I1620" s="2" t="s">
        <v>17</v>
      </c>
      <c r="J1620" s="8" t="s">
        <v>18</v>
      </c>
    </row>
    <row r="1621" spans="1:10" x14ac:dyDescent="0.25">
      <c r="A1621" s="1">
        <v>42003.850694444445</v>
      </c>
      <c r="B1621" s="2" t="s">
        <v>2838</v>
      </c>
      <c r="C1621" s="2" t="s">
        <v>27</v>
      </c>
      <c r="D1621" s="2" t="s">
        <v>107</v>
      </c>
      <c r="E1621" s="2" t="s">
        <v>2839</v>
      </c>
      <c r="F1621" s="2" t="s">
        <v>283</v>
      </c>
      <c r="G1621" s="2" t="s">
        <v>24</v>
      </c>
      <c r="H1621" s="2" t="s">
        <v>18</v>
      </c>
      <c r="I1621" s="2" t="s">
        <v>17</v>
      </c>
      <c r="J1621" s="8" t="s">
        <v>18</v>
      </c>
    </row>
    <row r="1622" spans="1:10" x14ac:dyDescent="0.25">
      <c r="A1622" s="1">
        <v>42003.851388888892</v>
      </c>
      <c r="B1622" s="2" t="s">
        <v>2840</v>
      </c>
      <c r="C1622" s="2" t="s">
        <v>70</v>
      </c>
      <c r="D1622" s="2" t="s">
        <v>580</v>
      </c>
      <c r="E1622" s="2" t="s">
        <v>834</v>
      </c>
      <c r="F1622" s="2" t="s">
        <v>670</v>
      </c>
      <c r="G1622" s="2" t="s">
        <v>44</v>
      </c>
      <c r="H1622" s="2" t="s">
        <v>18</v>
      </c>
      <c r="I1622" s="2" t="s">
        <v>39</v>
      </c>
      <c r="J1622" s="8" t="s">
        <v>18</v>
      </c>
    </row>
    <row r="1623" spans="1:10" x14ac:dyDescent="0.25">
      <c r="A1623" s="1">
        <v>42003.852083333331</v>
      </c>
      <c r="B1623" s="2" t="s">
        <v>2841</v>
      </c>
      <c r="C1623" s="2" t="s">
        <v>20</v>
      </c>
      <c r="D1623" s="2" t="s">
        <v>1865</v>
      </c>
      <c r="E1623" s="2" t="s">
        <v>2842</v>
      </c>
      <c r="F1623" s="2" t="s">
        <v>23</v>
      </c>
      <c r="G1623" s="2" t="s">
        <v>24</v>
      </c>
      <c r="H1623" s="2" t="s">
        <v>16</v>
      </c>
      <c r="I1623" s="2" t="s">
        <v>17</v>
      </c>
      <c r="J1623" s="8" t="s">
        <v>18</v>
      </c>
    </row>
    <row r="1624" spans="1:10" x14ac:dyDescent="0.25">
      <c r="A1624" s="1">
        <v>42003.853472222225</v>
      </c>
      <c r="B1624" s="2" t="s">
        <v>2843</v>
      </c>
      <c r="C1624" s="2" t="s">
        <v>90</v>
      </c>
      <c r="D1624" s="2" t="s">
        <v>965</v>
      </c>
      <c r="E1624" s="2" t="s">
        <v>2844</v>
      </c>
      <c r="F1624" s="2" t="s">
        <v>234</v>
      </c>
      <c r="G1624" s="2" t="s">
        <v>50</v>
      </c>
      <c r="H1624" s="2" t="s">
        <v>18</v>
      </c>
      <c r="I1624" s="2" t="s">
        <v>17</v>
      </c>
      <c r="J1624" s="8" t="s">
        <v>18</v>
      </c>
    </row>
    <row r="1625" spans="1:10" x14ac:dyDescent="0.25">
      <c r="A1625" s="1">
        <v>42003.853472222225</v>
      </c>
      <c r="B1625" s="2" t="s">
        <v>2845</v>
      </c>
      <c r="C1625" s="2" t="s">
        <v>27</v>
      </c>
      <c r="D1625" s="2" t="s">
        <v>107</v>
      </c>
      <c r="E1625" s="2" t="s">
        <v>2846</v>
      </c>
      <c r="F1625" s="2" t="s">
        <v>189</v>
      </c>
      <c r="G1625" s="2" t="s">
        <v>44</v>
      </c>
      <c r="H1625" s="2" t="s">
        <v>25</v>
      </c>
      <c r="I1625" s="2" t="s">
        <v>39</v>
      </c>
      <c r="J1625" s="8" t="s">
        <v>18</v>
      </c>
    </row>
    <row r="1626" spans="1:10" x14ac:dyDescent="0.25">
      <c r="A1626" s="1">
        <v>42003.853472222225</v>
      </c>
      <c r="B1626" s="2" t="s">
        <v>2847</v>
      </c>
      <c r="C1626" s="2" t="s">
        <v>76</v>
      </c>
      <c r="D1626" s="2" t="s">
        <v>36</v>
      </c>
      <c r="E1626" s="2" t="s">
        <v>233</v>
      </c>
      <c r="F1626" s="2" t="s">
        <v>234</v>
      </c>
      <c r="G1626" s="2" t="s">
        <v>50</v>
      </c>
      <c r="H1626" s="2" t="s">
        <v>18</v>
      </c>
      <c r="I1626" s="2" t="s">
        <v>39</v>
      </c>
      <c r="J1626" s="8" t="s">
        <v>18</v>
      </c>
    </row>
    <row r="1627" spans="1:10" x14ac:dyDescent="0.25">
      <c r="A1627" s="1">
        <v>42003.853472222225</v>
      </c>
      <c r="B1627" s="2" t="s">
        <v>2848</v>
      </c>
      <c r="C1627" s="2" t="s">
        <v>11</v>
      </c>
      <c r="D1627" s="2" t="s">
        <v>12</v>
      </c>
      <c r="E1627" s="2" t="s">
        <v>2849</v>
      </c>
      <c r="F1627" s="2" t="s">
        <v>65</v>
      </c>
      <c r="G1627" s="2" t="s">
        <v>50</v>
      </c>
      <c r="H1627" s="2" t="s">
        <v>25</v>
      </c>
      <c r="I1627" s="2" t="s">
        <v>17</v>
      </c>
      <c r="J1627" s="8" t="s">
        <v>18</v>
      </c>
    </row>
    <row r="1628" spans="1:10" x14ac:dyDescent="0.25">
      <c r="A1628" s="1">
        <v>42003.854861111111</v>
      </c>
      <c r="B1628" s="2" t="s">
        <v>2850</v>
      </c>
      <c r="C1628" s="2" t="s">
        <v>76</v>
      </c>
      <c r="D1628" s="2" t="s">
        <v>36</v>
      </c>
      <c r="E1628" s="2" t="s">
        <v>2851</v>
      </c>
      <c r="F1628" s="2" t="s">
        <v>229</v>
      </c>
      <c r="G1628" s="2" t="s">
        <v>15</v>
      </c>
      <c r="H1628" s="2" t="s">
        <v>131</v>
      </c>
      <c r="I1628" s="2" t="s">
        <v>39</v>
      </c>
      <c r="J1628" s="8" t="s">
        <v>18</v>
      </c>
    </row>
    <row r="1629" spans="1:10" x14ac:dyDescent="0.25">
      <c r="A1629" s="1">
        <v>42003.854861111111</v>
      </c>
      <c r="B1629" s="2" t="s">
        <v>2852</v>
      </c>
      <c r="C1629" s="2" t="s">
        <v>70</v>
      </c>
      <c r="D1629" s="2" t="s">
        <v>85</v>
      </c>
      <c r="E1629" s="2" t="s">
        <v>29</v>
      </c>
      <c r="F1629" s="2" t="s">
        <v>30</v>
      </c>
      <c r="G1629" s="2" t="s">
        <v>15</v>
      </c>
      <c r="H1629" s="2" t="s">
        <v>16</v>
      </c>
      <c r="I1629" s="2" t="s">
        <v>39</v>
      </c>
      <c r="J1629" s="8" t="s">
        <v>18</v>
      </c>
    </row>
    <row r="1630" spans="1:10" x14ac:dyDescent="0.25">
      <c r="A1630" s="1">
        <v>42003.855555555558</v>
      </c>
      <c r="B1630" s="2" t="s">
        <v>2853</v>
      </c>
      <c r="C1630" s="2" t="s">
        <v>27</v>
      </c>
      <c r="D1630" s="2" t="s">
        <v>47</v>
      </c>
      <c r="E1630" s="2" t="s">
        <v>2846</v>
      </c>
      <c r="F1630" s="2" t="s">
        <v>189</v>
      </c>
      <c r="G1630" s="2" t="s">
        <v>44</v>
      </c>
      <c r="H1630" s="2" t="s">
        <v>25</v>
      </c>
      <c r="I1630" s="2" t="s">
        <v>39</v>
      </c>
      <c r="J1630" s="8" t="s">
        <v>18</v>
      </c>
    </row>
    <row r="1631" spans="1:10" x14ac:dyDescent="0.25">
      <c r="A1631" s="1">
        <v>42003.856249999997</v>
      </c>
      <c r="B1631" s="2" t="s">
        <v>2854</v>
      </c>
      <c r="C1631" s="2" t="s">
        <v>27</v>
      </c>
      <c r="D1631" s="2" t="s">
        <v>28</v>
      </c>
      <c r="E1631" s="2" t="s">
        <v>2855</v>
      </c>
      <c r="F1631" s="2" t="s">
        <v>43</v>
      </c>
      <c r="G1631" s="2" t="s">
        <v>44</v>
      </c>
      <c r="H1631" s="2" t="s">
        <v>83</v>
      </c>
      <c r="I1631" s="2" t="s">
        <v>17</v>
      </c>
      <c r="J1631" s="8" t="s">
        <v>18</v>
      </c>
    </row>
    <row r="1632" spans="1:10" x14ac:dyDescent="0.25">
      <c r="A1632" s="1">
        <v>42003.856944444444</v>
      </c>
      <c r="B1632" s="2" t="s">
        <v>2856</v>
      </c>
      <c r="C1632" s="2" t="s">
        <v>20</v>
      </c>
      <c r="D1632" s="2" t="s">
        <v>1865</v>
      </c>
      <c r="E1632" s="2" t="s">
        <v>2857</v>
      </c>
      <c r="F1632" s="2" t="s">
        <v>105</v>
      </c>
      <c r="G1632" s="2" t="s">
        <v>24</v>
      </c>
      <c r="H1632" s="2" t="s">
        <v>635</v>
      </c>
      <c r="I1632" s="2" t="s">
        <v>39</v>
      </c>
      <c r="J1632" s="8" t="s">
        <v>18</v>
      </c>
    </row>
    <row r="1633" spans="1:10" x14ac:dyDescent="0.25">
      <c r="A1633" s="1">
        <v>42003.856944444444</v>
      </c>
      <c r="B1633" s="2" t="s">
        <v>2858</v>
      </c>
      <c r="C1633" s="2" t="s">
        <v>20</v>
      </c>
      <c r="D1633" s="2" t="s">
        <v>21</v>
      </c>
      <c r="E1633" s="2" t="s">
        <v>2859</v>
      </c>
      <c r="F1633" s="2" t="s">
        <v>111</v>
      </c>
      <c r="G1633" s="2" t="s">
        <v>44</v>
      </c>
      <c r="H1633" s="2" t="s">
        <v>83</v>
      </c>
      <c r="I1633" s="2" t="s">
        <v>17</v>
      </c>
      <c r="J1633" s="8" t="s">
        <v>18</v>
      </c>
    </row>
    <row r="1634" spans="1:10" x14ac:dyDescent="0.25">
      <c r="A1634" s="1">
        <v>42003.857638888891</v>
      </c>
      <c r="B1634" s="2" t="s">
        <v>2860</v>
      </c>
      <c r="C1634" s="2" t="s">
        <v>27</v>
      </c>
      <c r="D1634" s="2" t="s">
        <v>47</v>
      </c>
      <c r="E1634" s="2" t="s">
        <v>1227</v>
      </c>
      <c r="F1634" s="2" t="s">
        <v>43</v>
      </c>
      <c r="G1634" s="2" t="s">
        <v>44</v>
      </c>
      <c r="H1634" s="2" t="s">
        <v>83</v>
      </c>
      <c r="I1634" s="2" t="s">
        <v>39</v>
      </c>
      <c r="J1634" s="8" t="s">
        <v>18</v>
      </c>
    </row>
    <row r="1635" spans="1:10" x14ac:dyDescent="0.25">
      <c r="A1635" s="1">
        <v>42003.857638888891</v>
      </c>
      <c r="B1635" s="2" t="s">
        <v>2861</v>
      </c>
      <c r="C1635" s="2" t="s">
        <v>11</v>
      </c>
      <c r="D1635" s="2" t="s">
        <v>202</v>
      </c>
      <c r="E1635" s="2" t="s">
        <v>37</v>
      </c>
      <c r="F1635" s="2" t="s">
        <v>38</v>
      </c>
      <c r="G1635" s="2" t="s">
        <v>24</v>
      </c>
      <c r="H1635" s="2" t="s">
        <v>18</v>
      </c>
      <c r="I1635" s="2" t="s">
        <v>39</v>
      </c>
      <c r="J1635" s="8" t="s">
        <v>18</v>
      </c>
    </row>
    <row r="1636" spans="1:10" x14ac:dyDescent="0.25">
      <c r="A1636" s="1">
        <v>42003.85833333333</v>
      </c>
      <c r="B1636" s="2" t="s">
        <v>2862</v>
      </c>
      <c r="C1636" s="2" t="s">
        <v>300</v>
      </c>
      <c r="D1636" s="2" t="s">
        <v>398</v>
      </c>
      <c r="E1636" s="2" t="s">
        <v>2863</v>
      </c>
      <c r="F1636" s="2" t="s">
        <v>629</v>
      </c>
      <c r="G1636" s="2" t="s">
        <v>15</v>
      </c>
      <c r="H1636" s="2" t="s">
        <v>74</v>
      </c>
      <c r="I1636" s="2" t="s">
        <v>17</v>
      </c>
      <c r="J1636" s="8" t="s">
        <v>18</v>
      </c>
    </row>
    <row r="1637" spans="1:10" x14ac:dyDescent="0.25">
      <c r="A1637" s="1">
        <v>42003.85833333333</v>
      </c>
      <c r="B1637" s="2" t="s">
        <v>2864</v>
      </c>
      <c r="C1637" s="2" t="s">
        <v>11</v>
      </c>
      <c r="D1637" s="2" t="s">
        <v>67</v>
      </c>
      <c r="E1637" s="2" t="s">
        <v>461</v>
      </c>
      <c r="F1637" s="2" t="s">
        <v>43</v>
      </c>
      <c r="G1637" s="2" t="s">
        <v>44</v>
      </c>
      <c r="H1637" s="2" t="s">
        <v>83</v>
      </c>
      <c r="I1637" s="2" t="s">
        <v>17</v>
      </c>
      <c r="J1637" s="8" t="s">
        <v>18</v>
      </c>
    </row>
    <row r="1638" spans="1:10" x14ac:dyDescent="0.25">
      <c r="A1638" s="1">
        <v>42003.859027777777</v>
      </c>
      <c r="B1638" s="2" t="s">
        <v>2865</v>
      </c>
      <c r="C1638" s="2" t="s">
        <v>27</v>
      </c>
      <c r="D1638" s="2" t="s">
        <v>36</v>
      </c>
      <c r="E1638" s="2" t="s">
        <v>2866</v>
      </c>
      <c r="F1638" s="2" t="s">
        <v>14</v>
      </c>
      <c r="G1638" s="2" t="s">
        <v>15</v>
      </c>
      <c r="H1638" s="2" t="s">
        <v>18</v>
      </c>
      <c r="I1638" s="2" t="s">
        <v>17</v>
      </c>
      <c r="J1638" s="8" t="s">
        <v>18</v>
      </c>
    </row>
    <row r="1639" spans="1:10" x14ac:dyDescent="0.25">
      <c r="A1639" s="1">
        <v>42003.859722222223</v>
      </c>
      <c r="B1639" s="2" t="s">
        <v>2867</v>
      </c>
      <c r="C1639" s="2" t="s">
        <v>27</v>
      </c>
      <c r="D1639" s="2" t="s">
        <v>312</v>
      </c>
      <c r="E1639" s="2" t="s">
        <v>2868</v>
      </c>
      <c r="F1639" s="2" t="s">
        <v>283</v>
      </c>
      <c r="G1639" s="2" t="s">
        <v>24</v>
      </c>
      <c r="H1639" s="2" t="s">
        <v>83</v>
      </c>
      <c r="I1639" s="2" t="s">
        <v>39</v>
      </c>
      <c r="J1639" s="8" t="s">
        <v>18</v>
      </c>
    </row>
    <row r="1640" spans="1:10" x14ac:dyDescent="0.25">
      <c r="A1640" s="1">
        <v>42003.861805555556</v>
      </c>
      <c r="B1640" s="2" t="s">
        <v>2869</v>
      </c>
      <c r="C1640" s="2" t="s">
        <v>76</v>
      </c>
      <c r="D1640" s="2" t="s">
        <v>268</v>
      </c>
      <c r="E1640" s="2" t="s">
        <v>1959</v>
      </c>
      <c r="F1640" s="2" t="s">
        <v>43</v>
      </c>
      <c r="G1640" s="2" t="s">
        <v>44</v>
      </c>
      <c r="H1640" s="2" t="s">
        <v>83</v>
      </c>
      <c r="I1640" s="2" t="s">
        <v>17</v>
      </c>
      <c r="J1640" s="8" t="s">
        <v>18</v>
      </c>
    </row>
    <row r="1641" spans="1:10" x14ac:dyDescent="0.25">
      <c r="A1641" s="1">
        <v>42003.861805555556</v>
      </c>
      <c r="B1641" s="2" t="s">
        <v>2870</v>
      </c>
      <c r="C1641" s="2" t="s">
        <v>115</v>
      </c>
      <c r="D1641" s="2" t="s">
        <v>119</v>
      </c>
      <c r="E1641" s="2" t="s">
        <v>2871</v>
      </c>
      <c r="F1641" s="2" t="s">
        <v>229</v>
      </c>
      <c r="G1641" s="2" t="s">
        <v>15</v>
      </c>
      <c r="H1641" s="2" t="s">
        <v>635</v>
      </c>
      <c r="I1641" s="2" t="s">
        <v>39</v>
      </c>
      <c r="J1641" s="8" t="s">
        <v>18</v>
      </c>
    </row>
    <row r="1642" spans="1:10" x14ac:dyDescent="0.25">
      <c r="A1642" s="1">
        <v>42003.863194444442</v>
      </c>
      <c r="B1642" s="2" t="s">
        <v>2872</v>
      </c>
      <c r="C1642" s="2" t="s">
        <v>11</v>
      </c>
      <c r="D1642" s="2" t="s">
        <v>837</v>
      </c>
      <c r="E1642" s="2" t="s">
        <v>2863</v>
      </c>
      <c r="F1642" s="2" t="s">
        <v>629</v>
      </c>
      <c r="G1642" s="2" t="s">
        <v>15</v>
      </c>
      <c r="H1642" s="2" t="s">
        <v>74</v>
      </c>
      <c r="I1642" s="2" t="s">
        <v>17</v>
      </c>
      <c r="J1642" s="8" t="s">
        <v>18</v>
      </c>
    </row>
    <row r="1643" spans="1:10" x14ac:dyDescent="0.25">
      <c r="A1643" s="1">
        <v>42003.864583333336</v>
      </c>
      <c r="B1643" s="2" t="s">
        <v>2873</v>
      </c>
      <c r="C1643" s="2" t="s">
        <v>27</v>
      </c>
      <c r="D1643" s="2" t="s">
        <v>240</v>
      </c>
      <c r="E1643" s="2" t="s">
        <v>2874</v>
      </c>
      <c r="F1643" s="2" t="s">
        <v>154</v>
      </c>
      <c r="G1643" s="2" t="s">
        <v>50</v>
      </c>
      <c r="H1643" s="2" t="s">
        <v>18</v>
      </c>
      <c r="I1643" s="2" t="s">
        <v>39</v>
      </c>
      <c r="J1643" s="8" t="s">
        <v>18</v>
      </c>
    </row>
    <row r="1644" spans="1:10" x14ac:dyDescent="0.25">
      <c r="A1644" s="1">
        <v>42003.864583333336</v>
      </c>
      <c r="B1644" s="2" t="s">
        <v>2875</v>
      </c>
      <c r="C1644" s="2" t="s">
        <v>11</v>
      </c>
      <c r="D1644" s="2" t="s">
        <v>383</v>
      </c>
      <c r="E1644" s="2" t="s">
        <v>483</v>
      </c>
      <c r="F1644" s="2" t="s">
        <v>234</v>
      </c>
      <c r="G1644" s="2" t="s">
        <v>50</v>
      </c>
      <c r="H1644" s="2" t="s">
        <v>25</v>
      </c>
      <c r="I1644" s="2" t="s">
        <v>39</v>
      </c>
      <c r="J1644" s="8" t="s">
        <v>18</v>
      </c>
    </row>
    <row r="1645" spans="1:10" x14ac:dyDescent="0.25">
      <c r="A1645" s="1">
        <v>42003.864583333336</v>
      </c>
      <c r="B1645" s="2" t="s">
        <v>2876</v>
      </c>
      <c r="C1645" s="2" t="s">
        <v>76</v>
      </c>
      <c r="D1645" s="2" t="s">
        <v>443</v>
      </c>
      <c r="E1645" s="2" t="s">
        <v>2874</v>
      </c>
      <c r="F1645" s="2" t="s">
        <v>154</v>
      </c>
      <c r="G1645" s="2" t="s">
        <v>50</v>
      </c>
      <c r="H1645" s="2" t="s">
        <v>18</v>
      </c>
      <c r="I1645" s="2" t="s">
        <v>39</v>
      </c>
      <c r="J1645" s="8" t="s">
        <v>18</v>
      </c>
    </row>
    <row r="1646" spans="1:10" x14ac:dyDescent="0.25">
      <c r="A1646" s="1">
        <v>42003.864583333336</v>
      </c>
      <c r="B1646" s="2" t="s">
        <v>2877</v>
      </c>
      <c r="C1646" s="2" t="s">
        <v>27</v>
      </c>
      <c r="D1646" s="2" t="s">
        <v>47</v>
      </c>
      <c r="E1646" s="2" t="s">
        <v>2846</v>
      </c>
      <c r="F1646" s="2" t="s">
        <v>189</v>
      </c>
      <c r="G1646" s="2" t="s">
        <v>44</v>
      </c>
      <c r="H1646" s="2" t="s">
        <v>25</v>
      </c>
      <c r="I1646" s="2" t="s">
        <v>39</v>
      </c>
      <c r="J1646" s="8" t="s">
        <v>18</v>
      </c>
    </row>
    <row r="1647" spans="1:10" x14ac:dyDescent="0.25">
      <c r="A1647" s="1">
        <v>42003.865277777775</v>
      </c>
      <c r="B1647" s="2" t="s">
        <v>2878</v>
      </c>
      <c r="C1647" s="2" t="s">
        <v>27</v>
      </c>
      <c r="D1647" s="2" t="s">
        <v>430</v>
      </c>
      <c r="E1647" s="2" t="s">
        <v>2879</v>
      </c>
      <c r="F1647" s="2" t="s">
        <v>154</v>
      </c>
      <c r="G1647" s="2" t="s">
        <v>50</v>
      </c>
      <c r="H1647" s="2" t="s">
        <v>45</v>
      </c>
      <c r="I1647" s="2" t="s">
        <v>39</v>
      </c>
      <c r="J1647" s="8" t="s">
        <v>18</v>
      </c>
    </row>
    <row r="1648" spans="1:10" x14ac:dyDescent="0.25">
      <c r="A1648" s="1">
        <v>42003.865972222222</v>
      </c>
      <c r="B1648" s="2" t="s">
        <v>2880</v>
      </c>
      <c r="C1648" s="2" t="s">
        <v>27</v>
      </c>
      <c r="D1648" s="2" t="s">
        <v>318</v>
      </c>
      <c r="E1648" s="2" t="s">
        <v>2881</v>
      </c>
      <c r="F1648" s="2" t="s">
        <v>23</v>
      </c>
      <c r="G1648" s="2" t="s">
        <v>24</v>
      </c>
      <c r="H1648" s="2" t="s">
        <v>25</v>
      </c>
      <c r="I1648" s="2" t="s">
        <v>39</v>
      </c>
      <c r="J1648" s="8" t="s">
        <v>18</v>
      </c>
    </row>
    <row r="1649" spans="1:10" x14ac:dyDescent="0.25">
      <c r="A1649" s="1">
        <v>42003.866666666669</v>
      </c>
      <c r="B1649" s="2" t="s">
        <v>2882</v>
      </c>
      <c r="C1649" s="2" t="s">
        <v>27</v>
      </c>
      <c r="D1649" s="2" t="s">
        <v>207</v>
      </c>
      <c r="E1649" s="2" t="s">
        <v>2883</v>
      </c>
      <c r="F1649" s="2" t="s">
        <v>34</v>
      </c>
      <c r="G1649" s="2" t="s">
        <v>24</v>
      </c>
      <c r="H1649" s="2" t="s">
        <v>45</v>
      </c>
      <c r="I1649" s="2" t="s">
        <v>17</v>
      </c>
      <c r="J1649" s="8" t="s">
        <v>18</v>
      </c>
    </row>
    <row r="1650" spans="1:10" x14ac:dyDescent="0.25">
      <c r="A1650" s="1">
        <v>42003.868750000001</v>
      </c>
      <c r="B1650" s="2" t="s">
        <v>2884</v>
      </c>
      <c r="C1650" s="2" t="s">
        <v>11</v>
      </c>
      <c r="D1650" s="2" t="s">
        <v>67</v>
      </c>
      <c r="E1650" s="2" t="s">
        <v>2885</v>
      </c>
      <c r="F1650" s="2" t="s">
        <v>641</v>
      </c>
      <c r="G1650" s="2" t="s">
        <v>24</v>
      </c>
      <c r="H1650" s="2" t="s">
        <v>184</v>
      </c>
      <c r="I1650" s="2" t="s">
        <v>39</v>
      </c>
      <c r="J1650" s="8" t="s">
        <v>18</v>
      </c>
    </row>
    <row r="1651" spans="1:10" x14ac:dyDescent="0.25">
      <c r="A1651" s="1">
        <v>42003.868750000001</v>
      </c>
      <c r="B1651" s="2" t="s">
        <v>2886</v>
      </c>
      <c r="C1651" s="2" t="s">
        <v>20</v>
      </c>
      <c r="D1651" s="2" t="s">
        <v>21</v>
      </c>
      <c r="E1651" s="2" t="s">
        <v>223</v>
      </c>
      <c r="F1651" s="2" t="s">
        <v>14</v>
      </c>
      <c r="G1651" s="2" t="s">
        <v>15</v>
      </c>
      <c r="H1651" s="2" t="s">
        <v>16</v>
      </c>
      <c r="I1651" s="2" t="s">
        <v>17</v>
      </c>
      <c r="J1651" s="8" t="s">
        <v>18</v>
      </c>
    </row>
    <row r="1652" spans="1:10" x14ac:dyDescent="0.25">
      <c r="A1652" s="1">
        <v>42003.869444444441</v>
      </c>
      <c r="B1652" s="2" t="s">
        <v>2887</v>
      </c>
      <c r="C1652" s="2" t="s">
        <v>27</v>
      </c>
      <c r="D1652" s="2" t="s">
        <v>240</v>
      </c>
      <c r="E1652" s="2" t="s">
        <v>2888</v>
      </c>
      <c r="F1652" s="2" t="s">
        <v>195</v>
      </c>
      <c r="G1652" s="2" t="s">
        <v>50</v>
      </c>
      <c r="H1652" s="2" t="s">
        <v>25</v>
      </c>
      <c r="I1652" s="2" t="s">
        <v>39</v>
      </c>
      <c r="J1652" s="8" t="s">
        <v>18</v>
      </c>
    </row>
    <row r="1653" spans="1:10" x14ac:dyDescent="0.25">
      <c r="A1653" s="1">
        <v>42003.870138888888</v>
      </c>
      <c r="B1653" s="2" t="s">
        <v>2889</v>
      </c>
      <c r="C1653" s="2" t="s">
        <v>20</v>
      </c>
      <c r="D1653" s="2" t="s">
        <v>81</v>
      </c>
      <c r="E1653" s="2" t="s">
        <v>2890</v>
      </c>
      <c r="F1653" s="2" t="s">
        <v>93</v>
      </c>
      <c r="G1653" s="2" t="s">
        <v>50</v>
      </c>
      <c r="H1653" s="2" t="s">
        <v>45</v>
      </c>
      <c r="I1653" s="2" t="s">
        <v>39</v>
      </c>
      <c r="J1653" s="8" t="s">
        <v>18</v>
      </c>
    </row>
    <row r="1654" spans="1:10" x14ac:dyDescent="0.25">
      <c r="A1654" s="1">
        <v>42003.870138888888</v>
      </c>
      <c r="B1654" s="2" t="s">
        <v>2891</v>
      </c>
      <c r="C1654" s="2" t="s">
        <v>11</v>
      </c>
      <c r="D1654" s="2" t="s">
        <v>211</v>
      </c>
      <c r="E1654" s="2" t="s">
        <v>487</v>
      </c>
      <c r="F1654" s="2" t="s">
        <v>488</v>
      </c>
      <c r="G1654" s="2" t="s">
        <v>50</v>
      </c>
      <c r="H1654" s="2" t="s">
        <v>25</v>
      </c>
      <c r="I1654" s="2" t="s">
        <v>17</v>
      </c>
      <c r="J1654" s="8" t="s">
        <v>18</v>
      </c>
    </row>
    <row r="1655" spans="1:10" x14ac:dyDescent="0.25">
      <c r="A1655" s="1">
        <v>42003.870138888888</v>
      </c>
      <c r="B1655" s="2" t="s">
        <v>2892</v>
      </c>
      <c r="C1655" s="2" t="s">
        <v>11</v>
      </c>
      <c r="D1655" s="2" t="s">
        <v>211</v>
      </c>
      <c r="E1655" s="2" t="s">
        <v>2893</v>
      </c>
      <c r="F1655" s="2" t="s">
        <v>195</v>
      </c>
      <c r="G1655" s="2" t="s">
        <v>50</v>
      </c>
      <c r="H1655" s="2" t="s">
        <v>25</v>
      </c>
      <c r="I1655" s="2" t="s">
        <v>17</v>
      </c>
      <c r="J1655" s="8" t="s">
        <v>18</v>
      </c>
    </row>
    <row r="1656" spans="1:10" x14ac:dyDescent="0.25">
      <c r="A1656" s="1">
        <v>42003.872916666667</v>
      </c>
      <c r="B1656" s="2" t="s">
        <v>2894</v>
      </c>
      <c r="C1656" s="2" t="s">
        <v>11</v>
      </c>
      <c r="D1656" s="2" t="s">
        <v>12</v>
      </c>
      <c r="E1656" s="2" t="s">
        <v>2895</v>
      </c>
      <c r="F1656" s="2" t="s">
        <v>43</v>
      </c>
      <c r="G1656" s="2" t="s">
        <v>44</v>
      </c>
      <c r="H1656" s="2" t="s">
        <v>18</v>
      </c>
      <c r="I1656" s="2" t="s">
        <v>17</v>
      </c>
      <c r="J1656" s="8" t="s">
        <v>18</v>
      </c>
    </row>
    <row r="1657" spans="1:10" x14ac:dyDescent="0.25">
      <c r="A1657" s="1">
        <v>42003.874305555553</v>
      </c>
      <c r="B1657" s="2" t="s">
        <v>2896</v>
      </c>
      <c r="C1657" s="2" t="s">
        <v>11</v>
      </c>
      <c r="D1657" s="2" t="s">
        <v>12</v>
      </c>
      <c r="E1657" s="2" t="s">
        <v>2863</v>
      </c>
      <c r="F1657" s="2" t="s">
        <v>629</v>
      </c>
      <c r="G1657" s="2" t="s">
        <v>15</v>
      </c>
      <c r="H1657" s="2" t="s">
        <v>74</v>
      </c>
      <c r="I1657" s="2" t="s">
        <v>17</v>
      </c>
      <c r="J1657" s="8" t="s">
        <v>18</v>
      </c>
    </row>
    <row r="1658" spans="1:10" x14ac:dyDescent="0.25">
      <c r="A1658" s="1">
        <v>42003.875</v>
      </c>
      <c r="B1658" s="2" t="s">
        <v>2897</v>
      </c>
      <c r="C1658" s="2" t="s">
        <v>27</v>
      </c>
      <c r="D1658" s="2" t="s">
        <v>47</v>
      </c>
      <c r="E1658" s="2" t="s">
        <v>2898</v>
      </c>
      <c r="F1658" s="2" t="s">
        <v>209</v>
      </c>
      <c r="G1658" s="2" t="s">
        <v>15</v>
      </c>
      <c r="H1658" s="2" t="s">
        <v>18</v>
      </c>
      <c r="I1658" s="2" t="s">
        <v>39</v>
      </c>
      <c r="J1658" s="8" t="s">
        <v>18</v>
      </c>
    </row>
    <row r="1659" spans="1:10" x14ac:dyDescent="0.25">
      <c r="A1659" s="1">
        <v>42003.878472222219</v>
      </c>
      <c r="B1659" s="2" t="s">
        <v>2899</v>
      </c>
      <c r="C1659" s="2" t="s">
        <v>20</v>
      </c>
      <c r="D1659" s="2" t="s">
        <v>81</v>
      </c>
      <c r="E1659" s="2" t="s">
        <v>111</v>
      </c>
      <c r="F1659" s="2" t="s">
        <v>111</v>
      </c>
      <c r="G1659" s="2" t="s">
        <v>44</v>
      </c>
      <c r="H1659" s="2" t="s">
        <v>45</v>
      </c>
      <c r="I1659" s="2" t="s">
        <v>39</v>
      </c>
      <c r="J1659" s="8" t="s">
        <v>18</v>
      </c>
    </row>
    <row r="1660" spans="1:10" x14ac:dyDescent="0.25">
      <c r="A1660" s="1">
        <v>42003.880555555559</v>
      </c>
      <c r="B1660" s="2" t="s">
        <v>2900</v>
      </c>
      <c r="C1660" s="2" t="s">
        <v>70</v>
      </c>
      <c r="D1660" s="2" t="s">
        <v>85</v>
      </c>
      <c r="E1660" s="2" t="s">
        <v>233</v>
      </c>
      <c r="F1660" s="2" t="s">
        <v>234</v>
      </c>
      <c r="G1660" s="2" t="s">
        <v>50</v>
      </c>
      <c r="H1660" s="2" t="s">
        <v>25</v>
      </c>
      <c r="I1660" s="2" t="s">
        <v>39</v>
      </c>
      <c r="J1660" s="8" t="s">
        <v>18</v>
      </c>
    </row>
    <row r="1661" spans="1:10" x14ac:dyDescent="0.25">
      <c r="A1661" s="1">
        <v>42003.881249999999</v>
      </c>
      <c r="B1661" s="2" t="s">
        <v>2901</v>
      </c>
      <c r="C1661" s="2" t="s">
        <v>20</v>
      </c>
      <c r="D1661" s="2" t="s">
        <v>81</v>
      </c>
      <c r="E1661" s="2" t="s">
        <v>2902</v>
      </c>
      <c r="F1661" s="2" t="s">
        <v>189</v>
      </c>
      <c r="G1661" s="2" t="s">
        <v>44</v>
      </c>
      <c r="H1661" s="2" t="s">
        <v>16</v>
      </c>
      <c r="I1661" s="2" t="s">
        <v>17</v>
      </c>
      <c r="J1661" s="8" t="s">
        <v>18</v>
      </c>
    </row>
    <row r="1662" spans="1:10" x14ac:dyDescent="0.25">
      <c r="A1662" s="1">
        <v>42003.881249999999</v>
      </c>
      <c r="B1662" s="2" t="s">
        <v>2903</v>
      </c>
      <c r="C1662" s="2" t="s">
        <v>11</v>
      </c>
      <c r="D1662" s="2" t="s">
        <v>211</v>
      </c>
      <c r="E1662" s="2" t="s">
        <v>2904</v>
      </c>
      <c r="F1662" s="2" t="s">
        <v>14</v>
      </c>
      <c r="G1662" s="2" t="s">
        <v>15</v>
      </c>
      <c r="H1662" s="2" t="s">
        <v>16</v>
      </c>
      <c r="I1662" s="2" t="s">
        <v>17</v>
      </c>
      <c r="J1662" s="8" t="s">
        <v>18</v>
      </c>
    </row>
    <row r="1663" spans="1:10" x14ac:dyDescent="0.25">
      <c r="A1663" s="1">
        <v>42003.888888888891</v>
      </c>
      <c r="B1663" s="2" t="s">
        <v>2905</v>
      </c>
      <c r="C1663" s="2" t="s">
        <v>11</v>
      </c>
      <c r="D1663" s="2" t="s">
        <v>32</v>
      </c>
      <c r="E1663" s="2" t="s">
        <v>599</v>
      </c>
      <c r="F1663" s="2" t="s">
        <v>180</v>
      </c>
      <c r="G1663" s="2" t="s">
        <v>15</v>
      </c>
      <c r="H1663" s="2" t="s">
        <v>18</v>
      </c>
      <c r="I1663" s="2" t="s">
        <v>17</v>
      </c>
      <c r="J1663" s="8" t="s">
        <v>18</v>
      </c>
    </row>
    <row r="1664" spans="1:10" x14ac:dyDescent="0.25">
      <c r="A1664" s="1">
        <v>42003.890277777777</v>
      </c>
      <c r="B1664" s="2" t="s">
        <v>2906</v>
      </c>
      <c r="C1664" s="2" t="s">
        <v>27</v>
      </c>
      <c r="D1664" s="2" t="s">
        <v>454</v>
      </c>
      <c r="E1664" s="2" t="s">
        <v>1622</v>
      </c>
      <c r="F1664" s="2" t="s">
        <v>14</v>
      </c>
      <c r="G1664" s="2" t="s">
        <v>15</v>
      </c>
      <c r="H1664" s="2" t="s">
        <v>184</v>
      </c>
      <c r="I1664" s="2" t="s">
        <v>39</v>
      </c>
      <c r="J1664" s="8" t="s">
        <v>2907</v>
      </c>
    </row>
    <row r="1665" spans="1:10" x14ac:dyDescent="0.25">
      <c r="A1665" s="1">
        <v>42003.893055555556</v>
      </c>
      <c r="B1665" s="2" t="s">
        <v>2908</v>
      </c>
      <c r="C1665" s="2" t="s">
        <v>27</v>
      </c>
      <c r="D1665" s="2" t="s">
        <v>47</v>
      </c>
      <c r="E1665" s="2" t="s">
        <v>2620</v>
      </c>
      <c r="F1665" s="2" t="s">
        <v>56</v>
      </c>
      <c r="G1665" s="2" t="s">
        <v>24</v>
      </c>
      <c r="H1665" s="2" t="s">
        <v>25</v>
      </c>
      <c r="I1665" s="2" t="s">
        <v>17</v>
      </c>
      <c r="J1665" s="8" t="s">
        <v>2909</v>
      </c>
    </row>
    <row r="1666" spans="1:10" x14ac:dyDescent="0.25">
      <c r="A1666" s="1">
        <v>42003.893055555556</v>
      </c>
      <c r="B1666" s="2" t="s">
        <v>2910</v>
      </c>
      <c r="C1666" s="2" t="s">
        <v>11</v>
      </c>
      <c r="D1666" s="2" t="s">
        <v>383</v>
      </c>
      <c r="E1666" s="2" t="s">
        <v>461</v>
      </c>
      <c r="F1666" s="2" t="s">
        <v>43</v>
      </c>
      <c r="G1666" s="2" t="s">
        <v>44</v>
      </c>
      <c r="H1666" s="2" t="s">
        <v>45</v>
      </c>
      <c r="I1666" s="2" t="s">
        <v>17</v>
      </c>
      <c r="J1666" s="8" t="s">
        <v>18</v>
      </c>
    </row>
    <row r="1667" spans="1:10" x14ac:dyDescent="0.25">
      <c r="A1667" s="1">
        <v>42003.893750000003</v>
      </c>
      <c r="B1667" s="2" t="s">
        <v>2911</v>
      </c>
      <c r="C1667" s="2" t="s">
        <v>27</v>
      </c>
      <c r="D1667" s="2" t="s">
        <v>36</v>
      </c>
      <c r="E1667" s="2" t="s">
        <v>134</v>
      </c>
      <c r="F1667" s="2" t="s">
        <v>135</v>
      </c>
      <c r="G1667" s="2" t="s">
        <v>24</v>
      </c>
      <c r="H1667" s="2" t="s">
        <v>635</v>
      </c>
      <c r="I1667" s="2" t="s">
        <v>39</v>
      </c>
      <c r="J1667" s="8" t="s">
        <v>2912</v>
      </c>
    </row>
    <row r="1668" spans="1:10" x14ac:dyDescent="0.25">
      <c r="A1668" s="1">
        <v>42003.894444444442</v>
      </c>
      <c r="B1668" s="2" t="s">
        <v>2913</v>
      </c>
      <c r="C1668" s="2" t="s">
        <v>27</v>
      </c>
      <c r="D1668" s="2" t="s">
        <v>312</v>
      </c>
      <c r="E1668" s="2" t="s">
        <v>2914</v>
      </c>
      <c r="F1668" s="2" t="s">
        <v>641</v>
      </c>
      <c r="G1668" s="2" t="s">
        <v>24</v>
      </c>
      <c r="H1668" s="2" t="s">
        <v>25</v>
      </c>
      <c r="I1668" s="2" t="s">
        <v>39</v>
      </c>
      <c r="J1668" s="8" t="s">
        <v>2907</v>
      </c>
    </row>
    <row r="1669" spans="1:10" x14ac:dyDescent="0.25">
      <c r="A1669" s="1">
        <v>42003.895138888889</v>
      </c>
      <c r="B1669" s="2" t="s">
        <v>2915</v>
      </c>
      <c r="C1669" s="2" t="s">
        <v>115</v>
      </c>
      <c r="D1669" s="2" t="s">
        <v>607</v>
      </c>
      <c r="E1669" s="2" t="s">
        <v>2916</v>
      </c>
      <c r="F1669" s="2" t="s">
        <v>394</v>
      </c>
      <c r="G1669" s="2" t="s">
        <v>15</v>
      </c>
      <c r="H1669" s="2" t="s">
        <v>18</v>
      </c>
      <c r="I1669" s="2" t="s">
        <v>17</v>
      </c>
      <c r="J1669" s="8" t="s">
        <v>2917</v>
      </c>
    </row>
    <row r="1670" spans="1:10" x14ac:dyDescent="0.25">
      <c r="A1670" s="1">
        <v>42003.895833333336</v>
      </c>
      <c r="B1670" s="2" t="s">
        <v>2918</v>
      </c>
      <c r="C1670" s="2" t="s">
        <v>20</v>
      </c>
      <c r="D1670" s="2" t="s">
        <v>81</v>
      </c>
      <c r="E1670" s="2" t="s">
        <v>2919</v>
      </c>
      <c r="F1670" s="2" t="s">
        <v>1046</v>
      </c>
      <c r="G1670" s="2" t="s">
        <v>24</v>
      </c>
      <c r="H1670" s="2" t="s">
        <v>83</v>
      </c>
      <c r="I1670" s="2" t="s">
        <v>39</v>
      </c>
      <c r="J1670" s="8" t="s">
        <v>18</v>
      </c>
    </row>
    <row r="1671" spans="1:10" x14ac:dyDescent="0.25">
      <c r="A1671" s="1">
        <v>42003.897222222222</v>
      </c>
      <c r="B1671" s="2" t="s">
        <v>2920</v>
      </c>
      <c r="C1671" s="2" t="s">
        <v>27</v>
      </c>
      <c r="D1671" s="2" t="s">
        <v>36</v>
      </c>
      <c r="E1671" s="2" t="s">
        <v>2921</v>
      </c>
      <c r="F1671" s="2" t="s">
        <v>14</v>
      </c>
      <c r="G1671" s="2" t="s">
        <v>15</v>
      </c>
      <c r="H1671" s="2" t="s">
        <v>18</v>
      </c>
      <c r="I1671" s="2" t="s">
        <v>39</v>
      </c>
      <c r="J1671" s="8" t="s">
        <v>2907</v>
      </c>
    </row>
    <row r="1672" spans="1:10" x14ac:dyDescent="0.25">
      <c r="A1672" s="1">
        <v>42003.897222222222</v>
      </c>
      <c r="B1672" s="2" t="s">
        <v>2922</v>
      </c>
      <c r="C1672" s="2" t="s">
        <v>27</v>
      </c>
      <c r="D1672" s="2" t="s">
        <v>28</v>
      </c>
      <c r="E1672" s="2" t="s">
        <v>406</v>
      </c>
      <c r="F1672" s="2" t="s">
        <v>14</v>
      </c>
      <c r="G1672" s="2" t="s">
        <v>15</v>
      </c>
      <c r="H1672" s="2" t="s">
        <v>16</v>
      </c>
      <c r="I1672" s="2" t="s">
        <v>39</v>
      </c>
      <c r="J1672" s="8" t="s">
        <v>2917</v>
      </c>
    </row>
    <row r="1673" spans="1:10" x14ac:dyDescent="0.25">
      <c r="A1673" s="1">
        <v>42003.897222222222</v>
      </c>
      <c r="B1673" s="2" t="s">
        <v>2923</v>
      </c>
      <c r="C1673" s="2" t="s">
        <v>27</v>
      </c>
      <c r="D1673" s="2" t="s">
        <v>207</v>
      </c>
      <c r="E1673" s="2" t="s">
        <v>2924</v>
      </c>
      <c r="F1673" s="2" t="s">
        <v>49</v>
      </c>
      <c r="G1673" s="2" t="s">
        <v>50</v>
      </c>
      <c r="H1673" s="2" t="s">
        <v>16</v>
      </c>
      <c r="I1673" s="2" t="s">
        <v>39</v>
      </c>
      <c r="J1673" s="8" t="s">
        <v>2909</v>
      </c>
    </row>
    <row r="1674" spans="1:10" x14ac:dyDescent="0.25">
      <c r="A1674" s="1">
        <v>42003.897916666669</v>
      </c>
      <c r="B1674" s="2" t="s">
        <v>2925</v>
      </c>
      <c r="C1674" s="2" t="s">
        <v>11</v>
      </c>
      <c r="D1674" s="2" t="s">
        <v>67</v>
      </c>
      <c r="E1674" s="2" t="s">
        <v>689</v>
      </c>
      <c r="F1674" s="2" t="s">
        <v>641</v>
      </c>
      <c r="G1674" s="2" t="s">
        <v>24</v>
      </c>
      <c r="H1674" s="2" t="s">
        <v>83</v>
      </c>
      <c r="I1674" s="2" t="s">
        <v>39</v>
      </c>
      <c r="J1674" s="8" t="s">
        <v>2907</v>
      </c>
    </row>
    <row r="1675" spans="1:10" x14ac:dyDescent="0.25">
      <c r="A1675" s="1">
        <v>42003.898611111108</v>
      </c>
      <c r="B1675" s="2" t="s">
        <v>2926</v>
      </c>
      <c r="C1675" s="2" t="s">
        <v>76</v>
      </c>
      <c r="D1675" s="2" t="s">
        <v>77</v>
      </c>
      <c r="E1675" s="2" t="s">
        <v>2927</v>
      </c>
      <c r="F1675" s="2" t="s">
        <v>154</v>
      </c>
      <c r="G1675" s="2" t="s">
        <v>50</v>
      </c>
      <c r="H1675" s="2" t="s">
        <v>83</v>
      </c>
      <c r="I1675" s="2" t="s">
        <v>17</v>
      </c>
      <c r="J1675" s="8" t="s">
        <v>2907</v>
      </c>
    </row>
    <row r="1676" spans="1:10" x14ac:dyDescent="0.25">
      <c r="A1676" s="1">
        <v>42003.9</v>
      </c>
      <c r="B1676" s="2" t="s">
        <v>2928</v>
      </c>
      <c r="C1676" s="2" t="s">
        <v>11</v>
      </c>
      <c r="D1676" s="2" t="s">
        <v>1106</v>
      </c>
      <c r="E1676" s="2" t="s">
        <v>160</v>
      </c>
      <c r="F1676" s="2" t="s">
        <v>43</v>
      </c>
      <c r="G1676" s="2" t="s">
        <v>44</v>
      </c>
      <c r="H1676" s="2" t="s">
        <v>184</v>
      </c>
      <c r="I1676" s="2" t="s">
        <v>39</v>
      </c>
      <c r="J1676" s="8" t="s">
        <v>18</v>
      </c>
    </row>
    <row r="1677" spans="1:10" x14ac:dyDescent="0.25">
      <c r="A1677" s="1">
        <v>42003.9</v>
      </c>
      <c r="B1677" s="2" t="s">
        <v>2929</v>
      </c>
      <c r="C1677" s="2" t="s">
        <v>11</v>
      </c>
      <c r="D1677" s="2" t="s">
        <v>202</v>
      </c>
      <c r="E1677" s="2" t="s">
        <v>2930</v>
      </c>
      <c r="F1677" s="2" t="s">
        <v>189</v>
      </c>
      <c r="G1677" s="2" t="s">
        <v>44</v>
      </c>
      <c r="H1677" s="2" t="s">
        <v>18</v>
      </c>
      <c r="I1677" s="2" t="s">
        <v>17</v>
      </c>
      <c r="J1677" s="8" t="s">
        <v>18</v>
      </c>
    </row>
    <row r="1678" spans="1:10" x14ac:dyDescent="0.25">
      <c r="A1678" s="1">
        <v>42003.902777777781</v>
      </c>
      <c r="B1678" s="2" t="s">
        <v>2931</v>
      </c>
      <c r="C1678" s="2" t="s">
        <v>27</v>
      </c>
      <c r="D1678" s="2" t="s">
        <v>207</v>
      </c>
      <c r="E1678" s="2" t="s">
        <v>2932</v>
      </c>
      <c r="F1678" s="2" t="s">
        <v>185</v>
      </c>
      <c r="G1678" s="2" t="s">
        <v>15</v>
      </c>
      <c r="H1678" s="2" t="s">
        <v>184</v>
      </c>
      <c r="I1678" s="2" t="s">
        <v>39</v>
      </c>
      <c r="J1678" s="8" t="s">
        <v>2907</v>
      </c>
    </row>
    <row r="1679" spans="1:10" x14ac:dyDescent="0.25">
      <c r="A1679" s="1">
        <v>42003.90347222222</v>
      </c>
      <c r="B1679" s="2" t="s">
        <v>2933</v>
      </c>
      <c r="C1679" s="2" t="s">
        <v>27</v>
      </c>
      <c r="D1679" s="2" t="s">
        <v>430</v>
      </c>
      <c r="E1679" s="2" t="s">
        <v>238</v>
      </c>
      <c r="F1679" s="2" t="s">
        <v>111</v>
      </c>
      <c r="G1679" s="2" t="s">
        <v>44</v>
      </c>
      <c r="H1679" s="2" t="s">
        <v>45</v>
      </c>
      <c r="I1679" s="2" t="s">
        <v>39</v>
      </c>
      <c r="J1679" s="8" t="s">
        <v>2907</v>
      </c>
    </row>
    <row r="1680" spans="1:10" x14ac:dyDescent="0.25">
      <c r="A1680" s="1">
        <v>42003.904166666667</v>
      </c>
      <c r="B1680" s="2" t="s">
        <v>2934</v>
      </c>
      <c r="C1680" s="2" t="s">
        <v>20</v>
      </c>
      <c r="D1680" s="2" t="s">
        <v>36</v>
      </c>
      <c r="E1680" s="2" t="s">
        <v>2194</v>
      </c>
      <c r="F1680" s="2" t="s">
        <v>234</v>
      </c>
      <c r="G1680" s="2" t="s">
        <v>50</v>
      </c>
      <c r="H1680" s="2" t="s">
        <v>25</v>
      </c>
      <c r="I1680" s="2" t="s">
        <v>17</v>
      </c>
      <c r="J1680" s="8" t="s">
        <v>2907</v>
      </c>
    </row>
    <row r="1681" spans="1:10" x14ac:dyDescent="0.25">
      <c r="A1681" s="1">
        <v>42003.905555555553</v>
      </c>
      <c r="B1681" s="2" t="s">
        <v>2935</v>
      </c>
      <c r="C1681" s="2" t="s">
        <v>27</v>
      </c>
      <c r="D1681" s="2" t="s">
        <v>36</v>
      </c>
      <c r="E1681" s="2" t="s">
        <v>271</v>
      </c>
      <c r="F1681" s="2" t="s">
        <v>23</v>
      </c>
      <c r="G1681" s="2" t="s">
        <v>24</v>
      </c>
      <c r="H1681" s="2" t="s">
        <v>16</v>
      </c>
      <c r="I1681" s="2" t="s">
        <v>39</v>
      </c>
      <c r="J1681" s="8" t="s">
        <v>2907</v>
      </c>
    </row>
    <row r="1682" spans="1:10" x14ac:dyDescent="0.25">
      <c r="A1682" s="1">
        <v>42003.907638888886</v>
      </c>
      <c r="B1682" s="2" t="s">
        <v>2936</v>
      </c>
      <c r="C1682" s="2" t="s">
        <v>27</v>
      </c>
      <c r="D1682" s="2" t="s">
        <v>47</v>
      </c>
      <c r="E1682" s="2" t="s">
        <v>2937</v>
      </c>
      <c r="F1682" s="2" t="s">
        <v>329</v>
      </c>
      <c r="G1682" s="2" t="s">
        <v>50</v>
      </c>
      <c r="H1682" s="2" t="s">
        <v>18</v>
      </c>
      <c r="I1682" s="2" t="s">
        <v>39</v>
      </c>
      <c r="J1682" s="8" t="s">
        <v>2907</v>
      </c>
    </row>
    <row r="1683" spans="1:10" x14ac:dyDescent="0.25">
      <c r="A1683" s="1">
        <v>42003.913194444445</v>
      </c>
      <c r="B1683" s="2" t="s">
        <v>2938</v>
      </c>
      <c r="C1683" s="2" t="s">
        <v>11</v>
      </c>
      <c r="D1683" s="2" t="s">
        <v>383</v>
      </c>
      <c r="E1683" s="2" t="s">
        <v>2939</v>
      </c>
      <c r="F1683" s="2" t="s">
        <v>43</v>
      </c>
      <c r="G1683" s="2" t="s">
        <v>44</v>
      </c>
      <c r="H1683" s="2" t="s">
        <v>83</v>
      </c>
      <c r="I1683" s="2" t="s">
        <v>17</v>
      </c>
      <c r="J1683" s="8" t="s">
        <v>2907</v>
      </c>
    </row>
    <row r="1684" spans="1:10" x14ac:dyDescent="0.25">
      <c r="A1684" s="1">
        <v>42003.913194444445</v>
      </c>
      <c r="B1684" s="2" t="s">
        <v>2940</v>
      </c>
      <c r="C1684" s="2" t="s">
        <v>20</v>
      </c>
      <c r="D1684" s="2" t="s">
        <v>567</v>
      </c>
      <c r="E1684" s="2" t="s">
        <v>2941</v>
      </c>
      <c r="F1684" s="2" t="s">
        <v>154</v>
      </c>
      <c r="G1684" s="2" t="s">
        <v>50</v>
      </c>
      <c r="H1684" s="2" t="s">
        <v>83</v>
      </c>
      <c r="I1684" s="2" t="s">
        <v>39</v>
      </c>
      <c r="J1684" s="8" t="s">
        <v>18</v>
      </c>
    </row>
    <row r="1685" spans="1:10" x14ac:dyDescent="0.25">
      <c r="A1685" s="1">
        <v>42003.913888888892</v>
      </c>
      <c r="B1685" s="2" t="s">
        <v>2942</v>
      </c>
      <c r="C1685" s="2" t="s">
        <v>90</v>
      </c>
      <c r="D1685" s="2" t="s">
        <v>91</v>
      </c>
      <c r="E1685" s="2" t="s">
        <v>2943</v>
      </c>
      <c r="F1685" s="2" t="s">
        <v>23</v>
      </c>
      <c r="G1685" s="2" t="s">
        <v>24</v>
      </c>
      <c r="H1685" s="2" t="s">
        <v>25</v>
      </c>
      <c r="I1685" s="2" t="s">
        <v>39</v>
      </c>
      <c r="J1685" s="8" t="s">
        <v>2907</v>
      </c>
    </row>
    <row r="1686" spans="1:10" x14ac:dyDescent="0.25">
      <c r="A1686" s="1">
        <v>42003.913888888892</v>
      </c>
      <c r="B1686" s="2" t="s">
        <v>2944</v>
      </c>
      <c r="C1686" s="2" t="s">
        <v>11</v>
      </c>
      <c r="D1686" s="2" t="s">
        <v>202</v>
      </c>
      <c r="E1686" s="2" t="s">
        <v>2945</v>
      </c>
      <c r="F1686" s="2" t="s">
        <v>629</v>
      </c>
      <c r="G1686" s="2" t="s">
        <v>15</v>
      </c>
      <c r="H1686" s="2" t="s">
        <v>74</v>
      </c>
      <c r="I1686" s="2" t="s">
        <v>17</v>
      </c>
      <c r="J1686" s="8" t="s">
        <v>2917</v>
      </c>
    </row>
    <row r="1687" spans="1:10" x14ac:dyDescent="0.25">
      <c r="A1687" s="1">
        <v>42003.914583333331</v>
      </c>
      <c r="B1687" s="2" t="s">
        <v>2946</v>
      </c>
      <c r="C1687" s="2" t="s">
        <v>11</v>
      </c>
      <c r="D1687" s="2" t="s">
        <v>1106</v>
      </c>
      <c r="E1687" s="2" t="s">
        <v>2947</v>
      </c>
      <c r="F1687" s="2" t="s">
        <v>14</v>
      </c>
      <c r="G1687" s="2" t="s">
        <v>15</v>
      </c>
      <c r="H1687" s="2" t="s">
        <v>18</v>
      </c>
      <c r="I1687" s="2" t="s">
        <v>39</v>
      </c>
      <c r="J1687" s="8" t="s">
        <v>2907</v>
      </c>
    </row>
    <row r="1688" spans="1:10" x14ac:dyDescent="0.25">
      <c r="A1688" s="1">
        <v>42003.915972222225</v>
      </c>
      <c r="B1688" s="2" t="s">
        <v>2948</v>
      </c>
      <c r="C1688" s="2" t="s">
        <v>27</v>
      </c>
      <c r="D1688" s="2" t="s">
        <v>28</v>
      </c>
      <c r="E1688" s="2" t="s">
        <v>2949</v>
      </c>
      <c r="F1688" s="2" t="s">
        <v>157</v>
      </c>
      <c r="G1688" s="2" t="s">
        <v>24</v>
      </c>
      <c r="H1688" s="2" t="s">
        <v>18</v>
      </c>
      <c r="I1688" s="2" t="s">
        <v>17</v>
      </c>
      <c r="J1688" s="8" t="s">
        <v>18</v>
      </c>
    </row>
    <row r="1689" spans="1:10" x14ac:dyDescent="0.25">
      <c r="A1689" s="1">
        <v>42003.916666666664</v>
      </c>
      <c r="B1689" s="2" t="s">
        <v>2950</v>
      </c>
      <c r="C1689" s="2" t="s">
        <v>27</v>
      </c>
      <c r="D1689" s="2" t="s">
        <v>748</v>
      </c>
      <c r="E1689" s="2" t="s">
        <v>1968</v>
      </c>
      <c r="F1689" s="2" t="s">
        <v>209</v>
      </c>
      <c r="G1689" s="2" t="s">
        <v>15</v>
      </c>
      <c r="H1689" s="2" t="s">
        <v>18</v>
      </c>
      <c r="I1689" s="2" t="s">
        <v>39</v>
      </c>
      <c r="J1689" s="8" t="s">
        <v>2907</v>
      </c>
    </row>
    <row r="1690" spans="1:10" x14ac:dyDescent="0.25">
      <c r="A1690" s="1">
        <v>42003.916666666664</v>
      </c>
      <c r="B1690" s="2" t="s">
        <v>2951</v>
      </c>
      <c r="C1690" s="2" t="s">
        <v>11</v>
      </c>
      <c r="D1690" s="2" t="s">
        <v>36</v>
      </c>
      <c r="E1690" s="2" t="s">
        <v>1763</v>
      </c>
      <c r="F1690" s="2" t="s">
        <v>154</v>
      </c>
      <c r="G1690" s="2" t="s">
        <v>50</v>
      </c>
      <c r="H1690" s="2" t="s">
        <v>18</v>
      </c>
      <c r="I1690" s="2" t="s">
        <v>17</v>
      </c>
      <c r="J1690" s="8" t="s">
        <v>2909</v>
      </c>
    </row>
    <row r="1691" spans="1:10" x14ac:dyDescent="0.25">
      <c r="A1691" s="1">
        <v>42003.920138888891</v>
      </c>
      <c r="B1691" s="2" t="s">
        <v>2952</v>
      </c>
      <c r="C1691" s="2" t="s">
        <v>27</v>
      </c>
      <c r="D1691" s="2" t="s">
        <v>28</v>
      </c>
      <c r="E1691" s="2" t="s">
        <v>2953</v>
      </c>
      <c r="F1691" s="2" t="s">
        <v>354</v>
      </c>
      <c r="G1691" s="2" t="s">
        <v>44</v>
      </c>
      <c r="H1691" s="2" t="s">
        <v>94</v>
      </c>
      <c r="I1691" s="2" t="s">
        <v>17</v>
      </c>
      <c r="J1691" s="8" t="s">
        <v>2907</v>
      </c>
    </row>
    <row r="1692" spans="1:10" x14ac:dyDescent="0.25">
      <c r="A1692" s="1">
        <v>42003.921527777777</v>
      </c>
      <c r="B1692" s="2" t="s">
        <v>2954</v>
      </c>
      <c r="C1692" s="2" t="s">
        <v>11</v>
      </c>
      <c r="D1692" s="2" t="s">
        <v>12</v>
      </c>
      <c r="E1692" s="2" t="s">
        <v>2955</v>
      </c>
      <c r="F1692" s="2" t="s">
        <v>14</v>
      </c>
      <c r="G1692" s="2" t="s">
        <v>15</v>
      </c>
      <c r="H1692" s="2" t="s">
        <v>16</v>
      </c>
      <c r="I1692" s="2" t="s">
        <v>17</v>
      </c>
      <c r="J1692" s="8" t="s">
        <v>2909</v>
      </c>
    </row>
    <row r="1693" spans="1:10" x14ac:dyDescent="0.25">
      <c r="A1693" s="1">
        <v>42003.922222222223</v>
      </c>
      <c r="B1693" s="2" t="s">
        <v>2956</v>
      </c>
      <c r="C1693" s="2" t="s">
        <v>27</v>
      </c>
      <c r="D1693" s="2" t="s">
        <v>122</v>
      </c>
      <c r="E1693" s="2" t="s">
        <v>2957</v>
      </c>
      <c r="F1693" s="2" t="s">
        <v>209</v>
      </c>
      <c r="G1693" s="2" t="s">
        <v>15</v>
      </c>
      <c r="H1693" s="2" t="s">
        <v>18</v>
      </c>
      <c r="I1693" s="2" t="s">
        <v>17</v>
      </c>
      <c r="J1693" s="8" t="s">
        <v>2907</v>
      </c>
    </row>
    <row r="1694" spans="1:10" x14ac:dyDescent="0.25">
      <c r="A1694" s="1">
        <v>42003.923611111109</v>
      </c>
      <c r="B1694" s="2" t="s">
        <v>2958</v>
      </c>
      <c r="C1694" s="2" t="s">
        <v>115</v>
      </c>
      <c r="D1694" s="2" t="s">
        <v>497</v>
      </c>
      <c r="E1694" s="2" t="s">
        <v>615</v>
      </c>
      <c r="F1694" s="2" t="s">
        <v>229</v>
      </c>
      <c r="G1694" s="2" t="s">
        <v>15</v>
      </c>
      <c r="H1694" s="2" t="s">
        <v>16</v>
      </c>
      <c r="I1694" s="2" t="s">
        <v>17</v>
      </c>
      <c r="J1694" s="8" t="s">
        <v>2907</v>
      </c>
    </row>
    <row r="1695" spans="1:10" x14ac:dyDescent="0.25">
      <c r="A1695" s="1">
        <v>42003.925694444442</v>
      </c>
      <c r="B1695" s="2" t="s">
        <v>2959</v>
      </c>
      <c r="C1695" s="2" t="s">
        <v>20</v>
      </c>
      <c r="D1695" s="2" t="s">
        <v>21</v>
      </c>
      <c r="E1695" s="2" t="s">
        <v>1381</v>
      </c>
      <c r="F1695" s="2" t="s">
        <v>14</v>
      </c>
      <c r="G1695" s="2" t="s">
        <v>15</v>
      </c>
      <c r="H1695" s="2" t="s">
        <v>18</v>
      </c>
      <c r="I1695" s="2" t="s">
        <v>17</v>
      </c>
      <c r="J1695" s="8" t="s">
        <v>18</v>
      </c>
    </row>
    <row r="1696" spans="1:10" x14ac:dyDescent="0.25">
      <c r="A1696" s="1">
        <v>42003.927083333336</v>
      </c>
      <c r="B1696" s="2" t="s">
        <v>2960</v>
      </c>
      <c r="C1696" s="2" t="s">
        <v>11</v>
      </c>
      <c r="D1696" s="2" t="s">
        <v>211</v>
      </c>
      <c r="E1696" s="2" t="s">
        <v>406</v>
      </c>
      <c r="F1696" s="2" t="s">
        <v>14</v>
      </c>
      <c r="G1696" s="2" t="s">
        <v>15</v>
      </c>
      <c r="H1696" s="2" t="s">
        <v>18</v>
      </c>
      <c r="I1696" s="2" t="s">
        <v>17</v>
      </c>
      <c r="J1696" s="8" t="s">
        <v>18</v>
      </c>
    </row>
    <row r="1697" spans="1:10" x14ac:dyDescent="0.25">
      <c r="A1697" s="1">
        <v>42003.929166666669</v>
      </c>
      <c r="B1697" s="2" t="s">
        <v>2961</v>
      </c>
      <c r="C1697" s="2" t="s">
        <v>27</v>
      </c>
      <c r="D1697" s="2" t="s">
        <v>54</v>
      </c>
      <c r="E1697" s="2" t="s">
        <v>2962</v>
      </c>
      <c r="F1697" s="2" t="s">
        <v>43</v>
      </c>
      <c r="G1697" s="2" t="s">
        <v>44</v>
      </c>
      <c r="H1697" s="2" t="s">
        <v>83</v>
      </c>
      <c r="I1697" s="2" t="s">
        <v>39</v>
      </c>
      <c r="J1697" s="8" t="s">
        <v>18</v>
      </c>
    </row>
    <row r="1698" spans="1:10" x14ac:dyDescent="0.25">
      <c r="A1698" s="1">
        <v>42003.930555555555</v>
      </c>
      <c r="B1698" s="2" t="s">
        <v>2963</v>
      </c>
      <c r="C1698" s="2" t="s">
        <v>20</v>
      </c>
      <c r="D1698" s="2" t="s">
        <v>36</v>
      </c>
      <c r="E1698" s="2" t="s">
        <v>171</v>
      </c>
      <c r="F1698" s="2" t="s">
        <v>14</v>
      </c>
      <c r="G1698" s="2" t="s">
        <v>15</v>
      </c>
      <c r="H1698" s="2" t="s">
        <v>16</v>
      </c>
      <c r="I1698" s="2" t="s">
        <v>17</v>
      </c>
      <c r="J1698" s="8" t="s">
        <v>2907</v>
      </c>
    </row>
    <row r="1699" spans="1:10" x14ac:dyDescent="0.25">
      <c r="A1699" s="1">
        <v>42003.931250000001</v>
      </c>
      <c r="B1699" s="2" t="s">
        <v>2964</v>
      </c>
      <c r="C1699" s="2" t="s">
        <v>20</v>
      </c>
      <c r="D1699" s="2" t="s">
        <v>144</v>
      </c>
      <c r="E1699" s="2" t="s">
        <v>2965</v>
      </c>
      <c r="F1699" s="2" t="s">
        <v>43</v>
      </c>
      <c r="G1699" s="2" t="s">
        <v>44</v>
      </c>
      <c r="H1699" s="2" t="s">
        <v>83</v>
      </c>
      <c r="I1699" s="2" t="s">
        <v>39</v>
      </c>
      <c r="J1699" s="8" t="s">
        <v>2907</v>
      </c>
    </row>
    <row r="1700" spans="1:10" x14ac:dyDescent="0.25">
      <c r="A1700" s="1">
        <v>42003.936111111114</v>
      </c>
      <c r="B1700" s="2" t="s">
        <v>2966</v>
      </c>
      <c r="C1700" s="2" t="s">
        <v>27</v>
      </c>
      <c r="D1700" s="2" t="s">
        <v>107</v>
      </c>
      <c r="E1700" s="2" t="s">
        <v>2967</v>
      </c>
      <c r="F1700" s="2" t="s">
        <v>354</v>
      </c>
      <c r="G1700" s="2" t="s">
        <v>44</v>
      </c>
      <c r="H1700" s="2" t="s">
        <v>94</v>
      </c>
      <c r="I1700" s="2" t="s">
        <v>17</v>
      </c>
      <c r="J1700" s="8" t="s">
        <v>2907</v>
      </c>
    </row>
    <row r="1701" spans="1:10" x14ac:dyDescent="0.25">
      <c r="A1701" s="1">
        <v>42003.936111111114</v>
      </c>
      <c r="B1701" s="2" t="s">
        <v>2968</v>
      </c>
      <c r="C1701" s="2" t="s">
        <v>140</v>
      </c>
      <c r="D1701" s="2" t="s">
        <v>372</v>
      </c>
      <c r="E1701" s="2" t="s">
        <v>2969</v>
      </c>
      <c r="F1701" s="2" t="s">
        <v>111</v>
      </c>
      <c r="G1701" s="2" t="s">
        <v>44</v>
      </c>
      <c r="H1701" s="2" t="s">
        <v>83</v>
      </c>
      <c r="I1701" s="2" t="s">
        <v>17</v>
      </c>
      <c r="J1701" s="8" t="s">
        <v>2907</v>
      </c>
    </row>
    <row r="1702" spans="1:10" x14ac:dyDescent="0.25">
      <c r="A1702" s="1">
        <v>42003.936111111114</v>
      </c>
      <c r="B1702" s="2" t="s">
        <v>2970</v>
      </c>
      <c r="C1702" s="2" t="s">
        <v>76</v>
      </c>
      <c r="D1702" s="2" t="s">
        <v>36</v>
      </c>
      <c r="E1702" s="2" t="s">
        <v>2971</v>
      </c>
      <c r="F1702" s="2" t="s">
        <v>195</v>
      </c>
      <c r="G1702" s="2" t="s">
        <v>50</v>
      </c>
      <c r="H1702" s="2" t="s">
        <v>25</v>
      </c>
      <c r="I1702" s="2" t="s">
        <v>39</v>
      </c>
      <c r="J1702" s="8" t="s">
        <v>2907</v>
      </c>
    </row>
    <row r="1703" spans="1:10" x14ac:dyDescent="0.25">
      <c r="A1703" s="1">
        <v>42003.936805555553</v>
      </c>
      <c r="B1703" s="2" t="s">
        <v>2972</v>
      </c>
      <c r="C1703" s="2" t="s">
        <v>76</v>
      </c>
      <c r="D1703" s="2" t="s">
        <v>443</v>
      </c>
      <c r="E1703" s="2" t="s">
        <v>2973</v>
      </c>
      <c r="F1703" s="2" t="s">
        <v>185</v>
      </c>
      <c r="G1703" s="2" t="s">
        <v>15</v>
      </c>
      <c r="H1703" s="2" t="s">
        <v>16</v>
      </c>
      <c r="I1703" s="2" t="s">
        <v>17</v>
      </c>
      <c r="J1703" s="8" t="s">
        <v>18</v>
      </c>
    </row>
    <row r="1704" spans="1:10" x14ac:dyDescent="0.25">
      <c r="A1704" s="1">
        <v>42003.938888888886</v>
      </c>
      <c r="B1704" s="2" t="s">
        <v>2974</v>
      </c>
      <c r="C1704" s="2" t="s">
        <v>11</v>
      </c>
      <c r="D1704" s="2" t="s">
        <v>218</v>
      </c>
      <c r="E1704" s="2" t="s">
        <v>2975</v>
      </c>
      <c r="F1704" s="2" t="s">
        <v>329</v>
      </c>
      <c r="G1704" s="2" t="s">
        <v>50</v>
      </c>
      <c r="H1704" s="2" t="s">
        <v>94</v>
      </c>
      <c r="I1704" s="2" t="s">
        <v>17</v>
      </c>
      <c r="J1704" s="8" t="s">
        <v>2907</v>
      </c>
    </row>
    <row r="1705" spans="1:10" x14ac:dyDescent="0.25">
      <c r="A1705" s="1">
        <v>42003.939583333333</v>
      </c>
      <c r="B1705" s="2" t="s">
        <v>2976</v>
      </c>
      <c r="C1705" s="2" t="s">
        <v>20</v>
      </c>
      <c r="D1705" s="2" t="s">
        <v>41</v>
      </c>
      <c r="E1705" s="2" t="s">
        <v>2977</v>
      </c>
      <c r="F1705" s="2" t="s">
        <v>34</v>
      </c>
      <c r="G1705" s="2" t="s">
        <v>24</v>
      </c>
      <c r="H1705" s="2" t="s">
        <v>83</v>
      </c>
      <c r="I1705" s="2" t="s">
        <v>17</v>
      </c>
      <c r="J1705" s="8" t="s">
        <v>2907</v>
      </c>
    </row>
    <row r="1706" spans="1:10" x14ac:dyDescent="0.25">
      <c r="A1706" s="1">
        <v>42003.94027777778</v>
      </c>
      <c r="B1706" s="2" t="s">
        <v>2978</v>
      </c>
      <c r="C1706" s="2" t="s">
        <v>115</v>
      </c>
      <c r="D1706" s="2" t="s">
        <v>497</v>
      </c>
      <c r="E1706" s="2" t="s">
        <v>2979</v>
      </c>
      <c r="F1706" s="2" t="s">
        <v>195</v>
      </c>
      <c r="G1706" s="2" t="s">
        <v>50</v>
      </c>
      <c r="H1706" s="2" t="s">
        <v>25</v>
      </c>
      <c r="I1706" s="2" t="s">
        <v>17</v>
      </c>
      <c r="J1706" s="8" t="s">
        <v>2907</v>
      </c>
    </row>
    <row r="1707" spans="1:10" x14ac:dyDescent="0.25">
      <c r="A1707" s="1">
        <v>42003.943749999999</v>
      </c>
      <c r="B1707" s="2" t="s">
        <v>2980</v>
      </c>
      <c r="C1707" s="2" t="s">
        <v>20</v>
      </c>
      <c r="D1707" s="2" t="s">
        <v>567</v>
      </c>
      <c r="E1707" s="2" t="s">
        <v>1366</v>
      </c>
      <c r="F1707" s="2" t="s">
        <v>180</v>
      </c>
      <c r="G1707" s="2" t="s">
        <v>15</v>
      </c>
      <c r="H1707" s="2" t="s">
        <v>18</v>
      </c>
      <c r="I1707" s="2" t="s">
        <v>39</v>
      </c>
      <c r="J1707" s="8" t="s">
        <v>2907</v>
      </c>
    </row>
    <row r="1708" spans="1:10" x14ac:dyDescent="0.25">
      <c r="A1708" s="1">
        <v>42003.943749999999</v>
      </c>
      <c r="B1708" s="2" t="s">
        <v>2981</v>
      </c>
      <c r="C1708" s="2" t="s">
        <v>27</v>
      </c>
      <c r="D1708" s="2" t="s">
        <v>36</v>
      </c>
      <c r="E1708" s="2" t="s">
        <v>2982</v>
      </c>
      <c r="F1708" s="2" t="s">
        <v>629</v>
      </c>
      <c r="G1708" s="2" t="s">
        <v>15</v>
      </c>
      <c r="H1708" s="2" t="s">
        <v>25</v>
      </c>
      <c r="I1708" s="2" t="s">
        <v>39</v>
      </c>
      <c r="J1708" s="8" t="s">
        <v>2907</v>
      </c>
    </row>
    <row r="1709" spans="1:10" x14ac:dyDescent="0.25">
      <c r="A1709" s="1">
        <v>42003.944444444445</v>
      </c>
      <c r="B1709" s="2" t="s">
        <v>2983</v>
      </c>
      <c r="C1709" s="2" t="s">
        <v>27</v>
      </c>
      <c r="D1709" s="2" t="s">
        <v>748</v>
      </c>
      <c r="E1709" s="2" t="s">
        <v>2984</v>
      </c>
      <c r="F1709" s="2" t="s">
        <v>412</v>
      </c>
      <c r="G1709" s="2" t="s">
        <v>24</v>
      </c>
      <c r="H1709" s="2" t="s">
        <v>74</v>
      </c>
      <c r="I1709" s="2" t="s">
        <v>17</v>
      </c>
      <c r="J1709" s="8" t="s">
        <v>2907</v>
      </c>
    </row>
    <row r="1710" spans="1:10" x14ac:dyDescent="0.25">
      <c r="A1710" s="1">
        <v>42003.945833333331</v>
      </c>
      <c r="B1710" s="2" t="s">
        <v>2985</v>
      </c>
      <c r="C1710" s="2" t="s">
        <v>27</v>
      </c>
      <c r="D1710" s="2" t="s">
        <v>47</v>
      </c>
      <c r="E1710" s="2" t="s">
        <v>2986</v>
      </c>
      <c r="F1710" s="2" t="s">
        <v>195</v>
      </c>
      <c r="G1710" s="2" t="s">
        <v>50</v>
      </c>
      <c r="H1710" s="2" t="s">
        <v>2987</v>
      </c>
      <c r="I1710" s="2" t="s">
        <v>17</v>
      </c>
      <c r="J1710" s="8" t="s">
        <v>2907</v>
      </c>
    </row>
    <row r="1711" spans="1:10" x14ac:dyDescent="0.25">
      <c r="A1711" s="1">
        <v>42003.947222222225</v>
      </c>
      <c r="B1711" s="2" t="s">
        <v>2988</v>
      </c>
      <c r="C1711" s="2" t="s">
        <v>62</v>
      </c>
      <c r="D1711" s="2" t="s">
        <v>63</v>
      </c>
      <c r="E1711" s="2" t="s">
        <v>2989</v>
      </c>
      <c r="F1711" s="2" t="s">
        <v>334</v>
      </c>
      <c r="G1711" s="2" t="s">
        <v>24</v>
      </c>
      <c r="H1711" s="2" t="s">
        <v>94</v>
      </c>
      <c r="I1711" s="2" t="s">
        <v>39</v>
      </c>
      <c r="J1711" s="8" t="s">
        <v>2912</v>
      </c>
    </row>
    <row r="1712" spans="1:10" x14ac:dyDescent="0.25">
      <c r="A1712" s="1">
        <v>42003.947222222225</v>
      </c>
      <c r="B1712" s="2" t="s">
        <v>2990</v>
      </c>
      <c r="C1712" s="2" t="s">
        <v>20</v>
      </c>
      <c r="D1712" s="2" t="s">
        <v>1025</v>
      </c>
      <c r="E1712" s="2" t="s">
        <v>231</v>
      </c>
      <c r="F1712" s="2" t="s">
        <v>23</v>
      </c>
      <c r="G1712" s="2" t="s">
        <v>24</v>
      </c>
      <c r="H1712" s="2" t="s">
        <v>83</v>
      </c>
      <c r="I1712" s="2" t="s">
        <v>39</v>
      </c>
      <c r="J1712" s="8" t="s">
        <v>18</v>
      </c>
    </row>
    <row r="1713" spans="1:10" x14ac:dyDescent="0.25">
      <c r="A1713" s="1">
        <v>42003.948611111111</v>
      </c>
      <c r="B1713" s="2" t="s">
        <v>2991</v>
      </c>
      <c r="C1713" s="2" t="s">
        <v>11</v>
      </c>
      <c r="D1713" s="2" t="s">
        <v>162</v>
      </c>
      <c r="E1713" s="2" t="s">
        <v>2992</v>
      </c>
      <c r="F1713" s="2" t="s">
        <v>229</v>
      </c>
      <c r="G1713" s="2" t="s">
        <v>15</v>
      </c>
      <c r="H1713" s="2" t="s">
        <v>16</v>
      </c>
      <c r="I1713" s="2" t="s">
        <v>39</v>
      </c>
      <c r="J1713" s="8" t="s">
        <v>2909</v>
      </c>
    </row>
    <row r="1714" spans="1:10" x14ac:dyDescent="0.25">
      <c r="A1714" s="1">
        <v>42003.948611111111</v>
      </c>
      <c r="B1714" s="2" t="s">
        <v>2993</v>
      </c>
      <c r="C1714" s="2" t="s">
        <v>27</v>
      </c>
      <c r="D1714" s="2" t="s">
        <v>894</v>
      </c>
      <c r="E1714" s="2" t="s">
        <v>2994</v>
      </c>
      <c r="F1714" s="2" t="s">
        <v>14</v>
      </c>
      <c r="G1714" s="2" t="s">
        <v>15</v>
      </c>
      <c r="H1714" s="2" t="s">
        <v>16</v>
      </c>
      <c r="I1714" s="2" t="s">
        <v>17</v>
      </c>
      <c r="J1714" s="8" t="s">
        <v>18</v>
      </c>
    </row>
    <row r="1715" spans="1:10" x14ac:dyDescent="0.25">
      <c r="A1715" s="1">
        <v>42003.948611111111</v>
      </c>
      <c r="B1715" s="2" t="s">
        <v>2995</v>
      </c>
      <c r="C1715" s="2" t="s">
        <v>27</v>
      </c>
      <c r="D1715" s="2" t="s">
        <v>107</v>
      </c>
      <c r="E1715" s="2" t="s">
        <v>2996</v>
      </c>
      <c r="F1715" s="2" t="s">
        <v>169</v>
      </c>
      <c r="G1715" s="2" t="s">
        <v>50</v>
      </c>
      <c r="H1715" s="2" t="s">
        <v>25</v>
      </c>
      <c r="I1715" s="2" t="s">
        <v>39</v>
      </c>
      <c r="J1715" s="8" t="s">
        <v>18</v>
      </c>
    </row>
    <row r="1716" spans="1:10" x14ac:dyDescent="0.25">
      <c r="A1716" s="1">
        <v>42003.950694444444</v>
      </c>
      <c r="B1716" s="2" t="s">
        <v>2997</v>
      </c>
      <c r="C1716" s="2" t="s">
        <v>20</v>
      </c>
      <c r="D1716" s="2" t="s">
        <v>339</v>
      </c>
      <c r="E1716" s="2" t="s">
        <v>42</v>
      </c>
      <c r="F1716" s="2" t="s">
        <v>43</v>
      </c>
      <c r="G1716" s="2" t="s">
        <v>44</v>
      </c>
      <c r="H1716" s="2" t="s">
        <v>18</v>
      </c>
      <c r="I1716" s="2" t="s">
        <v>39</v>
      </c>
      <c r="J1716" s="8" t="s">
        <v>2907</v>
      </c>
    </row>
    <row r="1717" spans="1:10" x14ac:dyDescent="0.25">
      <c r="A1717" s="1">
        <v>42003.951388888891</v>
      </c>
      <c r="B1717" s="2" t="s">
        <v>2998</v>
      </c>
      <c r="C1717" s="2" t="s">
        <v>27</v>
      </c>
      <c r="D1717" s="2" t="s">
        <v>36</v>
      </c>
      <c r="E1717" s="2" t="s">
        <v>406</v>
      </c>
      <c r="F1717" s="2" t="s">
        <v>14</v>
      </c>
      <c r="G1717" s="2" t="s">
        <v>15</v>
      </c>
      <c r="H1717" s="2" t="s">
        <v>16</v>
      </c>
      <c r="I1717" s="2" t="s">
        <v>39</v>
      </c>
      <c r="J1717" s="8" t="s">
        <v>2907</v>
      </c>
    </row>
    <row r="1718" spans="1:10" x14ac:dyDescent="0.25">
      <c r="A1718" s="1">
        <v>42003.951388888891</v>
      </c>
      <c r="B1718" s="2" t="s">
        <v>2999</v>
      </c>
      <c r="C1718" s="2" t="s">
        <v>27</v>
      </c>
      <c r="D1718" s="2" t="s">
        <v>47</v>
      </c>
      <c r="E1718" s="2" t="s">
        <v>195</v>
      </c>
      <c r="F1718" s="2" t="s">
        <v>195</v>
      </c>
      <c r="G1718" s="2" t="s">
        <v>50</v>
      </c>
      <c r="H1718" s="2" t="s">
        <v>25</v>
      </c>
      <c r="I1718" s="2" t="s">
        <v>39</v>
      </c>
      <c r="J1718" s="8" t="s">
        <v>2909</v>
      </c>
    </row>
    <row r="1719" spans="1:10" x14ac:dyDescent="0.25">
      <c r="A1719" s="1">
        <v>42003.952777777777</v>
      </c>
      <c r="B1719" s="2" t="s">
        <v>3000</v>
      </c>
      <c r="C1719" s="2" t="s">
        <v>27</v>
      </c>
      <c r="D1719" s="2" t="s">
        <v>28</v>
      </c>
      <c r="E1719" s="2" t="s">
        <v>406</v>
      </c>
      <c r="F1719" s="2" t="s">
        <v>14</v>
      </c>
      <c r="G1719" s="2" t="s">
        <v>15</v>
      </c>
      <c r="H1719" s="2" t="s">
        <v>16</v>
      </c>
      <c r="I1719" s="2" t="s">
        <v>39</v>
      </c>
      <c r="J1719" s="8" t="s">
        <v>2907</v>
      </c>
    </row>
    <row r="1720" spans="1:10" x14ac:dyDescent="0.25">
      <c r="A1720" s="1">
        <v>42003.955555555556</v>
      </c>
      <c r="B1720" s="2" t="s">
        <v>3001</v>
      </c>
      <c r="C1720" s="2" t="s">
        <v>115</v>
      </c>
      <c r="D1720" s="2" t="s">
        <v>607</v>
      </c>
      <c r="E1720" s="2" t="s">
        <v>599</v>
      </c>
      <c r="F1720" s="2" t="s">
        <v>180</v>
      </c>
      <c r="G1720" s="2" t="s">
        <v>15</v>
      </c>
      <c r="H1720" s="2" t="s">
        <v>18</v>
      </c>
      <c r="I1720" s="2" t="s">
        <v>39</v>
      </c>
      <c r="J1720" s="8" t="s">
        <v>2907</v>
      </c>
    </row>
    <row r="1721" spans="1:10" x14ac:dyDescent="0.25">
      <c r="A1721" s="1">
        <v>42003.955555555556</v>
      </c>
      <c r="B1721" s="2" t="s">
        <v>3002</v>
      </c>
      <c r="C1721" s="2" t="s">
        <v>76</v>
      </c>
      <c r="D1721" s="2" t="s">
        <v>77</v>
      </c>
      <c r="E1721" s="2" t="s">
        <v>3003</v>
      </c>
      <c r="F1721" s="2" t="s">
        <v>30</v>
      </c>
      <c r="G1721" s="2" t="s">
        <v>15</v>
      </c>
      <c r="H1721" s="2" t="s">
        <v>16</v>
      </c>
      <c r="I1721" s="2" t="s">
        <v>17</v>
      </c>
      <c r="J1721" s="8" t="s">
        <v>3004</v>
      </c>
    </row>
    <row r="1722" spans="1:10" x14ac:dyDescent="0.25">
      <c r="A1722" s="1">
        <v>42003.955555555556</v>
      </c>
      <c r="B1722" s="2" t="s">
        <v>3005</v>
      </c>
      <c r="C1722" s="2" t="s">
        <v>11</v>
      </c>
      <c r="D1722" s="2" t="s">
        <v>67</v>
      </c>
      <c r="E1722" s="2" t="s">
        <v>261</v>
      </c>
      <c r="F1722" s="2" t="s">
        <v>14</v>
      </c>
      <c r="G1722" s="2" t="s">
        <v>15</v>
      </c>
      <c r="H1722" s="2" t="s">
        <v>18</v>
      </c>
      <c r="I1722" s="2" t="s">
        <v>17</v>
      </c>
      <c r="J1722" s="8" t="s">
        <v>18</v>
      </c>
    </row>
    <row r="1723" spans="1:10" x14ac:dyDescent="0.25">
      <c r="A1723" s="1">
        <v>42003.957638888889</v>
      </c>
      <c r="B1723" s="2" t="s">
        <v>3006</v>
      </c>
      <c r="C1723" s="2" t="s">
        <v>27</v>
      </c>
      <c r="D1723" s="2" t="s">
        <v>610</v>
      </c>
      <c r="E1723" s="2" t="s">
        <v>1763</v>
      </c>
      <c r="F1723" s="2" t="s">
        <v>154</v>
      </c>
      <c r="G1723" s="2" t="s">
        <v>50</v>
      </c>
      <c r="H1723" s="2" t="s">
        <v>83</v>
      </c>
      <c r="I1723" s="2" t="s">
        <v>39</v>
      </c>
      <c r="J1723" s="8" t="s">
        <v>2909</v>
      </c>
    </row>
    <row r="1724" spans="1:10" x14ac:dyDescent="0.25">
      <c r="A1724" s="1">
        <v>42003.957638888889</v>
      </c>
      <c r="B1724" s="2" t="s">
        <v>3007</v>
      </c>
      <c r="C1724" s="2" t="s">
        <v>115</v>
      </c>
      <c r="D1724" s="2" t="s">
        <v>497</v>
      </c>
      <c r="E1724" s="2" t="s">
        <v>3008</v>
      </c>
      <c r="F1724" s="2" t="s">
        <v>154</v>
      </c>
      <c r="G1724" s="2" t="s">
        <v>50</v>
      </c>
      <c r="H1724" s="2" t="s">
        <v>45</v>
      </c>
      <c r="I1724" s="2" t="s">
        <v>17</v>
      </c>
      <c r="J1724" s="8" t="s">
        <v>18</v>
      </c>
    </row>
    <row r="1725" spans="1:10" x14ac:dyDescent="0.25">
      <c r="A1725" s="1">
        <v>42003.959027777775</v>
      </c>
      <c r="B1725" s="2" t="s">
        <v>3009</v>
      </c>
      <c r="C1725" s="2" t="s">
        <v>27</v>
      </c>
      <c r="D1725" s="2" t="s">
        <v>312</v>
      </c>
      <c r="E1725" s="2" t="s">
        <v>3010</v>
      </c>
      <c r="F1725" s="2" t="s">
        <v>30</v>
      </c>
      <c r="G1725" s="2" t="s">
        <v>15</v>
      </c>
      <c r="H1725" s="2" t="s">
        <v>16</v>
      </c>
      <c r="I1725" s="2" t="s">
        <v>17</v>
      </c>
      <c r="J1725" s="8" t="s">
        <v>2907</v>
      </c>
    </row>
    <row r="1726" spans="1:10" x14ac:dyDescent="0.25">
      <c r="A1726" s="1">
        <v>42003.961805555555</v>
      </c>
      <c r="B1726" s="2" t="s">
        <v>3011</v>
      </c>
      <c r="C1726" s="2" t="s">
        <v>27</v>
      </c>
      <c r="D1726" s="2" t="s">
        <v>165</v>
      </c>
      <c r="E1726" s="2" t="s">
        <v>1572</v>
      </c>
      <c r="F1726" s="2" t="s">
        <v>93</v>
      </c>
      <c r="G1726" s="2" t="s">
        <v>50</v>
      </c>
      <c r="H1726" s="2" t="s">
        <v>83</v>
      </c>
      <c r="I1726" s="2" t="s">
        <v>17</v>
      </c>
      <c r="J1726" s="8" t="s">
        <v>2909</v>
      </c>
    </row>
    <row r="1727" spans="1:10" x14ac:dyDescent="0.25">
      <c r="A1727" s="1">
        <v>42003.968055555553</v>
      </c>
      <c r="B1727" s="2" t="s">
        <v>3012</v>
      </c>
      <c r="C1727" s="2" t="s">
        <v>11</v>
      </c>
      <c r="D1727" s="2" t="s">
        <v>837</v>
      </c>
      <c r="E1727" s="2" t="s">
        <v>3013</v>
      </c>
      <c r="F1727" s="2" t="s">
        <v>14</v>
      </c>
      <c r="G1727" s="2" t="s">
        <v>15</v>
      </c>
      <c r="H1727" s="2" t="s">
        <v>16</v>
      </c>
      <c r="I1727" s="2" t="s">
        <v>17</v>
      </c>
      <c r="J1727" s="8" t="s">
        <v>2907</v>
      </c>
    </row>
    <row r="1728" spans="1:10" x14ac:dyDescent="0.25">
      <c r="A1728" s="1">
        <v>42003.968055555553</v>
      </c>
      <c r="B1728" s="2" t="s">
        <v>3014</v>
      </c>
      <c r="C1728" s="2" t="s">
        <v>11</v>
      </c>
      <c r="D1728" s="2" t="s">
        <v>67</v>
      </c>
      <c r="E1728" s="2" t="s">
        <v>3015</v>
      </c>
      <c r="F1728" s="2" t="s">
        <v>14</v>
      </c>
      <c r="G1728" s="2" t="s">
        <v>15</v>
      </c>
      <c r="H1728" s="2" t="s">
        <v>16</v>
      </c>
      <c r="I1728" s="2" t="s">
        <v>39</v>
      </c>
      <c r="J1728" s="8" t="s">
        <v>18</v>
      </c>
    </row>
    <row r="1729" spans="1:10" x14ac:dyDescent="0.25">
      <c r="A1729" s="1">
        <v>42003.970138888886</v>
      </c>
      <c r="B1729" s="2" t="s">
        <v>3016</v>
      </c>
      <c r="C1729" s="2" t="s">
        <v>11</v>
      </c>
      <c r="D1729" s="2" t="s">
        <v>837</v>
      </c>
      <c r="E1729" s="2" t="s">
        <v>179</v>
      </c>
      <c r="F1729" s="2" t="s">
        <v>180</v>
      </c>
      <c r="G1729" s="2" t="s">
        <v>15</v>
      </c>
      <c r="H1729" s="2" t="s">
        <v>16</v>
      </c>
      <c r="I1729" s="2" t="s">
        <v>17</v>
      </c>
      <c r="J1729" s="8" t="s">
        <v>18</v>
      </c>
    </row>
    <row r="1730" spans="1:10" x14ac:dyDescent="0.25">
      <c r="A1730" s="1">
        <v>42003.970833333333</v>
      </c>
      <c r="B1730" s="2" t="s">
        <v>3017</v>
      </c>
      <c r="C1730" s="2" t="s">
        <v>20</v>
      </c>
      <c r="D1730" s="2" t="s">
        <v>81</v>
      </c>
      <c r="E1730" s="2" t="s">
        <v>3018</v>
      </c>
      <c r="F1730" s="2" t="s">
        <v>154</v>
      </c>
      <c r="G1730" s="2" t="s">
        <v>50</v>
      </c>
      <c r="H1730" s="2" t="s">
        <v>83</v>
      </c>
      <c r="I1730" s="2" t="s">
        <v>39</v>
      </c>
      <c r="J1730" s="8" t="s">
        <v>2907</v>
      </c>
    </row>
    <row r="1731" spans="1:10" x14ac:dyDescent="0.25">
      <c r="A1731" s="1">
        <v>42003.972916666666</v>
      </c>
      <c r="B1731" s="2" t="s">
        <v>3019</v>
      </c>
      <c r="C1731" s="2" t="s">
        <v>115</v>
      </c>
      <c r="D1731" s="2" t="s">
        <v>497</v>
      </c>
      <c r="E1731" s="2" t="s">
        <v>3020</v>
      </c>
      <c r="F1731" s="2" t="s">
        <v>43</v>
      </c>
      <c r="G1731" s="2" t="s">
        <v>44</v>
      </c>
      <c r="H1731" s="2" t="s">
        <v>83</v>
      </c>
      <c r="I1731" s="2" t="s">
        <v>17</v>
      </c>
      <c r="J1731" s="8" t="s">
        <v>2907</v>
      </c>
    </row>
    <row r="1732" spans="1:10" x14ac:dyDescent="0.25">
      <c r="A1732" s="1">
        <v>42003.974305555559</v>
      </c>
      <c r="B1732" s="2" t="s">
        <v>3021</v>
      </c>
      <c r="C1732" s="2" t="s">
        <v>76</v>
      </c>
      <c r="D1732" s="2" t="s">
        <v>268</v>
      </c>
      <c r="E1732" s="2" t="s">
        <v>3022</v>
      </c>
      <c r="F1732" s="2" t="s">
        <v>641</v>
      </c>
      <c r="G1732" s="2" t="s">
        <v>24</v>
      </c>
      <c r="H1732" s="2" t="s">
        <v>83</v>
      </c>
      <c r="I1732" s="2" t="s">
        <v>17</v>
      </c>
      <c r="J1732" s="8" t="s">
        <v>2907</v>
      </c>
    </row>
    <row r="1733" spans="1:10" x14ac:dyDescent="0.25">
      <c r="A1733" s="1">
        <v>42003.977777777778</v>
      </c>
      <c r="B1733" s="2" t="s">
        <v>3023</v>
      </c>
      <c r="C1733" s="2" t="s">
        <v>27</v>
      </c>
      <c r="D1733" s="2" t="s">
        <v>28</v>
      </c>
      <c r="E1733" s="2" t="s">
        <v>3024</v>
      </c>
      <c r="F1733" s="2" t="s">
        <v>641</v>
      </c>
      <c r="G1733" s="2" t="s">
        <v>24</v>
      </c>
      <c r="H1733" s="2" t="s">
        <v>45</v>
      </c>
      <c r="I1733" s="2" t="s">
        <v>39</v>
      </c>
      <c r="J1733" s="8" t="s">
        <v>2907</v>
      </c>
    </row>
    <row r="1734" spans="1:10" x14ac:dyDescent="0.25">
      <c r="A1734" s="1">
        <v>42003.980555555558</v>
      </c>
      <c r="B1734" s="2" t="s">
        <v>3025</v>
      </c>
      <c r="C1734" s="2" t="s">
        <v>27</v>
      </c>
      <c r="D1734" s="2" t="s">
        <v>107</v>
      </c>
      <c r="E1734" s="2" t="s">
        <v>3026</v>
      </c>
      <c r="F1734" s="2" t="s">
        <v>169</v>
      </c>
      <c r="G1734" s="2" t="s">
        <v>50</v>
      </c>
      <c r="H1734" s="2" t="s">
        <v>25</v>
      </c>
      <c r="I1734" s="2" t="s">
        <v>17</v>
      </c>
      <c r="J1734" s="8" t="s">
        <v>2907</v>
      </c>
    </row>
    <row r="1735" spans="1:10" x14ac:dyDescent="0.25">
      <c r="A1735" s="1">
        <v>42003.980555555558</v>
      </c>
      <c r="B1735" s="2" t="s">
        <v>3027</v>
      </c>
      <c r="C1735" s="2" t="s">
        <v>27</v>
      </c>
      <c r="D1735" s="2" t="s">
        <v>47</v>
      </c>
      <c r="E1735" s="2" t="s">
        <v>3026</v>
      </c>
      <c r="F1735" s="2" t="s">
        <v>169</v>
      </c>
      <c r="G1735" s="2" t="s">
        <v>50</v>
      </c>
      <c r="H1735" s="2" t="s">
        <v>25</v>
      </c>
      <c r="I1735" s="2" t="s">
        <v>17</v>
      </c>
      <c r="J1735" s="8" t="s">
        <v>2907</v>
      </c>
    </row>
    <row r="1736" spans="1:10" x14ac:dyDescent="0.25">
      <c r="A1736" s="1">
        <v>42003.980555555558</v>
      </c>
      <c r="B1736" s="2" t="s">
        <v>3028</v>
      </c>
      <c r="C1736" s="2" t="s">
        <v>27</v>
      </c>
      <c r="D1736" s="2" t="s">
        <v>47</v>
      </c>
      <c r="E1736" s="2" t="s">
        <v>3026</v>
      </c>
      <c r="F1736" s="2" t="s">
        <v>169</v>
      </c>
      <c r="G1736" s="2" t="s">
        <v>50</v>
      </c>
      <c r="H1736" s="2" t="s">
        <v>25</v>
      </c>
      <c r="I1736" s="2" t="s">
        <v>17</v>
      </c>
      <c r="J1736" s="8" t="s">
        <v>2907</v>
      </c>
    </row>
    <row r="1737" spans="1:10" x14ac:dyDescent="0.25">
      <c r="A1737" s="1">
        <v>42003.980555555558</v>
      </c>
      <c r="B1737" s="2" t="s">
        <v>3029</v>
      </c>
      <c r="C1737" s="2" t="s">
        <v>76</v>
      </c>
      <c r="D1737" s="2" t="s">
        <v>36</v>
      </c>
      <c r="E1737" s="2" t="s">
        <v>3030</v>
      </c>
      <c r="F1737" s="2" t="s">
        <v>23</v>
      </c>
      <c r="G1737" s="2" t="s">
        <v>24</v>
      </c>
      <c r="H1737" s="2" t="s">
        <v>25</v>
      </c>
      <c r="I1737" s="2" t="s">
        <v>17</v>
      </c>
      <c r="J1737" s="8" t="s">
        <v>2907</v>
      </c>
    </row>
    <row r="1738" spans="1:10" x14ac:dyDescent="0.25">
      <c r="A1738" s="1">
        <v>42003.98333333333</v>
      </c>
      <c r="B1738" s="2" t="s">
        <v>3031</v>
      </c>
      <c r="C1738" s="2" t="s">
        <v>76</v>
      </c>
      <c r="D1738" s="2" t="s">
        <v>36</v>
      </c>
      <c r="E1738" s="2" t="s">
        <v>124</v>
      </c>
      <c r="F1738" s="2" t="s">
        <v>124</v>
      </c>
      <c r="G1738" s="2" t="s">
        <v>24</v>
      </c>
      <c r="H1738" s="2" t="s">
        <v>94</v>
      </c>
      <c r="I1738" s="2" t="s">
        <v>39</v>
      </c>
      <c r="J1738" s="8" t="s">
        <v>2907</v>
      </c>
    </row>
    <row r="1739" spans="1:10" x14ac:dyDescent="0.25">
      <c r="A1739" s="1">
        <v>42003.984027777777</v>
      </c>
      <c r="B1739" s="2" t="s">
        <v>3032</v>
      </c>
      <c r="C1739" s="2" t="s">
        <v>27</v>
      </c>
      <c r="D1739" s="2" t="s">
        <v>318</v>
      </c>
      <c r="E1739" s="2" t="s">
        <v>635</v>
      </c>
      <c r="F1739" s="2" t="s">
        <v>175</v>
      </c>
      <c r="G1739" s="2" t="s">
        <v>15</v>
      </c>
      <c r="H1739" s="2" t="s">
        <v>635</v>
      </c>
      <c r="I1739" s="2" t="s">
        <v>17</v>
      </c>
      <c r="J1739" s="8" t="s">
        <v>2912</v>
      </c>
    </row>
    <row r="1740" spans="1:10" x14ac:dyDescent="0.25">
      <c r="A1740" s="1">
        <v>42003.984722222223</v>
      </c>
      <c r="B1740" s="2" t="s">
        <v>3033</v>
      </c>
      <c r="C1740" s="2" t="s">
        <v>11</v>
      </c>
      <c r="D1740" s="2" t="s">
        <v>12</v>
      </c>
      <c r="E1740" s="2" t="s">
        <v>3034</v>
      </c>
      <c r="F1740" s="2" t="s">
        <v>185</v>
      </c>
      <c r="G1740" s="2" t="s">
        <v>15</v>
      </c>
      <c r="H1740" s="2" t="s">
        <v>16</v>
      </c>
      <c r="I1740" s="2" t="s">
        <v>17</v>
      </c>
      <c r="J1740" s="8" t="s">
        <v>2907</v>
      </c>
    </row>
    <row r="1741" spans="1:10" x14ac:dyDescent="0.25">
      <c r="A1741" s="1">
        <v>42003.98541666667</v>
      </c>
      <c r="B1741" s="2" t="s">
        <v>3035</v>
      </c>
      <c r="C1741" s="2" t="s">
        <v>27</v>
      </c>
      <c r="D1741" s="2" t="s">
        <v>257</v>
      </c>
      <c r="E1741" s="2" t="s">
        <v>151</v>
      </c>
      <c r="F1741" s="2" t="s">
        <v>23</v>
      </c>
      <c r="G1741" s="2" t="s">
        <v>24</v>
      </c>
      <c r="H1741" s="2" t="s">
        <v>83</v>
      </c>
      <c r="I1741" s="2" t="s">
        <v>17</v>
      </c>
      <c r="J1741" s="8" t="s">
        <v>2907</v>
      </c>
    </row>
    <row r="1742" spans="1:10" x14ac:dyDescent="0.25">
      <c r="A1742" s="1">
        <v>42003.98541666667</v>
      </c>
      <c r="B1742" s="2" t="s">
        <v>3036</v>
      </c>
      <c r="C1742" s="2" t="s">
        <v>27</v>
      </c>
      <c r="D1742" s="2" t="s">
        <v>36</v>
      </c>
      <c r="E1742" s="2" t="s">
        <v>3037</v>
      </c>
      <c r="F1742" s="2" t="s">
        <v>3038</v>
      </c>
      <c r="G1742" s="2" t="s">
        <v>15</v>
      </c>
      <c r="H1742" s="2" t="s">
        <v>18</v>
      </c>
      <c r="I1742" s="2" t="s">
        <v>17</v>
      </c>
      <c r="J1742" s="8" t="s">
        <v>2907</v>
      </c>
    </row>
    <row r="1743" spans="1:10" x14ac:dyDescent="0.25">
      <c r="A1743" s="1">
        <v>42003.986805555556</v>
      </c>
      <c r="B1743" s="2" t="s">
        <v>3039</v>
      </c>
      <c r="C1743" s="2" t="s">
        <v>27</v>
      </c>
      <c r="D1743" s="2" t="s">
        <v>243</v>
      </c>
      <c r="E1743" s="2" t="s">
        <v>2885</v>
      </c>
      <c r="F1743" s="2" t="s">
        <v>641</v>
      </c>
      <c r="G1743" s="2" t="s">
        <v>24</v>
      </c>
      <c r="H1743" s="2" t="s">
        <v>83</v>
      </c>
      <c r="I1743" s="2" t="s">
        <v>17</v>
      </c>
      <c r="J1743" s="8" t="s">
        <v>2907</v>
      </c>
    </row>
    <row r="1744" spans="1:10" x14ac:dyDescent="0.25">
      <c r="A1744" s="1">
        <v>42003.990972222222</v>
      </c>
      <c r="B1744" s="2" t="s">
        <v>3040</v>
      </c>
      <c r="C1744" s="2" t="s">
        <v>76</v>
      </c>
      <c r="D1744" s="2" t="s">
        <v>346</v>
      </c>
      <c r="E1744" s="2" t="s">
        <v>2060</v>
      </c>
      <c r="F1744" s="2" t="s">
        <v>34</v>
      </c>
      <c r="G1744" s="2" t="s">
        <v>24</v>
      </c>
      <c r="H1744" s="2" t="s">
        <v>25</v>
      </c>
      <c r="I1744" s="2" t="s">
        <v>17</v>
      </c>
      <c r="J1744" s="8" t="s">
        <v>18</v>
      </c>
    </row>
    <row r="1745" spans="1:10" x14ac:dyDescent="0.25">
      <c r="A1745" s="1">
        <v>42003.992361111108</v>
      </c>
      <c r="B1745" s="2" t="s">
        <v>3041</v>
      </c>
      <c r="C1745" s="2" t="s">
        <v>27</v>
      </c>
      <c r="D1745" s="2" t="s">
        <v>47</v>
      </c>
      <c r="E1745" s="2" t="s">
        <v>3042</v>
      </c>
      <c r="F1745" s="2" t="s">
        <v>234</v>
      </c>
      <c r="G1745" s="2" t="s">
        <v>50</v>
      </c>
      <c r="H1745" s="2" t="s">
        <v>25</v>
      </c>
      <c r="I1745" s="2" t="s">
        <v>39</v>
      </c>
      <c r="J1745" s="8" t="s">
        <v>18</v>
      </c>
    </row>
    <row r="1746" spans="1:10" x14ac:dyDescent="0.25">
      <c r="A1746" s="1">
        <v>42003.993750000001</v>
      </c>
      <c r="B1746" s="2" t="s">
        <v>3043</v>
      </c>
      <c r="C1746" s="2" t="s">
        <v>300</v>
      </c>
      <c r="D1746" s="2" t="s">
        <v>3044</v>
      </c>
      <c r="E1746" s="2" t="s">
        <v>3045</v>
      </c>
      <c r="F1746" s="2" t="s">
        <v>14</v>
      </c>
      <c r="G1746" s="2" t="s">
        <v>15</v>
      </c>
      <c r="H1746" s="2" t="s">
        <v>16</v>
      </c>
      <c r="I1746" s="2" t="s">
        <v>17</v>
      </c>
      <c r="J1746" s="8" t="s">
        <v>2907</v>
      </c>
    </row>
    <row r="1747" spans="1:10" x14ac:dyDescent="0.25">
      <c r="A1747" s="1">
        <v>42003.99722222222</v>
      </c>
      <c r="B1747" s="2" t="s">
        <v>3046</v>
      </c>
      <c r="C1747" s="2" t="s">
        <v>27</v>
      </c>
      <c r="D1747" s="2" t="s">
        <v>98</v>
      </c>
      <c r="E1747" s="2" t="s">
        <v>3047</v>
      </c>
      <c r="F1747" s="2" t="s">
        <v>253</v>
      </c>
      <c r="G1747" s="2" t="s">
        <v>15</v>
      </c>
      <c r="H1747" s="2" t="s">
        <v>184</v>
      </c>
      <c r="I1747" s="2" t="s">
        <v>17</v>
      </c>
      <c r="J1747" s="8" t="s">
        <v>2907</v>
      </c>
    </row>
    <row r="1748" spans="1:10" x14ac:dyDescent="0.25">
      <c r="A1748" s="1">
        <v>42004.002083333333</v>
      </c>
      <c r="B1748" s="2" t="s">
        <v>3048</v>
      </c>
      <c r="C1748" s="2" t="s">
        <v>11</v>
      </c>
      <c r="D1748" s="2" t="s">
        <v>12</v>
      </c>
      <c r="E1748" s="2" t="s">
        <v>3049</v>
      </c>
      <c r="F1748" s="2" t="s">
        <v>329</v>
      </c>
      <c r="G1748" s="2" t="s">
        <v>50</v>
      </c>
      <c r="H1748" s="2" t="s">
        <v>3050</v>
      </c>
      <c r="I1748" s="2" t="s">
        <v>17</v>
      </c>
      <c r="J1748" s="8" t="s">
        <v>2907</v>
      </c>
    </row>
    <row r="1749" spans="1:10" x14ac:dyDescent="0.25">
      <c r="A1749" s="1">
        <v>42004.00277777778</v>
      </c>
      <c r="B1749" s="2" t="s">
        <v>3051</v>
      </c>
      <c r="C1749" s="2" t="s">
        <v>11</v>
      </c>
      <c r="D1749" s="2" t="s">
        <v>202</v>
      </c>
      <c r="E1749" s="2" t="s">
        <v>1255</v>
      </c>
      <c r="F1749" s="2" t="s">
        <v>412</v>
      </c>
      <c r="G1749" s="2" t="s">
        <v>24</v>
      </c>
      <c r="H1749" s="2" t="s">
        <v>25</v>
      </c>
      <c r="I1749" s="2" t="s">
        <v>39</v>
      </c>
      <c r="J1749" s="8" t="s">
        <v>2907</v>
      </c>
    </row>
    <row r="1750" spans="1:10" x14ac:dyDescent="0.25">
      <c r="A1750" s="1">
        <v>42004.005555555559</v>
      </c>
      <c r="B1750" s="2" t="s">
        <v>3052</v>
      </c>
      <c r="C1750" s="2" t="s">
        <v>115</v>
      </c>
      <c r="D1750" s="2" t="s">
        <v>497</v>
      </c>
      <c r="E1750" s="2" t="s">
        <v>3053</v>
      </c>
      <c r="F1750" s="2" t="s">
        <v>65</v>
      </c>
      <c r="G1750" s="2" t="s">
        <v>50</v>
      </c>
      <c r="H1750" s="2" t="s">
        <v>25</v>
      </c>
      <c r="I1750" s="2" t="s">
        <v>39</v>
      </c>
      <c r="J1750" s="8" t="s">
        <v>2907</v>
      </c>
    </row>
    <row r="1751" spans="1:10" x14ac:dyDescent="0.25">
      <c r="A1751" s="1">
        <v>42004.006249999999</v>
      </c>
      <c r="B1751" s="2" t="s">
        <v>3054</v>
      </c>
      <c r="C1751" s="2" t="s">
        <v>115</v>
      </c>
      <c r="D1751" s="2" t="s">
        <v>392</v>
      </c>
      <c r="E1751" s="2" t="s">
        <v>151</v>
      </c>
      <c r="F1751" s="2" t="s">
        <v>23</v>
      </c>
      <c r="G1751" s="2" t="s">
        <v>24</v>
      </c>
      <c r="H1751" s="2" t="s">
        <v>25</v>
      </c>
      <c r="I1751" s="2" t="s">
        <v>17</v>
      </c>
      <c r="J1751" s="8" t="s">
        <v>2907</v>
      </c>
    </row>
    <row r="1752" spans="1:10" x14ac:dyDescent="0.25">
      <c r="A1752" s="1">
        <v>42004.008333333331</v>
      </c>
      <c r="B1752" s="2" t="s">
        <v>3055</v>
      </c>
      <c r="C1752" s="2" t="s">
        <v>90</v>
      </c>
      <c r="D1752" s="2" t="s">
        <v>965</v>
      </c>
      <c r="E1752" s="2" t="s">
        <v>3056</v>
      </c>
      <c r="F1752" s="2" t="s">
        <v>14</v>
      </c>
      <c r="G1752" s="2" t="s">
        <v>15</v>
      </c>
      <c r="H1752" s="2" t="s">
        <v>16</v>
      </c>
      <c r="I1752" s="2" t="s">
        <v>17</v>
      </c>
      <c r="J1752" s="8" t="s">
        <v>2907</v>
      </c>
    </row>
    <row r="1753" spans="1:10" x14ac:dyDescent="0.25">
      <c r="A1753" s="1">
        <v>42004.010416666664</v>
      </c>
      <c r="B1753" s="2" t="s">
        <v>3057</v>
      </c>
      <c r="C1753" s="2" t="s">
        <v>11</v>
      </c>
      <c r="D1753" s="2" t="s">
        <v>67</v>
      </c>
      <c r="E1753" s="2" t="s">
        <v>599</v>
      </c>
      <c r="F1753" s="2" t="s">
        <v>180</v>
      </c>
      <c r="G1753" s="2" t="s">
        <v>15</v>
      </c>
      <c r="H1753" s="2" t="s">
        <v>16</v>
      </c>
      <c r="I1753" s="2" t="s">
        <v>17</v>
      </c>
      <c r="J1753" s="8" t="s">
        <v>2907</v>
      </c>
    </row>
    <row r="1754" spans="1:10" x14ac:dyDescent="0.25">
      <c r="A1754" s="1">
        <v>42004.010416666664</v>
      </c>
      <c r="B1754" s="2" t="s">
        <v>3058</v>
      </c>
      <c r="C1754" s="2" t="s">
        <v>11</v>
      </c>
      <c r="D1754" s="2" t="s">
        <v>12</v>
      </c>
      <c r="E1754" s="2" t="s">
        <v>3059</v>
      </c>
      <c r="F1754" s="2" t="s">
        <v>334</v>
      </c>
      <c r="G1754" s="2" t="s">
        <v>24</v>
      </c>
      <c r="H1754" s="2" t="s">
        <v>18</v>
      </c>
      <c r="I1754" s="2" t="s">
        <v>17</v>
      </c>
      <c r="J1754" s="8" t="s">
        <v>18</v>
      </c>
    </row>
    <row r="1755" spans="1:10" x14ac:dyDescent="0.25">
      <c r="A1755" s="1">
        <v>42004.011805555558</v>
      </c>
      <c r="B1755" s="2" t="s">
        <v>3060</v>
      </c>
      <c r="C1755" s="2" t="s">
        <v>27</v>
      </c>
      <c r="D1755" s="2" t="s">
        <v>225</v>
      </c>
      <c r="E1755" s="2" t="s">
        <v>3061</v>
      </c>
      <c r="F1755" s="2" t="s">
        <v>14</v>
      </c>
      <c r="G1755" s="2" t="s">
        <v>15</v>
      </c>
      <c r="H1755" s="2" t="s">
        <v>16</v>
      </c>
      <c r="I1755" s="2" t="s">
        <v>17</v>
      </c>
      <c r="J1755" s="8" t="s">
        <v>2907</v>
      </c>
    </row>
    <row r="1756" spans="1:10" x14ac:dyDescent="0.25">
      <c r="A1756" s="1">
        <v>42004.011805555558</v>
      </c>
      <c r="B1756" s="2" t="s">
        <v>3062</v>
      </c>
      <c r="C1756" s="2" t="s">
        <v>27</v>
      </c>
      <c r="D1756" s="2" t="s">
        <v>54</v>
      </c>
      <c r="E1756" s="2" t="s">
        <v>1779</v>
      </c>
      <c r="F1756" s="2" t="s">
        <v>387</v>
      </c>
      <c r="G1756" s="2" t="s">
        <v>24</v>
      </c>
      <c r="H1756" s="2" t="s">
        <v>18</v>
      </c>
      <c r="I1756" s="2" t="s">
        <v>39</v>
      </c>
      <c r="J1756" s="8" t="s">
        <v>2907</v>
      </c>
    </row>
    <row r="1757" spans="1:10" x14ac:dyDescent="0.25">
      <c r="A1757" s="1">
        <v>42004.013194444444</v>
      </c>
      <c r="B1757" s="2" t="s">
        <v>3063</v>
      </c>
      <c r="C1757" s="2" t="s">
        <v>76</v>
      </c>
      <c r="D1757" s="2" t="s">
        <v>36</v>
      </c>
      <c r="E1757" s="2" t="s">
        <v>2957</v>
      </c>
      <c r="F1757" s="2" t="s">
        <v>209</v>
      </c>
      <c r="G1757" s="2" t="s">
        <v>15</v>
      </c>
      <c r="H1757" s="2" t="s">
        <v>74</v>
      </c>
      <c r="I1757" s="2" t="s">
        <v>39</v>
      </c>
      <c r="J1757" s="8" t="s">
        <v>2907</v>
      </c>
    </row>
    <row r="1758" spans="1:10" x14ac:dyDescent="0.25">
      <c r="A1758" s="1">
        <v>42004.01458333333</v>
      </c>
      <c r="B1758" s="2" t="s">
        <v>3064</v>
      </c>
      <c r="C1758" s="2" t="s">
        <v>115</v>
      </c>
      <c r="D1758" s="2" t="s">
        <v>392</v>
      </c>
      <c r="E1758" s="2" t="s">
        <v>3065</v>
      </c>
      <c r="F1758" s="2" t="s">
        <v>195</v>
      </c>
      <c r="G1758" s="2" t="s">
        <v>50</v>
      </c>
      <c r="H1758" s="2" t="s">
        <v>83</v>
      </c>
      <c r="I1758" s="2" t="s">
        <v>39</v>
      </c>
      <c r="J1758" s="8" t="s">
        <v>2907</v>
      </c>
    </row>
    <row r="1759" spans="1:10" x14ac:dyDescent="0.25">
      <c r="A1759" s="1">
        <v>42004.015277777777</v>
      </c>
      <c r="B1759" s="2" t="s">
        <v>3066</v>
      </c>
      <c r="C1759" s="2" t="s">
        <v>115</v>
      </c>
      <c r="D1759" s="2" t="s">
        <v>350</v>
      </c>
      <c r="E1759" s="2" t="s">
        <v>550</v>
      </c>
      <c r="F1759" s="2" t="s">
        <v>195</v>
      </c>
      <c r="G1759" s="2" t="s">
        <v>50</v>
      </c>
      <c r="H1759" s="2" t="s">
        <v>3067</v>
      </c>
      <c r="I1759" s="2" t="s">
        <v>17</v>
      </c>
      <c r="J1759" s="8" t="s">
        <v>2907</v>
      </c>
    </row>
    <row r="1760" spans="1:10" x14ac:dyDescent="0.25">
      <c r="A1760" s="1">
        <v>42004.015972222223</v>
      </c>
      <c r="B1760" s="2" t="s">
        <v>3068</v>
      </c>
      <c r="C1760" s="2" t="s">
        <v>140</v>
      </c>
      <c r="D1760" s="2" t="s">
        <v>459</v>
      </c>
      <c r="E1760" s="2" t="s">
        <v>3069</v>
      </c>
      <c r="F1760" s="2" t="s">
        <v>189</v>
      </c>
      <c r="G1760" s="2" t="s">
        <v>44</v>
      </c>
      <c r="H1760" s="2" t="s">
        <v>94</v>
      </c>
      <c r="I1760" s="2" t="s">
        <v>17</v>
      </c>
      <c r="J1760" s="8" t="s">
        <v>18</v>
      </c>
    </row>
    <row r="1761" spans="1:10" x14ac:dyDescent="0.25">
      <c r="A1761" s="1">
        <v>42004.018750000003</v>
      </c>
      <c r="B1761" s="2" t="s">
        <v>3070</v>
      </c>
      <c r="C1761" s="2" t="s">
        <v>27</v>
      </c>
      <c r="D1761" s="2" t="s">
        <v>28</v>
      </c>
      <c r="E1761" s="2" t="s">
        <v>2584</v>
      </c>
      <c r="F1761" s="2" t="s">
        <v>485</v>
      </c>
      <c r="G1761" s="2" t="s">
        <v>44</v>
      </c>
      <c r="H1761" s="2" t="s">
        <v>45</v>
      </c>
      <c r="I1761" s="2" t="s">
        <v>39</v>
      </c>
      <c r="J1761" s="8" t="s">
        <v>2907</v>
      </c>
    </row>
    <row r="1762" spans="1:10" x14ac:dyDescent="0.25">
      <c r="A1762" s="1">
        <v>42004.020138888889</v>
      </c>
      <c r="B1762" s="2" t="s">
        <v>3071</v>
      </c>
      <c r="C1762" s="2" t="s">
        <v>76</v>
      </c>
      <c r="D1762" s="2" t="s">
        <v>260</v>
      </c>
      <c r="E1762" s="2" t="s">
        <v>3072</v>
      </c>
      <c r="F1762" s="2" t="s">
        <v>253</v>
      </c>
      <c r="G1762" s="2" t="s">
        <v>15</v>
      </c>
      <c r="H1762" s="2" t="s">
        <v>18</v>
      </c>
      <c r="I1762" s="2" t="s">
        <v>39</v>
      </c>
      <c r="J1762" s="8" t="s">
        <v>2907</v>
      </c>
    </row>
    <row r="1763" spans="1:10" x14ac:dyDescent="0.25">
      <c r="A1763" s="1">
        <v>42004.020833333336</v>
      </c>
      <c r="B1763" s="2" t="s">
        <v>3073</v>
      </c>
      <c r="C1763" s="2" t="s">
        <v>90</v>
      </c>
      <c r="D1763" s="2" t="s">
        <v>36</v>
      </c>
      <c r="E1763" s="2" t="s">
        <v>3074</v>
      </c>
      <c r="F1763" s="2" t="s">
        <v>234</v>
      </c>
      <c r="G1763" s="2" t="s">
        <v>50</v>
      </c>
      <c r="H1763" s="2" t="s">
        <v>25</v>
      </c>
      <c r="I1763" s="2" t="s">
        <v>39</v>
      </c>
      <c r="J1763" s="8" t="s">
        <v>2907</v>
      </c>
    </row>
    <row r="1764" spans="1:10" x14ac:dyDescent="0.25">
      <c r="A1764" s="1">
        <v>42004.022222222222</v>
      </c>
      <c r="B1764" s="2" t="s">
        <v>3075</v>
      </c>
      <c r="C1764" s="2" t="s">
        <v>140</v>
      </c>
      <c r="D1764" s="2" t="s">
        <v>459</v>
      </c>
      <c r="E1764" s="2" t="s">
        <v>3074</v>
      </c>
      <c r="F1764" s="2" t="s">
        <v>234</v>
      </c>
      <c r="G1764" s="2" t="s">
        <v>50</v>
      </c>
      <c r="H1764" s="2" t="s">
        <v>25</v>
      </c>
      <c r="I1764" s="2" t="s">
        <v>39</v>
      </c>
      <c r="J1764" s="8" t="s">
        <v>2907</v>
      </c>
    </row>
    <row r="1765" spans="1:10" x14ac:dyDescent="0.25">
      <c r="A1765" s="1">
        <v>42004.024305555555</v>
      </c>
      <c r="B1765" s="2" t="s">
        <v>3076</v>
      </c>
      <c r="C1765" s="2" t="s">
        <v>20</v>
      </c>
      <c r="D1765" s="2" t="s">
        <v>144</v>
      </c>
      <c r="E1765" s="2" t="s">
        <v>3074</v>
      </c>
      <c r="F1765" s="2" t="s">
        <v>234</v>
      </c>
      <c r="G1765" s="2" t="s">
        <v>50</v>
      </c>
      <c r="H1765" s="2" t="s">
        <v>25</v>
      </c>
      <c r="I1765" s="2" t="s">
        <v>39</v>
      </c>
      <c r="J1765" s="8" t="s">
        <v>2907</v>
      </c>
    </row>
    <row r="1766" spans="1:10" x14ac:dyDescent="0.25">
      <c r="A1766" s="1">
        <v>42004.024305555555</v>
      </c>
      <c r="B1766" s="2" t="s">
        <v>3077</v>
      </c>
      <c r="C1766" s="2" t="s">
        <v>20</v>
      </c>
      <c r="D1766" s="2" t="s">
        <v>339</v>
      </c>
      <c r="E1766" s="2" t="s">
        <v>3078</v>
      </c>
      <c r="F1766" s="2" t="s">
        <v>43</v>
      </c>
      <c r="G1766" s="2" t="s">
        <v>44</v>
      </c>
      <c r="H1766" s="2" t="s">
        <v>18</v>
      </c>
      <c r="I1766" s="2" t="s">
        <v>17</v>
      </c>
      <c r="J1766" s="8" t="s">
        <v>2907</v>
      </c>
    </row>
    <row r="1767" spans="1:10" x14ac:dyDescent="0.25">
      <c r="A1767" s="1">
        <v>42004.02847222222</v>
      </c>
      <c r="B1767" s="2" t="s">
        <v>3079</v>
      </c>
      <c r="C1767" s="2" t="s">
        <v>11</v>
      </c>
      <c r="D1767" s="2" t="s">
        <v>211</v>
      </c>
      <c r="E1767" s="2" t="s">
        <v>615</v>
      </c>
      <c r="F1767" s="2" t="s">
        <v>229</v>
      </c>
      <c r="G1767" s="2" t="s">
        <v>15</v>
      </c>
      <c r="H1767" s="2" t="s">
        <v>184</v>
      </c>
      <c r="I1767" s="2" t="s">
        <v>39</v>
      </c>
      <c r="J1767" s="8" t="s">
        <v>2907</v>
      </c>
    </row>
    <row r="1768" spans="1:10" x14ac:dyDescent="0.25">
      <c r="A1768" s="1">
        <v>42004.029166666667</v>
      </c>
      <c r="B1768" s="2" t="s">
        <v>3080</v>
      </c>
      <c r="C1768" s="2" t="s">
        <v>27</v>
      </c>
      <c r="D1768" s="2" t="s">
        <v>28</v>
      </c>
      <c r="E1768" s="2" t="s">
        <v>3081</v>
      </c>
      <c r="F1768" s="2" t="s">
        <v>185</v>
      </c>
      <c r="G1768" s="2" t="s">
        <v>15</v>
      </c>
      <c r="H1768" s="2" t="s">
        <v>16</v>
      </c>
      <c r="I1768" s="2" t="s">
        <v>39</v>
      </c>
      <c r="J1768" s="8" t="s">
        <v>3082</v>
      </c>
    </row>
    <row r="1769" spans="1:10" x14ac:dyDescent="0.25">
      <c r="A1769" s="1">
        <v>42004.033333333333</v>
      </c>
      <c r="B1769" s="2" t="s">
        <v>3083</v>
      </c>
      <c r="C1769" s="2" t="s">
        <v>27</v>
      </c>
      <c r="D1769" s="2" t="s">
        <v>47</v>
      </c>
      <c r="E1769" s="2" t="s">
        <v>271</v>
      </c>
      <c r="F1769" s="2" t="s">
        <v>23</v>
      </c>
      <c r="G1769" s="2" t="s">
        <v>24</v>
      </c>
      <c r="H1769" s="2" t="s">
        <v>18</v>
      </c>
      <c r="I1769" s="2" t="s">
        <v>39</v>
      </c>
      <c r="J1769" s="8" t="s">
        <v>2909</v>
      </c>
    </row>
    <row r="1770" spans="1:10" x14ac:dyDescent="0.25">
      <c r="A1770" s="1">
        <v>42004.033333333333</v>
      </c>
      <c r="B1770" s="2" t="s">
        <v>3084</v>
      </c>
      <c r="C1770" s="2" t="s">
        <v>27</v>
      </c>
      <c r="D1770" s="2" t="s">
        <v>47</v>
      </c>
      <c r="E1770" s="2" t="s">
        <v>3085</v>
      </c>
      <c r="F1770" s="2" t="s">
        <v>23</v>
      </c>
      <c r="G1770" s="2" t="s">
        <v>24</v>
      </c>
      <c r="H1770" s="2" t="s">
        <v>18</v>
      </c>
      <c r="I1770" s="2" t="s">
        <v>17</v>
      </c>
      <c r="J1770" s="8" t="s">
        <v>18</v>
      </c>
    </row>
    <row r="1771" spans="1:10" x14ac:dyDescent="0.25">
      <c r="A1771" s="1">
        <v>42004.038888888892</v>
      </c>
      <c r="B1771" s="2" t="s">
        <v>3086</v>
      </c>
      <c r="C1771" s="2" t="s">
        <v>11</v>
      </c>
      <c r="D1771" s="2" t="s">
        <v>202</v>
      </c>
      <c r="E1771" s="2" t="s">
        <v>3087</v>
      </c>
      <c r="F1771" s="2" t="s">
        <v>1046</v>
      </c>
      <c r="G1771" s="2" t="s">
        <v>24</v>
      </c>
      <c r="H1771" s="2" t="s">
        <v>18</v>
      </c>
      <c r="I1771" s="2" t="s">
        <v>39</v>
      </c>
      <c r="J1771" s="8" t="s">
        <v>2907</v>
      </c>
    </row>
    <row r="1772" spans="1:10" x14ac:dyDescent="0.25">
      <c r="A1772" s="1">
        <v>42004.039583333331</v>
      </c>
      <c r="B1772" s="2" t="s">
        <v>3088</v>
      </c>
      <c r="C1772" s="2" t="s">
        <v>11</v>
      </c>
      <c r="D1772" s="2" t="s">
        <v>67</v>
      </c>
      <c r="E1772" s="2" t="s">
        <v>3089</v>
      </c>
      <c r="F1772" s="2" t="s">
        <v>185</v>
      </c>
      <c r="G1772" s="2" t="s">
        <v>15</v>
      </c>
      <c r="H1772" s="2" t="s">
        <v>18</v>
      </c>
      <c r="I1772" s="2" t="s">
        <v>39</v>
      </c>
      <c r="J1772" s="8" t="s">
        <v>2907</v>
      </c>
    </row>
    <row r="1773" spans="1:10" x14ac:dyDescent="0.25">
      <c r="A1773" s="1">
        <v>42004.043749999997</v>
      </c>
      <c r="B1773" s="2" t="s">
        <v>3090</v>
      </c>
      <c r="C1773" s="2" t="s">
        <v>300</v>
      </c>
      <c r="D1773" s="2" t="s">
        <v>301</v>
      </c>
      <c r="E1773" s="2" t="s">
        <v>3091</v>
      </c>
      <c r="F1773" s="2" t="s">
        <v>14</v>
      </c>
      <c r="G1773" s="2" t="s">
        <v>15</v>
      </c>
      <c r="H1773" s="2" t="s">
        <v>16</v>
      </c>
      <c r="I1773" s="2" t="s">
        <v>39</v>
      </c>
      <c r="J1773" s="8" t="s">
        <v>2907</v>
      </c>
    </row>
    <row r="1774" spans="1:10" x14ac:dyDescent="0.25">
      <c r="A1774" s="1">
        <v>42004.044444444444</v>
      </c>
      <c r="B1774" s="2" t="s">
        <v>3092</v>
      </c>
      <c r="C1774" s="2" t="s">
        <v>140</v>
      </c>
      <c r="D1774" s="2" t="s">
        <v>545</v>
      </c>
      <c r="E1774" s="2" t="s">
        <v>849</v>
      </c>
      <c r="F1774" s="2" t="s">
        <v>334</v>
      </c>
      <c r="G1774" s="2" t="s">
        <v>24</v>
      </c>
      <c r="H1774" s="2" t="s">
        <v>83</v>
      </c>
      <c r="I1774" s="2" t="s">
        <v>17</v>
      </c>
      <c r="J1774" s="8" t="s">
        <v>2907</v>
      </c>
    </row>
    <row r="1775" spans="1:10" x14ac:dyDescent="0.25">
      <c r="A1775" s="1">
        <v>42004.04583333333</v>
      </c>
      <c r="B1775" s="2" t="s">
        <v>3093</v>
      </c>
      <c r="C1775" s="2" t="s">
        <v>27</v>
      </c>
      <c r="D1775" s="2" t="s">
        <v>454</v>
      </c>
      <c r="E1775" s="2" t="s">
        <v>849</v>
      </c>
      <c r="F1775" s="2" t="s">
        <v>334</v>
      </c>
      <c r="G1775" s="2" t="s">
        <v>24</v>
      </c>
      <c r="H1775" s="2" t="s">
        <v>83</v>
      </c>
      <c r="I1775" s="2" t="s">
        <v>17</v>
      </c>
      <c r="J1775" s="8" t="s">
        <v>2907</v>
      </c>
    </row>
    <row r="1776" spans="1:10" x14ac:dyDescent="0.25">
      <c r="A1776" s="1">
        <v>42004.04583333333</v>
      </c>
      <c r="B1776" s="2" t="s">
        <v>3094</v>
      </c>
      <c r="C1776" s="2" t="s">
        <v>140</v>
      </c>
      <c r="D1776" s="2" t="s">
        <v>36</v>
      </c>
      <c r="E1776" s="2" t="s">
        <v>849</v>
      </c>
      <c r="F1776" s="2" t="s">
        <v>334</v>
      </c>
      <c r="G1776" s="2" t="s">
        <v>24</v>
      </c>
      <c r="H1776" s="2" t="s">
        <v>83</v>
      </c>
      <c r="I1776" s="2" t="s">
        <v>17</v>
      </c>
      <c r="J1776" s="8" t="s">
        <v>2907</v>
      </c>
    </row>
    <row r="1777" spans="1:10" x14ac:dyDescent="0.25">
      <c r="A1777" s="1">
        <v>42004.05972222222</v>
      </c>
      <c r="B1777" s="2" t="s">
        <v>3095</v>
      </c>
      <c r="C1777" s="2" t="s">
        <v>27</v>
      </c>
      <c r="D1777" s="2" t="s">
        <v>107</v>
      </c>
      <c r="E1777" s="2" t="s">
        <v>1242</v>
      </c>
      <c r="F1777" s="2" t="s">
        <v>34</v>
      </c>
      <c r="G1777" s="2" t="s">
        <v>24</v>
      </c>
      <c r="H1777" s="2" t="s">
        <v>18</v>
      </c>
      <c r="I1777" s="2" t="s">
        <v>39</v>
      </c>
      <c r="J1777" s="8" t="s">
        <v>18</v>
      </c>
    </row>
    <row r="1778" spans="1:10" x14ac:dyDescent="0.25">
      <c r="A1778" s="1">
        <v>42004.064583333333</v>
      </c>
      <c r="B1778" s="2" t="s">
        <v>3096</v>
      </c>
      <c r="C1778" s="2" t="s">
        <v>11</v>
      </c>
      <c r="D1778" s="2" t="s">
        <v>12</v>
      </c>
      <c r="E1778" s="2" t="s">
        <v>3097</v>
      </c>
      <c r="F1778" s="2" t="s">
        <v>354</v>
      </c>
      <c r="G1778" s="2" t="s">
        <v>44</v>
      </c>
      <c r="H1778" s="2" t="s">
        <v>25</v>
      </c>
      <c r="I1778" s="2" t="s">
        <v>39</v>
      </c>
      <c r="J1778" s="8" t="s">
        <v>2907</v>
      </c>
    </row>
    <row r="1779" spans="1:10" x14ac:dyDescent="0.25">
      <c r="A1779" s="1">
        <v>42004.06527777778</v>
      </c>
      <c r="B1779" s="2" t="s">
        <v>3098</v>
      </c>
      <c r="C1779" s="2" t="s">
        <v>20</v>
      </c>
      <c r="D1779" s="2" t="s">
        <v>41</v>
      </c>
      <c r="E1779" s="2" t="s">
        <v>3099</v>
      </c>
      <c r="F1779" s="2" t="s">
        <v>180</v>
      </c>
      <c r="G1779" s="2" t="s">
        <v>15</v>
      </c>
      <c r="H1779" s="2" t="s">
        <v>184</v>
      </c>
      <c r="I1779" s="2" t="s">
        <v>39</v>
      </c>
      <c r="J1779" s="8" t="s">
        <v>18</v>
      </c>
    </row>
    <row r="1780" spans="1:10" x14ac:dyDescent="0.25">
      <c r="A1780" s="1">
        <v>42004.067361111112</v>
      </c>
      <c r="B1780" s="2" t="s">
        <v>3100</v>
      </c>
      <c r="C1780" s="2" t="s">
        <v>20</v>
      </c>
      <c r="D1780" s="2" t="s">
        <v>41</v>
      </c>
      <c r="E1780" s="2" t="s">
        <v>3101</v>
      </c>
      <c r="F1780" s="2" t="s">
        <v>234</v>
      </c>
      <c r="G1780" s="2" t="s">
        <v>50</v>
      </c>
      <c r="H1780" s="2" t="s">
        <v>83</v>
      </c>
      <c r="I1780" s="2" t="s">
        <v>39</v>
      </c>
      <c r="J1780" s="8" t="s">
        <v>2909</v>
      </c>
    </row>
    <row r="1781" spans="1:10" x14ac:dyDescent="0.25">
      <c r="A1781" s="1">
        <v>42004.070833333331</v>
      </c>
      <c r="B1781" s="2" t="s">
        <v>3102</v>
      </c>
      <c r="C1781" s="2" t="s">
        <v>115</v>
      </c>
      <c r="D1781" s="2" t="s">
        <v>36</v>
      </c>
      <c r="E1781" s="2" t="s">
        <v>2857</v>
      </c>
      <c r="F1781" s="2" t="s">
        <v>105</v>
      </c>
      <c r="G1781" s="2" t="s">
        <v>24</v>
      </c>
      <c r="H1781" s="2" t="s">
        <v>25</v>
      </c>
      <c r="I1781" s="2" t="s">
        <v>17</v>
      </c>
      <c r="J1781" s="8" t="s">
        <v>2907</v>
      </c>
    </row>
    <row r="1782" spans="1:10" x14ac:dyDescent="0.25">
      <c r="A1782" s="1">
        <v>42004.072916666664</v>
      </c>
      <c r="B1782" s="2" t="s">
        <v>3103</v>
      </c>
      <c r="C1782" s="2" t="s">
        <v>20</v>
      </c>
      <c r="D1782" s="2" t="s">
        <v>191</v>
      </c>
      <c r="E1782" s="2" t="s">
        <v>507</v>
      </c>
      <c r="F1782" s="2" t="s">
        <v>14</v>
      </c>
      <c r="G1782" s="2" t="s">
        <v>15</v>
      </c>
      <c r="H1782" s="2" t="s">
        <v>18</v>
      </c>
      <c r="I1782" s="2" t="s">
        <v>17</v>
      </c>
      <c r="J1782" s="8" t="s">
        <v>2907</v>
      </c>
    </row>
    <row r="1783" spans="1:10" x14ac:dyDescent="0.25">
      <c r="A1783" s="1">
        <v>42004.083333333336</v>
      </c>
      <c r="B1783" s="2" t="s">
        <v>3104</v>
      </c>
      <c r="C1783" s="2" t="s">
        <v>20</v>
      </c>
      <c r="D1783" s="2" t="s">
        <v>21</v>
      </c>
      <c r="E1783" s="2" t="s">
        <v>3105</v>
      </c>
      <c r="F1783" s="2" t="s">
        <v>229</v>
      </c>
      <c r="G1783" s="2" t="s">
        <v>15</v>
      </c>
      <c r="H1783" s="2" t="s">
        <v>635</v>
      </c>
      <c r="I1783" s="2" t="s">
        <v>17</v>
      </c>
      <c r="J1783" s="8" t="s">
        <v>2907</v>
      </c>
    </row>
    <row r="1784" spans="1:10" x14ac:dyDescent="0.25">
      <c r="A1784" s="1">
        <v>42004.084722222222</v>
      </c>
      <c r="B1784" s="2" t="s">
        <v>3106</v>
      </c>
      <c r="C1784" s="2" t="s">
        <v>115</v>
      </c>
      <c r="D1784" s="2" t="s">
        <v>392</v>
      </c>
      <c r="E1784" s="2" t="s">
        <v>3107</v>
      </c>
      <c r="F1784" s="2" t="s">
        <v>43</v>
      </c>
      <c r="G1784" s="2" t="s">
        <v>44</v>
      </c>
      <c r="H1784" s="2" t="s">
        <v>18</v>
      </c>
      <c r="I1784" s="2" t="s">
        <v>17</v>
      </c>
      <c r="J1784" s="8" t="s">
        <v>2907</v>
      </c>
    </row>
    <row r="1785" spans="1:10" x14ac:dyDescent="0.25">
      <c r="A1785" s="1">
        <v>42004.088888888888</v>
      </c>
      <c r="B1785" s="2" t="s">
        <v>3108</v>
      </c>
      <c r="C1785" s="2" t="s">
        <v>20</v>
      </c>
      <c r="D1785" s="2" t="s">
        <v>21</v>
      </c>
      <c r="E1785" s="2" t="s">
        <v>3109</v>
      </c>
      <c r="F1785" s="2" t="s">
        <v>3038</v>
      </c>
      <c r="G1785" s="2" t="s">
        <v>15</v>
      </c>
      <c r="H1785" s="2" t="s">
        <v>3110</v>
      </c>
      <c r="I1785" s="2" t="s">
        <v>39</v>
      </c>
      <c r="J1785" s="8" t="s">
        <v>2907</v>
      </c>
    </row>
    <row r="1786" spans="1:10" x14ac:dyDescent="0.25">
      <c r="A1786" s="1">
        <v>42004.090277777781</v>
      </c>
      <c r="B1786" s="2" t="s">
        <v>3111</v>
      </c>
      <c r="C1786" s="2" t="s">
        <v>11</v>
      </c>
      <c r="D1786" s="2" t="s">
        <v>67</v>
      </c>
      <c r="E1786" s="2" t="s">
        <v>231</v>
      </c>
      <c r="F1786" s="2" t="s">
        <v>23</v>
      </c>
      <c r="G1786" s="2" t="s">
        <v>24</v>
      </c>
      <c r="H1786" s="2" t="s">
        <v>83</v>
      </c>
      <c r="I1786" s="2" t="s">
        <v>17</v>
      </c>
      <c r="J1786" s="8" t="s">
        <v>2907</v>
      </c>
    </row>
    <row r="1787" spans="1:10" x14ac:dyDescent="0.25">
      <c r="A1787" s="1">
        <v>42004.090277777781</v>
      </c>
      <c r="B1787" s="2" t="s">
        <v>3112</v>
      </c>
      <c r="C1787" s="2" t="s">
        <v>115</v>
      </c>
      <c r="D1787" s="2" t="s">
        <v>607</v>
      </c>
      <c r="E1787" s="2" t="s">
        <v>3113</v>
      </c>
      <c r="F1787" s="2" t="s">
        <v>43</v>
      </c>
      <c r="G1787" s="2" t="s">
        <v>44</v>
      </c>
      <c r="H1787" s="2" t="s">
        <v>16</v>
      </c>
      <c r="I1787" s="2" t="s">
        <v>39</v>
      </c>
      <c r="J1787" s="8" t="s">
        <v>2907</v>
      </c>
    </row>
    <row r="1788" spans="1:10" x14ac:dyDescent="0.25">
      <c r="A1788" s="1">
        <v>42004.090277777781</v>
      </c>
      <c r="B1788" s="2" t="s">
        <v>3114</v>
      </c>
      <c r="C1788" s="2" t="s">
        <v>115</v>
      </c>
      <c r="D1788" s="2" t="s">
        <v>119</v>
      </c>
      <c r="E1788" s="2" t="s">
        <v>3109</v>
      </c>
      <c r="F1788" s="2" t="s">
        <v>3038</v>
      </c>
      <c r="G1788" s="2" t="s">
        <v>15</v>
      </c>
      <c r="H1788" s="2" t="s">
        <v>3110</v>
      </c>
      <c r="I1788" s="2" t="s">
        <v>39</v>
      </c>
      <c r="J1788" s="8" t="s">
        <v>18</v>
      </c>
    </row>
    <row r="1789" spans="1:10" x14ac:dyDescent="0.25">
      <c r="A1789" s="1">
        <v>42004.09097222222</v>
      </c>
      <c r="B1789" s="2" t="s">
        <v>3115</v>
      </c>
      <c r="C1789" s="2" t="s">
        <v>27</v>
      </c>
      <c r="D1789" s="2" t="s">
        <v>98</v>
      </c>
      <c r="E1789" s="2" t="s">
        <v>589</v>
      </c>
      <c r="F1789" s="2" t="s">
        <v>23</v>
      </c>
      <c r="G1789" s="2" t="s">
        <v>24</v>
      </c>
      <c r="H1789" s="2" t="s">
        <v>18</v>
      </c>
      <c r="I1789" s="2" t="s">
        <v>17</v>
      </c>
      <c r="J1789" s="8" t="s">
        <v>2907</v>
      </c>
    </row>
    <row r="1790" spans="1:10" x14ac:dyDescent="0.25">
      <c r="A1790" s="1">
        <v>42004.091666666667</v>
      </c>
      <c r="B1790" s="2" t="s">
        <v>3116</v>
      </c>
      <c r="C1790" s="2" t="s">
        <v>115</v>
      </c>
      <c r="D1790" s="2" t="s">
        <v>350</v>
      </c>
      <c r="E1790" s="2" t="s">
        <v>3109</v>
      </c>
      <c r="F1790" s="2" t="s">
        <v>334</v>
      </c>
      <c r="G1790" s="2" t="s">
        <v>24</v>
      </c>
      <c r="H1790" s="2" t="s">
        <v>3110</v>
      </c>
      <c r="I1790" s="2" t="s">
        <v>39</v>
      </c>
      <c r="J1790" s="8" t="s">
        <v>2907</v>
      </c>
    </row>
    <row r="1791" spans="1:10" x14ac:dyDescent="0.25">
      <c r="A1791" s="1">
        <v>42004.093055555553</v>
      </c>
      <c r="B1791" s="2" t="s">
        <v>3117</v>
      </c>
      <c r="C1791" s="2" t="s">
        <v>62</v>
      </c>
      <c r="D1791" s="2" t="s">
        <v>449</v>
      </c>
      <c r="E1791" s="2" t="s">
        <v>3109</v>
      </c>
      <c r="F1791" s="2" t="s">
        <v>334</v>
      </c>
      <c r="G1791" s="2" t="s">
        <v>24</v>
      </c>
      <c r="H1791" s="2" t="s">
        <v>3110</v>
      </c>
      <c r="I1791" s="2" t="s">
        <v>39</v>
      </c>
      <c r="J1791" s="8" t="s">
        <v>2907</v>
      </c>
    </row>
    <row r="1792" spans="1:10" x14ac:dyDescent="0.25">
      <c r="A1792" s="1">
        <v>42004.094444444447</v>
      </c>
      <c r="B1792" s="2" t="s">
        <v>3118</v>
      </c>
      <c r="C1792" s="2" t="s">
        <v>20</v>
      </c>
      <c r="D1792" s="2" t="s">
        <v>292</v>
      </c>
      <c r="E1792" s="2" t="s">
        <v>897</v>
      </c>
      <c r="F1792" s="2" t="s">
        <v>56</v>
      </c>
      <c r="G1792" s="2" t="s">
        <v>24</v>
      </c>
      <c r="H1792" s="2" t="s">
        <v>83</v>
      </c>
      <c r="I1792" s="2" t="s">
        <v>17</v>
      </c>
      <c r="J1792" s="8" t="s">
        <v>2907</v>
      </c>
    </row>
    <row r="1793" spans="1:10" x14ac:dyDescent="0.25">
      <c r="A1793" s="1">
        <v>42004.094444444447</v>
      </c>
      <c r="B1793" s="2" t="s">
        <v>3119</v>
      </c>
      <c r="C1793" s="2" t="s">
        <v>27</v>
      </c>
      <c r="D1793" s="2" t="s">
        <v>165</v>
      </c>
      <c r="E1793" s="2" t="s">
        <v>3109</v>
      </c>
      <c r="F1793" s="2" t="s">
        <v>3038</v>
      </c>
      <c r="G1793" s="2" t="s">
        <v>15</v>
      </c>
      <c r="H1793" s="2" t="s">
        <v>18</v>
      </c>
      <c r="I1793" s="2" t="s">
        <v>39</v>
      </c>
      <c r="J1793" s="8" t="s">
        <v>18</v>
      </c>
    </row>
    <row r="1794" spans="1:10" x14ac:dyDescent="0.25">
      <c r="A1794" s="1">
        <v>42004.095833333333</v>
      </c>
      <c r="B1794" s="2" t="s">
        <v>3120</v>
      </c>
      <c r="C1794" s="2" t="s">
        <v>27</v>
      </c>
      <c r="D1794" s="2" t="s">
        <v>454</v>
      </c>
      <c r="E1794" s="2" t="s">
        <v>3109</v>
      </c>
      <c r="F1794" s="2" t="s">
        <v>3038</v>
      </c>
      <c r="G1794" s="2" t="s">
        <v>15</v>
      </c>
      <c r="H1794" s="2" t="s">
        <v>3110</v>
      </c>
      <c r="I1794" s="2" t="s">
        <v>39</v>
      </c>
      <c r="J1794" s="8" t="s">
        <v>2907</v>
      </c>
    </row>
    <row r="1795" spans="1:10" x14ac:dyDescent="0.25">
      <c r="A1795" s="1">
        <v>42004.102083333331</v>
      </c>
      <c r="B1795" s="2" t="s">
        <v>3121</v>
      </c>
      <c r="C1795" s="2" t="s">
        <v>27</v>
      </c>
      <c r="D1795" s="2" t="s">
        <v>28</v>
      </c>
      <c r="E1795" s="2" t="s">
        <v>3122</v>
      </c>
      <c r="F1795" s="2" t="s">
        <v>43</v>
      </c>
      <c r="G1795" s="2" t="s">
        <v>44</v>
      </c>
      <c r="H1795" s="2" t="s">
        <v>18</v>
      </c>
      <c r="I1795" s="2" t="s">
        <v>39</v>
      </c>
      <c r="J1795" s="8" t="s">
        <v>2907</v>
      </c>
    </row>
    <row r="1796" spans="1:10" x14ac:dyDescent="0.25">
      <c r="A1796" s="1">
        <v>42004.109027777777</v>
      </c>
      <c r="B1796" s="2" t="s">
        <v>3123</v>
      </c>
      <c r="C1796" s="2" t="s">
        <v>70</v>
      </c>
      <c r="D1796" s="2" t="s">
        <v>85</v>
      </c>
      <c r="E1796" s="2" t="s">
        <v>3124</v>
      </c>
      <c r="F1796" s="2" t="s">
        <v>154</v>
      </c>
      <c r="G1796" s="2" t="s">
        <v>50</v>
      </c>
      <c r="H1796" s="2" t="s">
        <v>83</v>
      </c>
      <c r="I1796" s="2" t="s">
        <v>17</v>
      </c>
      <c r="J1796" s="8" t="s">
        <v>18</v>
      </c>
    </row>
    <row r="1797" spans="1:10" x14ac:dyDescent="0.25">
      <c r="A1797" s="1">
        <v>42004.11041666667</v>
      </c>
      <c r="B1797" s="2" t="s">
        <v>3125</v>
      </c>
      <c r="C1797" s="2" t="s">
        <v>20</v>
      </c>
      <c r="D1797" s="2" t="s">
        <v>1865</v>
      </c>
      <c r="E1797" s="2" t="s">
        <v>3126</v>
      </c>
      <c r="F1797" s="2" t="s">
        <v>334</v>
      </c>
      <c r="G1797" s="2" t="s">
        <v>24</v>
      </c>
      <c r="H1797" s="2" t="s">
        <v>83</v>
      </c>
      <c r="I1797" s="2" t="s">
        <v>17</v>
      </c>
      <c r="J1797" s="8" t="s">
        <v>2907</v>
      </c>
    </row>
    <row r="1798" spans="1:10" x14ac:dyDescent="0.25">
      <c r="A1798" s="1">
        <v>42004.111805555556</v>
      </c>
      <c r="B1798" s="2" t="s">
        <v>3127</v>
      </c>
      <c r="C1798" s="2" t="s">
        <v>11</v>
      </c>
      <c r="D1798" s="2" t="s">
        <v>67</v>
      </c>
      <c r="E1798" s="2" t="s">
        <v>3128</v>
      </c>
      <c r="F1798" s="2" t="s">
        <v>334</v>
      </c>
      <c r="G1798" s="2" t="s">
        <v>24</v>
      </c>
      <c r="H1798" s="2" t="s">
        <v>18</v>
      </c>
      <c r="I1798" s="2" t="s">
        <v>17</v>
      </c>
      <c r="J1798" s="8" t="s">
        <v>2917</v>
      </c>
    </row>
    <row r="1799" spans="1:10" x14ac:dyDescent="0.25">
      <c r="A1799" s="1">
        <v>42004.120833333334</v>
      </c>
      <c r="B1799" s="2" t="s">
        <v>3129</v>
      </c>
      <c r="C1799" s="2" t="s">
        <v>20</v>
      </c>
      <c r="D1799" s="2" t="s">
        <v>130</v>
      </c>
      <c r="E1799" s="2" t="s">
        <v>3130</v>
      </c>
      <c r="F1799" s="2" t="s">
        <v>132</v>
      </c>
      <c r="G1799" s="2" t="s">
        <v>15</v>
      </c>
      <c r="H1799" s="2" t="s">
        <v>18</v>
      </c>
      <c r="I1799" s="2" t="s">
        <v>17</v>
      </c>
      <c r="J1799" s="8" t="s">
        <v>2907</v>
      </c>
    </row>
    <row r="1800" spans="1:10" x14ac:dyDescent="0.25">
      <c r="A1800" s="1">
        <v>42004.126388888886</v>
      </c>
      <c r="B1800" s="2" t="s">
        <v>3131</v>
      </c>
      <c r="C1800" s="2" t="s">
        <v>20</v>
      </c>
      <c r="D1800" s="2" t="s">
        <v>339</v>
      </c>
      <c r="E1800" s="2" t="s">
        <v>3132</v>
      </c>
      <c r="F1800" s="2" t="s">
        <v>14</v>
      </c>
      <c r="G1800" s="2" t="s">
        <v>15</v>
      </c>
      <c r="H1800" s="2" t="s">
        <v>18</v>
      </c>
      <c r="I1800" s="2" t="s">
        <v>17</v>
      </c>
      <c r="J1800" s="8" t="s">
        <v>2907</v>
      </c>
    </row>
    <row r="1801" spans="1:10" x14ac:dyDescent="0.25">
      <c r="A1801" s="1">
        <v>42004.133333333331</v>
      </c>
      <c r="B1801" s="2" t="s">
        <v>3133</v>
      </c>
      <c r="C1801" s="2" t="s">
        <v>27</v>
      </c>
      <c r="D1801" s="2" t="s">
        <v>47</v>
      </c>
      <c r="E1801" s="2" t="s">
        <v>3134</v>
      </c>
      <c r="F1801" s="2" t="s">
        <v>14</v>
      </c>
      <c r="G1801" s="2" t="s">
        <v>15</v>
      </c>
      <c r="H1801" s="2" t="s">
        <v>3135</v>
      </c>
      <c r="I1801" s="2" t="s">
        <v>39</v>
      </c>
      <c r="J1801" s="8" t="s">
        <v>2907</v>
      </c>
    </row>
    <row r="1802" spans="1:10" x14ac:dyDescent="0.25">
      <c r="A1802" s="1">
        <v>42004.145138888889</v>
      </c>
      <c r="B1802" s="2" t="s">
        <v>3136</v>
      </c>
      <c r="C1802" s="2" t="s">
        <v>27</v>
      </c>
      <c r="D1802" s="2" t="s">
        <v>98</v>
      </c>
      <c r="E1802" s="2" t="s">
        <v>572</v>
      </c>
      <c r="F1802" s="2" t="s">
        <v>387</v>
      </c>
      <c r="G1802" s="2" t="s">
        <v>24</v>
      </c>
      <c r="H1802" s="2" t="s">
        <v>45</v>
      </c>
      <c r="I1802" s="2" t="s">
        <v>39</v>
      </c>
      <c r="J1802" s="8" t="s">
        <v>2907</v>
      </c>
    </row>
    <row r="1803" spans="1:10" x14ac:dyDescent="0.25">
      <c r="A1803" s="1">
        <v>42004.145138888889</v>
      </c>
      <c r="B1803" s="2" t="s">
        <v>3137</v>
      </c>
      <c r="C1803" s="2" t="s">
        <v>27</v>
      </c>
      <c r="D1803" s="2" t="s">
        <v>454</v>
      </c>
      <c r="E1803" s="2" t="s">
        <v>3138</v>
      </c>
      <c r="F1803" s="2" t="s">
        <v>185</v>
      </c>
      <c r="G1803" s="2" t="s">
        <v>15</v>
      </c>
      <c r="H1803" s="2" t="s">
        <v>184</v>
      </c>
      <c r="I1803" s="2" t="s">
        <v>39</v>
      </c>
      <c r="J1803" s="8" t="s">
        <v>2907</v>
      </c>
    </row>
    <row r="1804" spans="1:10" x14ac:dyDescent="0.25">
      <c r="A1804" s="1">
        <v>42004.147916666669</v>
      </c>
      <c r="B1804" s="2" t="s">
        <v>3139</v>
      </c>
      <c r="C1804" s="2" t="s">
        <v>27</v>
      </c>
      <c r="D1804" s="2" t="s">
        <v>240</v>
      </c>
      <c r="E1804" s="2" t="s">
        <v>3140</v>
      </c>
      <c r="F1804" s="2" t="s">
        <v>43</v>
      </c>
      <c r="G1804" s="2" t="s">
        <v>44</v>
      </c>
      <c r="H1804" s="2" t="s">
        <v>83</v>
      </c>
      <c r="I1804" s="2" t="s">
        <v>17</v>
      </c>
      <c r="J1804" s="8" t="s">
        <v>18</v>
      </c>
    </row>
    <row r="1805" spans="1:10" x14ac:dyDescent="0.25">
      <c r="A1805" s="1">
        <v>42004.150694444441</v>
      </c>
      <c r="B1805" s="2" t="s">
        <v>3141</v>
      </c>
      <c r="C1805" s="2" t="s">
        <v>27</v>
      </c>
      <c r="D1805" s="2" t="s">
        <v>47</v>
      </c>
      <c r="E1805" s="2" t="s">
        <v>1763</v>
      </c>
      <c r="F1805" s="2" t="s">
        <v>154</v>
      </c>
      <c r="G1805" s="2" t="s">
        <v>50</v>
      </c>
      <c r="H1805" s="2" t="s">
        <v>16</v>
      </c>
      <c r="I1805" s="2" t="s">
        <v>39</v>
      </c>
      <c r="J1805" s="8" t="s">
        <v>2909</v>
      </c>
    </row>
    <row r="1806" spans="1:10" x14ac:dyDescent="0.25">
      <c r="A1806" s="1">
        <v>42004.154166666667</v>
      </c>
      <c r="B1806" s="2" t="s">
        <v>3142</v>
      </c>
      <c r="C1806" s="2" t="s">
        <v>20</v>
      </c>
      <c r="D1806" s="2" t="s">
        <v>41</v>
      </c>
      <c r="E1806" s="2" t="s">
        <v>29</v>
      </c>
      <c r="F1806" s="2" t="s">
        <v>30</v>
      </c>
      <c r="G1806" s="2" t="s">
        <v>15</v>
      </c>
      <c r="H1806" s="2" t="s">
        <v>18</v>
      </c>
      <c r="I1806" s="2" t="s">
        <v>17</v>
      </c>
      <c r="J1806" s="8" t="s">
        <v>2907</v>
      </c>
    </row>
    <row r="1807" spans="1:10" x14ac:dyDescent="0.25">
      <c r="A1807" s="1">
        <v>42004.158333333333</v>
      </c>
      <c r="B1807" s="2" t="s">
        <v>3143</v>
      </c>
      <c r="C1807" s="2" t="s">
        <v>27</v>
      </c>
      <c r="D1807" s="2" t="s">
        <v>98</v>
      </c>
      <c r="E1807" s="2" t="s">
        <v>1406</v>
      </c>
      <c r="F1807" s="2" t="s">
        <v>79</v>
      </c>
      <c r="G1807" s="2" t="s">
        <v>24</v>
      </c>
      <c r="H1807" s="2" t="s">
        <v>18</v>
      </c>
      <c r="I1807" s="2" t="s">
        <v>39</v>
      </c>
      <c r="J1807" s="8" t="s">
        <v>2907</v>
      </c>
    </row>
    <row r="1808" spans="1:10" x14ac:dyDescent="0.25">
      <c r="A1808" s="1">
        <v>42004.167361111111</v>
      </c>
      <c r="B1808" s="2" t="s">
        <v>3144</v>
      </c>
      <c r="C1808" s="2" t="s">
        <v>11</v>
      </c>
      <c r="D1808" s="2" t="s">
        <v>383</v>
      </c>
      <c r="E1808" s="2" t="s">
        <v>1225</v>
      </c>
      <c r="F1808" s="2" t="s">
        <v>111</v>
      </c>
      <c r="G1808" s="2" t="s">
        <v>44</v>
      </c>
      <c r="H1808" s="2" t="s">
        <v>83</v>
      </c>
      <c r="I1808" s="2" t="s">
        <v>17</v>
      </c>
      <c r="J1808" s="8" t="s">
        <v>3145</v>
      </c>
    </row>
    <row r="1809" spans="1:10" x14ac:dyDescent="0.25">
      <c r="A1809" s="1">
        <v>42004.171527777777</v>
      </c>
      <c r="B1809" s="2" t="s">
        <v>3146</v>
      </c>
      <c r="C1809" s="2" t="s">
        <v>11</v>
      </c>
      <c r="D1809" s="2" t="s">
        <v>364</v>
      </c>
      <c r="E1809" s="2" t="s">
        <v>3147</v>
      </c>
      <c r="F1809" s="2" t="s">
        <v>34</v>
      </c>
      <c r="G1809" s="2" t="s">
        <v>24</v>
      </c>
      <c r="H1809" s="2" t="s">
        <v>94</v>
      </c>
      <c r="I1809" s="2" t="s">
        <v>39</v>
      </c>
      <c r="J1809" s="8" t="s">
        <v>2907</v>
      </c>
    </row>
    <row r="1810" spans="1:10" x14ac:dyDescent="0.25">
      <c r="A1810" s="1">
        <v>42004.175000000003</v>
      </c>
      <c r="B1810" s="2" t="s">
        <v>3148</v>
      </c>
      <c r="C1810" s="2" t="s">
        <v>76</v>
      </c>
      <c r="D1810" s="2" t="s">
        <v>36</v>
      </c>
      <c r="E1810" s="2" t="s">
        <v>3149</v>
      </c>
      <c r="F1810" s="2" t="s">
        <v>34</v>
      </c>
      <c r="G1810" s="2" t="s">
        <v>24</v>
      </c>
      <c r="H1810" s="2" t="s">
        <v>18</v>
      </c>
      <c r="I1810" s="2" t="s">
        <v>39</v>
      </c>
      <c r="J1810" s="8" t="s">
        <v>2907</v>
      </c>
    </row>
    <row r="1811" spans="1:10" x14ac:dyDescent="0.25">
      <c r="A1811" s="1">
        <v>42004.177083333336</v>
      </c>
      <c r="B1811" s="2" t="s">
        <v>3150</v>
      </c>
      <c r="C1811" s="2" t="s">
        <v>27</v>
      </c>
      <c r="D1811" s="2" t="s">
        <v>28</v>
      </c>
      <c r="E1811" s="2" t="s">
        <v>3151</v>
      </c>
      <c r="F1811" s="2" t="s">
        <v>2558</v>
      </c>
      <c r="G1811" s="2" t="s">
        <v>44</v>
      </c>
      <c r="H1811" s="2" t="s">
        <v>18</v>
      </c>
      <c r="I1811" s="2" t="s">
        <v>39</v>
      </c>
      <c r="J1811" s="8" t="s">
        <v>18</v>
      </c>
    </row>
    <row r="1812" spans="1:10" x14ac:dyDescent="0.25">
      <c r="A1812" s="1">
        <v>42004.178472222222</v>
      </c>
      <c r="B1812" s="2" t="s">
        <v>3152</v>
      </c>
      <c r="C1812" s="2" t="s">
        <v>27</v>
      </c>
      <c r="D1812" s="2" t="s">
        <v>265</v>
      </c>
      <c r="E1812" s="2" t="s">
        <v>3153</v>
      </c>
      <c r="F1812" s="2" t="s">
        <v>38</v>
      </c>
      <c r="G1812" s="2" t="s">
        <v>24</v>
      </c>
      <c r="H1812" s="2" t="s">
        <v>18</v>
      </c>
      <c r="I1812" s="2" t="s">
        <v>39</v>
      </c>
      <c r="J1812" s="8" t="s">
        <v>2907</v>
      </c>
    </row>
    <row r="1813" spans="1:10" x14ac:dyDescent="0.25">
      <c r="A1813" s="1">
        <v>42004.179166666669</v>
      </c>
      <c r="B1813" s="2" t="s">
        <v>3154</v>
      </c>
      <c r="C1813" s="2" t="s">
        <v>115</v>
      </c>
      <c r="D1813" s="2" t="s">
        <v>497</v>
      </c>
      <c r="E1813" s="2" t="s">
        <v>3155</v>
      </c>
      <c r="F1813" s="2" t="s">
        <v>124</v>
      </c>
      <c r="G1813" s="2" t="s">
        <v>24</v>
      </c>
      <c r="H1813" s="2" t="s">
        <v>94</v>
      </c>
      <c r="I1813" s="2" t="s">
        <v>17</v>
      </c>
      <c r="J1813" s="8" t="s">
        <v>18</v>
      </c>
    </row>
    <row r="1814" spans="1:10" x14ac:dyDescent="0.25">
      <c r="A1814" s="1">
        <v>42004.179166666669</v>
      </c>
      <c r="B1814" s="2" t="s">
        <v>3156</v>
      </c>
      <c r="C1814" s="2" t="s">
        <v>140</v>
      </c>
      <c r="D1814" s="2" t="s">
        <v>459</v>
      </c>
      <c r="E1814" s="2" t="s">
        <v>1829</v>
      </c>
      <c r="F1814" s="2" t="s">
        <v>43</v>
      </c>
      <c r="G1814" s="2" t="s">
        <v>44</v>
      </c>
      <c r="H1814" s="2" t="s">
        <v>83</v>
      </c>
      <c r="I1814" s="2" t="s">
        <v>39</v>
      </c>
      <c r="J1814" s="8" t="s">
        <v>18</v>
      </c>
    </row>
    <row r="1815" spans="1:10" x14ac:dyDescent="0.25">
      <c r="A1815" s="1">
        <v>42004.179861111108</v>
      </c>
      <c r="B1815" s="2" t="s">
        <v>3157</v>
      </c>
      <c r="C1815" s="2" t="s">
        <v>11</v>
      </c>
      <c r="D1815" s="2" t="s">
        <v>202</v>
      </c>
      <c r="E1815" s="2" t="s">
        <v>1396</v>
      </c>
      <c r="F1815" s="2" t="s">
        <v>124</v>
      </c>
      <c r="G1815" s="2" t="s">
        <v>24</v>
      </c>
      <c r="H1815" s="2" t="s">
        <v>83</v>
      </c>
      <c r="I1815" s="2" t="s">
        <v>17</v>
      </c>
      <c r="J1815" s="8" t="s">
        <v>2907</v>
      </c>
    </row>
    <row r="1816" spans="1:10" x14ac:dyDescent="0.25">
      <c r="A1816" s="1">
        <v>42004.179861111108</v>
      </c>
      <c r="B1816" s="2" t="s">
        <v>3158</v>
      </c>
      <c r="C1816" s="2" t="s">
        <v>27</v>
      </c>
      <c r="D1816" s="2" t="s">
        <v>47</v>
      </c>
      <c r="E1816" s="2" t="s">
        <v>732</v>
      </c>
      <c r="F1816" s="2" t="s">
        <v>354</v>
      </c>
      <c r="G1816" s="2" t="s">
        <v>44</v>
      </c>
      <c r="H1816" s="2" t="s">
        <v>83</v>
      </c>
      <c r="I1816" s="2" t="s">
        <v>39</v>
      </c>
      <c r="J1816" s="8" t="s">
        <v>2907</v>
      </c>
    </row>
    <row r="1817" spans="1:10" x14ac:dyDescent="0.25">
      <c r="A1817" s="1">
        <v>42004.181250000001</v>
      </c>
      <c r="B1817" s="2" t="s">
        <v>3159</v>
      </c>
      <c r="C1817" s="2" t="s">
        <v>11</v>
      </c>
      <c r="D1817" s="2" t="s">
        <v>202</v>
      </c>
      <c r="E1817" s="2" t="s">
        <v>3160</v>
      </c>
      <c r="F1817" s="2" t="s">
        <v>234</v>
      </c>
      <c r="G1817" s="2" t="s">
        <v>50</v>
      </c>
      <c r="H1817" s="2" t="s">
        <v>25</v>
      </c>
      <c r="I1817" s="2" t="s">
        <v>39</v>
      </c>
      <c r="J1817" s="8" t="s">
        <v>2907</v>
      </c>
    </row>
    <row r="1818" spans="1:10" x14ac:dyDescent="0.25">
      <c r="A1818" s="1">
        <v>42004.185416666667</v>
      </c>
      <c r="B1818" s="2" t="s">
        <v>3161</v>
      </c>
      <c r="C1818" s="2" t="s">
        <v>27</v>
      </c>
      <c r="D1818" s="2" t="s">
        <v>173</v>
      </c>
      <c r="E1818" s="2" t="s">
        <v>3162</v>
      </c>
      <c r="F1818" s="2" t="s">
        <v>189</v>
      </c>
      <c r="G1818" s="2" t="s">
        <v>44</v>
      </c>
      <c r="H1818" s="2" t="s">
        <v>18</v>
      </c>
      <c r="I1818" s="2" t="s">
        <v>17</v>
      </c>
      <c r="J1818" s="8" t="s">
        <v>2909</v>
      </c>
    </row>
    <row r="1819" spans="1:10" x14ac:dyDescent="0.25">
      <c r="A1819" s="1">
        <v>42004.1875</v>
      </c>
      <c r="B1819" s="2" t="s">
        <v>3163</v>
      </c>
      <c r="C1819" s="2" t="s">
        <v>11</v>
      </c>
      <c r="D1819" s="2" t="s">
        <v>12</v>
      </c>
      <c r="E1819" s="2" t="s">
        <v>3164</v>
      </c>
      <c r="F1819" s="2" t="s">
        <v>38</v>
      </c>
      <c r="G1819" s="2" t="s">
        <v>24</v>
      </c>
      <c r="H1819" s="2" t="s">
        <v>45</v>
      </c>
      <c r="I1819" s="2" t="s">
        <v>17</v>
      </c>
      <c r="J1819" s="8" t="s">
        <v>2907</v>
      </c>
    </row>
    <row r="1820" spans="1:10" x14ac:dyDescent="0.25">
      <c r="A1820" s="1">
        <v>42004.19027777778</v>
      </c>
      <c r="B1820" s="2" t="s">
        <v>3165</v>
      </c>
      <c r="C1820" s="2" t="s">
        <v>20</v>
      </c>
      <c r="D1820" s="2" t="s">
        <v>191</v>
      </c>
      <c r="E1820" s="2" t="s">
        <v>365</v>
      </c>
      <c r="F1820" s="2" t="s">
        <v>43</v>
      </c>
      <c r="G1820" s="2" t="s">
        <v>44</v>
      </c>
      <c r="H1820" s="2" t="s">
        <v>83</v>
      </c>
      <c r="I1820" s="2" t="s">
        <v>39</v>
      </c>
      <c r="J1820" s="8" t="s">
        <v>2907</v>
      </c>
    </row>
    <row r="1821" spans="1:10" x14ac:dyDescent="0.25">
      <c r="A1821" s="1">
        <v>42004.190972222219</v>
      </c>
      <c r="B1821" s="2" t="s">
        <v>3166</v>
      </c>
      <c r="C1821" s="2" t="s">
        <v>11</v>
      </c>
      <c r="D1821" s="2" t="s">
        <v>202</v>
      </c>
      <c r="E1821" s="2" t="s">
        <v>706</v>
      </c>
      <c r="F1821" s="2" t="s">
        <v>93</v>
      </c>
      <c r="G1821" s="2" t="s">
        <v>50</v>
      </c>
      <c r="H1821" s="2" t="s">
        <v>83</v>
      </c>
      <c r="I1821" s="2" t="s">
        <v>17</v>
      </c>
      <c r="J1821" s="8" t="s">
        <v>18</v>
      </c>
    </row>
    <row r="1822" spans="1:10" x14ac:dyDescent="0.25">
      <c r="A1822" s="1">
        <v>42004.190972222219</v>
      </c>
      <c r="B1822" s="2" t="s">
        <v>3167</v>
      </c>
      <c r="C1822" s="2" t="s">
        <v>11</v>
      </c>
      <c r="D1822" s="2" t="s">
        <v>1106</v>
      </c>
      <c r="E1822" s="2" t="s">
        <v>3168</v>
      </c>
      <c r="F1822" s="2" t="s">
        <v>229</v>
      </c>
      <c r="G1822" s="2" t="s">
        <v>15</v>
      </c>
      <c r="H1822" s="2" t="s">
        <v>18</v>
      </c>
      <c r="I1822" s="2" t="s">
        <v>39</v>
      </c>
      <c r="J1822" s="8" t="s">
        <v>18</v>
      </c>
    </row>
    <row r="1823" spans="1:10" x14ac:dyDescent="0.25">
      <c r="A1823" s="1">
        <v>42004.193749999999</v>
      </c>
      <c r="B1823" s="2" t="s">
        <v>3169</v>
      </c>
      <c r="C1823" s="2" t="s">
        <v>27</v>
      </c>
      <c r="D1823" s="2" t="s">
        <v>47</v>
      </c>
      <c r="E1823" s="2" t="s">
        <v>3170</v>
      </c>
      <c r="F1823" s="2" t="s">
        <v>14</v>
      </c>
      <c r="G1823" s="2" t="s">
        <v>15</v>
      </c>
      <c r="H1823" s="2" t="s">
        <v>184</v>
      </c>
      <c r="I1823" s="2" t="s">
        <v>17</v>
      </c>
      <c r="J1823" s="8" t="s">
        <v>2907</v>
      </c>
    </row>
    <row r="1824" spans="1:10" x14ac:dyDescent="0.25">
      <c r="A1824" s="1">
        <v>42004.194444444445</v>
      </c>
      <c r="B1824" s="2" t="s">
        <v>3171</v>
      </c>
      <c r="C1824" s="2" t="s">
        <v>27</v>
      </c>
      <c r="D1824" s="2" t="s">
        <v>47</v>
      </c>
      <c r="E1824" s="2" t="s">
        <v>1855</v>
      </c>
      <c r="F1824" s="2" t="s">
        <v>43</v>
      </c>
      <c r="G1824" s="2" t="s">
        <v>44</v>
      </c>
      <c r="H1824" s="2" t="s">
        <v>25</v>
      </c>
      <c r="I1824" s="2" t="s">
        <v>39</v>
      </c>
      <c r="J1824" s="8" t="s">
        <v>2907</v>
      </c>
    </row>
    <row r="1825" spans="1:10" x14ac:dyDescent="0.25">
      <c r="A1825" s="1">
        <v>42004.198611111111</v>
      </c>
      <c r="B1825" s="2" t="s">
        <v>3172</v>
      </c>
      <c r="C1825" s="2" t="s">
        <v>62</v>
      </c>
      <c r="D1825" s="2" t="s">
        <v>36</v>
      </c>
      <c r="E1825" s="2" t="s">
        <v>3173</v>
      </c>
      <c r="F1825" s="2" t="s">
        <v>14</v>
      </c>
      <c r="G1825" s="2" t="s">
        <v>15</v>
      </c>
      <c r="H1825" s="2" t="s">
        <v>18</v>
      </c>
      <c r="I1825" s="2" t="s">
        <v>39</v>
      </c>
      <c r="J1825" s="8" t="s">
        <v>2907</v>
      </c>
    </row>
    <row r="1826" spans="1:10" x14ac:dyDescent="0.25">
      <c r="A1826" s="1">
        <v>42004.198611111111</v>
      </c>
      <c r="B1826" s="2" t="s">
        <v>3174</v>
      </c>
      <c r="C1826" s="2" t="s">
        <v>11</v>
      </c>
      <c r="D1826" s="2" t="s">
        <v>12</v>
      </c>
      <c r="E1826" s="2" t="s">
        <v>214</v>
      </c>
      <c r="F1826" s="2" t="s">
        <v>14</v>
      </c>
      <c r="G1826" s="2" t="s">
        <v>15</v>
      </c>
      <c r="H1826" s="2" t="s">
        <v>3175</v>
      </c>
      <c r="I1826" s="2" t="s">
        <v>17</v>
      </c>
      <c r="J1826" s="8" t="s">
        <v>2907</v>
      </c>
    </row>
    <row r="1827" spans="1:10" x14ac:dyDescent="0.25">
      <c r="A1827" s="1">
        <v>42004.2</v>
      </c>
      <c r="B1827" s="2" t="s">
        <v>3176</v>
      </c>
      <c r="C1827" s="2" t="s">
        <v>11</v>
      </c>
      <c r="D1827" s="2" t="s">
        <v>1106</v>
      </c>
      <c r="E1827" s="2" t="s">
        <v>3177</v>
      </c>
      <c r="F1827" s="2" t="s">
        <v>43</v>
      </c>
      <c r="G1827" s="2" t="s">
        <v>44</v>
      </c>
      <c r="H1827" s="2" t="s">
        <v>18</v>
      </c>
      <c r="I1827" s="2" t="s">
        <v>39</v>
      </c>
      <c r="J1827" s="8" t="s">
        <v>2907</v>
      </c>
    </row>
    <row r="1828" spans="1:10" x14ac:dyDescent="0.25">
      <c r="A1828" s="1">
        <v>42004.2</v>
      </c>
      <c r="B1828" s="2" t="s">
        <v>3178</v>
      </c>
      <c r="C1828" s="2" t="s">
        <v>20</v>
      </c>
      <c r="D1828" s="2" t="s">
        <v>144</v>
      </c>
      <c r="E1828" s="2" t="s">
        <v>2857</v>
      </c>
      <c r="F1828" s="2" t="s">
        <v>105</v>
      </c>
      <c r="G1828" s="2" t="s">
        <v>24</v>
      </c>
      <c r="H1828" s="2" t="s">
        <v>18</v>
      </c>
      <c r="I1828" s="2" t="s">
        <v>39</v>
      </c>
      <c r="J1828" s="8" t="s">
        <v>2907</v>
      </c>
    </row>
    <row r="1829" spans="1:10" x14ac:dyDescent="0.25">
      <c r="A1829" s="1">
        <v>42004.200694444444</v>
      </c>
      <c r="B1829" s="2" t="s">
        <v>3179</v>
      </c>
      <c r="C1829" s="2" t="s">
        <v>27</v>
      </c>
      <c r="D1829" s="2" t="s">
        <v>47</v>
      </c>
      <c r="E1829" s="2" t="s">
        <v>1481</v>
      </c>
      <c r="F1829" s="2" t="s">
        <v>111</v>
      </c>
      <c r="G1829" s="2" t="s">
        <v>44</v>
      </c>
      <c r="H1829" s="2" t="s">
        <v>83</v>
      </c>
      <c r="I1829" s="2" t="s">
        <v>17</v>
      </c>
      <c r="J1829" s="8" t="s">
        <v>2907</v>
      </c>
    </row>
    <row r="1830" spans="1:10" x14ac:dyDescent="0.25">
      <c r="A1830" s="1">
        <v>42004.20208333333</v>
      </c>
      <c r="B1830" s="2" t="s">
        <v>3180</v>
      </c>
      <c r="C1830" s="2" t="s">
        <v>115</v>
      </c>
      <c r="D1830" s="2" t="s">
        <v>36</v>
      </c>
      <c r="E1830" s="2" t="s">
        <v>3181</v>
      </c>
      <c r="F1830" s="2" t="s">
        <v>56</v>
      </c>
      <c r="G1830" s="2" t="s">
        <v>24</v>
      </c>
      <c r="H1830" s="2" t="s">
        <v>18</v>
      </c>
      <c r="I1830" s="2" t="s">
        <v>39</v>
      </c>
      <c r="J1830" s="8" t="s">
        <v>2907</v>
      </c>
    </row>
    <row r="1831" spans="1:10" x14ac:dyDescent="0.25">
      <c r="A1831" s="1">
        <v>42004.203472222223</v>
      </c>
      <c r="B1831" s="2" t="s">
        <v>3182</v>
      </c>
      <c r="C1831" s="2" t="s">
        <v>27</v>
      </c>
      <c r="D1831" s="2" t="s">
        <v>207</v>
      </c>
      <c r="E1831" s="2" t="s">
        <v>123</v>
      </c>
      <c r="F1831" s="2" t="s">
        <v>124</v>
      </c>
      <c r="G1831" s="2" t="s">
        <v>24</v>
      </c>
      <c r="H1831" s="2" t="s">
        <v>18</v>
      </c>
      <c r="I1831" s="2" t="s">
        <v>39</v>
      </c>
      <c r="J1831" s="8" t="s">
        <v>2907</v>
      </c>
    </row>
    <row r="1832" spans="1:10" x14ac:dyDescent="0.25">
      <c r="A1832" s="1">
        <v>42004.203472222223</v>
      </c>
      <c r="B1832" s="2" t="s">
        <v>3183</v>
      </c>
      <c r="C1832" s="2" t="s">
        <v>27</v>
      </c>
      <c r="D1832" s="2" t="s">
        <v>454</v>
      </c>
      <c r="E1832" s="2" t="s">
        <v>3181</v>
      </c>
      <c r="F1832" s="2" t="s">
        <v>56</v>
      </c>
      <c r="G1832" s="2" t="s">
        <v>24</v>
      </c>
      <c r="H1832" s="2" t="s">
        <v>18</v>
      </c>
      <c r="I1832" s="2" t="s">
        <v>39</v>
      </c>
      <c r="J1832" s="8" t="s">
        <v>2907</v>
      </c>
    </row>
    <row r="1833" spans="1:10" x14ac:dyDescent="0.25">
      <c r="A1833" s="1">
        <v>42004.203472222223</v>
      </c>
      <c r="B1833" s="2" t="s">
        <v>3184</v>
      </c>
      <c r="C1833" s="2" t="s">
        <v>140</v>
      </c>
      <c r="D1833" s="2" t="s">
        <v>459</v>
      </c>
      <c r="E1833" s="2" t="s">
        <v>3185</v>
      </c>
      <c r="F1833" s="2" t="s">
        <v>43</v>
      </c>
      <c r="G1833" s="2" t="s">
        <v>44</v>
      </c>
      <c r="H1833" s="2" t="s">
        <v>16</v>
      </c>
      <c r="I1833" s="2" t="s">
        <v>39</v>
      </c>
      <c r="J1833" s="8" t="s">
        <v>2909</v>
      </c>
    </row>
    <row r="1834" spans="1:10" x14ac:dyDescent="0.25">
      <c r="A1834" s="1">
        <v>42004.20416666667</v>
      </c>
      <c r="B1834" s="2" t="s">
        <v>3186</v>
      </c>
      <c r="C1834" s="2" t="s">
        <v>27</v>
      </c>
      <c r="D1834" s="2" t="s">
        <v>748</v>
      </c>
      <c r="E1834" s="2" t="s">
        <v>87</v>
      </c>
      <c r="F1834" s="2" t="s">
        <v>87</v>
      </c>
      <c r="G1834" s="2" t="s">
        <v>24</v>
      </c>
      <c r="H1834" s="2" t="s">
        <v>83</v>
      </c>
      <c r="I1834" s="2" t="s">
        <v>39</v>
      </c>
      <c r="J1834" s="8" t="s">
        <v>2907</v>
      </c>
    </row>
    <row r="1835" spans="1:10" x14ac:dyDescent="0.25">
      <c r="A1835" s="1">
        <v>42004.204861111109</v>
      </c>
      <c r="B1835" s="2" t="s">
        <v>3187</v>
      </c>
      <c r="C1835" s="2" t="s">
        <v>76</v>
      </c>
      <c r="D1835" s="2" t="s">
        <v>260</v>
      </c>
      <c r="E1835" s="2" t="s">
        <v>406</v>
      </c>
      <c r="F1835" s="2" t="s">
        <v>14</v>
      </c>
      <c r="G1835" s="2" t="s">
        <v>15</v>
      </c>
      <c r="H1835" s="2" t="s">
        <v>18</v>
      </c>
      <c r="I1835" s="2" t="s">
        <v>17</v>
      </c>
      <c r="J1835" s="8" t="s">
        <v>18</v>
      </c>
    </row>
    <row r="1836" spans="1:10" x14ac:dyDescent="0.25">
      <c r="A1836" s="1">
        <v>42004.206250000003</v>
      </c>
      <c r="B1836" s="2" t="s">
        <v>3188</v>
      </c>
      <c r="C1836" s="2" t="s">
        <v>90</v>
      </c>
      <c r="D1836" s="2" t="s">
        <v>965</v>
      </c>
      <c r="E1836" s="2" t="s">
        <v>679</v>
      </c>
      <c r="F1836" s="2" t="s">
        <v>329</v>
      </c>
      <c r="G1836" s="2" t="s">
        <v>50</v>
      </c>
      <c r="H1836" s="2" t="s">
        <v>25</v>
      </c>
      <c r="I1836" s="2" t="s">
        <v>39</v>
      </c>
      <c r="J1836" s="8" t="s">
        <v>2907</v>
      </c>
    </row>
    <row r="1837" spans="1:10" x14ac:dyDescent="0.25">
      <c r="A1837" s="1">
        <v>42004.206250000003</v>
      </c>
      <c r="B1837" s="2" t="s">
        <v>3189</v>
      </c>
      <c r="C1837" s="2" t="s">
        <v>115</v>
      </c>
      <c r="D1837" s="2" t="s">
        <v>497</v>
      </c>
      <c r="E1837" s="2" t="s">
        <v>1707</v>
      </c>
      <c r="F1837" s="2" t="s">
        <v>34</v>
      </c>
      <c r="G1837" s="2" t="s">
        <v>24</v>
      </c>
      <c r="H1837" s="2" t="s">
        <v>18</v>
      </c>
      <c r="I1837" s="2" t="s">
        <v>17</v>
      </c>
      <c r="J1837" s="8" t="s">
        <v>18</v>
      </c>
    </row>
    <row r="1838" spans="1:10" x14ac:dyDescent="0.25">
      <c r="A1838" s="1">
        <v>42004.206944444442</v>
      </c>
      <c r="B1838" s="2" t="s">
        <v>3190</v>
      </c>
      <c r="C1838" s="2" t="s">
        <v>11</v>
      </c>
      <c r="D1838" s="2" t="s">
        <v>218</v>
      </c>
      <c r="E1838" s="2" t="s">
        <v>42</v>
      </c>
      <c r="F1838" s="2" t="s">
        <v>43</v>
      </c>
      <c r="G1838" s="2" t="s">
        <v>44</v>
      </c>
      <c r="H1838" s="2" t="s">
        <v>83</v>
      </c>
      <c r="I1838" s="2" t="s">
        <v>17</v>
      </c>
      <c r="J1838" s="8" t="s">
        <v>2907</v>
      </c>
    </row>
    <row r="1839" spans="1:10" x14ac:dyDescent="0.25">
      <c r="A1839" s="1">
        <v>42004.206944444442</v>
      </c>
      <c r="B1839" s="2" t="s">
        <v>3191</v>
      </c>
      <c r="C1839" s="2" t="s">
        <v>20</v>
      </c>
      <c r="D1839" s="2" t="s">
        <v>187</v>
      </c>
      <c r="E1839" s="2" t="s">
        <v>3192</v>
      </c>
      <c r="F1839" s="2" t="s">
        <v>93</v>
      </c>
      <c r="G1839" s="2" t="s">
        <v>50</v>
      </c>
      <c r="H1839" s="2" t="s">
        <v>18</v>
      </c>
      <c r="I1839" s="2" t="s">
        <v>39</v>
      </c>
      <c r="J1839" s="8" t="s">
        <v>18</v>
      </c>
    </row>
    <row r="1840" spans="1:10" x14ac:dyDescent="0.25">
      <c r="A1840" s="1">
        <v>42004.207638888889</v>
      </c>
      <c r="B1840" s="2" t="s">
        <v>3193</v>
      </c>
      <c r="C1840" s="2" t="s">
        <v>27</v>
      </c>
      <c r="D1840" s="2" t="s">
        <v>47</v>
      </c>
      <c r="E1840" s="2" t="s">
        <v>3194</v>
      </c>
      <c r="F1840" s="2" t="s">
        <v>189</v>
      </c>
      <c r="G1840" s="2" t="s">
        <v>44</v>
      </c>
      <c r="H1840" s="2" t="s">
        <v>83</v>
      </c>
      <c r="I1840" s="2" t="s">
        <v>17</v>
      </c>
      <c r="J1840" s="8" t="s">
        <v>2909</v>
      </c>
    </row>
    <row r="1841" spans="1:10" x14ac:dyDescent="0.25">
      <c r="A1841" s="1">
        <v>42004.209722222222</v>
      </c>
      <c r="B1841" s="2" t="s">
        <v>3195</v>
      </c>
      <c r="C1841" s="2" t="s">
        <v>76</v>
      </c>
      <c r="D1841" s="2" t="s">
        <v>315</v>
      </c>
      <c r="E1841" s="2" t="s">
        <v>3196</v>
      </c>
      <c r="F1841" s="2" t="s">
        <v>43</v>
      </c>
      <c r="G1841" s="2" t="s">
        <v>44</v>
      </c>
      <c r="H1841" s="2" t="s">
        <v>25</v>
      </c>
      <c r="I1841" s="2" t="s">
        <v>39</v>
      </c>
      <c r="J1841" s="8" t="s">
        <v>18</v>
      </c>
    </row>
    <row r="1842" spans="1:10" x14ac:dyDescent="0.25">
      <c r="A1842" s="1">
        <v>42004.210416666669</v>
      </c>
      <c r="B1842" s="2" t="s">
        <v>3197</v>
      </c>
      <c r="C1842" s="2" t="s">
        <v>27</v>
      </c>
      <c r="D1842" s="2" t="s">
        <v>47</v>
      </c>
      <c r="E1842" s="2" t="s">
        <v>3198</v>
      </c>
      <c r="F1842" s="2" t="s">
        <v>334</v>
      </c>
      <c r="G1842" s="2" t="s">
        <v>24</v>
      </c>
      <c r="H1842" s="2" t="s">
        <v>94</v>
      </c>
      <c r="I1842" s="2" t="s">
        <v>17</v>
      </c>
      <c r="J1842" s="8" t="s">
        <v>2907</v>
      </c>
    </row>
    <row r="1843" spans="1:10" x14ac:dyDescent="0.25">
      <c r="A1843" s="1">
        <v>42004.212500000001</v>
      </c>
      <c r="B1843" s="2" t="s">
        <v>3199</v>
      </c>
      <c r="C1843" s="2" t="s">
        <v>11</v>
      </c>
      <c r="D1843" s="2" t="s">
        <v>67</v>
      </c>
      <c r="E1843" s="2" t="s">
        <v>3200</v>
      </c>
      <c r="F1843" s="2" t="s">
        <v>229</v>
      </c>
      <c r="G1843" s="2" t="s">
        <v>15</v>
      </c>
      <c r="H1843" s="2" t="s">
        <v>16</v>
      </c>
      <c r="I1843" s="2" t="s">
        <v>39</v>
      </c>
      <c r="J1843" s="8" t="s">
        <v>18</v>
      </c>
    </row>
    <row r="1844" spans="1:10" x14ac:dyDescent="0.25">
      <c r="A1844" s="1">
        <v>42004.213888888888</v>
      </c>
      <c r="B1844" s="2" t="s">
        <v>3201</v>
      </c>
      <c r="C1844" s="2" t="s">
        <v>27</v>
      </c>
      <c r="D1844" s="2" t="s">
        <v>28</v>
      </c>
      <c r="E1844" s="2" t="s">
        <v>3202</v>
      </c>
      <c r="F1844" s="2" t="s">
        <v>23</v>
      </c>
      <c r="G1844" s="2" t="s">
        <v>24</v>
      </c>
      <c r="H1844" s="2" t="s">
        <v>18</v>
      </c>
      <c r="I1844" s="2" t="s">
        <v>39</v>
      </c>
      <c r="J1844" s="8" t="s">
        <v>2907</v>
      </c>
    </row>
    <row r="1845" spans="1:10" x14ac:dyDescent="0.25">
      <c r="A1845" s="1">
        <v>42004.214583333334</v>
      </c>
      <c r="B1845" s="2" t="s">
        <v>3203</v>
      </c>
      <c r="C1845" s="2" t="s">
        <v>76</v>
      </c>
      <c r="D1845" s="2" t="s">
        <v>77</v>
      </c>
      <c r="E1845" s="2" t="s">
        <v>746</v>
      </c>
      <c r="F1845" s="2" t="s">
        <v>14</v>
      </c>
      <c r="G1845" s="2" t="s">
        <v>15</v>
      </c>
      <c r="H1845" s="2" t="s">
        <v>16</v>
      </c>
      <c r="I1845" s="2" t="s">
        <v>17</v>
      </c>
      <c r="J1845" s="8" t="s">
        <v>2907</v>
      </c>
    </row>
    <row r="1846" spans="1:10" x14ac:dyDescent="0.25">
      <c r="A1846" s="1">
        <v>42004.215277777781</v>
      </c>
      <c r="B1846" s="2" t="s">
        <v>3204</v>
      </c>
      <c r="C1846" s="2" t="s">
        <v>11</v>
      </c>
      <c r="D1846" s="2" t="s">
        <v>12</v>
      </c>
      <c r="E1846" s="2" t="s">
        <v>64</v>
      </c>
      <c r="F1846" s="2" t="s">
        <v>65</v>
      </c>
      <c r="G1846" s="2" t="s">
        <v>50</v>
      </c>
      <c r="H1846" s="2" t="s">
        <v>25</v>
      </c>
      <c r="I1846" s="2" t="s">
        <v>17</v>
      </c>
      <c r="J1846" s="8" t="s">
        <v>18</v>
      </c>
    </row>
    <row r="1847" spans="1:10" x14ac:dyDescent="0.25">
      <c r="A1847" s="1">
        <v>42004.218055555553</v>
      </c>
      <c r="B1847" s="2" t="s">
        <v>3205</v>
      </c>
      <c r="C1847" s="2" t="s">
        <v>20</v>
      </c>
      <c r="D1847" s="2" t="s">
        <v>81</v>
      </c>
      <c r="E1847" s="2" t="s">
        <v>3206</v>
      </c>
      <c r="F1847" s="2" t="s">
        <v>641</v>
      </c>
      <c r="G1847" s="2" t="s">
        <v>24</v>
      </c>
      <c r="H1847" s="2" t="s">
        <v>18</v>
      </c>
      <c r="I1847" s="2" t="s">
        <v>39</v>
      </c>
      <c r="J1847" s="8" t="s">
        <v>2907</v>
      </c>
    </row>
    <row r="1848" spans="1:10" x14ac:dyDescent="0.25">
      <c r="A1848" s="1">
        <v>42004.21875</v>
      </c>
      <c r="B1848" s="2" t="s">
        <v>3207</v>
      </c>
      <c r="C1848" s="2" t="s">
        <v>11</v>
      </c>
      <c r="D1848" s="2" t="s">
        <v>32</v>
      </c>
      <c r="E1848" s="2" t="s">
        <v>233</v>
      </c>
      <c r="F1848" s="2" t="s">
        <v>234</v>
      </c>
      <c r="G1848" s="2" t="s">
        <v>50</v>
      </c>
      <c r="H1848" s="2" t="s">
        <v>25</v>
      </c>
      <c r="I1848" s="2" t="s">
        <v>17</v>
      </c>
      <c r="J1848" s="8" t="s">
        <v>2907</v>
      </c>
    </row>
    <row r="1849" spans="1:10" x14ac:dyDescent="0.25">
      <c r="A1849" s="1">
        <v>42004.21875</v>
      </c>
      <c r="B1849" s="2" t="s">
        <v>3208</v>
      </c>
      <c r="C1849" s="2" t="s">
        <v>27</v>
      </c>
      <c r="D1849" s="2" t="s">
        <v>47</v>
      </c>
      <c r="E1849" s="2" t="s">
        <v>221</v>
      </c>
      <c r="F1849" s="2" t="s">
        <v>34</v>
      </c>
      <c r="G1849" s="2" t="s">
        <v>24</v>
      </c>
      <c r="H1849" s="2" t="s">
        <v>83</v>
      </c>
      <c r="I1849" s="2" t="s">
        <v>17</v>
      </c>
      <c r="J1849" s="8" t="s">
        <v>18</v>
      </c>
    </row>
    <row r="1850" spans="1:10" x14ac:dyDescent="0.25">
      <c r="A1850" s="1">
        <v>42004.22152777778</v>
      </c>
      <c r="B1850" s="2" t="s">
        <v>3209</v>
      </c>
      <c r="C1850" s="2" t="s">
        <v>20</v>
      </c>
      <c r="D1850" s="2" t="s">
        <v>144</v>
      </c>
      <c r="E1850" s="2" t="s">
        <v>1242</v>
      </c>
      <c r="F1850" s="2" t="s">
        <v>34</v>
      </c>
      <c r="G1850" s="2" t="s">
        <v>24</v>
      </c>
      <c r="H1850" s="2" t="s">
        <v>18</v>
      </c>
      <c r="I1850" s="2" t="s">
        <v>17</v>
      </c>
      <c r="J1850" s="8" t="s">
        <v>2909</v>
      </c>
    </row>
    <row r="1851" spans="1:10" x14ac:dyDescent="0.25">
      <c r="A1851" s="1">
        <v>42004.22152777778</v>
      </c>
      <c r="B1851" s="2" t="s">
        <v>3210</v>
      </c>
      <c r="C1851" s="2" t="s">
        <v>20</v>
      </c>
      <c r="D1851" s="2" t="s">
        <v>21</v>
      </c>
      <c r="E1851" s="2" t="s">
        <v>1242</v>
      </c>
      <c r="F1851" s="2" t="s">
        <v>34</v>
      </c>
      <c r="G1851" s="2" t="s">
        <v>24</v>
      </c>
      <c r="H1851" s="2" t="s">
        <v>18</v>
      </c>
      <c r="I1851" s="2" t="s">
        <v>17</v>
      </c>
      <c r="J1851" s="8" t="s">
        <v>2909</v>
      </c>
    </row>
    <row r="1852" spans="1:10" x14ac:dyDescent="0.25">
      <c r="A1852" s="1">
        <v>42004.222222222219</v>
      </c>
      <c r="B1852" s="2" t="s">
        <v>3211</v>
      </c>
      <c r="C1852" s="2" t="s">
        <v>20</v>
      </c>
      <c r="D1852" s="2" t="s">
        <v>191</v>
      </c>
      <c r="E1852" s="2" t="s">
        <v>3212</v>
      </c>
      <c r="F1852" s="2" t="s">
        <v>485</v>
      </c>
      <c r="G1852" s="2" t="s">
        <v>44</v>
      </c>
      <c r="H1852" s="2" t="s">
        <v>18</v>
      </c>
      <c r="I1852" s="2" t="s">
        <v>17</v>
      </c>
      <c r="J1852" s="8" t="s">
        <v>2909</v>
      </c>
    </row>
    <row r="1853" spans="1:10" x14ac:dyDescent="0.25">
      <c r="A1853" s="1">
        <v>42004.225694444445</v>
      </c>
      <c r="B1853" s="2" t="s">
        <v>3213</v>
      </c>
      <c r="C1853" s="2" t="s">
        <v>11</v>
      </c>
      <c r="D1853" s="2" t="s">
        <v>211</v>
      </c>
      <c r="E1853" s="2" t="s">
        <v>3214</v>
      </c>
      <c r="F1853" s="2" t="s">
        <v>189</v>
      </c>
      <c r="G1853" s="2" t="s">
        <v>44</v>
      </c>
      <c r="H1853" s="2" t="s">
        <v>94</v>
      </c>
      <c r="I1853" s="2" t="s">
        <v>17</v>
      </c>
      <c r="J1853" s="8" t="s">
        <v>2907</v>
      </c>
    </row>
    <row r="1854" spans="1:10" x14ac:dyDescent="0.25">
      <c r="A1854" s="1">
        <v>42004.226388888892</v>
      </c>
      <c r="B1854" s="2" t="s">
        <v>3215</v>
      </c>
      <c r="C1854" s="2" t="s">
        <v>27</v>
      </c>
      <c r="D1854" s="2" t="s">
        <v>47</v>
      </c>
      <c r="E1854" s="2" t="s">
        <v>319</v>
      </c>
      <c r="F1854" s="2" t="s">
        <v>124</v>
      </c>
      <c r="G1854" s="2" t="s">
        <v>24</v>
      </c>
      <c r="H1854" s="2" t="s">
        <v>83</v>
      </c>
      <c r="I1854" s="2" t="s">
        <v>39</v>
      </c>
      <c r="J1854" s="8" t="s">
        <v>18</v>
      </c>
    </row>
    <row r="1855" spans="1:10" x14ac:dyDescent="0.25">
      <c r="A1855" s="1">
        <v>42004.227777777778</v>
      </c>
      <c r="B1855" s="2" t="s">
        <v>3216</v>
      </c>
      <c r="C1855" s="2" t="s">
        <v>20</v>
      </c>
      <c r="D1855" s="2" t="s">
        <v>21</v>
      </c>
      <c r="E1855" s="2" t="s">
        <v>3217</v>
      </c>
      <c r="F1855" s="2" t="s">
        <v>670</v>
      </c>
      <c r="G1855" s="2" t="s">
        <v>44</v>
      </c>
      <c r="H1855" s="2" t="s">
        <v>25</v>
      </c>
      <c r="I1855" s="2" t="s">
        <v>17</v>
      </c>
      <c r="J1855" s="8" t="s">
        <v>2907</v>
      </c>
    </row>
    <row r="1856" spans="1:10" x14ac:dyDescent="0.25">
      <c r="A1856" s="1">
        <v>42004.228472222225</v>
      </c>
      <c r="B1856" s="2" t="s">
        <v>3218</v>
      </c>
      <c r="C1856" s="2" t="s">
        <v>11</v>
      </c>
      <c r="D1856" s="2" t="s">
        <v>67</v>
      </c>
      <c r="E1856" s="2" t="s">
        <v>3219</v>
      </c>
      <c r="F1856" s="2" t="s">
        <v>43</v>
      </c>
      <c r="G1856" s="2" t="s">
        <v>44</v>
      </c>
      <c r="H1856" s="2" t="s">
        <v>83</v>
      </c>
      <c r="I1856" s="2" t="s">
        <v>17</v>
      </c>
      <c r="J1856" s="8" t="s">
        <v>18</v>
      </c>
    </row>
    <row r="1857" spans="1:10" x14ac:dyDescent="0.25">
      <c r="A1857" s="1">
        <v>42004.229861111111</v>
      </c>
      <c r="B1857" s="2" t="s">
        <v>3220</v>
      </c>
      <c r="C1857" s="2" t="s">
        <v>27</v>
      </c>
      <c r="D1857" s="2" t="s">
        <v>47</v>
      </c>
      <c r="E1857" s="2" t="s">
        <v>3221</v>
      </c>
      <c r="F1857" s="2" t="s">
        <v>189</v>
      </c>
      <c r="G1857" s="2" t="s">
        <v>44</v>
      </c>
      <c r="H1857" s="2" t="s">
        <v>45</v>
      </c>
      <c r="I1857" s="2" t="s">
        <v>39</v>
      </c>
      <c r="J1857" s="8" t="s">
        <v>2907</v>
      </c>
    </row>
    <row r="1858" spans="1:10" x14ac:dyDescent="0.25">
      <c r="A1858" s="1">
        <v>42004.230555555558</v>
      </c>
      <c r="B1858" s="2" t="s">
        <v>3222</v>
      </c>
      <c r="C1858" s="2" t="s">
        <v>27</v>
      </c>
      <c r="D1858" s="2" t="s">
        <v>173</v>
      </c>
      <c r="E1858" s="2" t="s">
        <v>3223</v>
      </c>
      <c r="F1858" s="2" t="s">
        <v>154</v>
      </c>
      <c r="G1858" s="2" t="s">
        <v>50</v>
      </c>
      <c r="H1858" s="2" t="s">
        <v>18</v>
      </c>
      <c r="I1858" s="2" t="s">
        <v>39</v>
      </c>
      <c r="J1858" s="8" t="s">
        <v>2917</v>
      </c>
    </row>
    <row r="1859" spans="1:10" x14ac:dyDescent="0.25">
      <c r="A1859" s="1">
        <v>42004.231249999997</v>
      </c>
      <c r="B1859" s="2" t="s">
        <v>3224</v>
      </c>
      <c r="C1859" s="2" t="s">
        <v>27</v>
      </c>
      <c r="D1859" s="2" t="s">
        <v>47</v>
      </c>
      <c r="E1859" s="2" t="s">
        <v>2068</v>
      </c>
      <c r="F1859" s="2" t="s">
        <v>34</v>
      </c>
      <c r="G1859" s="2" t="s">
        <v>24</v>
      </c>
      <c r="H1859" s="2" t="s">
        <v>83</v>
      </c>
      <c r="I1859" s="2" t="s">
        <v>17</v>
      </c>
      <c r="J1859" s="8" t="s">
        <v>2907</v>
      </c>
    </row>
    <row r="1860" spans="1:10" x14ac:dyDescent="0.25">
      <c r="A1860" s="1">
        <v>42004.23333333333</v>
      </c>
      <c r="B1860" s="2" t="s">
        <v>3225</v>
      </c>
      <c r="C1860" s="2" t="s">
        <v>27</v>
      </c>
      <c r="D1860" s="2" t="s">
        <v>454</v>
      </c>
      <c r="E1860" s="2" t="s">
        <v>3226</v>
      </c>
      <c r="F1860" s="2" t="s">
        <v>189</v>
      </c>
      <c r="G1860" s="2" t="s">
        <v>44</v>
      </c>
      <c r="H1860" s="2" t="s">
        <v>94</v>
      </c>
      <c r="I1860" s="2" t="s">
        <v>39</v>
      </c>
      <c r="J1860" s="8" t="s">
        <v>2907</v>
      </c>
    </row>
    <row r="1861" spans="1:10" x14ac:dyDescent="0.25">
      <c r="A1861" s="1">
        <v>42004.234722222223</v>
      </c>
      <c r="B1861" s="2" t="s">
        <v>3227</v>
      </c>
      <c r="C1861" s="2" t="s">
        <v>20</v>
      </c>
      <c r="D1861" s="2" t="s">
        <v>403</v>
      </c>
      <c r="E1861" s="2" t="s">
        <v>1707</v>
      </c>
      <c r="F1861" s="2" t="s">
        <v>34</v>
      </c>
      <c r="G1861" s="2" t="s">
        <v>24</v>
      </c>
      <c r="H1861" s="2" t="s">
        <v>94</v>
      </c>
      <c r="I1861" s="2" t="s">
        <v>39</v>
      </c>
      <c r="J1861" s="8" t="s">
        <v>2907</v>
      </c>
    </row>
    <row r="1862" spans="1:10" x14ac:dyDescent="0.25">
      <c r="A1862" s="1">
        <v>42004.23541666667</v>
      </c>
      <c r="B1862" s="2" t="s">
        <v>3228</v>
      </c>
      <c r="C1862" s="2" t="s">
        <v>11</v>
      </c>
      <c r="D1862" s="2" t="s">
        <v>211</v>
      </c>
      <c r="E1862" s="2" t="s">
        <v>572</v>
      </c>
      <c r="F1862" s="2" t="s">
        <v>387</v>
      </c>
      <c r="G1862" s="2" t="s">
        <v>24</v>
      </c>
      <c r="H1862" s="2" t="s">
        <v>45</v>
      </c>
      <c r="I1862" s="2" t="s">
        <v>39</v>
      </c>
      <c r="J1862" s="8" t="s">
        <v>2907</v>
      </c>
    </row>
    <row r="1863" spans="1:10" x14ac:dyDescent="0.25">
      <c r="A1863" s="1">
        <v>42004.23541666667</v>
      </c>
      <c r="B1863" s="2" t="s">
        <v>3229</v>
      </c>
      <c r="C1863" s="2" t="s">
        <v>11</v>
      </c>
      <c r="D1863" s="2" t="s">
        <v>202</v>
      </c>
      <c r="E1863" s="2" t="s">
        <v>55</v>
      </c>
      <c r="F1863" s="2" t="s">
        <v>56</v>
      </c>
      <c r="G1863" s="2" t="s">
        <v>24</v>
      </c>
      <c r="H1863" s="2" t="s">
        <v>25</v>
      </c>
      <c r="I1863" s="2" t="s">
        <v>17</v>
      </c>
      <c r="J1863" s="8" t="s">
        <v>2907</v>
      </c>
    </row>
    <row r="1864" spans="1:10" x14ac:dyDescent="0.25">
      <c r="A1864" s="1">
        <v>42004.23541666667</v>
      </c>
      <c r="B1864" s="2" t="s">
        <v>3230</v>
      </c>
      <c r="C1864" s="2" t="s">
        <v>140</v>
      </c>
      <c r="D1864" s="2" t="s">
        <v>36</v>
      </c>
      <c r="E1864" s="2" t="s">
        <v>3231</v>
      </c>
      <c r="F1864" s="2" t="s">
        <v>14</v>
      </c>
      <c r="G1864" s="2" t="s">
        <v>15</v>
      </c>
      <c r="H1864" s="2" t="s">
        <v>131</v>
      </c>
      <c r="I1864" s="2" t="s">
        <v>17</v>
      </c>
      <c r="J1864" s="8" t="s">
        <v>2907</v>
      </c>
    </row>
    <row r="1865" spans="1:10" x14ac:dyDescent="0.25">
      <c r="A1865" s="1">
        <v>42004.23541666667</v>
      </c>
      <c r="B1865" s="2" t="s">
        <v>3232</v>
      </c>
      <c r="C1865" s="2" t="s">
        <v>76</v>
      </c>
      <c r="D1865" s="2" t="s">
        <v>443</v>
      </c>
      <c r="E1865" s="2" t="s">
        <v>1810</v>
      </c>
      <c r="F1865" s="2" t="s">
        <v>185</v>
      </c>
      <c r="G1865" s="2" t="s">
        <v>15</v>
      </c>
      <c r="H1865" s="2" t="s">
        <v>83</v>
      </c>
      <c r="I1865" s="2" t="s">
        <v>17</v>
      </c>
      <c r="J1865" s="8" t="s">
        <v>2907</v>
      </c>
    </row>
    <row r="1866" spans="1:10" x14ac:dyDescent="0.25">
      <c r="A1866" s="1">
        <v>42004.23541666667</v>
      </c>
      <c r="B1866" s="2" t="s">
        <v>3233</v>
      </c>
      <c r="C1866" s="2" t="s">
        <v>20</v>
      </c>
      <c r="D1866" s="2" t="s">
        <v>21</v>
      </c>
      <c r="E1866" s="2" t="s">
        <v>3234</v>
      </c>
      <c r="F1866" s="2" t="s">
        <v>154</v>
      </c>
      <c r="G1866" s="2" t="s">
        <v>50</v>
      </c>
      <c r="H1866" s="2" t="s">
        <v>25</v>
      </c>
      <c r="I1866" s="2" t="s">
        <v>39</v>
      </c>
      <c r="J1866" s="8" t="s">
        <v>18</v>
      </c>
    </row>
    <row r="1867" spans="1:10" x14ac:dyDescent="0.25">
      <c r="A1867" s="1">
        <v>42004.236111111109</v>
      </c>
      <c r="B1867" s="2" t="s">
        <v>3235</v>
      </c>
      <c r="C1867" s="2" t="s">
        <v>27</v>
      </c>
      <c r="D1867" s="2" t="s">
        <v>107</v>
      </c>
      <c r="E1867" s="2" t="s">
        <v>231</v>
      </c>
      <c r="F1867" s="2" t="s">
        <v>23</v>
      </c>
      <c r="G1867" s="2" t="s">
        <v>24</v>
      </c>
      <c r="H1867" s="2" t="s">
        <v>18</v>
      </c>
      <c r="I1867" s="2" t="s">
        <v>17</v>
      </c>
      <c r="J1867" s="8" t="s">
        <v>2907</v>
      </c>
    </row>
    <row r="1868" spans="1:10" x14ac:dyDescent="0.25">
      <c r="A1868" s="1">
        <v>42004.238194444442</v>
      </c>
      <c r="B1868" s="2" t="s">
        <v>3236</v>
      </c>
      <c r="C1868" s="2" t="s">
        <v>76</v>
      </c>
      <c r="D1868" s="2" t="s">
        <v>77</v>
      </c>
      <c r="E1868" s="2" t="s">
        <v>283</v>
      </c>
      <c r="F1868" s="2" t="s">
        <v>283</v>
      </c>
      <c r="G1868" s="2" t="s">
        <v>24</v>
      </c>
      <c r="H1868" s="2" t="s">
        <v>18</v>
      </c>
      <c r="I1868" s="2" t="s">
        <v>17</v>
      </c>
      <c r="J1868" s="8" t="s">
        <v>2907</v>
      </c>
    </row>
    <row r="1869" spans="1:10" x14ac:dyDescent="0.25">
      <c r="A1869" s="1">
        <v>42004.238888888889</v>
      </c>
      <c r="B1869" s="2" t="s">
        <v>3237</v>
      </c>
      <c r="C1869" s="2" t="s">
        <v>27</v>
      </c>
      <c r="D1869" s="2" t="s">
        <v>318</v>
      </c>
      <c r="E1869" s="2" t="s">
        <v>3238</v>
      </c>
      <c r="F1869" s="2" t="s">
        <v>879</v>
      </c>
      <c r="G1869" s="2" t="s">
        <v>44</v>
      </c>
      <c r="H1869" s="2" t="s">
        <v>45</v>
      </c>
      <c r="I1869" s="2" t="s">
        <v>39</v>
      </c>
      <c r="J1869" s="8" t="s">
        <v>2907</v>
      </c>
    </row>
    <row r="1870" spans="1:10" x14ac:dyDescent="0.25">
      <c r="A1870" s="1">
        <v>42004.238888888889</v>
      </c>
      <c r="B1870" s="2" t="s">
        <v>3239</v>
      </c>
      <c r="C1870" s="2" t="s">
        <v>20</v>
      </c>
      <c r="D1870" s="2" t="s">
        <v>36</v>
      </c>
      <c r="E1870" s="2" t="s">
        <v>3240</v>
      </c>
      <c r="F1870" s="2" t="s">
        <v>14</v>
      </c>
      <c r="G1870" s="2" t="s">
        <v>15</v>
      </c>
      <c r="H1870" s="2" t="s">
        <v>18</v>
      </c>
      <c r="I1870" s="2" t="s">
        <v>17</v>
      </c>
      <c r="J1870" s="8" t="s">
        <v>2907</v>
      </c>
    </row>
    <row r="1871" spans="1:10" x14ac:dyDescent="0.25">
      <c r="A1871" s="1">
        <v>42004.238888888889</v>
      </c>
      <c r="B1871" s="2" t="s">
        <v>3241</v>
      </c>
      <c r="C1871" s="2" t="s">
        <v>115</v>
      </c>
      <c r="D1871" s="2" t="s">
        <v>119</v>
      </c>
      <c r="E1871" s="2" t="s">
        <v>3242</v>
      </c>
      <c r="F1871" s="2" t="s">
        <v>49</v>
      </c>
      <c r="G1871" s="2" t="s">
        <v>50</v>
      </c>
      <c r="H1871" s="2" t="s">
        <v>25</v>
      </c>
      <c r="I1871" s="2" t="s">
        <v>39</v>
      </c>
      <c r="J1871" s="8" t="s">
        <v>2907</v>
      </c>
    </row>
    <row r="1872" spans="1:10" x14ac:dyDescent="0.25">
      <c r="A1872" s="1">
        <v>42004.239583333336</v>
      </c>
      <c r="B1872" s="2" t="s">
        <v>3243</v>
      </c>
      <c r="C1872" s="2" t="s">
        <v>27</v>
      </c>
      <c r="D1872" s="2" t="s">
        <v>28</v>
      </c>
      <c r="E1872" s="2" t="s">
        <v>156</v>
      </c>
      <c r="F1872" s="2" t="s">
        <v>157</v>
      </c>
      <c r="G1872" s="2" t="s">
        <v>24</v>
      </c>
      <c r="H1872" s="2" t="s">
        <v>83</v>
      </c>
      <c r="I1872" s="2" t="s">
        <v>39</v>
      </c>
      <c r="J1872" s="8" t="s">
        <v>2907</v>
      </c>
    </row>
    <row r="1873" spans="1:10" x14ac:dyDescent="0.25">
      <c r="A1873" s="1">
        <v>42004.239583333336</v>
      </c>
      <c r="B1873" s="2" t="s">
        <v>3244</v>
      </c>
      <c r="C1873" s="2" t="s">
        <v>76</v>
      </c>
      <c r="D1873" s="2" t="s">
        <v>36</v>
      </c>
      <c r="E1873" s="2" t="s">
        <v>3245</v>
      </c>
      <c r="F1873" s="2" t="s">
        <v>56</v>
      </c>
      <c r="G1873" s="2" t="s">
        <v>24</v>
      </c>
      <c r="H1873" s="2" t="s">
        <v>25</v>
      </c>
      <c r="I1873" s="2" t="s">
        <v>39</v>
      </c>
      <c r="J1873" s="8" t="s">
        <v>2907</v>
      </c>
    </row>
    <row r="1874" spans="1:10" x14ac:dyDescent="0.25">
      <c r="A1874" s="1">
        <v>42004.241666666669</v>
      </c>
      <c r="B1874" s="2" t="s">
        <v>3246</v>
      </c>
      <c r="C1874" s="2" t="s">
        <v>27</v>
      </c>
      <c r="D1874" s="2" t="s">
        <v>28</v>
      </c>
      <c r="E1874" s="2" t="s">
        <v>435</v>
      </c>
      <c r="F1874" s="2" t="s">
        <v>43</v>
      </c>
      <c r="G1874" s="2" t="s">
        <v>44</v>
      </c>
      <c r="H1874" s="2" t="s">
        <v>74</v>
      </c>
      <c r="I1874" s="2" t="s">
        <v>39</v>
      </c>
      <c r="J1874" s="8" t="s">
        <v>2907</v>
      </c>
    </row>
    <row r="1875" spans="1:10" x14ac:dyDescent="0.25">
      <c r="A1875" s="1">
        <v>42004.242361111108</v>
      </c>
      <c r="B1875" s="2" t="s">
        <v>3247</v>
      </c>
      <c r="C1875" s="2" t="s">
        <v>76</v>
      </c>
      <c r="D1875" s="2" t="s">
        <v>77</v>
      </c>
      <c r="E1875" s="2" t="s">
        <v>574</v>
      </c>
      <c r="F1875" s="2" t="s">
        <v>154</v>
      </c>
      <c r="G1875" s="2" t="s">
        <v>50</v>
      </c>
      <c r="H1875" s="2" t="s">
        <v>83</v>
      </c>
      <c r="I1875" s="2" t="s">
        <v>39</v>
      </c>
      <c r="J1875" s="8" t="s">
        <v>2907</v>
      </c>
    </row>
    <row r="1876" spans="1:10" x14ac:dyDescent="0.25">
      <c r="A1876" s="1">
        <v>42004.242361111108</v>
      </c>
      <c r="B1876" s="2" t="s">
        <v>3248</v>
      </c>
      <c r="C1876" s="2" t="s">
        <v>27</v>
      </c>
      <c r="D1876" s="2" t="s">
        <v>47</v>
      </c>
      <c r="E1876" s="2" t="s">
        <v>3162</v>
      </c>
      <c r="F1876" s="2" t="s">
        <v>189</v>
      </c>
      <c r="G1876" s="2" t="s">
        <v>44</v>
      </c>
      <c r="H1876" s="2" t="s">
        <v>18</v>
      </c>
      <c r="I1876" s="2" t="s">
        <v>17</v>
      </c>
      <c r="J1876" s="8" t="s">
        <v>18</v>
      </c>
    </row>
    <row r="1877" spans="1:10" x14ac:dyDescent="0.25">
      <c r="A1877" s="1">
        <v>42004.243055555555</v>
      </c>
      <c r="B1877" s="2" t="s">
        <v>3249</v>
      </c>
      <c r="C1877" s="2" t="s">
        <v>27</v>
      </c>
      <c r="D1877" s="2" t="s">
        <v>47</v>
      </c>
      <c r="E1877" s="2" t="s">
        <v>834</v>
      </c>
      <c r="F1877" s="2" t="s">
        <v>670</v>
      </c>
      <c r="G1877" s="2" t="s">
        <v>44</v>
      </c>
      <c r="H1877" s="2" t="s">
        <v>18</v>
      </c>
      <c r="I1877" s="2" t="s">
        <v>39</v>
      </c>
      <c r="J1877" s="8" t="s">
        <v>2907</v>
      </c>
    </row>
    <row r="1878" spans="1:10" x14ac:dyDescent="0.25">
      <c r="A1878" s="1">
        <v>42004.243055555555</v>
      </c>
      <c r="B1878" s="2" t="s">
        <v>3250</v>
      </c>
      <c r="C1878" s="2" t="s">
        <v>20</v>
      </c>
      <c r="D1878" s="2" t="s">
        <v>81</v>
      </c>
      <c r="E1878" s="2" t="s">
        <v>1446</v>
      </c>
      <c r="F1878" s="2" t="s">
        <v>334</v>
      </c>
      <c r="G1878" s="2" t="s">
        <v>24</v>
      </c>
      <c r="H1878" s="2" t="s">
        <v>83</v>
      </c>
      <c r="I1878" s="2" t="s">
        <v>39</v>
      </c>
      <c r="J1878" s="8" t="s">
        <v>2907</v>
      </c>
    </row>
    <row r="1879" spans="1:10" x14ac:dyDescent="0.25">
      <c r="A1879" s="1">
        <v>42004.243750000001</v>
      </c>
      <c r="B1879" s="2" t="s">
        <v>3251</v>
      </c>
      <c r="C1879" s="2" t="s">
        <v>27</v>
      </c>
      <c r="D1879" s="2" t="s">
        <v>47</v>
      </c>
      <c r="E1879" s="2" t="s">
        <v>3252</v>
      </c>
      <c r="F1879" s="2" t="s">
        <v>169</v>
      </c>
      <c r="G1879" s="2" t="s">
        <v>50</v>
      </c>
      <c r="H1879" s="2" t="s">
        <v>25</v>
      </c>
      <c r="I1879" s="2" t="s">
        <v>17</v>
      </c>
      <c r="J1879" s="8" t="s">
        <v>2907</v>
      </c>
    </row>
    <row r="1880" spans="1:10" x14ac:dyDescent="0.25">
      <c r="A1880" s="1">
        <v>42004.244444444441</v>
      </c>
      <c r="B1880" s="2" t="s">
        <v>3253</v>
      </c>
      <c r="C1880" s="2" t="s">
        <v>27</v>
      </c>
      <c r="D1880" s="2" t="s">
        <v>28</v>
      </c>
      <c r="E1880" s="2" t="s">
        <v>123</v>
      </c>
      <c r="F1880" s="2" t="s">
        <v>124</v>
      </c>
      <c r="G1880" s="2" t="s">
        <v>24</v>
      </c>
      <c r="H1880" s="2" t="s">
        <v>83</v>
      </c>
      <c r="I1880" s="2" t="s">
        <v>39</v>
      </c>
      <c r="J1880" s="8" t="s">
        <v>2907</v>
      </c>
    </row>
    <row r="1881" spans="1:10" x14ac:dyDescent="0.25">
      <c r="A1881" s="1">
        <v>42004.244444444441</v>
      </c>
      <c r="B1881" s="2" t="s">
        <v>3254</v>
      </c>
      <c r="C1881" s="2" t="s">
        <v>27</v>
      </c>
      <c r="D1881" s="2" t="s">
        <v>47</v>
      </c>
      <c r="E1881" s="2" t="s">
        <v>431</v>
      </c>
      <c r="F1881" s="2" t="s">
        <v>23</v>
      </c>
      <c r="G1881" s="2" t="s">
        <v>24</v>
      </c>
      <c r="H1881" s="2" t="s">
        <v>83</v>
      </c>
      <c r="I1881" s="2" t="s">
        <v>17</v>
      </c>
      <c r="J1881" s="8" t="s">
        <v>2907</v>
      </c>
    </row>
    <row r="1882" spans="1:10" x14ac:dyDescent="0.25">
      <c r="A1882" s="1">
        <v>42004.245138888888</v>
      </c>
      <c r="B1882" s="2" t="s">
        <v>3255</v>
      </c>
      <c r="C1882" s="2" t="s">
        <v>76</v>
      </c>
      <c r="D1882" s="2" t="s">
        <v>540</v>
      </c>
      <c r="E1882" s="2" t="s">
        <v>360</v>
      </c>
      <c r="F1882" s="2" t="s">
        <v>234</v>
      </c>
      <c r="G1882" s="2" t="s">
        <v>50</v>
      </c>
      <c r="H1882" s="2" t="s">
        <v>83</v>
      </c>
      <c r="I1882" s="2" t="s">
        <v>39</v>
      </c>
      <c r="J1882" s="8" t="s">
        <v>18</v>
      </c>
    </row>
    <row r="1883" spans="1:10" x14ac:dyDescent="0.25">
      <c r="A1883" s="1">
        <v>42004.245833333334</v>
      </c>
      <c r="B1883" s="2" t="s">
        <v>3256</v>
      </c>
      <c r="C1883" s="2" t="s">
        <v>300</v>
      </c>
      <c r="D1883" s="2" t="s">
        <v>920</v>
      </c>
      <c r="E1883" s="2" t="s">
        <v>3257</v>
      </c>
      <c r="F1883" s="2" t="s">
        <v>79</v>
      </c>
      <c r="G1883" s="2" t="s">
        <v>24</v>
      </c>
      <c r="H1883" s="2" t="s">
        <v>25</v>
      </c>
      <c r="I1883" s="2" t="s">
        <v>39</v>
      </c>
      <c r="J1883" s="8" t="s">
        <v>2907</v>
      </c>
    </row>
    <row r="1884" spans="1:10" x14ac:dyDescent="0.25">
      <c r="A1884" s="1">
        <v>42004.245833333334</v>
      </c>
      <c r="B1884" s="2" t="s">
        <v>3258</v>
      </c>
      <c r="C1884" s="2" t="s">
        <v>115</v>
      </c>
      <c r="D1884" s="2" t="s">
        <v>350</v>
      </c>
      <c r="E1884" s="2" t="s">
        <v>3259</v>
      </c>
      <c r="F1884" s="2" t="s">
        <v>229</v>
      </c>
      <c r="G1884" s="2" t="s">
        <v>15</v>
      </c>
      <c r="H1884" s="2" t="s">
        <v>25</v>
      </c>
      <c r="I1884" s="2" t="s">
        <v>17</v>
      </c>
      <c r="J1884" s="8" t="s">
        <v>18</v>
      </c>
    </row>
    <row r="1885" spans="1:10" x14ac:dyDescent="0.25">
      <c r="A1885" s="1">
        <v>42004.245833333334</v>
      </c>
      <c r="B1885" s="2" t="s">
        <v>3260</v>
      </c>
      <c r="C1885" s="2" t="s">
        <v>27</v>
      </c>
      <c r="D1885" s="2" t="s">
        <v>122</v>
      </c>
      <c r="E1885" s="2" t="s">
        <v>134</v>
      </c>
      <c r="F1885" s="2" t="s">
        <v>135</v>
      </c>
      <c r="G1885" s="2" t="s">
        <v>24</v>
      </c>
      <c r="H1885" s="2" t="s">
        <v>25</v>
      </c>
      <c r="I1885" s="2" t="s">
        <v>39</v>
      </c>
      <c r="J1885" s="8" t="s">
        <v>18</v>
      </c>
    </row>
    <row r="1886" spans="1:10" x14ac:dyDescent="0.25">
      <c r="A1886" s="1">
        <v>42004.245833333334</v>
      </c>
      <c r="B1886" s="2" t="s">
        <v>3261</v>
      </c>
      <c r="C1886" s="2" t="s">
        <v>27</v>
      </c>
      <c r="D1886" s="2" t="s">
        <v>36</v>
      </c>
      <c r="E1886" s="2" t="s">
        <v>3262</v>
      </c>
      <c r="F1886" s="2" t="s">
        <v>111</v>
      </c>
      <c r="G1886" s="2" t="s">
        <v>44</v>
      </c>
      <c r="H1886" s="2" t="s">
        <v>83</v>
      </c>
      <c r="I1886" s="2" t="s">
        <v>39</v>
      </c>
      <c r="J1886" s="8" t="s">
        <v>18</v>
      </c>
    </row>
    <row r="1887" spans="1:10" x14ac:dyDescent="0.25">
      <c r="A1887" s="1">
        <v>42004.246527777781</v>
      </c>
      <c r="B1887" s="2" t="s">
        <v>3263</v>
      </c>
      <c r="C1887" s="2" t="s">
        <v>27</v>
      </c>
      <c r="D1887" s="2" t="s">
        <v>257</v>
      </c>
      <c r="E1887" s="2" t="s">
        <v>1440</v>
      </c>
      <c r="F1887" s="2" t="s">
        <v>154</v>
      </c>
      <c r="G1887" s="2" t="s">
        <v>50</v>
      </c>
      <c r="H1887" s="2" t="s">
        <v>25</v>
      </c>
      <c r="I1887" s="2" t="s">
        <v>17</v>
      </c>
      <c r="J1887" s="8" t="s">
        <v>2907</v>
      </c>
    </row>
    <row r="1888" spans="1:10" x14ac:dyDescent="0.25">
      <c r="A1888" s="1">
        <v>42004.246527777781</v>
      </c>
      <c r="B1888" s="2" t="s">
        <v>3264</v>
      </c>
      <c r="C1888" s="2" t="s">
        <v>27</v>
      </c>
      <c r="D1888" s="2" t="s">
        <v>47</v>
      </c>
      <c r="E1888" s="2" t="s">
        <v>3257</v>
      </c>
      <c r="F1888" s="2" t="s">
        <v>79</v>
      </c>
      <c r="G1888" s="2" t="s">
        <v>24</v>
      </c>
      <c r="H1888" s="2" t="s">
        <v>25</v>
      </c>
      <c r="I1888" s="2" t="s">
        <v>39</v>
      </c>
      <c r="J1888" s="8" t="s">
        <v>2907</v>
      </c>
    </row>
    <row r="1889" spans="1:10" x14ac:dyDescent="0.25">
      <c r="A1889" s="1">
        <v>42004.246527777781</v>
      </c>
      <c r="B1889" s="2" t="s">
        <v>3265</v>
      </c>
      <c r="C1889" s="2" t="s">
        <v>20</v>
      </c>
      <c r="D1889" s="2" t="s">
        <v>130</v>
      </c>
      <c r="E1889" s="2" t="s">
        <v>3266</v>
      </c>
      <c r="F1889" s="2" t="s">
        <v>234</v>
      </c>
      <c r="G1889" s="2" t="s">
        <v>50</v>
      </c>
      <c r="H1889" s="2" t="s">
        <v>25</v>
      </c>
      <c r="I1889" s="2" t="s">
        <v>17</v>
      </c>
      <c r="J1889" s="8" t="s">
        <v>18</v>
      </c>
    </row>
    <row r="1890" spans="1:10" x14ac:dyDescent="0.25">
      <c r="A1890" s="1">
        <v>42004.250694444447</v>
      </c>
      <c r="B1890" s="2" t="s">
        <v>3267</v>
      </c>
      <c r="C1890" s="2" t="s">
        <v>27</v>
      </c>
      <c r="D1890" s="2" t="s">
        <v>28</v>
      </c>
      <c r="E1890" s="2" t="s">
        <v>424</v>
      </c>
      <c r="F1890" s="2" t="s">
        <v>34</v>
      </c>
      <c r="G1890" s="2" t="s">
        <v>24</v>
      </c>
      <c r="H1890" s="2" t="s">
        <v>83</v>
      </c>
      <c r="I1890" s="2" t="s">
        <v>17</v>
      </c>
      <c r="J1890" s="8" t="s">
        <v>2907</v>
      </c>
    </row>
    <row r="1891" spans="1:10" x14ac:dyDescent="0.25">
      <c r="A1891" s="1">
        <v>42004.251388888886</v>
      </c>
      <c r="B1891" s="2" t="s">
        <v>3268</v>
      </c>
      <c r="C1891" s="2" t="s">
        <v>27</v>
      </c>
      <c r="D1891" s="2" t="s">
        <v>47</v>
      </c>
      <c r="E1891" s="2" t="s">
        <v>356</v>
      </c>
      <c r="F1891" s="2" t="s">
        <v>43</v>
      </c>
      <c r="G1891" s="2" t="s">
        <v>44</v>
      </c>
      <c r="H1891" s="2" t="s">
        <v>83</v>
      </c>
      <c r="I1891" s="2" t="s">
        <v>39</v>
      </c>
      <c r="J1891" s="8" t="s">
        <v>2907</v>
      </c>
    </row>
    <row r="1892" spans="1:10" x14ac:dyDescent="0.25">
      <c r="A1892" s="1">
        <v>42004.252083333333</v>
      </c>
      <c r="B1892" s="2" t="s">
        <v>3269</v>
      </c>
      <c r="C1892" s="2" t="s">
        <v>20</v>
      </c>
      <c r="D1892" s="2" t="s">
        <v>130</v>
      </c>
      <c r="E1892" s="2" t="s">
        <v>3270</v>
      </c>
      <c r="F1892" s="2" t="s">
        <v>322</v>
      </c>
      <c r="G1892" s="2" t="s">
        <v>50</v>
      </c>
      <c r="H1892" s="2" t="s">
        <v>1419</v>
      </c>
      <c r="I1892" s="2" t="s">
        <v>17</v>
      </c>
      <c r="J1892" s="8" t="s">
        <v>18</v>
      </c>
    </row>
    <row r="1893" spans="1:10" x14ac:dyDescent="0.25">
      <c r="A1893" s="1">
        <v>42004.25277777778</v>
      </c>
      <c r="B1893" s="2" t="s">
        <v>3271</v>
      </c>
      <c r="C1893" s="2" t="s">
        <v>76</v>
      </c>
      <c r="D1893" s="2" t="s">
        <v>77</v>
      </c>
      <c r="E1893" s="2" t="s">
        <v>3272</v>
      </c>
      <c r="F1893" s="2" t="s">
        <v>195</v>
      </c>
      <c r="G1893" s="2" t="s">
        <v>50</v>
      </c>
      <c r="H1893" s="2" t="s">
        <v>18</v>
      </c>
      <c r="I1893" s="2" t="s">
        <v>17</v>
      </c>
      <c r="J1893" s="8" t="s">
        <v>2907</v>
      </c>
    </row>
    <row r="1894" spans="1:10" x14ac:dyDescent="0.25">
      <c r="A1894" s="1">
        <v>42004.25277777778</v>
      </c>
      <c r="B1894" s="2" t="s">
        <v>3273</v>
      </c>
      <c r="C1894" s="2" t="s">
        <v>20</v>
      </c>
      <c r="D1894" s="2" t="s">
        <v>191</v>
      </c>
      <c r="E1894" s="2" t="s">
        <v>461</v>
      </c>
      <c r="F1894" s="2" t="s">
        <v>43</v>
      </c>
      <c r="G1894" s="2" t="s">
        <v>44</v>
      </c>
      <c r="H1894" s="2" t="s">
        <v>83</v>
      </c>
      <c r="I1894" s="2" t="s">
        <v>39</v>
      </c>
      <c r="J1894" s="8" t="s">
        <v>2907</v>
      </c>
    </row>
    <row r="1895" spans="1:10" x14ac:dyDescent="0.25">
      <c r="A1895" s="1">
        <v>42004.253472222219</v>
      </c>
      <c r="B1895" s="2" t="s">
        <v>3274</v>
      </c>
      <c r="C1895" s="2" t="s">
        <v>20</v>
      </c>
      <c r="D1895" s="2" t="s">
        <v>21</v>
      </c>
      <c r="E1895" s="2" t="s">
        <v>461</v>
      </c>
      <c r="F1895" s="2" t="s">
        <v>43</v>
      </c>
      <c r="G1895" s="2" t="s">
        <v>44</v>
      </c>
      <c r="H1895" s="2" t="s">
        <v>83</v>
      </c>
      <c r="I1895" s="2" t="s">
        <v>39</v>
      </c>
      <c r="J1895" s="8" t="s">
        <v>18</v>
      </c>
    </row>
    <row r="1896" spans="1:10" x14ac:dyDescent="0.25">
      <c r="A1896" s="1">
        <v>42004.253472222219</v>
      </c>
      <c r="B1896" s="2" t="s">
        <v>3275</v>
      </c>
      <c r="C1896" s="2" t="s">
        <v>62</v>
      </c>
      <c r="D1896" s="2" t="s">
        <v>63</v>
      </c>
      <c r="E1896" s="2" t="s">
        <v>64</v>
      </c>
      <c r="F1896" s="2" t="s">
        <v>65</v>
      </c>
      <c r="G1896" s="2" t="s">
        <v>50</v>
      </c>
      <c r="H1896" s="2" t="s">
        <v>25</v>
      </c>
      <c r="I1896" s="2" t="s">
        <v>39</v>
      </c>
      <c r="J1896" s="8" t="s">
        <v>18</v>
      </c>
    </row>
    <row r="1897" spans="1:10" x14ac:dyDescent="0.25">
      <c r="A1897" s="1">
        <v>42004.254166666666</v>
      </c>
      <c r="B1897" s="2" t="s">
        <v>3276</v>
      </c>
      <c r="C1897" s="2" t="s">
        <v>11</v>
      </c>
      <c r="D1897" s="2" t="s">
        <v>211</v>
      </c>
      <c r="E1897" s="2" t="s">
        <v>3277</v>
      </c>
      <c r="F1897" s="2" t="s">
        <v>56</v>
      </c>
      <c r="G1897" s="2" t="s">
        <v>24</v>
      </c>
      <c r="H1897" s="2" t="s">
        <v>25</v>
      </c>
      <c r="I1897" s="2" t="s">
        <v>39</v>
      </c>
      <c r="J1897" s="8" t="s">
        <v>2907</v>
      </c>
    </row>
    <row r="1898" spans="1:10" x14ac:dyDescent="0.25">
      <c r="A1898" s="1">
        <v>42004.254861111112</v>
      </c>
      <c r="B1898" s="2" t="s">
        <v>3278</v>
      </c>
      <c r="C1898" s="2" t="s">
        <v>300</v>
      </c>
      <c r="D1898" s="2" t="s">
        <v>920</v>
      </c>
      <c r="E1898" s="2" t="s">
        <v>2102</v>
      </c>
      <c r="F1898" s="2" t="s">
        <v>169</v>
      </c>
      <c r="G1898" s="2" t="s">
        <v>50</v>
      </c>
      <c r="H1898" s="2" t="s">
        <v>25</v>
      </c>
      <c r="I1898" s="2" t="s">
        <v>17</v>
      </c>
      <c r="J1898" s="8" t="s">
        <v>2907</v>
      </c>
    </row>
    <row r="1899" spans="1:10" x14ac:dyDescent="0.25">
      <c r="A1899" s="1">
        <v>42004.256249999999</v>
      </c>
      <c r="B1899" s="2" t="s">
        <v>3279</v>
      </c>
      <c r="C1899" s="2" t="s">
        <v>27</v>
      </c>
      <c r="D1899" s="2" t="s">
        <v>54</v>
      </c>
      <c r="E1899" s="2" t="s">
        <v>3280</v>
      </c>
      <c r="F1899" s="2" t="s">
        <v>34</v>
      </c>
      <c r="G1899" s="2" t="s">
        <v>24</v>
      </c>
      <c r="H1899" s="2" t="s">
        <v>45</v>
      </c>
      <c r="I1899" s="2" t="s">
        <v>17</v>
      </c>
      <c r="J1899" s="8" t="s">
        <v>18</v>
      </c>
    </row>
    <row r="1900" spans="1:10" x14ac:dyDescent="0.25">
      <c r="A1900" s="1">
        <v>42004.257638888892</v>
      </c>
      <c r="B1900" s="2" t="s">
        <v>3281</v>
      </c>
      <c r="C1900" s="2" t="s">
        <v>11</v>
      </c>
      <c r="D1900" s="2" t="s">
        <v>32</v>
      </c>
      <c r="E1900" s="2" t="s">
        <v>3282</v>
      </c>
      <c r="F1900" s="2" t="s">
        <v>189</v>
      </c>
      <c r="G1900" s="2" t="s">
        <v>44</v>
      </c>
      <c r="H1900" s="2" t="s">
        <v>94</v>
      </c>
      <c r="I1900" s="2" t="s">
        <v>17</v>
      </c>
      <c r="J1900" s="8" t="s">
        <v>2907</v>
      </c>
    </row>
    <row r="1901" spans="1:10" x14ac:dyDescent="0.25">
      <c r="A1901" s="1">
        <v>42004.257638888892</v>
      </c>
      <c r="B1901" s="2" t="s">
        <v>3283</v>
      </c>
      <c r="C1901" s="2" t="s">
        <v>27</v>
      </c>
      <c r="D1901" s="2" t="s">
        <v>28</v>
      </c>
      <c r="E1901" s="2" t="s">
        <v>3284</v>
      </c>
      <c r="F1901" s="2" t="s">
        <v>43</v>
      </c>
      <c r="G1901" s="2" t="s">
        <v>44</v>
      </c>
      <c r="H1901" s="2" t="s">
        <v>83</v>
      </c>
      <c r="I1901" s="2" t="s">
        <v>17</v>
      </c>
      <c r="J1901" s="8" t="s">
        <v>2907</v>
      </c>
    </row>
    <row r="1902" spans="1:10" x14ac:dyDescent="0.25">
      <c r="A1902" s="1">
        <v>42004.258333333331</v>
      </c>
      <c r="B1902" s="2" t="s">
        <v>3285</v>
      </c>
      <c r="C1902" s="2" t="s">
        <v>27</v>
      </c>
      <c r="D1902" s="2" t="s">
        <v>107</v>
      </c>
      <c r="E1902" s="2" t="s">
        <v>3284</v>
      </c>
      <c r="F1902" s="2" t="s">
        <v>43</v>
      </c>
      <c r="G1902" s="2" t="s">
        <v>44</v>
      </c>
      <c r="H1902" s="2" t="s">
        <v>83</v>
      </c>
      <c r="I1902" s="2" t="s">
        <v>17</v>
      </c>
      <c r="J1902" s="8" t="s">
        <v>2912</v>
      </c>
    </row>
    <row r="1903" spans="1:10" x14ac:dyDescent="0.25">
      <c r="A1903" s="1">
        <v>42004.259027777778</v>
      </c>
      <c r="B1903" s="2" t="s">
        <v>3286</v>
      </c>
      <c r="C1903" s="2" t="s">
        <v>11</v>
      </c>
      <c r="D1903" s="2" t="s">
        <v>32</v>
      </c>
      <c r="E1903" s="2" t="s">
        <v>3287</v>
      </c>
      <c r="F1903" s="2" t="s">
        <v>234</v>
      </c>
      <c r="G1903" s="2" t="s">
        <v>50</v>
      </c>
      <c r="H1903" s="2" t="s">
        <v>25</v>
      </c>
      <c r="I1903" s="2" t="s">
        <v>39</v>
      </c>
      <c r="J1903" s="8" t="s">
        <v>2907</v>
      </c>
    </row>
    <row r="1904" spans="1:10" x14ac:dyDescent="0.25">
      <c r="A1904" s="1">
        <v>42004.259722222225</v>
      </c>
      <c r="B1904" s="2" t="s">
        <v>3288</v>
      </c>
      <c r="C1904" s="2" t="s">
        <v>76</v>
      </c>
      <c r="D1904" s="2" t="s">
        <v>315</v>
      </c>
      <c r="E1904" s="2" t="s">
        <v>3289</v>
      </c>
      <c r="F1904" s="2" t="s">
        <v>189</v>
      </c>
      <c r="G1904" s="2" t="s">
        <v>44</v>
      </c>
      <c r="H1904" s="2" t="s">
        <v>45</v>
      </c>
      <c r="I1904" s="2" t="s">
        <v>17</v>
      </c>
      <c r="J1904" s="8" t="s">
        <v>2907</v>
      </c>
    </row>
    <row r="1905" spans="1:10" x14ac:dyDescent="0.25">
      <c r="A1905" s="1">
        <v>42004.260416666664</v>
      </c>
      <c r="B1905" s="2" t="s">
        <v>3290</v>
      </c>
      <c r="C1905" s="2" t="s">
        <v>27</v>
      </c>
      <c r="D1905" s="2" t="s">
        <v>98</v>
      </c>
      <c r="E1905" s="2" t="s">
        <v>221</v>
      </c>
      <c r="F1905" s="2" t="s">
        <v>34</v>
      </c>
      <c r="G1905" s="2" t="s">
        <v>24</v>
      </c>
      <c r="H1905" s="2" t="s">
        <v>83</v>
      </c>
      <c r="I1905" s="2" t="s">
        <v>17</v>
      </c>
      <c r="J1905" s="8" t="s">
        <v>18</v>
      </c>
    </row>
    <row r="1906" spans="1:10" x14ac:dyDescent="0.25">
      <c r="A1906" s="1">
        <v>42004.261111111111</v>
      </c>
      <c r="B1906" s="2" t="s">
        <v>3291</v>
      </c>
      <c r="C1906" s="2" t="s">
        <v>11</v>
      </c>
      <c r="D1906" s="2" t="s">
        <v>162</v>
      </c>
      <c r="E1906" s="2" t="s">
        <v>3277</v>
      </c>
      <c r="F1906" s="2" t="s">
        <v>56</v>
      </c>
      <c r="G1906" s="2" t="s">
        <v>24</v>
      </c>
      <c r="H1906" s="2" t="s">
        <v>25</v>
      </c>
      <c r="I1906" s="2" t="s">
        <v>39</v>
      </c>
      <c r="J1906" s="8" t="s">
        <v>2907</v>
      </c>
    </row>
    <row r="1907" spans="1:10" x14ac:dyDescent="0.25">
      <c r="A1907" s="1">
        <v>42004.261111111111</v>
      </c>
      <c r="B1907" s="2" t="s">
        <v>3292</v>
      </c>
      <c r="C1907" s="2" t="s">
        <v>20</v>
      </c>
      <c r="D1907" s="2" t="s">
        <v>81</v>
      </c>
      <c r="E1907" s="2" t="s">
        <v>3293</v>
      </c>
      <c r="F1907" s="2" t="s">
        <v>135</v>
      </c>
      <c r="G1907" s="2" t="s">
        <v>24</v>
      </c>
      <c r="H1907" s="2" t="s">
        <v>25</v>
      </c>
      <c r="I1907" s="2" t="s">
        <v>17</v>
      </c>
      <c r="J1907" s="8" t="s">
        <v>2907</v>
      </c>
    </row>
    <row r="1908" spans="1:10" x14ac:dyDescent="0.25">
      <c r="A1908" s="1">
        <v>42004.261805555558</v>
      </c>
      <c r="B1908" s="2" t="s">
        <v>3294</v>
      </c>
      <c r="C1908" s="2" t="s">
        <v>27</v>
      </c>
      <c r="D1908" s="2" t="s">
        <v>47</v>
      </c>
      <c r="E1908" s="2" t="s">
        <v>483</v>
      </c>
      <c r="F1908" s="2" t="s">
        <v>234</v>
      </c>
      <c r="G1908" s="2" t="s">
        <v>50</v>
      </c>
      <c r="H1908" s="2" t="s">
        <v>25</v>
      </c>
      <c r="I1908" s="2" t="s">
        <v>17</v>
      </c>
      <c r="J1908" s="8" t="s">
        <v>2907</v>
      </c>
    </row>
    <row r="1909" spans="1:10" x14ac:dyDescent="0.25">
      <c r="A1909" s="1">
        <v>42004.261805555558</v>
      </c>
      <c r="B1909" s="2" t="s">
        <v>3295</v>
      </c>
      <c r="C1909" s="2" t="s">
        <v>27</v>
      </c>
      <c r="D1909" s="2" t="s">
        <v>454</v>
      </c>
      <c r="E1909" s="2" t="s">
        <v>3296</v>
      </c>
      <c r="F1909" s="2" t="s">
        <v>189</v>
      </c>
      <c r="G1909" s="2" t="s">
        <v>44</v>
      </c>
      <c r="H1909" s="2" t="s">
        <v>83</v>
      </c>
      <c r="I1909" s="2" t="s">
        <v>17</v>
      </c>
      <c r="J1909" s="8" t="s">
        <v>2909</v>
      </c>
    </row>
    <row r="1910" spans="1:10" x14ac:dyDescent="0.25">
      <c r="A1910" s="1">
        <v>42004.261805555558</v>
      </c>
      <c r="B1910" s="2" t="s">
        <v>3297</v>
      </c>
      <c r="C1910" s="2" t="s">
        <v>27</v>
      </c>
      <c r="D1910" s="2" t="s">
        <v>47</v>
      </c>
      <c r="E1910" s="2" t="s">
        <v>3298</v>
      </c>
      <c r="F1910" s="2" t="s">
        <v>154</v>
      </c>
      <c r="G1910" s="2" t="s">
        <v>50</v>
      </c>
      <c r="H1910" s="2" t="s">
        <v>184</v>
      </c>
      <c r="I1910" s="2" t="s">
        <v>39</v>
      </c>
      <c r="J1910" s="8" t="s">
        <v>18</v>
      </c>
    </row>
    <row r="1911" spans="1:10" x14ac:dyDescent="0.25">
      <c r="A1911" s="1">
        <v>42004.263888888891</v>
      </c>
      <c r="B1911" s="2" t="s">
        <v>3299</v>
      </c>
      <c r="C1911" s="2" t="s">
        <v>20</v>
      </c>
      <c r="D1911" s="2" t="s">
        <v>81</v>
      </c>
      <c r="E1911" s="2" t="s">
        <v>3300</v>
      </c>
      <c r="F1911" s="2" t="s">
        <v>209</v>
      </c>
      <c r="G1911" s="2" t="s">
        <v>15</v>
      </c>
      <c r="H1911" s="2" t="s">
        <v>184</v>
      </c>
      <c r="I1911" s="2" t="s">
        <v>17</v>
      </c>
      <c r="J1911" s="8" t="s">
        <v>2909</v>
      </c>
    </row>
    <row r="1912" spans="1:10" x14ac:dyDescent="0.25">
      <c r="A1912" s="1">
        <v>42004.26458333333</v>
      </c>
      <c r="B1912" s="2" t="s">
        <v>3301</v>
      </c>
      <c r="C1912" s="2" t="s">
        <v>62</v>
      </c>
      <c r="D1912" s="2" t="s">
        <v>36</v>
      </c>
      <c r="E1912" s="2" t="s">
        <v>1227</v>
      </c>
      <c r="F1912" s="2" t="s">
        <v>43</v>
      </c>
      <c r="G1912" s="2" t="s">
        <v>44</v>
      </c>
      <c r="H1912" s="2" t="s">
        <v>45</v>
      </c>
      <c r="I1912" s="2" t="s">
        <v>17</v>
      </c>
      <c r="J1912" s="8" t="s">
        <v>2907</v>
      </c>
    </row>
    <row r="1913" spans="1:10" x14ac:dyDescent="0.25">
      <c r="A1913" s="1">
        <v>42004.26458333333</v>
      </c>
      <c r="B1913" s="2" t="s">
        <v>3302</v>
      </c>
      <c r="C1913" s="2" t="s">
        <v>27</v>
      </c>
      <c r="D1913" s="2" t="s">
        <v>28</v>
      </c>
      <c r="E1913" s="2" t="s">
        <v>584</v>
      </c>
      <c r="F1913" s="2" t="s">
        <v>65</v>
      </c>
      <c r="G1913" s="2" t="s">
        <v>50</v>
      </c>
      <c r="H1913" s="2" t="s">
        <v>83</v>
      </c>
      <c r="I1913" s="2" t="s">
        <v>17</v>
      </c>
      <c r="J1913" s="8" t="s">
        <v>2909</v>
      </c>
    </row>
    <row r="1914" spans="1:10" x14ac:dyDescent="0.25">
      <c r="A1914" s="1">
        <v>42004.26458333333</v>
      </c>
      <c r="B1914" s="2" t="s">
        <v>3303</v>
      </c>
      <c r="C1914" s="2" t="s">
        <v>27</v>
      </c>
      <c r="D1914" s="2" t="s">
        <v>454</v>
      </c>
      <c r="E1914" s="2" t="s">
        <v>2895</v>
      </c>
      <c r="F1914" s="2" t="s">
        <v>43</v>
      </c>
      <c r="G1914" s="2" t="s">
        <v>44</v>
      </c>
      <c r="H1914" s="2" t="s">
        <v>18</v>
      </c>
      <c r="I1914" s="2" t="s">
        <v>17</v>
      </c>
      <c r="J1914" s="8" t="s">
        <v>18</v>
      </c>
    </row>
    <row r="1915" spans="1:10" x14ac:dyDescent="0.25">
      <c r="A1915" s="1">
        <v>42004.265277777777</v>
      </c>
      <c r="B1915" s="2" t="s">
        <v>3304</v>
      </c>
      <c r="C1915" s="2" t="s">
        <v>27</v>
      </c>
      <c r="D1915" s="2" t="s">
        <v>47</v>
      </c>
      <c r="E1915" s="2" t="s">
        <v>982</v>
      </c>
      <c r="F1915" s="2" t="s">
        <v>629</v>
      </c>
      <c r="G1915" s="2" t="s">
        <v>15</v>
      </c>
      <c r="H1915" s="2" t="s">
        <v>983</v>
      </c>
      <c r="I1915" s="2" t="s">
        <v>17</v>
      </c>
      <c r="J1915" s="8" t="s">
        <v>2907</v>
      </c>
    </row>
    <row r="1916" spans="1:10" x14ac:dyDescent="0.25">
      <c r="A1916" s="1">
        <v>42004.26666666667</v>
      </c>
      <c r="B1916" s="2" t="s">
        <v>3305</v>
      </c>
      <c r="C1916" s="2" t="s">
        <v>27</v>
      </c>
      <c r="D1916" s="2" t="s">
        <v>265</v>
      </c>
      <c r="E1916" s="2" t="s">
        <v>1879</v>
      </c>
      <c r="F1916" s="2" t="s">
        <v>283</v>
      </c>
      <c r="G1916" s="2" t="s">
        <v>24</v>
      </c>
      <c r="H1916" s="2" t="s">
        <v>18</v>
      </c>
      <c r="I1916" s="2" t="s">
        <v>17</v>
      </c>
      <c r="J1916" s="8" t="s">
        <v>2909</v>
      </c>
    </row>
    <row r="1917" spans="1:10" x14ac:dyDescent="0.25">
      <c r="A1917" s="1">
        <v>42004.268055555556</v>
      </c>
      <c r="B1917" s="2" t="s">
        <v>3306</v>
      </c>
      <c r="C1917" s="2" t="s">
        <v>27</v>
      </c>
      <c r="D1917" s="2" t="s">
        <v>257</v>
      </c>
      <c r="E1917" s="2" t="s">
        <v>221</v>
      </c>
      <c r="F1917" s="2" t="s">
        <v>34</v>
      </c>
      <c r="G1917" s="2" t="s">
        <v>24</v>
      </c>
      <c r="H1917" s="2" t="s">
        <v>83</v>
      </c>
      <c r="I1917" s="2" t="s">
        <v>39</v>
      </c>
      <c r="J1917" s="8" t="s">
        <v>2907</v>
      </c>
    </row>
    <row r="1918" spans="1:10" x14ac:dyDescent="0.25">
      <c r="A1918" s="1">
        <v>42004.271527777775</v>
      </c>
      <c r="B1918" s="2" t="s">
        <v>3307</v>
      </c>
      <c r="C1918" s="2" t="s">
        <v>20</v>
      </c>
      <c r="D1918" s="2" t="s">
        <v>21</v>
      </c>
      <c r="E1918" s="2" t="s">
        <v>3308</v>
      </c>
      <c r="F1918" s="2" t="s">
        <v>43</v>
      </c>
      <c r="G1918" s="2" t="s">
        <v>44</v>
      </c>
      <c r="H1918" s="2" t="s">
        <v>25</v>
      </c>
      <c r="I1918" s="2" t="s">
        <v>39</v>
      </c>
      <c r="J1918" s="8" t="s">
        <v>2907</v>
      </c>
    </row>
    <row r="1919" spans="1:10" x14ac:dyDescent="0.25">
      <c r="A1919" s="1">
        <v>42004.272916666669</v>
      </c>
      <c r="B1919" s="2" t="s">
        <v>3309</v>
      </c>
      <c r="C1919" s="2" t="s">
        <v>27</v>
      </c>
      <c r="D1919" s="2" t="s">
        <v>454</v>
      </c>
      <c r="E1919" s="2" t="s">
        <v>3310</v>
      </c>
      <c r="F1919" s="2" t="s">
        <v>34</v>
      </c>
      <c r="G1919" s="2" t="s">
        <v>24</v>
      </c>
      <c r="H1919" s="2" t="s">
        <v>45</v>
      </c>
      <c r="I1919" s="2" t="s">
        <v>17</v>
      </c>
      <c r="J1919" s="8" t="s">
        <v>2907</v>
      </c>
    </row>
    <row r="1920" spans="1:10" x14ac:dyDescent="0.25">
      <c r="A1920" s="1">
        <v>42004.272916666669</v>
      </c>
      <c r="B1920" s="2" t="s">
        <v>3311</v>
      </c>
      <c r="C1920" s="2" t="s">
        <v>27</v>
      </c>
      <c r="D1920" s="2" t="s">
        <v>47</v>
      </c>
      <c r="E1920" s="2" t="s">
        <v>2194</v>
      </c>
      <c r="F1920" s="2" t="s">
        <v>234</v>
      </c>
      <c r="G1920" s="2" t="s">
        <v>50</v>
      </c>
      <c r="H1920" s="2" t="s">
        <v>25</v>
      </c>
      <c r="I1920" s="2" t="s">
        <v>39</v>
      </c>
      <c r="J1920" s="8" t="s">
        <v>2909</v>
      </c>
    </row>
    <row r="1921" spans="1:10" x14ac:dyDescent="0.25">
      <c r="A1921" s="1">
        <v>42004.273611111108</v>
      </c>
      <c r="B1921" s="2" t="s">
        <v>3312</v>
      </c>
      <c r="C1921" s="2" t="s">
        <v>27</v>
      </c>
      <c r="D1921" s="2" t="s">
        <v>47</v>
      </c>
      <c r="E1921" s="2" t="s">
        <v>3313</v>
      </c>
      <c r="F1921" s="2" t="s">
        <v>412</v>
      </c>
      <c r="G1921" s="2" t="s">
        <v>24</v>
      </c>
      <c r="H1921" s="2" t="s">
        <v>18</v>
      </c>
      <c r="I1921" s="2" t="s">
        <v>39</v>
      </c>
      <c r="J1921" s="8" t="s">
        <v>2907</v>
      </c>
    </row>
    <row r="1922" spans="1:10" x14ac:dyDescent="0.25">
      <c r="A1922" s="1">
        <v>42004.274305555555</v>
      </c>
      <c r="B1922" s="2" t="s">
        <v>3314</v>
      </c>
      <c r="C1922" s="2" t="s">
        <v>27</v>
      </c>
      <c r="D1922" s="2" t="s">
        <v>47</v>
      </c>
      <c r="E1922" s="2" t="s">
        <v>365</v>
      </c>
      <c r="F1922" s="2" t="s">
        <v>43</v>
      </c>
      <c r="G1922" s="2" t="s">
        <v>44</v>
      </c>
      <c r="H1922" s="2" t="s">
        <v>18</v>
      </c>
      <c r="I1922" s="2" t="s">
        <v>39</v>
      </c>
      <c r="J1922" s="8" t="s">
        <v>2909</v>
      </c>
    </row>
    <row r="1923" spans="1:10" x14ac:dyDescent="0.25">
      <c r="A1923" s="1">
        <v>42004.275694444441</v>
      </c>
      <c r="B1923" s="2" t="s">
        <v>3315</v>
      </c>
      <c r="C1923" s="2" t="s">
        <v>27</v>
      </c>
      <c r="D1923" s="2" t="s">
        <v>47</v>
      </c>
      <c r="E1923" s="2" t="s">
        <v>356</v>
      </c>
      <c r="F1923" s="2" t="s">
        <v>43</v>
      </c>
      <c r="G1923" s="2" t="s">
        <v>44</v>
      </c>
      <c r="H1923" s="2" t="s">
        <v>83</v>
      </c>
      <c r="I1923" s="2" t="s">
        <v>39</v>
      </c>
      <c r="J1923" s="8" t="s">
        <v>2907</v>
      </c>
    </row>
    <row r="1924" spans="1:10" x14ac:dyDescent="0.25">
      <c r="A1924" s="1">
        <v>42004.277083333334</v>
      </c>
      <c r="B1924" s="2" t="s">
        <v>3316</v>
      </c>
      <c r="C1924" s="2" t="s">
        <v>115</v>
      </c>
      <c r="D1924" s="2" t="s">
        <v>497</v>
      </c>
      <c r="E1924" s="2" t="s">
        <v>3194</v>
      </c>
      <c r="F1924" s="2" t="s">
        <v>189</v>
      </c>
      <c r="G1924" s="2" t="s">
        <v>44</v>
      </c>
      <c r="H1924" s="2" t="s">
        <v>83</v>
      </c>
      <c r="I1924" s="2" t="s">
        <v>17</v>
      </c>
      <c r="J1924" s="8" t="s">
        <v>2907</v>
      </c>
    </row>
    <row r="1925" spans="1:10" x14ac:dyDescent="0.25">
      <c r="A1925" s="1">
        <v>42004.277777777781</v>
      </c>
      <c r="B1925" s="2" t="s">
        <v>3317</v>
      </c>
      <c r="C1925" s="2" t="s">
        <v>27</v>
      </c>
      <c r="D1925" s="2" t="s">
        <v>520</v>
      </c>
      <c r="E1925" s="2" t="s">
        <v>231</v>
      </c>
      <c r="F1925" s="2" t="s">
        <v>23</v>
      </c>
      <c r="G1925" s="2" t="s">
        <v>24</v>
      </c>
      <c r="H1925" s="2" t="s">
        <v>45</v>
      </c>
      <c r="I1925" s="2" t="s">
        <v>17</v>
      </c>
      <c r="J1925" s="8" t="s">
        <v>18</v>
      </c>
    </row>
    <row r="1926" spans="1:10" x14ac:dyDescent="0.25">
      <c r="A1926" s="1">
        <v>42004.279166666667</v>
      </c>
      <c r="B1926" s="2" t="s">
        <v>3318</v>
      </c>
      <c r="C1926" s="2" t="s">
        <v>27</v>
      </c>
      <c r="D1926" s="2" t="s">
        <v>47</v>
      </c>
      <c r="E1926" s="2" t="s">
        <v>3319</v>
      </c>
      <c r="F1926" s="2" t="s">
        <v>154</v>
      </c>
      <c r="G1926" s="2" t="s">
        <v>50</v>
      </c>
      <c r="H1926" s="2" t="s">
        <v>18</v>
      </c>
      <c r="I1926" s="2" t="s">
        <v>17</v>
      </c>
      <c r="J1926" s="8" t="s">
        <v>2907</v>
      </c>
    </row>
    <row r="1927" spans="1:10" x14ac:dyDescent="0.25">
      <c r="A1927" s="1">
        <v>42004.279166666667</v>
      </c>
      <c r="B1927" s="2" t="s">
        <v>3320</v>
      </c>
      <c r="C1927" s="2" t="s">
        <v>76</v>
      </c>
      <c r="D1927" s="2" t="s">
        <v>77</v>
      </c>
      <c r="E1927" s="2" t="s">
        <v>3321</v>
      </c>
      <c r="F1927" s="2" t="s">
        <v>43</v>
      </c>
      <c r="G1927" s="2" t="s">
        <v>44</v>
      </c>
      <c r="H1927" s="2" t="s">
        <v>45</v>
      </c>
      <c r="I1927" s="2" t="s">
        <v>17</v>
      </c>
      <c r="J1927" s="8" t="s">
        <v>2907</v>
      </c>
    </row>
    <row r="1928" spans="1:10" x14ac:dyDescent="0.25">
      <c r="A1928" s="1">
        <v>42004.279861111114</v>
      </c>
      <c r="B1928" s="2" t="s">
        <v>3322</v>
      </c>
      <c r="C1928" s="2" t="s">
        <v>20</v>
      </c>
      <c r="D1928" s="2" t="s">
        <v>567</v>
      </c>
      <c r="E1928" s="2" t="s">
        <v>3323</v>
      </c>
      <c r="F1928" s="2" t="s">
        <v>111</v>
      </c>
      <c r="G1928" s="2" t="s">
        <v>44</v>
      </c>
      <c r="H1928" s="2" t="s">
        <v>18</v>
      </c>
      <c r="I1928" s="2" t="s">
        <v>39</v>
      </c>
      <c r="J1928" s="8" t="s">
        <v>2907</v>
      </c>
    </row>
    <row r="1929" spans="1:10" x14ac:dyDescent="0.25">
      <c r="A1929" s="1">
        <v>42004.279861111114</v>
      </c>
      <c r="B1929" s="2" t="s">
        <v>3324</v>
      </c>
      <c r="C1929" s="2" t="s">
        <v>27</v>
      </c>
      <c r="D1929" s="2" t="s">
        <v>36</v>
      </c>
      <c r="E1929" s="2" t="s">
        <v>1779</v>
      </c>
      <c r="F1929" s="2" t="s">
        <v>387</v>
      </c>
      <c r="G1929" s="2" t="s">
        <v>24</v>
      </c>
      <c r="H1929" s="2" t="s">
        <v>83</v>
      </c>
      <c r="I1929" s="2" t="s">
        <v>39</v>
      </c>
      <c r="J1929" s="8" t="s">
        <v>18</v>
      </c>
    </row>
    <row r="1930" spans="1:10" x14ac:dyDescent="0.25">
      <c r="A1930" s="1">
        <v>42004.280555555553</v>
      </c>
      <c r="B1930" s="2" t="s">
        <v>3325</v>
      </c>
      <c r="C1930" s="2" t="s">
        <v>27</v>
      </c>
      <c r="D1930" s="2" t="s">
        <v>225</v>
      </c>
      <c r="E1930" s="2" t="s">
        <v>3326</v>
      </c>
      <c r="F1930" s="2" t="s">
        <v>23</v>
      </c>
      <c r="G1930" s="2" t="s">
        <v>24</v>
      </c>
      <c r="H1930" s="2" t="s">
        <v>18</v>
      </c>
      <c r="I1930" s="2" t="s">
        <v>39</v>
      </c>
      <c r="J1930" s="8" t="s">
        <v>2907</v>
      </c>
    </row>
    <row r="1931" spans="1:10" x14ac:dyDescent="0.25">
      <c r="A1931" s="1">
        <v>42004.280555555553</v>
      </c>
      <c r="B1931" s="2" t="s">
        <v>3327</v>
      </c>
      <c r="C1931" s="2" t="s">
        <v>20</v>
      </c>
      <c r="D1931" s="2" t="s">
        <v>81</v>
      </c>
      <c r="E1931" s="2" t="s">
        <v>897</v>
      </c>
      <c r="F1931" s="2" t="s">
        <v>56</v>
      </c>
      <c r="G1931" s="2" t="s">
        <v>24</v>
      </c>
      <c r="H1931" s="2" t="s">
        <v>83</v>
      </c>
      <c r="I1931" s="2" t="s">
        <v>39</v>
      </c>
      <c r="J1931" s="8" t="s">
        <v>2907</v>
      </c>
    </row>
    <row r="1932" spans="1:10" x14ac:dyDescent="0.25">
      <c r="A1932" s="1">
        <v>42004.280555555553</v>
      </c>
      <c r="B1932" s="2" t="s">
        <v>3328</v>
      </c>
      <c r="C1932" s="2" t="s">
        <v>76</v>
      </c>
      <c r="D1932" s="2" t="s">
        <v>443</v>
      </c>
      <c r="E1932" s="2" t="s">
        <v>3329</v>
      </c>
      <c r="F1932" s="2" t="s">
        <v>354</v>
      </c>
      <c r="G1932" s="2" t="s">
        <v>44</v>
      </c>
      <c r="H1932" s="2" t="s">
        <v>18</v>
      </c>
      <c r="I1932" s="2" t="s">
        <v>39</v>
      </c>
      <c r="J1932" s="8" t="s">
        <v>2907</v>
      </c>
    </row>
    <row r="1933" spans="1:10" x14ac:dyDescent="0.25">
      <c r="A1933" s="1">
        <v>42004.28125</v>
      </c>
      <c r="B1933" s="2" t="s">
        <v>3330</v>
      </c>
      <c r="C1933" s="2" t="s">
        <v>76</v>
      </c>
      <c r="D1933" s="2" t="s">
        <v>346</v>
      </c>
      <c r="E1933" s="2" t="s">
        <v>2037</v>
      </c>
      <c r="F1933" s="2" t="s">
        <v>229</v>
      </c>
      <c r="G1933" s="2" t="s">
        <v>15</v>
      </c>
      <c r="H1933" s="2" t="s">
        <v>16</v>
      </c>
      <c r="I1933" s="2" t="s">
        <v>39</v>
      </c>
      <c r="J1933" s="8" t="s">
        <v>2907</v>
      </c>
    </row>
    <row r="1934" spans="1:10" x14ac:dyDescent="0.25">
      <c r="A1934" s="1">
        <v>42004.281944444447</v>
      </c>
      <c r="B1934" s="2" t="s">
        <v>3331</v>
      </c>
      <c r="C1934" s="2" t="s">
        <v>76</v>
      </c>
      <c r="D1934" s="2" t="s">
        <v>443</v>
      </c>
      <c r="E1934" s="2" t="s">
        <v>3321</v>
      </c>
      <c r="F1934" s="2" t="s">
        <v>43</v>
      </c>
      <c r="G1934" s="2" t="s">
        <v>44</v>
      </c>
      <c r="H1934" s="2" t="s">
        <v>45</v>
      </c>
      <c r="I1934" s="2" t="s">
        <v>17</v>
      </c>
      <c r="J1934" s="8" t="s">
        <v>2907</v>
      </c>
    </row>
    <row r="1935" spans="1:10" x14ac:dyDescent="0.25">
      <c r="A1935" s="1">
        <v>42004.283333333333</v>
      </c>
      <c r="B1935" s="2" t="s">
        <v>3332</v>
      </c>
      <c r="C1935" s="2" t="s">
        <v>20</v>
      </c>
      <c r="D1935" s="2" t="s">
        <v>567</v>
      </c>
      <c r="E1935" s="2" t="s">
        <v>37</v>
      </c>
      <c r="F1935" s="2" t="s">
        <v>38</v>
      </c>
      <c r="G1935" s="2" t="s">
        <v>24</v>
      </c>
      <c r="H1935" s="2" t="s">
        <v>83</v>
      </c>
      <c r="I1935" s="2" t="s">
        <v>39</v>
      </c>
      <c r="J1935" s="8" t="s">
        <v>2907</v>
      </c>
    </row>
    <row r="1936" spans="1:10" x14ac:dyDescent="0.25">
      <c r="A1936" s="1">
        <v>42004.283333333333</v>
      </c>
      <c r="B1936" s="2" t="s">
        <v>3333</v>
      </c>
      <c r="C1936" s="2" t="s">
        <v>27</v>
      </c>
      <c r="D1936" s="2" t="s">
        <v>454</v>
      </c>
      <c r="E1936" s="2" t="s">
        <v>3334</v>
      </c>
      <c r="F1936" s="2" t="s">
        <v>43</v>
      </c>
      <c r="G1936" s="2" t="s">
        <v>44</v>
      </c>
      <c r="H1936" s="2" t="s">
        <v>18</v>
      </c>
      <c r="I1936" s="2" t="s">
        <v>17</v>
      </c>
      <c r="J1936" s="8" t="s">
        <v>18</v>
      </c>
    </row>
    <row r="1937" spans="1:10" x14ac:dyDescent="0.25">
      <c r="A1937" s="1">
        <v>42004.28402777778</v>
      </c>
      <c r="B1937" s="2" t="s">
        <v>3335</v>
      </c>
      <c r="C1937" s="2" t="s">
        <v>20</v>
      </c>
      <c r="D1937" s="2" t="s">
        <v>21</v>
      </c>
      <c r="E1937" s="2" t="s">
        <v>901</v>
      </c>
      <c r="F1937" s="2" t="s">
        <v>14</v>
      </c>
      <c r="G1937" s="2" t="s">
        <v>15</v>
      </c>
      <c r="H1937" s="2" t="s">
        <v>18</v>
      </c>
      <c r="I1937" s="2" t="s">
        <v>17</v>
      </c>
      <c r="J1937" s="8" t="s">
        <v>2907</v>
      </c>
    </row>
    <row r="1938" spans="1:10" x14ac:dyDescent="0.25">
      <c r="A1938" s="1">
        <v>42004.284722222219</v>
      </c>
      <c r="B1938" s="2" t="s">
        <v>3336</v>
      </c>
      <c r="C1938" s="2" t="s">
        <v>20</v>
      </c>
      <c r="D1938" s="2" t="s">
        <v>21</v>
      </c>
      <c r="E1938" s="2" t="s">
        <v>444</v>
      </c>
      <c r="F1938" s="2" t="s">
        <v>49</v>
      </c>
      <c r="G1938" s="2" t="s">
        <v>50</v>
      </c>
      <c r="H1938" s="2" t="s">
        <v>25</v>
      </c>
      <c r="I1938" s="2" t="s">
        <v>17</v>
      </c>
      <c r="J1938" s="8" t="s">
        <v>3337</v>
      </c>
    </row>
    <row r="1939" spans="1:10" x14ac:dyDescent="0.25">
      <c r="A1939" s="1">
        <v>42004.285416666666</v>
      </c>
      <c r="B1939" s="2" t="s">
        <v>3338</v>
      </c>
      <c r="C1939" s="2" t="s">
        <v>27</v>
      </c>
      <c r="D1939" s="2" t="s">
        <v>312</v>
      </c>
      <c r="E1939" s="2" t="s">
        <v>3339</v>
      </c>
      <c r="F1939" s="2" t="s">
        <v>34</v>
      </c>
      <c r="G1939" s="2" t="s">
        <v>24</v>
      </c>
      <c r="H1939" s="2" t="s">
        <v>83</v>
      </c>
      <c r="I1939" s="2" t="s">
        <v>17</v>
      </c>
      <c r="J1939" s="8" t="s">
        <v>2907</v>
      </c>
    </row>
    <row r="1940" spans="1:10" x14ac:dyDescent="0.25">
      <c r="A1940" s="1">
        <v>42004.286111111112</v>
      </c>
      <c r="B1940" s="2" t="s">
        <v>3340</v>
      </c>
      <c r="C1940" s="2" t="s">
        <v>27</v>
      </c>
      <c r="D1940" s="2" t="s">
        <v>28</v>
      </c>
      <c r="E1940" s="2" t="s">
        <v>1225</v>
      </c>
      <c r="F1940" s="2" t="s">
        <v>111</v>
      </c>
      <c r="G1940" s="2" t="s">
        <v>44</v>
      </c>
      <c r="H1940" s="2" t="s">
        <v>45</v>
      </c>
      <c r="I1940" s="2" t="s">
        <v>39</v>
      </c>
      <c r="J1940" s="8" t="s">
        <v>2907</v>
      </c>
    </row>
    <row r="1941" spans="1:10" x14ac:dyDescent="0.25">
      <c r="A1941" s="1">
        <v>42004.287499999999</v>
      </c>
      <c r="B1941" s="2" t="s">
        <v>3341</v>
      </c>
      <c r="C1941" s="2" t="s">
        <v>27</v>
      </c>
      <c r="D1941" s="2" t="s">
        <v>454</v>
      </c>
      <c r="E1941" s="2" t="s">
        <v>396</v>
      </c>
      <c r="F1941" s="2" t="s">
        <v>189</v>
      </c>
      <c r="G1941" s="2" t="s">
        <v>44</v>
      </c>
      <c r="H1941" s="2" t="s">
        <v>83</v>
      </c>
      <c r="I1941" s="2" t="s">
        <v>17</v>
      </c>
      <c r="J1941" s="8" t="s">
        <v>2907</v>
      </c>
    </row>
    <row r="1942" spans="1:10" x14ac:dyDescent="0.25">
      <c r="A1942" s="1">
        <v>42004.287499999999</v>
      </c>
      <c r="B1942" s="2" t="s">
        <v>3342</v>
      </c>
      <c r="C1942" s="2" t="s">
        <v>27</v>
      </c>
      <c r="D1942" s="2" t="s">
        <v>47</v>
      </c>
      <c r="E1942" s="2" t="s">
        <v>356</v>
      </c>
      <c r="F1942" s="2" t="s">
        <v>43</v>
      </c>
      <c r="G1942" s="2" t="s">
        <v>44</v>
      </c>
      <c r="H1942" s="2" t="s">
        <v>83</v>
      </c>
      <c r="I1942" s="2" t="s">
        <v>39</v>
      </c>
      <c r="J1942" s="8" t="s">
        <v>2907</v>
      </c>
    </row>
    <row r="1943" spans="1:10" x14ac:dyDescent="0.25">
      <c r="A1943" s="1">
        <v>42004.287499999999</v>
      </c>
      <c r="B1943" s="2" t="s">
        <v>3343</v>
      </c>
      <c r="C1943" s="2" t="s">
        <v>20</v>
      </c>
      <c r="D1943" s="2" t="s">
        <v>523</v>
      </c>
      <c r="E1943" s="2" t="s">
        <v>476</v>
      </c>
      <c r="F1943" s="2" t="s">
        <v>14</v>
      </c>
      <c r="G1943" s="2" t="s">
        <v>15</v>
      </c>
      <c r="H1943" s="2" t="s">
        <v>18</v>
      </c>
      <c r="I1943" s="2" t="s">
        <v>39</v>
      </c>
      <c r="J1943" s="8" t="s">
        <v>2907</v>
      </c>
    </row>
    <row r="1944" spans="1:10" x14ac:dyDescent="0.25">
      <c r="A1944" s="1">
        <v>42004.288194444445</v>
      </c>
      <c r="B1944" s="2" t="s">
        <v>3344</v>
      </c>
      <c r="C1944" s="2" t="s">
        <v>27</v>
      </c>
      <c r="D1944" s="2" t="s">
        <v>454</v>
      </c>
      <c r="E1944" s="2" t="s">
        <v>3345</v>
      </c>
      <c r="F1944" s="2" t="s">
        <v>65</v>
      </c>
      <c r="G1944" s="2" t="s">
        <v>50</v>
      </c>
      <c r="H1944" s="2" t="s">
        <v>25</v>
      </c>
      <c r="I1944" s="2" t="s">
        <v>17</v>
      </c>
      <c r="J1944" s="8" t="s">
        <v>2907</v>
      </c>
    </row>
    <row r="1945" spans="1:10" x14ac:dyDescent="0.25">
      <c r="A1945" s="1">
        <v>42004.288194444445</v>
      </c>
      <c r="B1945" s="2" t="s">
        <v>3346</v>
      </c>
      <c r="C1945" s="2" t="s">
        <v>27</v>
      </c>
      <c r="D1945" s="2" t="s">
        <v>107</v>
      </c>
      <c r="E1945" s="2" t="s">
        <v>3347</v>
      </c>
      <c r="F1945" s="2" t="s">
        <v>23</v>
      </c>
      <c r="G1945" s="2" t="s">
        <v>24</v>
      </c>
      <c r="H1945" s="2" t="s">
        <v>18</v>
      </c>
      <c r="I1945" s="2" t="s">
        <v>17</v>
      </c>
      <c r="J1945" s="8" t="s">
        <v>2909</v>
      </c>
    </row>
    <row r="1946" spans="1:10" x14ac:dyDescent="0.25">
      <c r="A1946" s="1">
        <v>42004.288888888892</v>
      </c>
      <c r="B1946" s="2" t="s">
        <v>3348</v>
      </c>
      <c r="C1946" s="2" t="s">
        <v>27</v>
      </c>
      <c r="D1946" s="2" t="s">
        <v>610</v>
      </c>
      <c r="E1946" s="2" t="s">
        <v>1255</v>
      </c>
      <c r="F1946" s="2" t="s">
        <v>412</v>
      </c>
      <c r="G1946" s="2" t="s">
        <v>24</v>
      </c>
      <c r="H1946" s="2" t="s">
        <v>25</v>
      </c>
      <c r="I1946" s="2" t="s">
        <v>39</v>
      </c>
      <c r="J1946" s="8" t="s">
        <v>3349</v>
      </c>
    </row>
    <row r="1947" spans="1:10" x14ac:dyDescent="0.25">
      <c r="A1947" s="1">
        <v>42004.289583333331</v>
      </c>
      <c r="B1947" s="2" t="s">
        <v>3350</v>
      </c>
      <c r="C1947" s="2" t="s">
        <v>27</v>
      </c>
      <c r="D1947" s="2" t="s">
        <v>28</v>
      </c>
      <c r="E1947" s="2" t="s">
        <v>3351</v>
      </c>
      <c r="F1947" s="2" t="s">
        <v>329</v>
      </c>
      <c r="G1947" s="2" t="s">
        <v>50</v>
      </c>
      <c r="H1947" s="2" t="s">
        <v>83</v>
      </c>
      <c r="I1947" s="2" t="s">
        <v>17</v>
      </c>
      <c r="J1947" s="8" t="s">
        <v>2907</v>
      </c>
    </row>
    <row r="1948" spans="1:10" x14ac:dyDescent="0.25">
      <c r="A1948" s="1">
        <v>42004.290277777778</v>
      </c>
      <c r="B1948" s="2" t="s">
        <v>3352</v>
      </c>
      <c r="C1948" s="2" t="s">
        <v>20</v>
      </c>
      <c r="D1948" s="2" t="s">
        <v>686</v>
      </c>
      <c r="E1948" s="2" t="s">
        <v>1181</v>
      </c>
      <c r="F1948" s="2" t="s">
        <v>34</v>
      </c>
      <c r="G1948" s="2" t="s">
        <v>24</v>
      </c>
      <c r="H1948" s="2" t="s">
        <v>25</v>
      </c>
      <c r="I1948" s="2" t="s">
        <v>17</v>
      </c>
      <c r="J1948" s="8" t="s">
        <v>2907</v>
      </c>
    </row>
    <row r="1949" spans="1:10" x14ac:dyDescent="0.25">
      <c r="A1949" s="1">
        <v>42004.290972222225</v>
      </c>
      <c r="B1949" s="2" t="s">
        <v>3353</v>
      </c>
      <c r="C1949" s="2" t="s">
        <v>27</v>
      </c>
      <c r="D1949" s="2" t="s">
        <v>28</v>
      </c>
      <c r="E1949" s="2" t="s">
        <v>221</v>
      </c>
      <c r="F1949" s="2" t="s">
        <v>34</v>
      </c>
      <c r="G1949" s="2" t="s">
        <v>24</v>
      </c>
      <c r="H1949" s="2" t="s">
        <v>18</v>
      </c>
      <c r="I1949" s="2" t="s">
        <v>17</v>
      </c>
      <c r="J1949" s="8" t="s">
        <v>2907</v>
      </c>
    </row>
    <row r="1950" spans="1:10" x14ac:dyDescent="0.25">
      <c r="A1950" s="1">
        <v>42004.290972222225</v>
      </c>
      <c r="B1950" s="2" t="s">
        <v>3354</v>
      </c>
      <c r="C1950" s="2" t="s">
        <v>27</v>
      </c>
      <c r="D1950" s="2" t="s">
        <v>47</v>
      </c>
      <c r="E1950" s="2" t="s">
        <v>221</v>
      </c>
      <c r="F1950" s="2" t="s">
        <v>34</v>
      </c>
      <c r="G1950" s="2" t="s">
        <v>24</v>
      </c>
      <c r="H1950" s="2" t="s">
        <v>83</v>
      </c>
      <c r="I1950" s="2" t="s">
        <v>39</v>
      </c>
      <c r="J1950" s="8" t="s">
        <v>2907</v>
      </c>
    </row>
    <row r="1951" spans="1:10" x14ac:dyDescent="0.25">
      <c r="A1951" s="1">
        <v>42004.290972222225</v>
      </c>
      <c r="B1951" s="2" t="s">
        <v>3355</v>
      </c>
      <c r="C1951" s="2" t="s">
        <v>27</v>
      </c>
      <c r="D1951" s="2" t="s">
        <v>225</v>
      </c>
      <c r="E1951" s="2" t="s">
        <v>3356</v>
      </c>
      <c r="F1951" s="2" t="s">
        <v>234</v>
      </c>
      <c r="G1951" s="2" t="s">
        <v>50</v>
      </c>
      <c r="H1951" s="2" t="s">
        <v>18</v>
      </c>
      <c r="I1951" s="2" t="s">
        <v>39</v>
      </c>
      <c r="J1951" s="8" t="s">
        <v>2907</v>
      </c>
    </row>
    <row r="1952" spans="1:10" x14ac:dyDescent="0.25">
      <c r="A1952" s="1">
        <v>42004.290972222225</v>
      </c>
      <c r="B1952" s="2" t="s">
        <v>3357</v>
      </c>
      <c r="C1952" s="2" t="s">
        <v>11</v>
      </c>
      <c r="D1952" s="2" t="s">
        <v>67</v>
      </c>
      <c r="E1952" s="2" t="s">
        <v>3358</v>
      </c>
      <c r="F1952" s="2" t="s">
        <v>43</v>
      </c>
      <c r="G1952" s="2" t="s">
        <v>44</v>
      </c>
      <c r="H1952" s="2" t="s">
        <v>94</v>
      </c>
      <c r="I1952" s="2" t="s">
        <v>39</v>
      </c>
      <c r="J1952" s="8" t="s">
        <v>18</v>
      </c>
    </row>
    <row r="1953" spans="1:10" x14ac:dyDescent="0.25">
      <c r="A1953" s="1">
        <v>42004.293749999997</v>
      </c>
      <c r="B1953" s="2" t="s">
        <v>3359</v>
      </c>
      <c r="C1953" s="2" t="s">
        <v>115</v>
      </c>
      <c r="D1953" s="2" t="s">
        <v>116</v>
      </c>
      <c r="E1953" s="2" t="s">
        <v>356</v>
      </c>
      <c r="F1953" s="2" t="s">
        <v>43</v>
      </c>
      <c r="G1953" s="2" t="s">
        <v>44</v>
      </c>
      <c r="H1953" s="2" t="s">
        <v>83</v>
      </c>
      <c r="I1953" s="2" t="s">
        <v>39</v>
      </c>
      <c r="J1953" s="8" t="s">
        <v>2909</v>
      </c>
    </row>
    <row r="1954" spans="1:10" x14ac:dyDescent="0.25">
      <c r="A1954" s="1">
        <v>42004.294444444444</v>
      </c>
      <c r="B1954" s="2" t="s">
        <v>3360</v>
      </c>
      <c r="C1954" s="2" t="s">
        <v>27</v>
      </c>
      <c r="D1954" s="2" t="s">
        <v>47</v>
      </c>
      <c r="E1954" s="2" t="s">
        <v>732</v>
      </c>
      <c r="F1954" s="2" t="s">
        <v>354</v>
      </c>
      <c r="G1954" s="2" t="s">
        <v>44</v>
      </c>
      <c r="H1954" s="2" t="s">
        <v>18</v>
      </c>
      <c r="I1954" s="2" t="s">
        <v>39</v>
      </c>
      <c r="J1954" s="8" t="s">
        <v>2907</v>
      </c>
    </row>
    <row r="1955" spans="1:10" x14ac:dyDescent="0.25">
      <c r="A1955" s="1">
        <v>42004.294444444444</v>
      </c>
      <c r="B1955" s="2" t="s">
        <v>3361</v>
      </c>
      <c r="C1955" s="2" t="s">
        <v>27</v>
      </c>
      <c r="D1955" s="2" t="s">
        <v>36</v>
      </c>
      <c r="E1955" s="2" t="s">
        <v>3362</v>
      </c>
      <c r="F1955" s="2" t="s">
        <v>154</v>
      </c>
      <c r="G1955" s="2" t="s">
        <v>50</v>
      </c>
      <c r="H1955" s="2" t="s">
        <v>83</v>
      </c>
      <c r="I1955" s="2" t="s">
        <v>17</v>
      </c>
      <c r="J1955" s="8" t="s">
        <v>18</v>
      </c>
    </row>
    <row r="1956" spans="1:10" x14ac:dyDescent="0.25">
      <c r="A1956" s="1">
        <v>42004.29583333333</v>
      </c>
      <c r="B1956" s="2" t="s">
        <v>3363</v>
      </c>
      <c r="C1956" s="2" t="s">
        <v>11</v>
      </c>
      <c r="D1956" s="2" t="s">
        <v>67</v>
      </c>
      <c r="E1956" s="2" t="s">
        <v>466</v>
      </c>
      <c r="F1956" s="2" t="s">
        <v>23</v>
      </c>
      <c r="G1956" s="2" t="s">
        <v>24</v>
      </c>
      <c r="H1956" s="2" t="s">
        <v>25</v>
      </c>
      <c r="I1956" s="2" t="s">
        <v>17</v>
      </c>
      <c r="J1956" s="8" t="s">
        <v>18</v>
      </c>
    </row>
    <row r="1957" spans="1:10" x14ac:dyDescent="0.25">
      <c r="A1957" s="1">
        <v>42004.296527777777</v>
      </c>
      <c r="B1957" s="2" t="s">
        <v>3364</v>
      </c>
      <c r="C1957" s="2" t="s">
        <v>27</v>
      </c>
      <c r="D1957" s="2" t="s">
        <v>98</v>
      </c>
      <c r="E1957" s="2" t="s">
        <v>246</v>
      </c>
      <c r="F1957" s="2" t="s">
        <v>14</v>
      </c>
      <c r="G1957" s="2" t="s">
        <v>15</v>
      </c>
      <c r="H1957" s="2" t="s">
        <v>16</v>
      </c>
      <c r="I1957" s="2" t="s">
        <v>17</v>
      </c>
      <c r="J1957" s="8" t="s">
        <v>2907</v>
      </c>
    </row>
    <row r="1958" spans="1:10" x14ac:dyDescent="0.25">
      <c r="A1958" s="1">
        <v>42004.297222222223</v>
      </c>
      <c r="B1958" s="2" t="s">
        <v>3365</v>
      </c>
      <c r="C1958" s="2" t="s">
        <v>76</v>
      </c>
      <c r="D1958" s="2" t="s">
        <v>443</v>
      </c>
      <c r="E1958" s="2" t="s">
        <v>1406</v>
      </c>
      <c r="F1958" s="2" t="s">
        <v>79</v>
      </c>
      <c r="G1958" s="2" t="s">
        <v>24</v>
      </c>
      <c r="H1958" s="2" t="s">
        <v>18</v>
      </c>
      <c r="I1958" s="2" t="s">
        <v>17</v>
      </c>
      <c r="J1958" s="8" t="s">
        <v>2907</v>
      </c>
    </row>
    <row r="1959" spans="1:10" x14ac:dyDescent="0.25">
      <c r="A1959" s="1">
        <v>42004.29791666667</v>
      </c>
      <c r="B1959" s="2" t="s">
        <v>3366</v>
      </c>
      <c r="C1959" s="2" t="s">
        <v>20</v>
      </c>
      <c r="D1959" s="2" t="s">
        <v>36</v>
      </c>
      <c r="E1959" s="2" t="s">
        <v>689</v>
      </c>
      <c r="F1959" s="2" t="s">
        <v>641</v>
      </c>
      <c r="G1959" s="2" t="s">
        <v>24</v>
      </c>
      <c r="H1959" s="2" t="s">
        <v>83</v>
      </c>
      <c r="I1959" s="2" t="s">
        <v>17</v>
      </c>
      <c r="J1959" s="8" t="s">
        <v>2907</v>
      </c>
    </row>
    <row r="1960" spans="1:10" x14ac:dyDescent="0.25">
      <c r="A1960" s="1">
        <v>42004.298611111109</v>
      </c>
      <c r="B1960" s="2" t="s">
        <v>3367</v>
      </c>
      <c r="C1960" s="2" t="s">
        <v>20</v>
      </c>
      <c r="D1960" s="2" t="s">
        <v>719</v>
      </c>
      <c r="E1960" s="2" t="s">
        <v>712</v>
      </c>
      <c r="F1960" s="2" t="s">
        <v>189</v>
      </c>
      <c r="G1960" s="2" t="s">
        <v>44</v>
      </c>
      <c r="H1960" s="2" t="s">
        <v>94</v>
      </c>
      <c r="I1960" s="2" t="s">
        <v>39</v>
      </c>
      <c r="J1960" s="8" t="s">
        <v>2907</v>
      </c>
    </row>
    <row r="1961" spans="1:10" x14ac:dyDescent="0.25">
      <c r="A1961" s="1">
        <v>42004.299305555556</v>
      </c>
      <c r="B1961" s="2" t="s">
        <v>3368</v>
      </c>
      <c r="C1961" s="2" t="s">
        <v>27</v>
      </c>
      <c r="D1961" s="2" t="s">
        <v>312</v>
      </c>
      <c r="E1961" s="2" t="s">
        <v>957</v>
      </c>
      <c r="F1961" s="2" t="s">
        <v>154</v>
      </c>
      <c r="G1961" s="2" t="s">
        <v>50</v>
      </c>
      <c r="H1961" s="2" t="s">
        <v>83</v>
      </c>
      <c r="I1961" s="2" t="s">
        <v>17</v>
      </c>
      <c r="J1961" s="8" t="s">
        <v>2907</v>
      </c>
    </row>
    <row r="1962" spans="1:10" x14ac:dyDescent="0.25">
      <c r="A1962" s="1">
        <v>42004.3</v>
      </c>
      <c r="B1962" s="2" t="s">
        <v>3369</v>
      </c>
      <c r="C1962" s="2" t="s">
        <v>27</v>
      </c>
      <c r="D1962" s="2" t="s">
        <v>47</v>
      </c>
      <c r="E1962" s="2" t="s">
        <v>200</v>
      </c>
      <c r="F1962" s="2" t="s">
        <v>65</v>
      </c>
      <c r="G1962" s="2" t="s">
        <v>50</v>
      </c>
      <c r="H1962" s="2" t="s">
        <v>25</v>
      </c>
      <c r="I1962" s="2" t="s">
        <v>17</v>
      </c>
      <c r="J1962" s="8" t="s">
        <v>2907</v>
      </c>
    </row>
    <row r="1963" spans="1:10" x14ac:dyDescent="0.25">
      <c r="A1963" s="1">
        <v>42004.301388888889</v>
      </c>
      <c r="B1963" s="2" t="s">
        <v>3370</v>
      </c>
      <c r="C1963" s="2" t="s">
        <v>20</v>
      </c>
      <c r="D1963" s="2" t="s">
        <v>41</v>
      </c>
      <c r="E1963" s="2" t="s">
        <v>1187</v>
      </c>
      <c r="F1963" s="2" t="s">
        <v>283</v>
      </c>
      <c r="G1963" s="2" t="s">
        <v>24</v>
      </c>
      <c r="H1963" s="2" t="s">
        <v>25</v>
      </c>
      <c r="I1963" s="2" t="s">
        <v>39</v>
      </c>
      <c r="J1963" s="8" t="s">
        <v>18</v>
      </c>
    </row>
    <row r="1964" spans="1:10" x14ac:dyDescent="0.25">
      <c r="A1964" s="1">
        <v>42004.302083333336</v>
      </c>
      <c r="B1964" s="2" t="s">
        <v>3371</v>
      </c>
      <c r="C1964" s="2" t="s">
        <v>11</v>
      </c>
      <c r="D1964" s="2" t="s">
        <v>1106</v>
      </c>
      <c r="E1964" s="2" t="s">
        <v>2577</v>
      </c>
      <c r="F1964" s="2" t="s">
        <v>14</v>
      </c>
      <c r="G1964" s="2" t="s">
        <v>15</v>
      </c>
      <c r="H1964" s="2" t="s">
        <v>16</v>
      </c>
      <c r="I1964" s="2" t="s">
        <v>17</v>
      </c>
      <c r="J1964" s="8" t="s">
        <v>2907</v>
      </c>
    </row>
    <row r="1965" spans="1:10" x14ac:dyDescent="0.25">
      <c r="A1965" s="1">
        <v>42004.302777777775</v>
      </c>
      <c r="B1965" s="2" t="s">
        <v>3372</v>
      </c>
      <c r="C1965" s="2" t="s">
        <v>27</v>
      </c>
      <c r="D1965" s="2" t="s">
        <v>47</v>
      </c>
      <c r="E1965" s="2" t="s">
        <v>1225</v>
      </c>
      <c r="F1965" s="2" t="s">
        <v>111</v>
      </c>
      <c r="G1965" s="2" t="s">
        <v>44</v>
      </c>
      <c r="H1965" s="2" t="s">
        <v>83</v>
      </c>
      <c r="I1965" s="2" t="s">
        <v>17</v>
      </c>
      <c r="J1965" s="8" t="s">
        <v>2912</v>
      </c>
    </row>
    <row r="1966" spans="1:10" x14ac:dyDescent="0.25">
      <c r="A1966" s="1">
        <v>42004.304861111108</v>
      </c>
      <c r="B1966" s="2" t="s">
        <v>3373</v>
      </c>
      <c r="C1966" s="2" t="s">
        <v>27</v>
      </c>
      <c r="D1966" s="2" t="s">
        <v>107</v>
      </c>
      <c r="E1966" s="2" t="s">
        <v>3374</v>
      </c>
      <c r="F1966" s="2" t="s">
        <v>354</v>
      </c>
      <c r="G1966" s="2" t="s">
        <v>44</v>
      </c>
      <c r="H1966" s="2" t="s">
        <v>83</v>
      </c>
      <c r="I1966" s="2" t="s">
        <v>39</v>
      </c>
      <c r="J1966" s="8" t="s">
        <v>2907</v>
      </c>
    </row>
    <row r="1967" spans="1:10" x14ac:dyDescent="0.25">
      <c r="A1967" s="1">
        <v>42004.304861111108</v>
      </c>
      <c r="B1967" s="2" t="s">
        <v>3375</v>
      </c>
      <c r="C1967" s="2" t="s">
        <v>27</v>
      </c>
      <c r="D1967" s="2" t="s">
        <v>257</v>
      </c>
      <c r="E1967" s="2" t="s">
        <v>3376</v>
      </c>
      <c r="F1967" s="2" t="s">
        <v>43</v>
      </c>
      <c r="G1967" s="2" t="s">
        <v>44</v>
      </c>
      <c r="H1967" s="2" t="s">
        <v>94</v>
      </c>
      <c r="I1967" s="2" t="s">
        <v>39</v>
      </c>
      <c r="J1967" s="8" t="s">
        <v>2907</v>
      </c>
    </row>
    <row r="1968" spans="1:10" x14ac:dyDescent="0.25">
      <c r="A1968" s="1">
        <v>42004.306250000001</v>
      </c>
      <c r="B1968" s="2" t="s">
        <v>3377</v>
      </c>
      <c r="C1968" s="2" t="s">
        <v>27</v>
      </c>
      <c r="D1968" s="2" t="s">
        <v>207</v>
      </c>
      <c r="E1968" s="2" t="s">
        <v>3378</v>
      </c>
      <c r="F1968" s="2" t="s">
        <v>56</v>
      </c>
      <c r="G1968" s="2" t="s">
        <v>24</v>
      </c>
      <c r="H1968" s="2" t="s">
        <v>25</v>
      </c>
      <c r="I1968" s="2" t="s">
        <v>17</v>
      </c>
      <c r="J1968" s="8" t="s">
        <v>2907</v>
      </c>
    </row>
    <row r="1969" spans="1:10" x14ac:dyDescent="0.25">
      <c r="A1969" s="1">
        <v>42004.306250000001</v>
      </c>
      <c r="B1969" s="2" t="s">
        <v>3379</v>
      </c>
      <c r="C1969" s="2" t="s">
        <v>20</v>
      </c>
      <c r="D1969" s="2" t="s">
        <v>21</v>
      </c>
      <c r="E1969" s="2" t="s">
        <v>3380</v>
      </c>
      <c r="F1969" s="2" t="s">
        <v>229</v>
      </c>
      <c r="G1969" s="2" t="s">
        <v>15</v>
      </c>
      <c r="H1969" s="2" t="s">
        <v>16</v>
      </c>
      <c r="I1969" s="2" t="s">
        <v>17</v>
      </c>
      <c r="J1969" s="8" t="s">
        <v>18</v>
      </c>
    </row>
    <row r="1970" spans="1:10" x14ac:dyDescent="0.25">
      <c r="A1970" s="1">
        <v>42004.307638888888</v>
      </c>
      <c r="B1970" s="2" t="s">
        <v>3381</v>
      </c>
      <c r="C1970" s="2" t="s">
        <v>11</v>
      </c>
      <c r="D1970" s="2" t="s">
        <v>1106</v>
      </c>
      <c r="E1970" s="2" t="s">
        <v>3382</v>
      </c>
      <c r="F1970" s="2" t="s">
        <v>189</v>
      </c>
      <c r="G1970" s="2" t="s">
        <v>44</v>
      </c>
      <c r="H1970" s="2" t="s">
        <v>83</v>
      </c>
      <c r="I1970" s="2" t="s">
        <v>17</v>
      </c>
      <c r="J1970" s="8" t="s">
        <v>2907</v>
      </c>
    </row>
    <row r="1971" spans="1:10" x14ac:dyDescent="0.25">
      <c r="A1971" s="1">
        <v>42004.307638888888</v>
      </c>
      <c r="B1971" s="2" t="s">
        <v>3383</v>
      </c>
      <c r="C1971" s="2" t="s">
        <v>11</v>
      </c>
      <c r="D1971" s="2" t="s">
        <v>32</v>
      </c>
      <c r="E1971" s="2" t="s">
        <v>3384</v>
      </c>
      <c r="F1971" s="2" t="s">
        <v>334</v>
      </c>
      <c r="G1971" s="2" t="s">
        <v>24</v>
      </c>
      <c r="H1971" s="2" t="s">
        <v>88</v>
      </c>
      <c r="I1971" s="2" t="s">
        <v>39</v>
      </c>
      <c r="J1971" s="8" t="s">
        <v>2907</v>
      </c>
    </row>
    <row r="1972" spans="1:10" x14ac:dyDescent="0.25">
      <c r="A1972" s="1">
        <v>42004.308333333334</v>
      </c>
      <c r="B1972" s="2" t="s">
        <v>3385</v>
      </c>
      <c r="C1972" s="2" t="s">
        <v>76</v>
      </c>
      <c r="D1972" s="2" t="s">
        <v>77</v>
      </c>
      <c r="E1972" s="2" t="s">
        <v>93</v>
      </c>
      <c r="F1972" s="2" t="s">
        <v>93</v>
      </c>
      <c r="G1972" s="2" t="s">
        <v>50</v>
      </c>
      <c r="H1972" s="2" t="s">
        <v>83</v>
      </c>
      <c r="I1972" s="2" t="s">
        <v>39</v>
      </c>
      <c r="J1972" s="8" t="s">
        <v>2907</v>
      </c>
    </row>
    <row r="1973" spans="1:10" x14ac:dyDescent="0.25">
      <c r="A1973" s="1">
        <v>42004.309027777781</v>
      </c>
      <c r="B1973" s="2" t="s">
        <v>3386</v>
      </c>
      <c r="C1973" s="2" t="s">
        <v>11</v>
      </c>
      <c r="D1973" s="2" t="s">
        <v>202</v>
      </c>
      <c r="E1973" s="2" t="s">
        <v>214</v>
      </c>
      <c r="F1973" s="2" t="s">
        <v>14</v>
      </c>
      <c r="G1973" s="2" t="s">
        <v>15</v>
      </c>
      <c r="H1973" s="2" t="s">
        <v>18</v>
      </c>
      <c r="I1973" s="2" t="s">
        <v>17</v>
      </c>
      <c r="J1973" s="8" t="s">
        <v>2907</v>
      </c>
    </row>
    <row r="1974" spans="1:10" x14ac:dyDescent="0.25">
      <c r="A1974" s="1">
        <v>42004.30972222222</v>
      </c>
      <c r="B1974" s="2" t="s">
        <v>3387</v>
      </c>
      <c r="C1974" s="2" t="s">
        <v>27</v>
      </c>
      <c r="D1974" s="2" t="s">
        <v>173</v>
      </c>
      <c r="E1974" s="2" t="s">
        <v>3388</v>
      </c>
      <c r="F1974" s="2" t="s">
        <v>180</v>
      </c>
      <c r="G1974" s="2" t="s">
        <v>15</v>
      </c>
      <c r="H1974" s="2" t="s">
        <v>18</v>
      </c>
      <c r="I1974" s="2" t="s">
        <v>17</v>
      </c>
      <c r="J1974" s="8" t="s">
        <v>18</v>
      </c>
    </row>
    <row r="1975" spans="1:10" x14ac:dyDescent="0.25">
      <c r="A1975" s="1">
        <v>42004.310416666667</v>
      </c>
      <c r="B1975" s="2" t="s">
        <v>3389</v>
      </c>
      <c r="C1975" s="2" t="s">
        <v>27</v>
      </c>
      <c r="D1975" s="2" t="s">
        <v>207</v>
      </c>
      <c r="E1975" s="2" t="s">
        <v>3390</v>
      </c>
      <c r="F1975" s="2" t="s">
        <v>43</v>
      </c>
      <c r="G1975" s="2" t="s">
        <v>44</v>
      </c>
      <c r="H1975" s="2" t="s">
        <v>83</v>
      </c>
      <c r="I1975" s="2" t="s">
        <v>17</v>
      </c>
      <c r="J1975" s="8" t="s">
        <v>2907</v>
      </c>
    </row>
    <row r="1976" spans="1:10" x14ac:dyDescent="0.25">
      <c r="A1976" s="1">
        <v>42004.311111111114</v>
      </c>
      <c r="B1976" s="2" t="s">
        <v>3391</v>
      </c>
      <c r="C1976" s="2" t="s">
        <v>11</v>
      </c>
      <c r="D1976" s="2" t="s">
        <v>36</v>
      </c>
      <c r="E1976" s="2" t="s">
        <v>2181</v>
      </c>
      <c r="F1976" s="2" t="s">
        <v>154</v>
      </c>
      <c r="G1976" s="2" t="s">
        <v>50</v>
      </c>
      <c r="H1976" s="2" t="s">
        <v>45</v>
      </c>
      <c r="I1976" s="2" t="s">
        <v>39</v>
      </c>
      <c r="J1976" s="8" t="s">
        <v>18</v>
      </c>
    </row>
    <row r="1977" spans="1:10" x14ac:dyDescent="0.25">
      <c r="A1977" s="1">
        <v>42004.311805555553</v>
      </c>
      <c r="B1977" s="2" t="s">
        <v>3392</v>
      </c>
      <c r="C1977" s="2" t="s">
        <v>140</v>
      </c>
      <c r="D1977" s="2" t="s">
        <v>560</v>
      </c>
      <c r="E1977" s="2" t="s">
        <v>3393</v>
      </c>
      <c r="F1977" s="2" t="s">
        <v>209</v>
      </c>
      <c r="G1977" s="2" t="s">
        <v>15</v>
      </c>
      <c r="H1977" s="2" t="s">
        <v>74</v>
      </c>
      <c r="I1977" s="2" t="s">
        <v>17</v>
      </c>
      <c r="J1977" s="8" t="s">
        <v>2907</v>
      </c>
    </row>
    <row r="1978" spans="1:10" x14ac:dyDescent="0.25">
      <c r="A1978" s="1">
        <v>42004.311805555553</v>
      </c>
      <c r="B1978" s="2" t="s">
        <v>3394</v>
      </c>
      <c r="C1978" s="2" t="s">
        <v>27</v>
      </c>
      <c r="D1978" s="2" t="s">
        <v>47</v>
      </c>
      <c r="E1978" s="2" t="s">
        <v>3395</v>
      </c>
      <c r="F1978" s="2" t="s">
        <v>234</v>
      </c>
      <c r="G1978" s="2" t="s">
        <v>50</v>
      </c>
      <c r="H1978" s="2" t="s">
        <v>83</v>
      </c>
      <c r="I1978" s="2" t="s">
        <v>39</v>
      </c>
      <c r="J1978" s="8" t="s">
        <v>18</v>
      </c>
    </row>
    <row r="1979" spans="1:10" x14ac:dyDescent="0.25">
      <c r="A1979" s="1">
        <v>42004.3125</v>
      </c>
      <c r="B1979" s="2" t="s">
        <v>3396</v>
      </c>
      <c r="C1979" s="2" t="s">
        <v>11</v>
      </c>
      <c r="D1979" s="2" t="s">
        <v>12</v>
      </c>
      <c r="E1979" s="2" t="s">
        <v>1138</v>
      </c>
      <c r="F1979" s="2" t="s">
        <v>185</v>
      </c>
      <c r="G1979" s="2" t="s">
        <v>15</v>
      </c>
      <c r="H1979" s="2" t="s">
        <v>16</v>
      </c>
      <c r="I1979" s="2" t="s">
        <v>17</v>
      </c>
      <c r="J1979" s="8" t="s">
        <v>2907</v>
      </c>
    </row>
    <row r="1980" spans="1:10" x14ac:dyDescent="0.25">
      <c r="A1980" s="1">
        <v>42004.3125</v>
      </c>
      <c r="B1980" s="2" t="s">
        <v>3397</v>
      </c>
      <c r="C1980" s="2" t="s">
        <v>11</v>
      </c>
      <c r="D1980" s="2" t="s">
        <v>837</v>
      </c>
      <c r="E1980" s="2" t="s">
        <v>3398</v>
      </c>
      <c r="F1980" s="2" t="s">
        <v>629</v>
      </c>
      <c r="G1980" s="2" t="s">
        <v>15</v>
      </c>
      <c r="H1980" s="2" t="s">
        <v>74</v>
      </c>
      <c r="I1980" s="2" t="s">
        <v>17</v>
      </c>
      <c r="J1980" s="8" t="s">
        <v>2907</v>
      </c>
    </row>
    <row r="1981" spans="1:10" x14ac:dyDescent="0.25">
      <c r="A1981" s="1">
        <v>42004.313194444447</v>
      </c>
      <c r="B1981" s="2" t="s">
        <v>3399</v>
      </c>
      <c r="C1981" s="2" t="s">
        <v>20</v>
      </c>
      <c r="D1981" s="2" t="s">
        <v>21</v>
      </c>
      <c r="E1981" s="2" t="s">
        <v>3400</v>
      </c>
      <c r="F1981" s="2" t="s">
        <v>43</v>
      </c>
      <c r="G1981" s="2" t="s">
        <v>44</v>
      </c>
      <c r="H1981" s="2" t="s">
        <v>83</v>
      </c>
      <c r="I1981" s="2" t="s">
        <v>39</v>
      </c>
      <c r="J1981" s="8" t="s">
        <v>18</v>
      </c>
    </row>
    <row r="1982" spans="1:10" x14ac:dyDescent="0.25">
      <c r="A1982" s="1">
        <v>42004.314583333333</v>
      </c>
      <c r="B1982" s="2" t="s">
        <v>3401</v>
      </c>
      <c r="C1982" s="2" t="s">
        <v>27</v>
      </c>
      <c r="D1982" s="2" t="s">
        <v>28</v>
      </c>
      <c r="E1982" s="2" t="s">
        <v>3402</v>
      </c>
      <c r="F1982" s="2" t="s">
        <v>334</v>
      </c>
      <c r="G1982" s="2" t="s">
        <v>24</v>
      </c>
      <c r="H1982" s="2" t="s">
        <v>25</v>
      </c>
      <c r="I1982" s="2" t="s">
        <v>17</v>
      </c>
      <c r="J1982" s="8" t="s">
        <v>2907</v>
      </c>
    </row>
    <row r="1983" spans="1:10" x14ac:dyDescent="0.25">
      <c r="A1983" s="1">
        <v>42004.314583333333</v>
      </c>
      <c r="B1983" s="2" t="s">
        <v>3403</v>
      </c>
      <c r="C1983" s="2" t="s">
        <v>27</v>
      </c>
      <c r="D1983" s="2" t="s">
        <v>47</v>
      </c>
      <c r="E1983" s="2" t="s">
        <v>42</v>
      </c>
      <c r="F1983" s="2" t="s">
        <v>43</v>
      </c>
      <c r="G1983" s="2" t="s">
        <v>44</v>
      </c>
      <c r="H1983" s="2" t="s">
        <v>1085</v>
      </c>
      <c r="I1983" s="2" t="s">
        <v>39</v>
      </c>
      <c r="J1983" s="8" t="s">
        <v>2907</v>
      </c>
    </row>
    <row r="1984" spans="1:10" x14ac:dyDescent="0.25">
      <c r="A1984" s="1">
        <v>42004.314583333333</v>
      </c>
      <c r="B1984" s="2" t="s">
        <v>3404</v>
      </c>
      <c r="C1984" s="2" t="s">
        <v>140</v>
      </c>
      <c r="D1984" s="2" t="s">
        <v>2386</v>
      </c>
      <c r="E1984" s="2" t="s">
        <v>3405</v>
      </c>
      <c r="F1984" s="2" t="s">
        <v>157</v>
      </c>
      <c r="G1984" s="2" t="s">
        <v>24</v>
      </c>
      <c r="H1984" s="2" t="s">
        <v>25</v>
      </c>
      <c r="I1984" s="2" t="s">
        <v>39</v>
      </c>
      <c r="J1984" s="8" t="s">
        <v>18</v>
      </c>
    </row>
    <row r="1985" spans="1:10" x14ac:dyDescent="0.25">
      <c r="A1985" s="1">
        <v>42004.31527777778</v>
      </c>
      <c r="B1985" s="2" t="s">
        <v>3406</v>
      </c>
      <c r="C1985" s="2" t="s">
        <v>27</v>
      </c>
      <c r="D1985" s="2" t="s">
        <v>47</v>
      </c>
      <c r="E1985" s="2" t="s">
        <v>324</v>
      </c>
      <c r="F1985" s="2" t="s">
        <v>189</v>
      </c>
      <c r="G1985" s="2" t="s">
        <v>44</v>
      </c>
      <c r="H1985" s="2" t="s">
        <v>16</v>
      </c>
      <c r="I1985" s="2" t="s">
        <v>17</v>
      </c>
      <c r="J1985" s="8" t="s">
        <v>18</v>
      </c>
    </row>
    <row r="1986" spans="1:10" x14ac:dyDescent="0.25">
      <c r="A1986" s="1">
        <v>42004.315972222219</v>
      </c>
      <c r="B1986" s="2" t="s">
        <v>3407</v>
      </c>
      <c r="C1986" s="2" t="s">
        <v>27</v>
      </c>
      <c r="D1986" s="2" t="s">
        <v>454</v>
      </c>
      <c r="E1986" s="2" t="s">
        <v>3408</v>
      </c>
      <c r="F1986" s="2" t="s">
        <v>185</v>
      </c>
      <c r="G1986" s="2" t="s">
        <v>15</v>
      </c>
      <c r="H1986" s="2" t="s">
        <v>184</v>
      </c>
      <c r="I1986" s="2" t="s">
        <v>39</v>
      </c>
      <c r="J1986" s="8" t="s">
        <v>2907</v>
      </c>
    </row>
    <row r="1987" spans="1:10" x14ac:dyDescent="0.25">
      <c r="A1987" s="1">
        <v>42004.315972222219</v>
      </c>
      <c r="B1987" s="2" t="s">
        <v>3409</v>
      </c>
      <c r="C1987" s="2" t="s">
        <v>27</v>
      </c>
      <c r="D1987" s="2" t="s">
        <v>257</v>
      </c>
      <c r="E1987" s="2" t="s">
        <v>42</v>
      </c>
      <c r="F1987" s="2" t="s">
        <v>43</v>
      </c>
      <c r="G1987" s="2" t="s">
        <v>44</v>
      </c>
      <c r="H1987" s="2" t="s">
        <v>1085</v>
      </c>
      <c r="I1987" s="2" t="s">
        <v>39</v>
      </c>
      <c r="J1987" s="8" t="s">
        <v>2907</v>
      </c>
    </row>
    <row r="1988" spans="1:10" x14ac:dyDescent="0.25">
      <c r="A1988" s="1">
        <v>42004.315972222219</v>
      </c>
      <c r="B1988" s="2" t="s">
        <v>3410</v>
      </c>
      <c r="C1988" s="2" t="s">
        <v>27</v>
      </c>
      <c r="D1988" s="2" t="s">
        <v>47</v>
      </c>
      <c r="E1988" s="2" t="s">
        <v>3411</v>
      </c>
      <c r="F1988" s="2" t="s">
        <v>30</v>
      </c>
      <c r="G1988" s="2" t="s">
        <v>15</v>
      </c>
      <c r="H1988" s="2" t="s">
        <v>16</v>
      </c>
      <c r="I1988" s="2" t="s">
        <v>39</v>
      </c>
      <c r="J1988" s="8" t="s">
        <v>2907</v>
      </c>
    </row>
    <row r="1989" spans="1:10" x14ac:dyDescent="0.25">
      <c r="A1989" s="1">
        <v>42004.315972222219</v>
      </c>
      <c r="B1989" s="2" t="s">
        <v>3412</v>
      </c>
      <c r="C1989" s="2" t="s">
        <v>27</v>
      </c>
      <c r="D1989" s="2" t="s">
        <v>28</v>
      </c>
      <c r="E1989" s="2" t="s">
        <v>406</v>
      </c>
      <c r="F1989" s="2" t="s">
        <v>14</v>
      </c>
      <c r="G1989" s="2" t="s">
        <v>15</v>
      </c>
      <c r="H1989" s="2" t="s">
        <v>1419</v>
      </c>
      <c r="I1989" s="2" t="s">
        <v>17</v>
      </c>
      <c r="J1989" s="8" t="s">
        <v>18</v>
      </c>
    </row>
    <row r="1990" spans="1:10" x14ac:dyDescent="0.25">
      <c r="A1990" s="1">
        <v>42004.315972222219</v>
      </c>
      <c r="B1990" s="2" t="s">
        <v>3413</v>
      </c>
      <c r="C1990" s="2" t="s">
        <v>27</v>
      </c>
      <c r="D1990" s="2" t="s">
        <v>257</v>
      </c>
      <c r="E1990" s="2" t="s">
        <v>1763</v>
      </c>
      <c r="F1990" s="2" t="s">
        <v>154</v>
      </c>
      <c r="G1990" s="2" t="s">
        <v>50</v>
      </c>
      <c r="H1990" s="2" t="s">
        <v>83</v>
      </c>
      <c r="I1990" s="2" t="s">
        <v>39</v>
      </c>
      <c r="J1990" s="8" t="s">
        <v>18</v>
      </c>
    </row>
    <row r="1991" spans="1:10" x14ac:dyDescent="0.25">
      <c r="A1991" s="1">
        <v>42004.318055555559</v>
      </c>
      <c r="B1991" s="2" t="s">
        <v>3414</v>
      </c>
      <c r="C1991" s="2" t="s">
        <v>27</v>
      </c>
      <c r="D1991" s="2" t="s">
        <v>454</v>
      </c>
      <c r="E1991" s="2" t="s">
        <v>3415</v>
      </c>
      <c r="F1991" s="2" t="s">
        <v>185</v>
      </c>
      <c r="G1991" s="2" t="s">
        <v>15</v>
      </c>
      <c r="H1991" s="2" t="s">
        <v>16</v>
      </c>
      <c r="I1991" s="2" t="s">
        <v>17</v>
      </c>
      <c r="J1991" s="8" t="s">
        <v>18</v>
      </c>
    </row>
    <row r="1992" spans="1:10" x14ac:dyDescent="0.25">
      <c r="A1992" s="1">
        <v>42004.318749999999</v>
      </c>
      <c r="B1992" s="2" t="s">
        <v>3416</v>
      </c>
      <c r="C1992" s="2" t="s">
        <v>20</v>
      </c>
      <c r="D1992" s="2" t="s">
        <v>567</v>
      </c>
      <c r="E1992" s="2" t="s">
        <v>3417</v>
      </c>
      <c r="F1992" s="2" t="s">
        <v>209</v>
      </c>
      <c r="G1992" s="2" t="s">
        <v>15</v>
      </c>
      <c r="H1992" s="2" t="s">
        <v>74</v>
      </c>
      <c r="I1992" s="2" t="s">
        <v>39</v>
      </c>
      <c r="J1992" s="8" t="s">
        <v>2907</v>
      </c>
    </row>
    <row r="1993" spans="1:10" x14ac:dyDescent="0.25">
      <c r="A1993" s="1">
        <v>42004.319444444445</v>
      </c>
      <c r="B1993" s="2" t="s">
        <v>3418</v>
      </c>
      <c r="C1993" s="2" t="s">
        <v>11</v>
      </c>
      <c r="D1993" s="2" t="s">
        <v>12</v>
      </c>
      <c r="E1993" s="2" t="s">
        <v>3419</v>
      </c>
      <c r="F1993" s="2" t="s">
        <v>154</v>
      </c>
      <c r="G1993" s="2" t="s">
        <v>50</v>
      </c>
      <c r="H1993" s="2" t="s">
        <v>16</v>
      </c>
      <c r="I1993" s="2" t="s">
        <v>39</v>
      </c>
      <c r="J1993" s="8" t="s">
        <v>2907</v>
      </c>
    </row>
    <row r="1994" spans="1:10" x14ac:dyDescent="0.25">
      <c r="A1994" s="1">
        <v>42004.320138888892</v>
      </c>
      <c r="B1994" s="2" t="s">
        <v>3420</v>
      </c>
      <c r="C1994" s="2" t="s">
        <v>20</v>
      </c>
      <c r="D1994" s="2" t="s">
        <v>41</v>
      </c>
      <c r="E1994" s="2" t="s">
        <v>221</v>
      </c>
      <c r="F1994" s="2" t="s">
        <v>34</v>
      </c>
      <c r="G1994" s="2" t="s">
        <v>24</v>
      </c>
      <c r="H1994" s="2" t="s">
        <v>83</v>
      </c>
      <c r="I1994" s="2" t="s">
        <v>17</v>
      </c>
      <c r="J1994" s="8" t="s">
        <v>2907</v>
      </c>
    </row>
    <row r="1995" spans="1:10" x14ac:dyDescent="0.25">
      <c r="A1995" s="1">
        <v>42004.320138888892</v>
      </c>
      <c r="B1995" s="2" t="s">
        <v>3421</v>
      </c>
      <c r="C1995" s="2" t="s">
        <v>140</v>
      </c>
      <c r="D1995" s="2" t="s">
        <v>1965</v>
      </c>
      <c r="E1995" s="2" t="s">
        <v>3422</v>
      </c>
      <c r="F1995" s="2" t="s">
        <v>111</v>
      </c>
      <c r="G1995" s="2" t="s">
        <v>44</v>
      </c>
      <c r="H1995" s="2" t="s">
        <v>83</v>
      </c>
      <c r="I1995" s="2" t="s">
        <v>17</v>
      </c>
      <c r="J1995" s="8" t="s">
        <v>18</v>
      </c>
    </row>
    <row r="1996" spans="1:10" x14ac:dyDescent="0.25">
      <c r="A1996" s="1">
        <v>42004.321527777778</v>
      </c>
      <c r="B1996" s="2" t="s">
        <v>3423</v>
      </c>
      <c r="C1996" s="2" t="s">
        <v>62</v>
      </c>
      <c r="D1996" s="2" t="s">
        <v>63</v>
      </c>
      <c r="E1996" s="2" t="s">
        <v>156</v>
      </c>
      <c r="F1996" s="2" t="s">
        <v>157</v>
      </c>
      <c r="G1996" s="2" t="s">
        <v>24</v>
      </c>
      <c r="H1996" s="2" t="s">
        <v>45</v>
      </c>
      <c r="I1996" s="2" t="s">
        <v>39</v>
      </c>
      <c r="J1996" s="8" t="s">
        <v>2907</v>
      </c>
    </row>
    <row r="1997" spans="1:10" x14ac:dyDescent="0.25">
      <c r="A1997" s="1">
        <v>42004.322222222225</v>
      </c>
      <c r="B1997" s="2" t="s">
        <v>3424</v>
      </c>
      <c r="C1997" s="2" t="s">
        <v>20</v>
      </c>
      <c r="D1997" s="2" t="s">
        <v>21</v>
      </c>
      <c r="E1997" s="2" t="s">
        <v>156</v>
      </c>
      <c r="F1997" s="2" t="s">
        <v>157</v>
      </c>
      <c r="G1997" s="2" t="s">
        <v>24</v>
      </c>
      <c r="H1997" s="2" t="s">
        <v>45</v>
      </c>
      <c r="I1997" s="2" t="s">
        <v>39</v>
      </c>
      <c r="J1997" s="8" t="s">
        <v>18</v>
      </c>
    </row>
    <row r="1998" spans="1:10" x14ac:dyDescent="0.25">
      <c r="A1998" s="1">
        <v>42004.322916666664</v>
      </c>
      <c r="B1998" s="2" t="s">
        <v>3425</v>
      </c>
      <c r="C1998" s="2" t="s">
        <v>20</v>
      </c>
      <c r="D1998" s="2" t="s">
        <v>36</v>
      </c>
      <c r="E1998" s="2" t="s">
        <v>3426</v>
      </c>
      <c r="F1998" s="2" t="s">
        <v>111</v>
      </c>
      <c r="G1998" s="2" t="s">
        <v>44</v>
      </c>
      <c r="H1998" s="2" t="s">
        <v>18</v>
      </c>
      <c r="I1998" s="2" t="s">
        <v>17</v>
      </c>
      <c r="J1998" s="8" t="s">
        <v>18</v>
      </c>
    </row>
    <row r="1999" spans="1:10" x14ac:dyDescent="0.25">
      <c r="A1999" s="1">
        <v>42004.323611111111</v>
      </c>
      <c r="B1999" s="2" t="s">
        <v>3427</v>
      </c>
      <c r="C1999" s="2" t="s">
        <v>20</v>
      </c>
      <c r="D1999" s="2" t="s">
        <v>144</v>
      </c>
      <c r="E1999" s="2" t="s">
        <v>3356</v>
      </c>
      <c r="F1999" s="2" t="s">
        <v>234</v>
      </c>
      <c r="G1999" s="2" t="s">
        <v>50</v>
      </c>
      <c r="H1999" s="2" t="s">
        <v>18</v>
      </c>
      <c r="I1999" s="2" t="s">
        <v>39</v>
      </c>
      <c r="J1999" s="8" t="s">
        <v>2907</v>
      </c>
    </row>
    <row r="2000" spans="1:10" x14ac:dyDescent="0.25">
      <c r="A2000" s="1">
        <v>42004.323611111111</v>
      </c>
      <c r="B2000" s="2" t="s">
        <v>3428</v>
      </c>
      <c r="C2000" s="2" t="s">
        <v>20</v>
      </c>
      <c r="D2000" s="2" t="s">
        <v>130</v>
      </c>
      <c r="E2000" s="2" t="s">
        <v>3429</v>
      </c>
      <c r="F2000" s="2" t="s">
        <v>87</v>
      </c>
      <c r="G2000" s="2" t="s">
        <v>24</v>
      </c>
      <c r="H2000" s="2" t="s">
        <v>18</v>
      </c>
      <c r="I2000" s="2" t="s">
        <v>39</v>
      </c>
      <c r="J2000" s="8" t="s">
        <v>2907</v>
      </c>
    </row>
    <row r="2001" spans="1:10" x14ac:dyDescent="0.25">
      <c r="A2001" s="1">
        <v>42004.324305555558</v>
      </c>
      <c r="B2001" s="2" t="s">
        <v>3430</v>
      </c>
      <c r="C2001" s="2" t="s">
        <v>11</v>
      </c>
      <c r="D2001" s="2" t="s">
        <v>67</v>
      </c>
      <c r="E2001" s="2" t="s">
        <v>1672</v>
      </c>
      <c r="F2001" s="2" t="s">
        <v>49</v>
      </c>
      <c r="G2001" s="2" t="s">
        <v>50</v>
      </c>
      <c r="H2001" s="2" t="s">
        <v>83</v>
      </c>
      <c r="I2001" s="2" t="s">
        <v>17</v>
      </c>
      <c r="J2001" s="8" t="s">
        <v>2907</v>
      </c>
    </row>
    <row r="2002" spans="1:10" x14ac:dyDescent="0.25">
      <c r="A2002" s="1">
        <v>42004.324305555558</v>
      </c>
      <c r="B2002" s="2" t="s">
        <v>3431</v>
      </c>
      <c r="C2002" s="2" t="s">
        <v>11</v>
      </c>
      <c r="D2002" s="2" t="s">
        <v>837</v>
      </c>
      <c r="E2002" s="2" t="s">
        <v>3432</v>
      </c>
      <c r="F2002" s="2" t="s">
        <v>354</v>
      </c>
      <c r="G2002" s="2" t="s">
        <v>44</v>
      </c>
      <c r="H2002" s="2" t="s">
        <v>635</v>
      </c>
      <c r="I2002" s="2" t="s">
        <v>39</v>
      </c>
      <c r="J2002" s="8" t="s">
        <v>2907</v>
      </c>
    </row>
    <row r="2003" spans="1:10" x14ac:dyDescent="0.25">
      <c r="A2003" s="1">
        <v>42004.324305555558</v>
      </c>
      <c r="B2003" s="2" t="s">
        <v>3433</v>
      </c>
      <c r="C2003" s="2" t="s">
        <v>115</v>
      </c>
      <c r="D2003" s="2" t="s">
        <v>607</v>
      </c>
      <c r="E2003" s="2" t="s">
        <v>3434</v>
      </c>
      <c r="F2003" s="2" t="s">
        <v>189</v>
      </c>
      <c r="G2003" s="2" t="s">
        <v>44</v>
      </c>
      <c r="H2003" s="2" t="s">
        <v>18</v>
      </c>
      <c r="I2003" s="2" t="s">
        <v>39</v>
      </c>
      <c r="J2003" s="8" t="s">
        <v>2907</v>
      </c>
    </row>
    <row r="2004" spans="1:10" x14ac:dyDescent="0.25">
      <c r="A2004" s="1">
        <v>42004.324305555558</v>
      </c>
      <c r="B2004" s="2" t="s">
        <v>3435</v>
      </c>
      <c r="C2004" s="2" t="s">
        <v>27</v>
      </c>
      <c r="D2004" s="2" t="s">
        <v>165</v>
      </c>
      <c r="E2004" s="2" t="s">
        <v>483</v>
      </c>
      <c r="F2004" s="2" t="s">
        <v>234</v>
      </c>
      <c r="G2004" s="2" t="s">
        <v>50</v>
      </c>
      <c r="H2004" s="2" t="s">
        <v>18</v>
      </c>
      <c r="I2004" s="2" t="s">
        <v>17</v>
      </c>
      <c r="J2004" s="8" t="s">
        <v>2909</v>
      </c>
    </row>
    <row r="2005" spans="1:10" x14ac:dyDescent="0.25">
      <c r="A2005" s="1">
        <v>42004.324305555558</v>
      </c>
      <c r="B2005" s="2" t="s">
        <v>3436</v>
      </c>
      <c r="C2005" s="2" t="s">
        <v>27</v>
      </c>
      <c r="D2005" s="2" t="s">
        <v>54</v>
      </c>
      <c r="E2005" s="2" t="s">
        <v>214</v>
      </c>
      <c r="F2005" s="2" t="s">
        <v>14</v>
      </c>
      <c r="G2005" s="2" t="s">
        <v>15</v>
      </c>
      <c r="H2005" s="2" t="s">
        <v>16</v>
      </c>
      <c r="I2005" s="2" t="s">
        <v>39</v>
      </c>
      <c r="J2005" s="8" t="s">
        <v>18</v>
      </c>
    </row>
    <row r="2006" spans="1:10" x14ac:dyDescent="0.25">
      <c r="A2006" s="1">
        <v>42004.324999999997</v>
      </c>
      <c r="B2006" s="2" t="s">
        <v>3437</v>
      </c>
      <c r="C2006" s="2" t="s">
        <v>27</v>
      </c>
      <c r="D2006" s="2" t="s">
        <v>36</v>
      </c>
      <c r="E2006" s="2" t="s">
        <v>3438</v>
      </c>
      <c r="F2006" s="2" t="s">
        <v>154</v>
      </c>
      <c r="G2006" s="2" t="s">
        <v>50</v>
      </c>
      <c r="H2006" s="2" t="s">
        <v>83</v>
      </c>
      <c r="I2006" s="2" t="s">
        <v>17</v>
      </c>
      <c r="J2006" s="8" t="s">
        <v>18</v>
      </c>
    </row>
    <row r="2007" spans="1:10" x14ac:dyDescent="0.25">
      <c r="A2007" s="1">
        <v>42004.325694444444</v>
      </c>
      <c r="B2007" s="2" t="s">
        <v>3439</v>
      </c>
      <c r="C2007" s="2" t="s">
        <v>27</v>
      </c>
      <c r="D2007" s="2" t="s">
        <v>318</v>
      </c>
      <c r="E2007" s="2" t="s">
        <v>233</v>
      </c>
      <c r="F2007" s="2" t="s">
        <v>234</v>
      </c>
      <c r="G2007" s="2" t="s">
        <v>50</v>
      </c>
      <c r="H2007" s="2" t="s">
        <v>25</v>
      </c>
      <c r="I2007" s="2" t="s">
        <v>17</v>
      </c>
      <c r="J2007" s="8" t="s">
        <v>2907</v>
      </c>
    </row>
    <row r="2008" spans="1:10" x14ac:dyDescent="0.25">
      <c r="A2008" s="1">
        <v>42004.325694444444</v>
      </c>
      <c r="B2008" s="2" t="s">
        <v>3440</v>
      </c>
      <c r="C2008" s="2" t="s">
        <v>27</v>
      </c>
      <c r="D2008" s="2" t="s">
        <v>257</v>
      </c>
      <c r="E2008" s="2" t="s">
        <v>3438</v>
      </c>
      <c r="F2008" s="2" t="s">
        <v>154</v>
      </c>
      <c r="G2008" s="2" t="s">
        <v>50</v>
      </c>
      <c r="H2008" s="2" t="s">
        <v>83</v>
      </c>
      <c r="I2008" s="2" t="s">
        <v>17</v>
      </c>
      <c r="J2008" s="8" t="s">
        <v>2907</v>
      </c>
    </row>
    <row r="2009" spans="1:10" x14ac:dyDescent="0.25">
      <c r="A2009" s="1">
        <v>42004.325694444444</v>
      </c>
      <c r="B2009" s="2" t="s">
        <v>3441</v>
      </c>
      <c r="C2009" s="2" t="s">
        <v>27</v>
      </c>
      <c r="D2009" s="2" t="s">
        <v>520</v>
      </c>
      <c r="E2009" s="2" t="s">
        <v>3388</v>
      </c>
      <c r="F2009" s="2" t="s">
        <v>180</v>
      </c>
      <c r="G2009" s="2" t="s">
        <v>15</v>
      </c>
      <c r="H2009" s="2" t="s">
        <v>16</v>
      </c>
      <c r="I2009" s="2" t="s">
        <v>17</v>
      </c>
      <c r="J2009" s="8" t="s">
        <v>2907</v>
      </c>
    </row>
    <row r="2010" spans="1:10" x14ac:dyDescent="0.25">
      <c r="A2010" s="1">
        <v>42004.325694444444</v>
      </c>
      <c r="B2010" s="2" t="s">
        <v>3442</v>
      </c>
      <c r="C2010" s="2" t="s">
        <v>20</v>
      </c>
      <c r="D2010" s="2" t="s">
        <v>144</v>
      </c>
      <c r="E2010" s="2" t="s">
        <v>3443</v>
      </c>
      <c r="F2010" s="2" t="s">
        <v>485</v>
      </c>
      <c r="G2010" s="2" t="s">
        <v>44</v>
      </c>
      <c r="H2010" s="2" t="s">
        <v>25</v>
      </c>
      <c r="I2010" s="2" t="s">
        <v>39</v>
      </c>
      <c r="J2010" s="8" t="s">
        <v>2907</v>
      </c>
    </row>
    <row r="2011" spans="1:10" x14ac:dyDescent="0.25">
      <c r="A2011" s="1">
        <v>42004.326388888891</v>
      </c>
      <c r="B2011" s="2" t="s">
        <v>3444</v>
      </c>
      <c r="C2011" s="2" t="s">
        <v>300</v>
      </c>
      <c r="D2011" s="2" t="s">
        <v>441</v>
      </c>
      <c r="E2011" s="2" t="s">
        <v>3445</v>
      </c>
      <c r="F2011" s="2" t="s">
        <v>154</v>
      </c>
      <c r="G2011" s="2" t="s">
        <v>50</v>
      </c>
      <c r="H2011" s="2" t="s">
        <v>45</v>
      </c>
      <c r="I2011" s="2" t="s">
        <v>17</v>
      </c>
      <c r="J2011" s="8" t="s">
        <v>2909</v>
      </c>
    </row>
    <row r="2012" spans="1:10" x14ac:dyDescent="0.25">
      <c r="A2012" s="1">
        <v>42004.32708333333</v>
      </c>
      <c r="B2012" s="2" t="s">
        <v>3446</v>
      </c>
      <c r="C2012" s="2" t="s">
        <v>11</v>
      </c>
      <c r="D2012" s="2" t="s">
        <v>12</v>
      </c>
      <c r="E2012" s="2" t="s">
        <v>3447</v>
      </c>
      <c r="F2012" s="2" t="s">
        <v>629</v>
      </c>
      <c r="G2012" s="2" t="s">
        <v>15</v>
      </c>
      <c r="H2012" s="2" t="s">
        <v>184</v>
      </c>
      <c r="I2012" s="2" t="s">
        <v>17</v>
      </c>
      <c r="J2012" s="8" t="s">
        <v>2907</v>
      </c>
    </row>
    <row r="2013" spans="1:10" x14ac:dyDescent="0.25">
      <c r="A2013" s="1">
        <v>42004.327777777777</v>
      </c>
      <c r="B2013" s="2" t="s">
        <v>3448</v>
      </c>
      <c r="C2013" s="2" t="s">
        <v>11</v>
      </c>
      <c r="D2013" s="2" t="s">
        <v>162</v>
      </c>
      <c r="E2013" s="2" t="s">
        <v>1714</v>
      </c>
      <c r="F2013" s="2" t="s">
        <v>124</v>
      </c>
      <c r="G2013" s="2" t="s">
        <v>24</v>
      </c>
      <c r="H2013" s="2" t="s">
        <v>83</v>
      </c>
      <c r="I2013" s="2" t="s">
        <v>17</v>
      </c>
      <c r="J2013" s="8" t="s">
        <v>2907</v>
      </c>
    </row>
    <row r="2014" spans="1:10" x14ac:dyDescent="0.25">
      <c r="A2014" s="1">
        <v>42004.328472222223</v>
      </c>
      <c r="B2014" s="2" t="s">
        <v>3449</v>
      </c>
      <c r="C2014" s="2" t="s">
        <v>27</v>
      </c>
      <c r="D2014" s="2" t="s">
        <v>54</v>
      </c>
      <c r="E2014" s="2" t="s">
        <v>3450</v>
      </c>
      <c r="F2014" s="2" t="s">
        <v>154</v>
      </c>
      <c r="G2014" s="2" t="s">
        <v>50</v>
      </c>
      <c r="H2014" s="2" t="s">
        <v>18</v>
      </c>
      <c r="I2014" s="2" t="s">
        <v>17</v>
      </c>
      <c r="J2014" s="8" t="s">
        <v>18</v>
      </c>
    </row>
    <row r="2015" spans="1:10" x14ac:dyDescent="0.25">
      <c r="A2015" s="1">
        <v>42004.328472222223</v>
      </c>
      <c r="B2015" s="2" t="s">
        <v>3451</v>
      </c>
      <c r="C2015" s="2" t="s">
        <v>27</v>
      </c>
      <c r="D2015" s="2" t="s">
        <v>207</v>
      </c>
      <c r="E2015" s="2" t="s">
        <v>3452</v>
      </c>
      <c r="F2015" s="2" t="s">
        <v>14</v>
      </c>
      <c r="G2015" s="2" t="s">
        <v>15</v>
      </c>
      <c r="H2015" s="2" t="s">
        <v>83</v>
      </c>
      <c r="I2015" s="2" t="s">
        <v>17</v>
      </c>
      <c r="J2015" s="8" t="s">
        <v>18</v>
      </c>
    </row>
    <row r="2016" spans="1:10" x14ac:dyDescent="0.25">
      <c r="A2016" s="1">
        <v>42004.32916666667</v>
      </c>
      <c r="B2016" s="2" t="s">
        <v>3453</v>
      </c>
      <c r="C2016" s="2" t="s">
        <v>300</v>
      </c>
      <c r="D2016" s="2" t="s">
        <v>398</v>
      </c>
      <c r="E2016" s="2" t="s">
        <v>3454</v>
      </c>
      <c r="F2016" s="2" t="s">
        <v>334</v>
      </c>
      <c r="G2016" s="2" t="s">
        <v>24</v>
      </c>
      <c r="H2016" s="2" t="s">
        <v>83</v>
      </c>
      <c r="I2016" s="2" t="s">
        <v>17</v>
      </c>
      <c r="J2016" s="8" t="s">
        <v>2907</v>
      </c>
    </row>
    <row r="2017" spans="1:10" x14ac:dyDescent="0.25">
      <c r="A2017" s="1">
        <v>42004.32916666667</v>
      </c>
      <c r="B2017" s="2" t="s">
        <v>3455</v>
      </c>
      <c r="C2017" s="2" t="s">
        <v>27</v>
      </c>
      <c r="D2017" s="2" t="s">
        <v>47</v>
      </c>
      <c r="E2017" s="2" t="s">
        <v>1678</v>
      </c>
      <c r="F2017" s="2" t="s">
        <v>283</v>
      </c>
      <c r="G2017" s="2" t="s">
        <v>24</v>
      </c>
      <c r="H2017" s="2" t="s">
        <v>83</v>
      </c>
      <c r="I2017" s="2" t="s">
        <v>17</v>
      </c>
      <c r="J2017" s="8" t="s">
        <v>18</v>
      </c>
    </row>
    <row r="2018" spans="1:10" x14ac:dyDescent="0.25">
      <c r="A2018" s="1">
        <v>42004.329861111109</v>
      </c>
      <c r="B2018" s="2" t="s">
        <v>3456</v>
      </c>
      <c r="C2018" s="2" t="s">
        <v>300</v>
      </c>
      <c r="D2018" s="2" t="s">
        <v>920</v>
      </c>
      <c r="E2018" s="2" t="s">
        <v>3457</v>
      </c>
      <c r="F2018" s="2" t="s">
        <v>354</v>
      </c>
      <c r="G2018" s="2" t="s">
        <v>44</v>
      </c>
      <c r="H2018" s="2" t="s">
        <v>83</v>
      </c>
      <c r="I2018" s="2" t="s">
        <v>39</v>
      </c>
      <c r="J2018" s="8" t="s">
        <v>2907</v>
      </c>
    </row>
    <row r="2019" spans="1:10" x14ac:dyDescent="0.25">
      <c r="A2019" s="1">
        <v>42004.329861111109</v>
      </c>
      <c r="B2019" s="2" t="s">
        <v>3458</v>
      </c>
      <c r="C2019" s="2" t="s">
        <v>27</v>
      </c>
      <c r="D2019" s="2" t="s">
        <v>207</v>
      </c>
      <c r="E2019" s="2" t="s">
        <v>1777</v>
      </c>
      <c r="F2019" s="2" t="s">
        <v>209</v>
      </c>
      <c r="G2019" s="2" t="s">
        <v>15</v>
      </c>
      <c r="H2019" s="2" t="s">
        <v>74</v>
      </c>
      <c r="I2019" s="2" t="s">
        <v>39</v>
      </c>
      <c r="J2019" s="8" t="s">
        <v>2907</v>
      </c>
    </row>
    <row r="2020" spans="1:10" x14ac:dyDescent="0.25">
      <c r="A2020" s="1">
        <v>42004.329861111109</v>
      </c>
      <c r="B2020" s="2" t="s">
        <v>3459</v>
      </c>
      <c r="C2020" s="2" t="s">
        <v>76</v>
      </c>
      <c r="D2020" s="2" t="s">
        <v>150</v>
      </c>
      <c r="E2020" s="2" t="s">
        <v>3438</v>
      </c>
      <c r="F2020" s="2" t="s">
        <v>154</v>
      </c>
      <c r="G2020" s="2" t="s">
        <v>50</v>
      </c>
      <c r="H2020" s="2" t="s">
        <v>83</v>
      </c>
      <c r="I2020" s="2" t="s">
        <v>17</v>
      </c>
      <c r="J2020" s="8" t="s">
        <v>2907</v>
      </c>
    </row>
    <row r="2021" spans="1:10" x14ac:dyDescent="0.25">
      <c r="A2021" s="1">
        <v>42004.330555555556</v>
      </c>
      <c r="B2021" s="2" t="s">
        <v>3460</v>
      </c>
      <c r="C2021" s="2" t="s">
        <v>27</v>
      </c>
      <c r="D2021" s="2" t="s">
        <v>28</v>
      </c>
      <c r="E2021" s="2" t="s">
        <v>3461</v>
      </c>
      <c r="F2021" s="2" t="s">
        <v>169</v>
      </c>
      <c r="G2021" s="2" t="s">
        <v>50</v>
      </c>
      <c r="H2021" s="2" t="s">
        <v>25</v>
      </c>
      <c r="I2021" s="2" t="s">
        <v>17</v>
      </c>
      <c r="J2021" s="8" t="s">
        <v>2907</v>
      </c>
    </row>
    <row r="2022" spans="1:10" x14ac:dyDescent="0.25">
      <c r="A2022" s="1">
        <v>42004.330555555556</v>
      </c>
      <c r="B2022" s="2" t="s">
        <v>3462</v>
      </c>
      <c r="C2022" s="2" t="s">
        <v>27</v>
      </c>
      <c r="D2022" s="2" t="s">
        <v>748</v>
      </c>
      <c r="E2022" s="2" t="s">
        <v>156</v>
      </c>
      <c r="F2022" s="2" t="s">
        <v>157</v>
      </c>
      <c r="G2022" s="2" t="s">
        <v>24</v>
      </c>
      <c r="H2022" s="2" t="s">
        <v>94</v>
      </c>
      <c r="I2022" s="2" t="s">
        <v>39</v>
      </c>
      <c r="J2022" s="8" t="s">
        <v>18</v>
      </c>
    </row>
    <row r="2023" spans="1:10" x14ac:dyDescent="0.25">
      <c r="A2023" s="1">
        <v>42004.331944444442</v>
      </c>
      <c r="B2023" s="2" t="s">
        <v>3463</v>
      </c>
      <c r="C2023" s="2" t="s">
        <v>27</v>
      </c>
      <c r="D2023" s="2" t="s">
        <v>47</v>
      </c>
      <c r="E2023" s="2" t="s">
        <v>3464</v>
      </c>
      <c r="F2023" s="2" t="s">
        <v>23</v>
      </c>
      <c r="G2023" s="2" t="s">
        <v>24</v>
      </c>
      <c r="H2023" s="2" t="s">
        <v>25</v>
      </c>
      <c r="I2023" s="2" t="s">
        <v>17</v>
      </c>
      <c r="J2023" s="8" t="s">
        <v>2907</v>
      </c>
    </row>
    <row r="2024" spans="1:10" x14ac:dyDescent="0.25">
      <c r="A2024" s="1">
        <v>42004.331944444442</v>
      </c>
      <c r="B2024" s="2" t="s">
        <v>3465</v>
      </c>
      <c r="C2024" s="2" t="s">
        <v>76</v>
      </c>
      <c r="D2024" s="2" t="s">
        <v>268</v>
      </c>
      <c r="E2024" s="2" t="s">
        <v>3466</v>
      </c>
      <c r="F2024" s="2" t="s">
        <v>14</v>
      </c>
      <c r="G2024" s="2" t="s">
        <v>15</v>
      </c>
      <c r="H2024" s="2" t="s">
        <v>184</v>
      </c>
      <c r="I2024" s="2" t="s">
        <v>17</v>
      </c>
      <c r="J2024" s="8" t="s">
        <v>2907</v>
      </c>
    </row>
    <row r="2025" spans="1:10" x14ac:dyDescent="0.25">
      <c r="A2025" s="1">
        <v>42004.332638888889</v>
      </c>
      <c r="B2025" s="2" t="s">
        <v>3467</v>
      </c>
      <c r="C2025" s="2" t="s">
        <v>20</v>
      </c>
      <c r="D2025" s="2" t="s">
        <v>36</v>
      </c>
      <c r="E2025" s="2" t="s">
        <v>3468</v>
      </c>
      <c r="F2025" s="2" t="s">
        <v>65</v>
      </c>
      <c r="G2025" s="2" t="s">
        <v>50</v>
      </c>
      <c r="H2025" s="2" t="s">
        <v>25</v>
      </c>
      <c r="I2025" s="2" t="s">
        <v>17</v>
      </c>
      <c r="J2025" s="8" t="s">
        <v>2907</v>
      </c>
    </row>
    <row r="2026" spans="1:10" x14ac:dyDescent="0.25">
      <c r="A2026" s="1">
        <v>42004.334027777775</v>
      </c>
      <c r="B2026" s="2" t="s">
        <v>3469</v>
      </c>
      <c r="C2026" s="2" t="s">
        <v>27</v>
      </c>
      <c r="D2026" s="2" t="s">
        <v>54</v>
      </c>
      <c r="E2026" s="2" t="s">
        <v>2306</v>
      </c>
      <c r="F2026" s="2" t="s">
        <v>124</v>
      </c>
      <c r="G2026" s="2" t="s">
        <v>24</v>
      </c>
      <c r="H2026" s="2" t="s">
        <v>83</v>
      </c>
      <c r="I2026" s="2" t="s">
        <v>39</v>
      </c>
      <c r="J2026" s="8" t="s">
        <v>2907</v>
      </c>
    </row>
    <row r="2027" spans="1:10" x14ac:dyDescent="0.25">
      <c r="A2027" s="1">
        <v>42004.334722222222</v>
      </c>
      <c r="B2027" s="2" t="s">
        <v>3470</v>
      </c>
      <c r="C2027" s="2" t="s">
        <v>27</v>
      </c>
      <c r="D2027" s="2" t="s">
        <v>28</v>
      </c>
      <c r="E2027" s="2" t="s">
        <v>706</v>
      </c>
      <c r="F2027" s="2" t="s">
        <v>93</v>
      </c>
      <c r="G2027" s="2" t="s">
        <v>50</v>
      </c>
      <c r="H2027" s="2" t="s">
        <v>18</v>
      </c>
      <c r="I2027" s="2" t="s">
        <v>39</v>
      </c>
      <c r="J2027" s="8" t="s">
        <v>2907</v>
      </c>
    </row>
    <row r="2028" spans="1:10" x14ac:dyDescent="0.25">
      <c r="A2028" s="1">
        <v>42004.334722222222</v>
      </c>
      <c r="B2028" s="2" t="s">
        <v>3471</v>
      </c>
      <c r="C2028" s="2" t="s">
        <v>27</v>
      </c>
      <c r="D2028" s="2" t="s">
        <v>47</v>
      </c>
      <c r="E2028" s="2" t="s">
        <v>3472</v>
      </c>
      <c r="F2028" s="2" t="s">
        <v>34</v>
      </c>
      <c r="G2028" s="2" t="s">
        <v>24</v>
      </c>
      <c r="H2028" s="2" t="s">
        <v>18</v>
      </c>
      <c r="I2028" s="2" t="s">
        <v>39</v>
      </c>
      <c r="J2028" s="8" t="s">
        <v>2907</v>
      </c>
    </row>
    <row r="2029" spans="1:10" x14ac:dyDescent="0.25">
      <c r="A2029" s="1">
        <v>42004.334722222222</v>
      </c>
      <c r="B2029" s="2" t="s">
        <v>3473</v>
      </c>
      <c r="C2029" s="2" t="s">
        <v>20</v>
      </c>
      <c r="D2029" s="2" t="s">
        <v>403</v>
      </c>
      <c r="E2029" s="2" t="s">
        <v>3398</v>
      </c>
      <c r="F2029" s="2" t="s">
        <v>629</v>
      </c>
      <c r="G2029" s="2" t="s">
        <v>15</v>
      </c>
      <c r="H2029" s="2" t="s">
        <v>74</v>
      </c>
      <c r="I2029" s="2" t="s">
        <v>17</v>
      </c>
      <c r="J2029" s="8" t="s">
        <v>2907</v>
      </c>
    </row>
    <row r="2030" spans="1:10" x14ac:dyDescent="0.25">
      <c r="A2030" s="1">
        <v>42004.335416666669</v>
      </c>
      <c r="B2030" s="2" t="s">
        <v>3474</v>
      </c>
      <c r="C2030" s="2" t="s">
        <v>11</v>
      </c>
      <c r="D2030" s="2" t="s">
        <v>1106</v>
      </c>
      <c r="E2030" s="2" t="s">
        <v>354</v>
      </c>
      <c r="F2030" s="2" t="s">
        <v>354</v>
      </c>
      <c r="G2030" s="2" t="s">
        <v>44</v>
      </c>
      <c r="H2030" s="2" t="s">
        <v>18</v>
      </c>
      <c r="I2030" s="2" t="s">
        <v>39</v>
      </c>
      <c r="J2030" s="8" t="s">
        <v>3349</v>
      </c>
    </row>
    <row r="2031" spans="1:10" x14ac:dyDescent="0.25">
      <c r="A2031" s="1">
        <v>42004.336805555555</v>
      </c>
      <c r="B2031" s="2" t="s">
        <v>3475</v>
      </c>
      <c r="C2031" s="2" t="s">
        <v>27</v>
      </c>
      <c r="D2031" s="2" t="s">
        <v>98</v>
      </c>
      <c r="E2031" s="2" t="s">
        <v>3476</v>
      </c>
      <c r="F2031" s="2" t="s">
        <v>189</v>
      </c>
      <c r="G2031" s="2" t="s">
        <v>44</v>
      </c>
      <c r="H2031" s="2" t="s">
        <v>83</v>
      </c>
      <c r="I2031" s="2" t="s">
        <v>17</v>
      </c>
      <c r="J2031" s="8" t="s">
        <v>18</v>
      </c>
    </row>
    <row r="2032" spans="1:10" x14ac:dyDescent="0.25">
      <c r="A2032" s="1">
        <v>42004.336805555555</v>
      </c>
      <c r="B2032" s="2" t="s">
        <v>3477</v>
      </c>
      <c r="C2032" s="2" t="s">
        <v>11</v>
      </c>
      <c r="D2032" s="2" t="s">
        <v>218</v>
      </c>
      <c r="E2032" s="2" t="s">
        <v>1225</v>
      </c>
      <c r="F2032" s="2" t="s">
        <v>111</v>
      </c>
      <c r="G2032" s="2" t="s">
        <v>44</v>
      </c>
      <c r="H2032" s="2" t="s">
        <v>83</v>
      </c>
      <c r="I2032" s="2" t="s">
        <v>17</v>
      </c>
      <c r="J2032" s="8" t="s">
        <v>18</v>
      </c>
    </row>
    <row r="2033" spans="1:10" x14ac:dyDescent="0.25">
      <c r="A2033" s="1">
        <v>42004.337500000001</v>
      </c>
      <c r="B2033" s="2" t="s">
        <v>3478</v>
      </c>
      <c r="C2033" s="2" t="s">
        <v>76</v>
      </c>
      <c r="D2033" s="2" t="s">
        <v>36</v>
      </c>
      <c r="E2033" s="2" t="s">
        <v>461</v>
      </c>
      <c r="F2033" s="2" t="s">
        <v>43</v>
      </c>
      <c r="G2033" s="2" t="s">
        <v>44</v>
      </c>
      <c r="H2033" s="2" t="s">
        <v>18</v>
      </c>
      <c r="I2033" s="2" t="s">
        <v>39</v>
      </c>
      <c r="J2033" s="8" t="s">
        <v>2907</v>
      </c>
    </row>
    <row r="2034" spans="1:10" x14ac:dyDescent="0.25">
      <c r="A2034" s="1">
        <v>42004.337500000001</v>
      </c>
      <c r="B2034" s="2" t="s">
        <v>3479</v>
      </c>
      <c r="C2034" s="2" t="s">
        <v>11</v>
      </c>
      <c r="D2034" s="2" t="s">
        <v>36</v>
      </c>
      <c r="E2034" s="2" t="s">
        <v>483</v>
      </c>
      <c r="F2034" s="2" t="s">
        <v>234</v>
      </c>
      <c r="G2034" s="2" t="s">
        <v>50</v>
      </c>
      <c r="H2034" s="2" t="s">
        <v>25</v>
      </c>
      <c r="I2034" s="2" t="s">
        <v>39</v>
      </c>
      <c r="J2034" s="8" t="s">
        <v>3337</v>
      </c>
    </row>
    <row r="2035" spans="1:10" x14ac:dyDescent="0.25">
      <c r="A2035" s="1">
        <v>42004.338194444441</v>
      </c>
      <c r="B2035" s="2" t="s">
        <v>3480</v>
      </c>
      <c r="C2035" s="2" t="s">
        <v>76</v>
      </c>
      <c r="D2035" s="2" t="s">
        <v>77</v>
      </c>
      <c r="E2035" s="2" t="s">
        <v>3481</v>
      </c>
      <c r="F2035" s="2" t="s">
        <v>124</v>
      </c>
      <c r="G2035" s="2" t="s">
        <v>24</v>
      </c>
      <c r="H2035" s="2" t="s">
        <v>83</v>
      </c>
      <c r="I2035" s="2" t="s">
        <v>17</v>
      </c>
      <c r="J2035" s="8" t="s">
        <v>2907</v>
      </c>
    </row>
    <row r="2036" spans="1:10" x14ac:dyDescent="0.25">
      <c r="A2036" s="1">
        <v>42004.338194444441</v>
      </c>
      <c r="B2036" s="2" t="s">
        <v>3482</v>
      </c>
      <c r="C2036" s="2" t="s">
        <v>27</v>
      </c>
      <c r="D2036" s="2" t="s">
        <v>251</v>
      </c>
      <c r="E2036" s="2" t="s">
        <v>3483</v>
      </c>
      <c r="F2036" s="2" t="s">
        <v>14</v>
      </c>
      <c r="G2036" s="2" t="s">
        <v>15</v>
      </c>
      <c r="H2036" s="2" t="s">
        <v>25</v>
      </c>
      <c r="I2036" s="2" t="s">
        <v>17</v>
      </c>
      <c r="J2036" s="8" t="s">
        <v>18</v>
      </c>
    </row>
    <row r="2037" spans="1:10" x14ac:dyDescent="0.25">
      <c r="A2037" s="1">
        <v>42004.338194444441</v>
      </c>
      <c r="B2037" s="2" t="s">
        <v>3484</v>
      </c>
      <c r="C2037" s="2" t="s">
        <v>76</v>
      </c>
      <c r="D2037" s="2" t="s">
        <v>101</v>
      </c>
      <c r="E2037" s="2" t="s">
        <v>3485</v>
      </c>
      <c r="F2037" s="2" t="s">
        <v>111</v>
      </c>
      <c r="G2037" s="2" t="s">
        <v>44</v>
      </c>
      <c r="H2037" s="2" t="s">
        <v>83</v>
      </c>
      <c r="I2037" s="2" t="s">
        <v>39</v>
      </c>
      <c r="J2037" s="8" t="s">
        <v>18</v>
      </c>
    </row>
    <row r="2038" spans="1:10" x14ac:dyDescent="0.25">
      <c r="A2038" s="1">
        <v>42004.338888888888</v>
      </c>
      <c r="B2038" s="2" t="s">
        <v>3486</v>
      </c>
      <c r="C2038" s="2" t="s">
        <v>27</v>
      </c>
      <c r="D2038" s="2" t="s">
        <v>28</v>
      </c>
      <c r="E2038" s="2" t="s">
        <v>3487</v>
      </c>
      <c r="F2038" s="2" t="s">
        <v>14</v>
      </c>
      <c r="G2038" s="2" t="s">
        <v>15</v>
      </c>
      <c r="H2038" s="2" t="s">
        <v>18</v>
      </c>
      <c r="I2038" s="2" t="s">
        <v>39</v>
      </c>
      <c r="J2038" s="8" t="s">
        <v>2907</v>
      </c>
    </row>
    <row r="2039" spans="1:10" x14ac:dyDescent="0.25">
      <c r="A2039" s="1">
        <v>42004.338888888888</v>
      </c>
      <c r="B2039" s="2" t="s">
        <v>3488</v>
      </c>
      <c r="C2039" s="2" t="s">
        <v>27</v>
      </c>
      <c r="D2039" s="2" t="s">
        <v>454</v>
      </c>
      <c r="E2039" s="2" t="s">
        <v>406</v>
      </c>
      <c r="F2039" s="2" t="s">
        <v>14</v>
      </c>
      <c r="G2039" s="2" t="s">
        <v>15</v>
      </c>
      <c r="H2039" s="2" t="s">
        <v>184</v>
      </c>
      <c r="I2039" s="2" t="s">
        <v>17</v>
      </c>
      <c r="J2039" s="8" t="s">
        <v>2907</v>
      </c>
    </row>
    <row r="2040" spans="1:10" x14ac:dyDescent="0.25">
      <c r="A2040" s="1">
        <v>42004.338888888888</v>
      </c>
      <c r="B2040" s="2" t="s">
        <v>3489</v>
      </c>
      <c r="C2040" s="2" t="s">
        <v>20</v>
      </c>
      <c r="D2040" s="2" t="s">
        <v>81</v>
      </c>
      <c r="E2040" s="2" t="s">
        <v>679</v>
      </c>
      <c r="F2040" s="2" t="s">
        <v>329</v>
      </c>
      <c r="G2040" s="2" t="s">
        <v>50</v>
      </c>
      <c r="H2040" s="2" t="s">
        <v>45</v>
      </c>
      <c r="I2040" s="2" t="s">
        <v>39</v>
      </c>
      <c r="J2040" s="8" t="s">
        <v>2907</v>
      </c>
    </row>
    <row r="2041" spans="1:10" x14ac:dyDescent="0.25">
      <c r="A2041" s="1">
        <v>42004.339583333334</v>
      </c>
      <c r="B2041" s="2" t="s">
        <v>3490</v>
      </c>
      <c r="C2041" s="2" t="s">
        <v>20</v>
      </c>
      <c r="D2041" s="2" t="s">
        <v>21</v>
      </c>
      <c r="E2041" s="2" t="s">
        <v>3491</v>
      </c>
      <c r="F2041" s="2" t="s">
        <v>23</v>
      </c>
      <c r="G2041" s="2" t="s">
        <v>24</v>
      </c>
      <c r="H2041" s="2" t="s">
        <v>18</v>
      </c>
      <c r="I2041" s="2" t="s">
        <v>39</v>
      </c>
      <c r="J2041" s="8" t="s">
        <v>2907</v>
      </c>
    </row>
    <row r="2042" spans="1:10" x14ac:dyDescent="0.25">
      <c r="A2042" s="1">
        <v>42004.339583333334</v>
      </c>
      <c r="B2042" s="2" t="s">
        <v>3492</v>
      </c>
      <c r="C2042" s="2" t="s">
        <v>20</v>
      </c>
      <c r="D2042" s="2" t="s">
        <v>144</v>
      </c>
      <c r="E2042" s="2" t="s">
        <v>214</v>
      </c>
      <c r="F2042" s="2" t="s">
        <v>14</v>
      </c>
      <c r="G2042" s="2" t="s">
        <v>15</v>
      </c>
      <c r="H2042" s="2" t="s">
        <v>18</v>
      </c>
      <c r="I2042" s="2" t="s">
        <v>17</v>
      </c>
      <c r="J2042" s="8" t="s">
        <v>2907</v>
      </c>
    </row>
    <row r="2043" spans="1:10" x14ac:dyDescent="0.25">
      <c r="A2043" s="1">
        <v>42004.339583333334</v>
      </c>
      <c r="B2043" s="2" t="s">
        <v>3493</v>
      </c>
      <c r="C2043" s="2" t="s">
        <v>27</v>
      </c>
      <c r="D2043" s="2" t="s">
        <v>430</v>
      </c>
      <c r="E2043" s="2" t="s">
        <v>3494</v>
      </c>
      <c r="F2043" s="2" t="s">
        <v>111</v>
      </c>
      <c r="G2043" s="2" t="s">
        <v>44</v>
      </c>
      <c r="H2043" s="2" t="s">
        <v>94</v>
      </c>
      <c r="I2043" s="2" t="s">
        <v>39</v>
      </c>
      <c r="J2043" s="8" t="s">
        <v>2907</v>
      </c>
    </row>
    <row r="2044" spans="1:10" x14ac:dyDescent="0.25">
      <c r="A2044" s="1">
        <v>42004.339583333334</v>
      </c>
      <c r="B2044" s="2" t="s">
        <v>3495</v>
      </c>
      <c r="C2044" s="2" t="s">
        <v>11</v>
      </c>
      <c r="D2044" s="2" t="s">
        <v>202</v>
      </c>
      <c r="E2044" s="2" t="s">
        <v>214</v>
      </c>
      <c r="F2044" s="2" t="s">
        <v>14</v>
      </c>
      <c r="G2044" s="2" t="s">
        <v>15</v>
      </c>
      <c r="H2044" s="2" t="s">
        <v>18</v>
      </c>
      <c r="I2044" s="2" t="s">
        <v>39</v>
      </c>
      <c r="J2044" s="8" t="s">
        <v>2907</v>
      </c>
    </row>
    <row r="2045" spans="1:10" x14ac:dyDescent="0.25">
      <c r="A2045" s="1">
        <v>42004.340277777781</v>
      </c>
      <c r="B2045" s="2" t="s">
        <v>3496</v>
      </c>
      <c r="C2045" s="2" t="s">
        <v>27</v>
      </c>
      <c r="D2045" s="2" t="s">
        <v>107</v>
      </c>
      <c r="E2045" s="2" t="s">
        <v>3497</v>
      </c>
      <c r="F2045" s="2" t="s">
        <v>23</v>
      </c>
      <c r="G2045" s="2" t="s">
        <v>24</v>
      </c>
      <c r="H2045" s="2" t="s">
        <v>18</v>
      </c>
      <c r="I2045" s="2" t="s">
        <v>39</v>
      </c>
      <c r="J2045" s="8" t="s">
        <v>2907</v>
      </c>
    </row>
    <row r="2046" spans="1:10" x14ac:dyDescent="0.25">
      <c r="A2046" s="1">
        <v>42004.340277777781</v>
      </c>
      <c r="B2046" s="2" t="s">
        <v>3498</v>
      </c>
      <c r="C2046" s="2" t="s">
        <v>76</v>
      </c>
      <c r="D2046" s="2" t="s">
        <v>36</v>
      </c>
      <c r="E2046" s="2" t="s">
        <v>3499</v>
      </c>
      <c r="F2046" s="2" t="s">
        <v>111</v>
      </c>
      <c r="G2046" s="2" t="s">
        <v>44</v>
      </c>
      <c r="H2046" s="2" t="s">
        <v>18</v>
      </c>
      <c r="I2046" s="2" t="s">
        <v>17</v>
      </c>
      <c r="J2046" s="8" t="s">
        <v>18</v>
      </c>
    </row>
    <row r="2047" spans="1:10" x14ac:dyDescent="0.25">
      <c r="A2047" s="1">
        <v>42004.34097222222</v>
      </c>
      <c r="B2047" s="2" t="s">
        <v>3500</v>
      </c>
      <c r="C2047" s="2" t="s">
        <v>140</v>
      </c>
      <c r="D2047" s="2" t="s">
        <v>1965</v>
      </c>
      <c r="E2047" s="2" t="s">
        <v>3491</v>
      </c>
      <c r="F2047" s="2" t="s">
        <v>23</v>
      </c>
      <c r="G2047" s="2" t="s">
        <v>24</v>
      </c>
      <c r="H2047" s="2" t="s">
        <v>18</v>
      </c>
      <c r="I2047" s="2" t="s">
        <v>39</v>
      </c>
      <c r="J2047" s="8" t="s">
        <v>2907</v>
      </c>
    </row>
    <row r="2048" spans="1:10" x14ac:dyDescent="0.25">
      <c r="A2048" s="1">
        <v>42004.34097222222</v>
      </c>
      <c r="B2048" s="2" t="s">
        <v>3501</v>
      </c>
      <c r="C2048" s="2" t="s">
        <v>11</v>
      </c>
      <c r="D2048" s="2" t="s">
        <v>383</v>
      </c>
      <c r="E2048" s="2" t="s">
        <v>3502</v>
      </c>
      <c r="F2048" s="2" t="s">
        <v>14</v>
      </c>
      <c r="G2048" s="2" t="s">
        <v>15</v>
      </c>
      <c r="H2048" s="2" t="s">
        <v>16</v>
      </c>
      <c r="I2048" s="2" t="s">
        <v>39</v>
      </c>
      <c r="J2048" s="8" t="s">
        <v>2907</v>
      </c>
    </row>
    <row r="2049" spans="1:10" x14ac:dyDescent="0.25">
      <c r="A2049" s="1">
        <v>42004.341666666667</v>
      </c>
      <c r="B2049" s="2" t="s">
        <v>3503</v>
      </c>
      <c r="C2049" s="2" t="s">
        <v>140</v>
      </c>
      <c r="D2049" s="2" t="s">
        <v>36</v>
      </c>
      <c r="E2049" s="2" t="s">
        <v>233</v>
      </c>
      <c r="F2049" s="2" t="s">
        <v>234</v>
      </c>
      <c r="G2049" s="2" t="s">
        <v>50</v>
      </c>
      <c r="H2049" s="2" t="s">
        <v>25</v>
      </c>
      <c r="I2049" s="2" t="s">
        <v>17</v>
      </c>
      <c r="J2049" s="8" t="s">
        <v>18</v>
      </c>
    </row>
    <row r="2050" spans="1:10" x14ac:dyDescent="0.25">
      <c r="A2050" s="1">
        <v>42004.342361111114</v>
      </c>
      <c r="B2050" s="2" t="s">
        <v>3504</v>
      </c>
      <c r="C2050" s="2" t="s">
        <v>70</v>
      </c>
      <c r="D2050" s="2" t="s">
        <v>36</v>
      </c>
      <c r="E2050" s="2" t="s">
        <v>3505</v>
      </c>
      <c r="F2050" s="2" t="s">
        <v>189</v>
      </c>
      <c r="G2050" s="2" t="s">
        <v>44</v>
      </c>
      <c r="H2050" s="2" t="s">
        <v>83</v>
      </c>
      <c r="I2050" s="2" t="s">
        <v>17</v>
      </c>
      <c r="J2050" s="8" t="s">
        <v>2909</v>
      </c>
    </row>
    <row r="2051" spans="1:10" x14ac:dyDescent="0.25">
      <c r="A2051" s="1">
        <v>42004.342361111114</v>
      </c>
      <c r="B2051" s="2" t="s">
        <v>3506</v>
      </c>
      <c r="C2051" s="2" t="s">
        <v>20</v>
      </c>
      <c r="D2051" s="2" t="s">
        <v>36</v>
      </c>
      <c r="E2051" s="2" t="s">
        <v>3507</v>
      </c>
      <c r="F2051" s="2" t="s">
        <v>124</v>
      </c>
      <c r="G2051" s="2" t="s">
        <v>24</v>
      </c>
      <c r="H2051" s="2" t="s">
        <v>16</v>
      </c>
      <c r="I2051" s="2" t="s">
        <v>39</v>
      </c>
      <c r="J2051" s="8" t="s">
        <v>18</v>
      </c>
    </row>
    <row r="2052" spans="1:10" x14ac:dyDescent="0.25">
      <c r="A2052" s="1">
        <v>42004.343055555553</v>
      </c>
      <c r="B2052" s="2" t="s">
        <v>3508</v>
      </c>
      <c r="C2052" s="2" t="s">
        <v>11</v>
      </c>
      <c r="D2052" s="2" t="s">
        <v>67</v>
      </c>
      <c r="E2052" s="2" t="s">
        <v>3509</v>
      </c>
      <c r="F2052" s="2" t="s">
        <v>154</v>
      </c>
      <c r="G2052" s="2" t="s">
        <v>50</v>
      </c>
      <c r="H2052" s="2" t="s">
        <v>3510</v>
      </c>
      <c r="I2052" s="2" t="s">
        <v>39</v>
      </c>
      <c r="J2052" s="8" t="s">
        <v>2907</v>
      </c>
    </row>
    <row r="2053" spans="1:10" x14ac:dyDescent="0.25">
      <c r="A2053" s="1">
        <v>42004.343055555553</v>
      </c>
      <c r="B2053" s="2" t="s">
        <v>3511</v>
      </c>
      <c r="C2053" s="2" t="s">
        <v>20</v>
      </c>
      <c r="D2053" s="2" t="s">
        <v>339</v>
      </c>
      <c r="E2053" s="2" t="s">
        <v>367</v>
      </c>
      <c r="F2053" s="2" t="s">
        <v>23</v>
      </c>
      <c r="G2053" s="2" t="s">
        <v>24</v>
      </c>
      <c r="H2053" s="2" t="s">
        <v>25</v>
      </c>
      <c r="I2053" s="2" t="s">
        <v>39</v>
      </c>
      <c r="J2053" s="8" t="s">
        <v>2907</v>
      </c>
    </row>
    <row r="2054" spans="1:10" x14ac:dyDescent="0.25">
      <c r="A2054" s="1">
        <v>42004.34375</v>
      </c>
      <c r="B2054" s="2" t="s">
        <v>3512</v>
      </c>
      <c r="C2054" s="2" t="s">
        <v>27</v>
      </c>
      <c r="D2054" s="2" t="s">
        <v>47</v>
      </c>
      <c r="E2054" s="2" t="s">
        <v>3513</v>
      </c>
      <c r="F2054" s="2" t="s">
        <v>23</v>
      </c>
      <c r="G2054" s="2" t="s">
        <v>24</v>
      </c>
      <c r="H2054" s="2" t="s">
        <v>74</v>
      </c>
      <c r="I2054" s="2" t="s">
        <v>17</v>
      </c>
      <c r="J2054" s="8" t="s">
        <v>2907</v>
      </c>
    </row>
    <row r="2055" spans="1:10" x14ac:dyDescent="0.25">
      <c r="A2055" s="1">
        <v>42004.34375</v>
      </c>
      <c r="B2055" s="2" t="s">
        <v>3514</v>
      </c>
      <c r="C2055" s="2" t="s">
        <v>70</v>
      </c>
      <c r="D2055" s="2" t="s">
        <v>85</v>
      </c>
      <c r="E2055" s="2" t="s">
        <v>1957</v>
      </c>
      <c r="F2055" s="2" t="s">
        <v>14</v>
      </c>
      <c r="G2055" s="2" t="s">
        <v>15</v>
      </c>
      <c r="H2055" s="2" t="s">
        <v>16</v>
      </c>
      <c r="I2055" s="2" t="s">
        <v>39</v>
      </c>
      <c r="J2055" s="8" t="s">
        <v>2907</v>
      </c>
    </row>
    <row r="2056" spans="1:10" x14ac:dyDescent="0.25">
      <c r="A2056" s="1">
        <v>42004.344444444447</v>
      </c>
      <c r="B2056" s="2" t="s">
        <v>3515</v>
      </c>
      <c r="C2056" s="2" t="s">
        <v>11</v>
      </c>
      <c r="D2056" s="2" t="s">
        <v>67</v>
      </c>
      <c r="E2056" s="2" t="s">
        <v>160</v>
      </c>
      <c r="F2056" s="2" t="s">
        <v>43</v>
      </c>
      <c r="G2056" s="2" t="s">
        <v>44</v>
      </c>
      <c r="H2056" s="2" t="s">
        <v>18</v>
      </c>
      <c r="I2056" s="2" t="s">
        <v>17</v>
      </c>
      <c r="J2056" s="8" t="s">
        <v>2907</v>
      </c>
    </row>
    <row r="2057" spans="1:10" x14ac:dyDescent="0.25">
      <c r="A2057" s="1">
        <v>42004.344444444447</v>
      </c>
      <c r="B2057" s="2" t="s">
        <v>3516</v>
      </c>
      <c r="C2057" s="2" t="s">
        <v>11</v>
      </c>
      <c r="D2057" s="2" t="s">
        <v>12</v>
      </c>
      <c r="E2057" s="2" t="s">
        <v>356</v>
      </c>
      <c r="F2057" s="2" t="s">
        <v>43</v>
      </c>
      <c r="G2057" s="2" t="s">
        <v>44</v>
      </c>
      <c r="H2057" s="2" t="s">
        <v>94</v>
      </c>
      <c r="I2057" s="2" t="s">
        <v>39</v>
      </c>
      <c r="J2057" s="8" t="s">
        <v>18</v>
      </c>
    </row>
    <row r="2058" spans="1:10" x14ac:dyDescent="0.25">
      <c r="A2058" s="1">
        <v>42004.345138888886</v>
      </c>
      <c r="B2058" s="2" t="s">
        <v>3517</v>
      </c>
      <c r="C2058" s="2" t="s">
        <v>76</v>
      </c>
      <c r="D2058" s="2" t="s">
        <v>36</v>
      </c>
      <c r="E2058" s="2" t="s">
        <v>3518</v>
      </c>
      <c r="F2058" s="2" t="s">
        <v>329</v>
      </c>
      <c r="G2058" s="2" t="s">
        <v>50</v>
      </c>
      <c r="H2058" s="2" t="s">
        <v>18</v>
      </c>
      <c r="I2058" s="2" t="s">
        <v>39</v>
      </c>
      <c r="J2058" s="8" t="s">
        <v>2907</v>
      </c>
    </row>
    <row r="2059" spans="1:10" x14ac:dyDescent="0.25">
      <c r="A2059" s="1">
        <v>42004.345138888886</v>
      </c>
      <c r="B2059" s="2" t="s">
        <v>3519</v>
      </c>
      <c r="C2059" s="2" t="s">
        <v>140</v>
      </c>
      <c r="D2059" s="2" t="s">
        <v>141</v>
      </c>
      <c r="E2059" s="2" t="s">
        <v>1493</v>
      </c>
      <c r="F2059" s="2" t="s">
        <v>105</v>
      </c>
      <c r="G2059" s="2" t="s">
        <v>24</v>
      </c>
      <c r="H2059" s="2" t="s">
        <v>25</v>
      </c>
      <c r="I2059" s="2" t="s">
        <v>39</v>
      </c>
      <c r="J2059" s="8" t="s">
        <v>2909</v>
      </c>
    </row>
    <row r="2060" spans="1:10" x14ac:dyDescent="0.25">
      <c r="A2060" s="1">
        <v>42004.345833333333</v>
      </c>
      <c r="B2060" s="2" t="s">
        <v>3520</v>
      </c>
      <c r="C2060" s="2" t="s">
        <v>76</v>
      </c>
      <c r="D2060" s="2" t="s">
        <v>268</v>
      </c>
      <c r="E2060" s="2" t="s">
        <v>3521</v>
      </c>
      <c r="F2060" s="2" t="s">
        <v>229</v>
      </c>
      <c r="G2060" s="2" t="s">
        <v>15</v>
      </c>
      <c r="H2060" s="2" t="s">
        <v>16</v>
      </c>
      <c r="I2060" s="2" t="s">
        <v>17</v>
      </c>
      <c r="J2060" s="8" t="s">
        <v>2912</v>
      </c>
    </row>
    <row r="2061" spans="1:10" x14ac:dyDescent="0.25">
      <c r="A2061" s="1">
        <v>42004.345833333333</v>
      </c>
      <c r="B2061" s="2" t="s">
        <v>3522</v>
      </c>
      <c r="C2061" s="2" t="s">
        <v>115</v>
      </c>
      <c r="D2061" s="2" t="s">
        <v>119</v>
      </c>
      <c r="E2061" s="2" t="s">
        <v>3523</v>
      </c>
      <c r="F2061" s="2" t="s">
        <v>30</v>
      </c>
      <c r="G2061" s="2" t="s">
        <v>15</v>
      </c>
      <c r="H2061" s="2" t="s">
        <v>16</v>
      </c>
      <c r="I2061" s="2" t="s">
        <v>39</v>
      </c>
      <c r="J2061" s="8" t="s">
        <v>2912</v>
      </c>
    </row>
    <row r="2062" spans="1:10" x14ac:dyDescent="0.25">
      <c r="A2062" s="1">
        <v>42004.34652777778</v>
      </c>
      <c r="B2062" s="2" t="s">
        <v>3524</v>
      </c>
      <c r="C2062" s="2" t="s">
        <v>20</v>
      </c>
      <c r="D2062" s="2" t="s">
        <v>719</v>
      </c>
      <c r="E2062" s="2" t="s">
        <v>3525</v>
      </c>
      <c r="F2062" s="2" t="s">
        <v>43</v>
      </c>
      <c r="G2062" s="2" t="s">
        <v>44</v>
      </c>
      <c r="H2062" s="2" t="s">
        <v>94</v>
      </c>
      <c r="I2062" s="2" t="s">
        <v>17</v>
      </c>
      <c r="J2062" s="8" t="s">
        <v>2907</v>
      </c>
    </row>
    <row r="2063" spans="1:10" x14ac:dyDescent="0.25">
      <c r="A2063" s="1">
        <v>42004.34652777778</v>
      </c>
      <c r="B2063" s="2" t="s">
        <v>3526</v>
      </c>
      <c r="C2063" s="2" t="s">
        <v>27</v>
      </c>
      <c r="D2063" s="2" t="s">
        <v>285</v>
      </c>
      <c r="E2063" s="2" t="s">
        <v>252</v>
      </c>
      <c r="F2063" s="2" t="s">
        <v>253</v>
      </c>
      <c r="G2063" s="2" t="s">
        <v>15</v>
      </c>
      <c r="H2063" s="2" t="s">
        <v>18</v>
      </c>
      <c r="I2063" s="2" t="s">
        <v>39</v>
      </c>
      <c r="J2063" s="8" t="s">
        <v>18</v>
      </c>
    </row>
    <row r="2064" spans="1:10" x14ac:dyDescent="0.25">
      <c r="A2064" s="1">
        <v>42004.347222222219</v>
      </c>
      <c r="B2064" s="2" t="s">
        <v>3527</v>
      </c>
      <c r="C2064" s="2" t="s">
        <v>27</v>
      </c>
      <c r="D2064" s="2" t="s">
        <v>28</v>
      </c>
      <c r="E2064" s="2" t="s">
        <v>390</v>
      </c>
      <c r="F2064" s="2" t="s">
        <v>229</v>
      </c>
      <c r="G2064" s="2" t="s">
        <v>15</v>
      </c>
      <c r="H2064" s="2" t="s">
        <v>16</v>
      </c>
      <c r="I2064" s="2" t="s">
        <v>39</v>
      </c>
      <c r="J2064" s="8" t="s">
        <v>2907</v>
      </c>
    </row>
    <row r="2065" spans="1:10" x14ac:dyDescent="0.25">
      <c r="A2065" s="1">
        <v>42004.347222222219</v>
      </c>
      <c r="B2065" s="2" t="s">
        <v>3528</v>
      </c>
      <c r="C2065" s="2" t="s">
        <v>27</v>
      </c>
      <c r="D2065" s="2" t="s">
        <v>894</v>
      </c>
      <c r="E2065" s="2" t="s">
        <v>351</v>
      </c>
      <c r="F2065" s="2" t="s">
        <v>14</v>
      </c>
      <c r="G2065" s="2" t="s">
        <v>15</v>
      </c>
      <c r="H2065" s="2" t="s">
        <v>18</v>
      </c>
      <c r="I2065" s="2" t="s">
        <v>39</v>
      </c>
      <c r="J2065" s="8" t="s">
        <v>2907</v>
      </c>
    </row>
    <row r="2066" spans="1:10" x14ac:dyDescent="0.25">
      <c r="A2066" s="1">
        <v>42004.348611111112</v>
      </c>
      <c r="B2066" s="2" t="s">
        <v>3529</v>
      </c>
      <c r="C2066" s="2" t="s">
        <v>115</v>
      </c>
      <c r="D2066" s="2" t="s">
        <v>36</v>
      </c>
      <c r="E2066" s="2" t="s">
        <v>3530</v>
      </c>
      <c r="F2066" s="2" t="s">
        <v>387</v>
      </c>
      <c r="G2066" s="2" t="s">
        <v>24</v>
      </c>
      <c r="H2066" s="2" t="s">
        <v>18</v>
      </c>
      <c r="I2066" s="2" t="s">
        <v>39</v>
      </c>
      <c r="J2066" s="8" t="s">
        <v>2907</v>
      </c>
    </row>
    <row r="2067" spans="1:10" x14ac:dyDescent="0.25">
      <c r="A2067" s="1">
        <v>42004.350694444445</v>
      </c>
      <c r="B2067" s="2" t="s">
        <v>3531</v>
      </c>
      <c r="C2067" s="2" t="s">
        <v>11</v>
      </c>
      <c r="D2067" s="2" t="s">
        <v>211</v>
      </c>
      <c r="E2067" s="2" t="s">
        <v>746</v>
      </c>
      <c r="F2067" s="2" t="s">
        <v>14</v>
      </c>
      <c r="G2067" s="2" t="s">
        <v>15</v>
      </c>
      <c r="H2067" s="2" t="s">
        <v>184</v>
      </c>
      <c r="I2067" s="2" t="s">
        <v>17</v>
      </c>
      <c r="J2067" s="8" t="s">
        <v>2907</v>
      </c>
    </row>
    <row r="2068" spans="1:10" x14ac:dyDescent="0.25">
      <c r="A2068" s="1">
        <v>42004.350694444445</v>
      </c>
      <c r="B2068" s="2" t="s">
        <v>3532</v>
      </c>
      <c r="C2068" s="2" t="s">
        <v>11</v>
      </c>
      <c r="D2068" s="2" t="s">
        <v>383</v>
      </c>
      <c r="E2068" s="2" t="s">
        <v>233</v>
      </c>
      <c r="F2068" s="2" t="s">
        <v>234</v>
      </c>
      <c r="G2068" s="2" t="s">
        <v>50</v>
      </c>
      <c r="H2068" s="2" t="s">
        <v>18</v>
      </c>
      <c r="I2068" s="2" t="s">
        <v>39</v>
      </c>
      <c r="J2068" s="8" t="s">
        <v>2907</v>
      </c>
    </row>
    <row r="2069" spans="1:10" x14ac:dyDescent="0.25">
      <c r="A2069" s="1">
        <v>42004.352083333331</v>
      </c>
      <c r="B2069" s="2" t="s">
        <v>3533</v>
      </c>
      <c r="C2069" s="2" t="s">
        <v>20</v>
      </c>
      <c r="D2069" s="2" t="s">
        <v>144</v>
      </c>
      <c r="E2069" s="2" t="s">
        <v>3534</v>
      </c>
      <c r="F2069" s="2" t="s">
        <v>38</v>
      </c>
      <c r="G2069" s="2" t="s">
        <v>24</v>
      </c>
      <c r="H2069" s="2" t="s">
        <v>18</v>
      </c>
      <c r="I2069" s="2" t="s">
        <v>17</v>
      </c>
      <c r="J2069" s="8" t="s">
        <v>18</v>
      </c>
    </row>
    <row r="2070" spans="1:10" x14ac:dyDescent="0.25">
      <c r="A2070" s="1">
        <v>42004.352777777778</v>
      </c>
      <c r="B2070" s="2" t="s">
        <v>3535</v>
      </c>
      <c r="C2070" s="2" t="s">
        <v>115</v>
      </c>
      <c r="D2070" s="2" t="s">
        <v>607</v>
      </c>
      <c r="E2070" s="2" t="s">
        <v>3536</v>
      </c>
      <c r="F2070" s="2" t="s">
        <v>43</v>
      </c>
      <c r="G2070" s="2" t="s">
        <v>44</v>
      </c>
      <c r="H2070" s="2" t="s">
        <v>18</v>
      </c>
      <c r="I2070" s="2" t="s">
        <v>17</v>
      </c>
      <c r="J2070" s="8" t="s">
        <v>2907</v>
      </c>
    </row>
    <row r="2071" spans="1:10" x14ac:dyDescent="0.25">
      <c r="A2071" s="1">
        <v>42004.353472222225</v>
      </c>
      <c r="B2071" s="2" t="s">
        <v>3537</v>
      </c>
      <c r="C2071" s="2" t="s">
        <v>62</v>
      </c>
      <c r="D2071" s="2" t="s">
        <v>63</v>
      </c>
      <c r="E2071" s="2" t="s">
        <v>3538</v>
      </c>
      <c r="F2071" s="2" t="s">
        <v>189</v>
      </c>
      <c r="G2071" s="2" t="s">
        <v>44</v>
      </c>
      <c r="H2071" s="2" t="s">
        <v>18</v>
      </c>
      <c r="I2071" s="2" t="s">
        <v>17</v>
      </c>
      <c r="J2071" s="8" t="s">
        <v>2909</v>
      </c>
    </row>
    <row r="2072" spans="1:10" x14ac:dyDescent="0.25">
      <c r="A2072" s="1">
        <v>42004.354166666664</v>
      </c>
      <c r="B2072" s="2" t="s">
        <v>3539</v>
      </c>
      <c r="C2072" s="2" t="s">
        <v>140</v>
      </c>
      <c r="D2072" s="2" t="s">
        <v>36</v>
      </c>
      <c r="E2072" s="2" t="s">
        <v>1465</v>
      </c>
      <c r="F2072" s="2" t="s">
        <v>334</v>
      </c>
      <c r="G2072" s="2" t="s">
        <v>24</v>
      </c>
      <c r="H2072" s="2" t="s">
        <v>45</v>
      </c>
      <c r="I2072" s="2" t="s">
        <v>17</v>
      </c>
      <c r="J2072" s="8" t="s">
        <v>2912</v>
      </c>
    </row>
    <row r="2073" spans="1:10" x14ac:dyDescent="0.25">
      <c r="A2073" s="1">
        <v>42004.354166666664</v>
      </c>
      <c r="B2073" s="2" t="s">
        <v>3540</v>
      </c>
      <c r="C2073" s="2" t="s">
        <v>27</v>
      </c>
      <c r="D2073" s="2" t="s">
        <v>36</v>
      </c>
      <c r="E2073" s="2" t="s">
        <v>2102</v>
      </c>
      <c r="F2073" s="2" t="s">
        <v>169</v>
      </c>
      <c r="G2073" s="2" t="s">
        <v>50</v>
      </c>
      <c r="H2073" s="2" t="s">
        <v>25</v>
      </c>
      <c r="I2073" s="2" t="s">
        <v>17</v>
      </c>
      <c r="J2073" s="8" t="s">
        <v>18</v>
      </c>
    </row>
    <row r="2074" spans="1:10" x14ac:dyDescent="0.25">
      <c r="A2074" s="1">
        <v>42004.354861111111</v>
      </c>
      <c r="B2074" s="2" t="s">
        <v>3541</v>
      </c>
      <c r="C2074" s="2" t="s">
        <v>11</v>
      </c>
      <c r="D2074" s="2" t="s">
        <v>12</v>
      </c>
      <c r="E2074" s="2" t="s">
        <v>1943</v>
      </c>
      <c r="F2074" s="2" t="s">
        <v>93</v>
      </c>
      <c r="G2074" s="2" t="s">
        <v>50</v>
      </c>
      <c r="H2074" s="2" t="s">
        <v>83</v>
      </c>
      <c r="I2074" s="2" t="s">
        <v>39</v>
      </c>
      <c r="J2074" s="8" t="s">
        <v>2907</v>
      </c>
    </row>
    <row r="2075" spans="1:10" x14ac:dyDescent="0.25">
      <c r="A2075" s="1">
        <v>42004.354861111111</v>
      </c>
      <c r="B2075" s="2" t="s">
        <v>3542</v>
      </c>
      <c r="C2075" s="2" t="s">
        <v>11</v>
      </c>
      <c r="D2075" s="2" t="s">
        <v>211</v>
      </c>
      <c r="E2075" s="2" t="s">
        <v>3543</v>
      </c>
      <c r="F2075" s="2" t="s">
        <v>488</v>
      </c>
      <c r="G2075" s="2" t="s">
        <v>50</v>
      </c>
      <c r="H2075" s="2" t="s">
        <v>18</v>
      </c>
      <c r="I2075" s="2" t="s">
        <v>17</v>
      </c>
      <c r="J2075" s="8" t="s">
        <v>2907</v>
      </c>
    </row>
    <row r="2076" spans="1:10" x14ac:dyDescent="0.25">
      <c r="A2076" s="1">
        <v>42004.355555555558</v>
      </c>
      <c r="B2076" s="2" t="s">
        <v>3544</v>
      </c>
      <c r="C2076" s="2" t="s">
        <v>27</v>
      </c>
      <c r="D2076" s="2" t="s">
        <v>98</v>
      </c>
      <c r="E2076" s="2" t="s">
        <v>3545</v>
      </c>
      <c r="F2076" s="2" t="s">
        <v>154</v>
      </c>
      <c r="G2076" s="2" t="s">
        <v>50</v>
      </c>
      <c r="H2076" s="2" t="s">
        <v>45</v>
      </c>
      <c r="I2076" s="2" t="s">
        <v>17</v>
      </c>
      <c r="J2076" s="8" t="s">
        <v>2907</v>
      </c>
    </row>
    <row r="2077" spans="1:10" x14ac:dyDescent="0.25">
      <c r="A2077" s="1">
        <v>42004.356249999997</v>
      </c>
      <c r="B2077" s="2" t="s">
        <v>3546</v>
      </c>
      <c r="C2077" s="2" t="s">
        <v>27</v>
      </c>
      <c r="D2077" s="2" t="s">
        <v>47</v>
      </c>
      <c r="E2077" s="2" t="s">
        <v>3547</v>
      </c>
      <c r="F2077" s="2" t="s">
        <v>124</v>
      </c>
      <c r="G2077" s="2" t="s">
        <v>24</v>
      </c>
      <c r="H2077" s="2" t="s">
        <v>45</v>
      </c>
      <c r="I2077" s="2" t="s">
        <v>17</v>
      </c>
      <c r="J2077" s="8" t="s">
        <v>2907</v>
      </c>
    </row>
    <row r="2078" spans="1:10" x14ac:dyDescent="0.25">
      <c r="A2078" s="1">
        <v>42004.356249999997</v>
      </c>
      <c r="B2078" s="2" t="s">
        <v>3548</v>
      </c>
      <c r="C2078" s="2" t="s">
        <v>90</v>
      </c>
      <c r="D2078" s="2" t="s">
        <v>965</v>
      </c>
      <c r="E2078" s="2" t="s">
        <v>1943</v>
      </c>
      <c r="F2078" s="2" t="s">
        <v>93</v>
      </c>
      <c r="G2078" s="2" t="s">
        <v>50</v>
      </c>
      <c r="H2078" s="2" t="s">
        <v>83</v>
      </c>
      <c r="I2078" s="2" t="s">
        <v>39</v>
      </c>
      <c r="J2078" s="8" t="s">
        <v>2907</v>
      </c>
    </row>
    <row r="2079" spans="1:10" x14ac:dyDescent="0.25">
      <c r="A2079" s="1">
        <v>42004.35833333333</v>
      </c>
      <c r="B2079" s="2" t="s">
        <v>3549</v>
      </c>
      <c r="C2079" s="2" t="s">
        <v>76</v>
      </c>
      <c r="D2079" s="2" t="s">
        <v>77</v>
      </c>
      <c r="E2079" s="2" t="s">
        <v>365</v>
      </c>
      <c r="F2079" s="2" t="s">
        <v>43</v>
      </c>
      <c r="G2079" s="2" t="s">
        <v>44</v>
      </c>
      <c r="H2079" s="2" t="s">
        <v>45</v>
      </c>
      <c r="I2079" s="2" t="s">
        <v>39</v>
      </c>
      <c r="J2079" s="8" t="s">
        <v>2907</v>
      </c>
    </row>
    <row r="2080" spans="1:10" x14ac:dyDescent="0.25">
      <c r="A2080" s="1">
        <v>42004.36041666667</v>
      </c>
      <c r="B2080" s="2" t="s">
        <v>3550</v>
      </c>
      <c r="C2080" s="2" t="s">
        <v>11</v>
      </c>
      <c r="D2080" s="2" t="s">
        <v>32</v>
      </c>
      <c r="E2080" s="2" t="s">
        <v>3277</v>
      </c>
      <c r="F2080" s="2" t="s">
        <v>56</v>
      </c>
      <c r="G2080" s="2" t="s">
        <v>24</v>
      </c>
      <c r="H2080" s="2" t="s">
        <v>25</v>
      </c>
      <c r="I2080" s="2" t="s">
        <v>39</v>
      </c>
      <c r="J2080" s="8" t="s">
        <v>2907</v>
      </c>
    </row>
    <row r="2081" spans="1:10" x14ac:dyDescent="0.25">
      <c r="A2081" s="1">
        <v>42004.361111111109</v>
      </c>
      <c r="B2081" s="2" t="s">
        <v>3551</v>
      </c>
      <c r="C2081" s="2" t="s">
        <v>27</v>
      </c>
      <c r="D2081" s="2" t="s">
        <v>36</v>
      </c>
      <c r="E2081" s="2" t="s">
        <v>406</v>
      </c>
      <c r="F2081" s="2" t="s">
        <v>14</v>
      </c>
      <c r="G2081" s="2" t="s">
        <v>15</v>
      </c>
      <c r="H2081" s="2" t="s">
        <v>16</v>
      </c>
      <c r="I2081" s="2" t="s">
        <v>17</v>
      </c>
      <c r="J2081" s="8" t="s">
        <v>2907</v>
      </c>
    </row>
    <row r="2082" spans="1:10" x14ac:dyDescent="0.25">
      <c r="A2082" s="1">
        <v>42004.361111111109</v>
      </c>
      <c r="B2082" s="2" t="s">
        <v>3552</v>
      </c>
      <c r="C2082" s="2" t="s">
        <v>140</v>
      </c>
      <c r="D2082" s="2" t="s">
        <v>1965</v>
      </c>
      <c r="E2082" s="2" t="s">
        <v>1225</v>
      </c>
      <c r="F2082" s="2" t="s">
        <v>111</v>
      </c>
      <c r="G2082" s="2" t="s">
        <v>44</v>
      </c>
      <c r="H2082" s="2" t="s">
        <v>83</v>
      </c>
      <c r="I2082" s="2" t="s">
        <v>39</v>
      </c>
      <c r="J2082" s="8" t="s">
        <v>18</v>
      </c>
    </row>
    <row r="2083" spans="1:10" x14ac:dyDescent="0.25">
      <c r="A2083" s="1">
        <v>42004.361805555556</v>
      </c>
      <c r="B2083" s="2" t="s">
        <v>3553</v>
      </c>
      <c r="C2083" s="2" t="s">
        <v>27</v>
      </c>
      <c r="D2083" s="2" t="s">
        <v>207</v>
      </c>
      <c r="E2083" s="2" t="s">
        <v>1223</v>
      </c>
      <c r="F2083" s="2" t="s">
        <v>293</v>
      </c>
      <c r="G2083" s="2" t="s">
        <v>44</v>
      </c>
      <c r="H2083" s="2" t="s">
        <v>94</v>
      </c>
      <c r="I2083" s="2" t="s">
        <v>17</v>
      </c>
      <c r="J2083" s="8" t="s">
        <v>2909</v>
      </c>
    </row>
    <row r="2084" spans="1:10" x14ac:dyDescent="0.25">
      <c r="A2084" s="1">
        <v>42004.362500000003</v>
      </c>
      <c r="B2084" s="2" t="s">
        <v>3554</v>
      </c>
      <c r="C2084" s="2" t="s">
        <v>62</v>
      </c>
      <c r="D2084" s="2" t="s">
        <v>449</v>
      </c>
      <c r="E2084" s="2" t="s">
        <v>531</v>
      </c>
      <c r="F2084" s="2" t="s">
        <v>488</v>
      </c>
      <c r="G2084" s="2" t="s">
        <v>50</v>
      </c>
      <c r="H2084" s="2" t="s">
        <v>25</v>
      </c>
      <c r="I2084" s="2" t="s">
        <v>17</v>
      </c>
      <c r="J2084" s="8" t="s">
        <v>2907</v>
      </c>
    </row>
    <row r="2085" spans="1:10" x14ac:dyDescent="0.25">
      <c r="A2085" s="1">
        <v>42004.362500000003</v>
      </c>
      <c r="B2085" s="2" t="s">
        <v>3555</v>
      </c>
      <c r="C2085" s="2" t="s">
        <v>140</v>
      </c>
      <c r="D2085" s="2" t="s">
        <v>372</v>
      </c>
      <c r="E2085" s="2" t="s">
        <v>3556</v>
      </c>
      <c r="F2085" s="2" t="s">
        <v>185</v>
      </c>
      <c r="G2085" s="2" t="s">
        <v>15</v>
      </c>
      <c r="H2085" s="2" t="s">
        <v>184</v>
      </c>
      <c r="I2085" s="2" t="s">
        <v>17</v>
      </c>
      <c r="J2085" s="8" t="s">
        <v>18</v>
      </c>
    </row>
    <row r="2086" spans="1:10" x14ac:dyDescent="0.25">
      <c r="A2086" s="1">
        <v>42004.363194444442</v>
      </c>
      <c r="B2086" s="2" t="s">
        <v>3557</v>
      </c>
      <c r="C2086" s="2" t="s">
        <v>20</v>
      </c>
      <c r="D2086" s="2" t="s">
        <v>423</v>
      </c>
      <c r="E2086" s="2" t="s">
        <v>3558</v>
      </c>
      <c r="F2086" s="2" t="s">
        <v>38</v>
      </c>
      <c r="G2086" s="2" t="s">
        <v>24</v>
      </c>
      <c r="H2086" s="2" t="s">
        <v>83</v>
      </c>
      <c r="I2086" s="2" t="s">
        <v>17</v>
      </c>
      <c r="J2086" s="8" t="s">
        <v>2907</v>
      </c>
    </row>
    <row r="2087" spans="1:10" x14ac:dyDescent="0.25">
      <c r="A2087" s="1">
        <v>42004.363194444442</v>
      </c>
      <c r="B2087" s="2" t="s">
        <v>3559</v>
      </c>
      <c r="C2087" s="2" t="s">
        <v>27</v>
      </c>
      <c r="D2087" s="2" t="s">
        <v>173</v>
      </c>
      <c r="E2087" s="2" t="s">
        <v>2181</v>
      </c>
      <c r="F2087" s="2" t="s">
        <v>154</v>
      </c>
      <c r="G2087" s="2" t="s">
        <v>50</v>
      </c>
      <c r="H2087" s="2" t="s">
        <v>83</v>
      </c>
      <c r="I2087" s="2" t="s">
        <v>39</v>
      </c>
      <c r="J2087" s="8" t="s">
        <v>2907</v>
      </c>
    </row>
    <row r="2088" spans="1:10" x14ac:dyDescent="0.25">
      <c r="A2088" s="1">
        <v>42004.363888888889</v>
      </c>
      <c r="B2088" s="2" t="s">
        <v>3560</v>
      </c>
      <c r="C2088" s="2" t="s">
        <v>20</v>
      </c>
      <c r="D2088" s="2" t="s">
        <v>36</v>
      </c>
      <c r="E2088" s="2" t="s">
        <v>171</v>
      </c>
      <c r="F2088" s="2" t="s">
        <v>14</v>
      </c>
      <c r="G2088" s="2" t="s">
        <v>15</v>
      </c>
      <c r="H2088" s="2" t="s">
        <v>16</v>
      </c>
      <c r="I2088" s="2" t="s">
        <v>39</v>
      </c>
      <c r="J2088" s="8" t="s">
        <v>2907</v>
      </c>
    </row>
    <row r="2089" spans="1:10" x14ac:dyDescent="0.25">
      <c r="A2089" s="1">
        <v>42004.364583333336</v>
      </c>
      <c r="B2089" s="2" t="s">
        <v>3561</v>
      </c>
      <c r="C2089" s="2" t="s">
        <v>20</v>
      </c>
      <c r="D2089" s="2" t="s">
        <v>41</v>
      </c>
      <c r="E2089" s="2" t="s">
        <v>3562</v>
      </c>
      <c r="F2089" s="2" t="s">
        <v>488</v>
      </c>
      <c r="G2089" s="2" t="s">
        <v>50</v>
      </c>
      <c r="H2089" s="2" t="s">
        <v>25</v>
      </c>
      <c r="I2089" s="2" t="s">
        <v>17</v>
      </c>
      <c r="J2089" s="8" t="s">
        <v>2907</v>
      </c>
    </row>
    <row r="2090" spans="1:10" x14ac:dyDescent="0.25">
      <c r="A2090" s="1">
        <v>42004.364583333336</v>
      </c>
      <c r="B2090" s="2" t="s">
        <v>3563</v>
      </c>
      <c r="C2090" s="2" t="s">
        <v>20</v>
      </c>
      <c r="D2090" s="2" t="s">
        <v>719</v>
      </c>
      <c r="E2090" s="2" t="s">
        <v>3564</v>
      </c>
      <c r="F2090" s="2" t="s">
        <v>293</v>
      </c>
      <c r="G2090" s="2" t="s">
        <v>44</v>
      </c>
      <c r="H2090" s="2" t="s">
        <v>45</v>
      </c>
      <c r="I2090" s="2" t="s">
        <v>39</v>
      </c>
      <c r="J2090" s="8" t="s">
        <v>2917</v>
      </c>
    </row>
    <row r="2091" spans="1:10" x14ac:dyDescent="0.25">
      <c r="A2091" s="1">
        <v>42004.364583333336</v>
      </c>
      <c r="B2091" s="2" t="s">
        <v>3565</v>
      </c>
      <c r="C2091" s="2" t="s">
        <v>76</v>
      </c>
      <c r="D2091" s="2" t="s">
        <v>36</v>
      </c>
      <c r="E2091" s="2" t="s">
        <v>628</v>
      </c>
      <c r="F2091" s="2" t="s">
        <v>629</v>
      </c>
      <c r="G2091" s="2" t="s">
        <v>15</v>
      </c>
      <c r="H2091" s="2" t="s">
        <v>18</v>
      </c>
      <c r="I2091" s="2" t="s">
        <v>39</v>
      </c>
      <c r="J2091" s="8" t="s">
        <v>2909</v>
      </c>
    </row>
    <row r="2092" spans="1:10" x14ac:dyDescent="0.25">
      <c r="A2092" s="1">
        <v>42004.364583333336</v>
      </c>
      <c r="B2092" s="2" t="s">
        <v>3566</v>
      </c>
      <c r="C2092" s="2" t="s">
        <v>11</v>
      </c>
      <c r="D2092" s="2" t="s">
        <v>12</v>
      </c>
      <c r="E2092" s="2" t="s">
        <v>1225</v>
      </c>
      <c r="F2092" s="2" t="s">
        <v>111</v>
      </c>
      <c r="G2092" s="2" t="s">
        <v>44</v>
      </c>
      <c r="H2092" s="2" t="s">
        <v>83</v>
      </c>
      <c r="I2092" s="2" t="s">
        <v>17</v>
      </c>
      <c r="J2092" s="8" t="s">
        <v>18</v>
      </c>
    </row>
    <row r="2093" spans="1:10" x14ac:dyDescent="0.25">
      <c r="A2093" s="1">
        <v>42004.365972222222</v>
      </c>
      <c r="B2093" s="2" t="s">
        <v>3567</v>
      </c>
      <c r="C2093" s="2" t="s">
        <v>27</v>
      </c>
      <c r="D2093" s="2" t="s">
        <v>430</v>
      </c>
      <c r="E2093" s="2" t="s">
        <v>1597</v>
      </c>
      <c r="F2093" s="2" t="s">
        <v>154</v>
      </c>
      <c r="G2093" s="2" t="s">
        <v>50</v>
      </c>
      <c r="H2093" s="2" t="s">
        <v>25</v>
      </c>
      <c r="I2093" s="2" t="s">
        <v>39</v>
      </c>
      <c r="J2093" s="8" t="s">
        <v>2907</v>
      </c>
    </row>
    <row r="2094" spans="1:10" x14ac:dyDescent="0.25">
      <c r="A2094" s="1">
        <v>42004.365972222222</v>
      </c>
      <c r="B2094" s="2" t="s">
        <v>3568</v>
      </c>
      <c r="C2094" s="2" t="s">
        <v>300</v>
      </c>
      <c r="D2094" s="2" t="s">
        <v>604</v>
      </c>
      <c r="E2094" s="2" t="s">
        <v>1390</v>
      </c>
      <c r="F2094" s="2" t="s">
        <v>65</v>
      </c>
      <c r="G2094" s="2" t="s">
        <v>50</v>
      </c>
      <c r="H2094" s="2" t="s">
        <v>25</v>
      </c>
      <c r="I2094" s="2" t="s">
        <v>17</v>
      </c>
      <c r="J2094" s="8" t="s">
        <v>2907</v>
      </c>
    </row>
    <row r="2095" spans="1:10" x14ac:dyDescent="0.25">
      <c r="A2095" s="1">
        <v>42004.365972222222</v>
      </c>
      <c r="B2095" s="2" t="s">
        <v>3569</v>
      </c>
      <c r="C2095" s="2" t="s">
        <v>11</v>
      </c>
      <c r="D2095" s="2" t="s">
        <v>202</v>
      </c>
      <c r="E2095" s="2" t="s">
        <v>3570</v>
      </c>
      <c r="F2095" s="2" t="s">
        <v>334</v>
      </c>
      <c r="G2095" s="2" t="s">
        <v>24</v>
      </c>
      <c r="H2095" s="2" t="s">
        <v>83</v>
      </c>
      <c r="I2095" s="2" t="s">
        <v>39</v>
      </c>
      <c r="J2095" s="8" t="s">
        <v>3145</v>
      </c>
    </row>
    <row r="2096" spans="1:10" x14ac:dyDescent="0.25">
      <c r="A2096" s="1">
        <v>42004.366666666669</v>
      </c>
      <c r="B2096" s="2" t="s">
        <v>3571</v>
      </c>
      <c r="C2096" s="2" t="s">
        <v>115</v>
      </c>
      <c r="D2096" s="2" t="s">
        <v>497</v>
      </c>
      <c r="E2096" s="2" t="s">
        <v>626</v>
      </c>
      <c r="F2096" s="2" t="s">
        <v>189</v>
      </c>
      <c r="G2096" s="2" t="s">
        <v>44</v>
      </c>
      <c r="H2096" s="2" t="s">
        <v>83</v>
      </c>
      <c r="I2096" s="2" t="s">
        <v>39</v>
      </c>
      <c r="J2096" s="8" t="s">
        <v>2907</v>
      </c>
    </row>
    <row r="2097" spans="1:10" x14ac:dyDescent="0.25">
      <c r="A2097" s="1">
        <v>42004.366666666669</v>
      </c>
      <c r="B2097" s="2" t="s">
        <v>3572</v>
      </c>
      <c r="C2097" s="2" t="s">
        <v>27</v>
      </c>
      <c r="D2097" s="2" t="s">
        <v>265</v>
      </c>
      <c r="E2097" s="2" t="s">
        <v>879</v>
      </c>
      <c r="F2097" s="2" t="s">
        <v>879</v>
      </c>
      <c r="G2097" s="2" t="s">
        <v>44</v>
      </c>
      <c r="H2097" s="2" t="s">
        <v>18</v>
      </c>
      <c r="I2097" s="2" t="s">
        <v>39</v>
      </c>
      <c r="J2097" s="8" t="s">
        <v>2907</v>
      </c>
    </row>
    <row r="2098" spans="1:10" x14ac:dyDescent="0.25">
      <c r="A2098" s="1">
        <v>42004.367361111108</v>
      </c>
      <c r="B2098" s="2" t="s">
        <v>3573</v>
      </c>
      <c r="C2098" s="2" t="s">
        <v>27</v>
      </c>
      <c r="D2098" s="2" t="s">
        <v>28</v>
      </c>
      <c r="E2098" s="2" t="s">
        <v>3574</v>
      </c>
      <c r="F2098" s="2" t="s">
        <v>189</v>
      </c>
      <c r="G2098" s="2" t="s">
        <v>44</v>
      </c>
      <c r="H2098" s="2" t="s">
        <v>18</v>
      </c>
      <c r="I2098" s="2" t="s">
        <v>39</v>
      </c>
      <c r="J2098" s="8" t="s">
        <v>2907</v>
      </c>
    </row>
    <row r="2099" spans="1:10" x14ac:dyDescent="0.25">
      <c r="A2099" s="1">
        <v>42004.367361111108</v>
      </c>
      <c r="B2099" s="2" t="s">
        <v>3575</v>
      </c>
      <c r="C2099" s="2" t="s">
        <v>27</v>
      </c>
      <c r="D2099" s="2" t="s">
        <v>47</v>
      </c>
      <c r="E2099" s="2" t="s">
        <v>3576</v>
      </c>
      <c r="F2099" s="2" t="s">
        <v>154</v>
      </c>
      <c r="G2099" s="2" t="s">
        <v>50</v>
      </c>
      <c r="H2099" s="2" t="s">
        <v>83</v>
      </c>
      <c r="I2099" s="2" t="s">
        <v>39</v>
      </c>
      <c r="J2099" s="8" t="s">
        <v>2907</v>
      </c>
    </row>
    <row r="2100" spans="1:10" x14ac:dyDescent="0.25">
      <c r="A2100" s="1">
        <v>42004.367361111108</v>
      </c>
      <c r="B2100" s="2" t="s">
        <v>3577</v>
      </c>
      <c r="C2100" s="2" t="s">
        <v>76</v>
      </c>
      <c r="D2100" s="2" t="s">
        <v>540</v>
      </c>
      <c r="E2100" s="2" t="s">
        <v>3578</v>
      </c>
      <c r="F2100" s="2" t="s">
        <v>43</v>
      </c>
      <c r="G2100" s="2" t="s">
        <v>44</v>
      </c>
      <c r="H2100" s="2" t="s">
        <v>94</v>
      </c>
      <c r="I2100" s="2" t="s">
        <v>39</v>
      </c>
      <c r="J2100" s="8" t="s">
        <v>2907</v>
      </c>
    </row>
    <row r="2101" spans="1:10" x14ac:dyDescent="0.25">
      <c r="A2101" s="1">
        <v>42004.367361111108</v>
      </c>
      <c r="B2101" s="2" t="s">
        <v>3579</v>
      </c>
      <c r="C2101" s="2" t="s">
        <v>27</v>
      </c>
      <c r="D2101" s="2" t="s">
        <v>318</v>
      </c>
      <c r="E2101" s="2" t="s">
        <v>461</v>
      </c>
      <c r="F2101" s="2" t="s">
        <v>43</v>
      </c>
      <c r="G2101" s="2" t="s">
        <v>44</v>
      </c>
      <c r="H2101" s="2" t="s">
        <v>18</v>
      </c>
      <c r="I2101" s="2" t="s">
        <v>17</v>
      </c>
      <c r="J2101" s="8" t="s">
        <v>2907</v>
      </c>
    </row>
    <row r="2102" spans="1:10" x14ac:dyDescent="0.25">
      <c r="A2102" s="1">
        <v>42004.368055555555</v>
      </c>
      <c r="B2102" s="2" t="s">
        <v>3580</v>
      </c>
      <c r="C2102" s="2" t="s">
        <v>11</v>
      </c>
      <c r="D2102" s="2" t="s">
        <v>67</v>
      </c>
      <c r="E2102" s="2" t="s">
        <v>214</v>
      </c>
      <c r="F2102" s="2" t="s">
        <v>14</v>
      </c>
      <c r="G2102" s="2" t="s">
        <v>15</v>
      </c>
      <c r="H2102" s="2" t="s">
        <v>25</v>
      </c>
      <c r="I2102" s="2" t="s">
        <v>39</v>
      </c>
      <c r="J2102" s="8" t="s">
        <v>2907</v>
      </c>
    </row>
    <row r="2103" spans="1:10" x14ac:dyDescent="0.25">
      <c r="A2103" s="1">
        <v>42004.369444444441</v>
      </c>
      <c r="B2103" s="2" t="s">
        <v>3581</v>
      </c>
      <c r="C2103" s="2" t="s">
        <v>11</v>
      </c>
      <c r="D2103" s="2" t="s">
        <v>67</v>
      </c>
      <c r="E2103" s="2" t="s">
        <v>2181</v>
      </c>
      <c r="F2103" s="2" t="s">
        <v>154</v>
      </c>
      <c r="G2103" s="2" t="s">
        <v>50</v>
      </c>
      <c r="H2103" s="2" t="s">
        <v>83</v>
      </c>
      <c r="I2103" s="2" t="s">
        <v>17</v>
      </c>
      <c r="J2103" s="8" t="s">
        <v>2907</v>
      </c>
    </row>
    <row r="2104" spans="1:10" x14ac:dyDescent="0.25">
      <c r="A2104" s="1">
        <v>42004.369444444441</v>
      </c>
      <c r="B2104" s="2" t="s">
        <v>3582</v>
      </c>
      <c r="C2104" s="2" t="s">
        <v>27</v>
      </c>
      <c r="D2104" s="2" t="s">
        <v>36</v>
      </c>
      <c r="E2104" s="2" t="s">
        <v>3583</v>
      </c>
      <c r="F2104" s="2" t="s">
        <v>93</v>
      </c>
      <c r="G2104" s="2" t="s">
        <v>50</v>
      </c>
      <c r="H2104" s="2" t="s">
        <v>83</v>
      </c>
      <c r="I2104" s="2" t="s">
        <v>39</v>
      </c>
      <c r="J2104" s="8" t="s">
        <v>2907</v>
      </c>
    </row>
    <row r="2105" spans="1:10" x14ac:dyDescent="0.25">
      <c r="A2105" s="1">
        <v>42004.369444444441</v>
      </c>
      <c r="B2105" s="2" t="s">
        <v>3584</v>
      </c>
      <c r="C2105" s="2" t="s">
        <v>27</v>
      </c>
      <c r="D2105" s="2" t="s">
        <v>251</v>
      </c>
      <c r="E2105" s="2" t="s">
        <v>1759</v>
      </c>
      <c r="F2105" s="2" t="s">
        <v>234</v>
      </c>
      <c r="G2105" s="2" t="s">
        <v>50</v>
      </c>
      <c r="H2105" s="2" t="s">
        <v>83</v>
      </c>
      <c r="I2105" s="2" t="s">
        <v>39</v>
      </c>
      <c r="J2105" s="8" t="s">
        <v>2907</v>
      </c>
    </row>
    <row r="2106" spans="1:10" x14ac:dyDescent="0.25">
      <c r="A2106" s="1">
        <v>42004.369444444441</v>
      </c>
      <c r="B2106" s="2" t="s">
        <v>3585</v>
      </c>
      <c r="C2106" s="2" t="s">
        <v>11</v>
      </c>
      <c r="D2106" s="2" t="s">
        <v>32</v>
      </c>
      <c r="E2106" s="2" t="s">
        <v>3586</v>
      </c>
      <c r="F2106" s="2" t="s">
        <v>124</v>
      </c>
      <c r="G2106" s="2" t="s">
        <v>24</v>
      </c>
      <c r="H2106" s="2" t="s">
        <v>94</v>
      </c>
      <c r="I2106" s="2" t="s">
        <v>17</v>
      </c>
      <c r="J2106" s="8" t="s">
        <v>2907</v>
      </c>
    </row>
    <row r="2107" spans="1:10" x14ac:dyDescent="0.25">
      <c r="A2107" s="1">
        <v>42004.370138888888</v>
      </c>
      <c r="B2107" s="2" t="s">
        <v>3587</v>
      </c>
      <c r="C2107" s="2" t="s">
        <v>20</v>
      </c>
      <c r="D2107" s="2" t="s">
        <v>81</v>
      </c>
      <c r="E2107" s="2" t="s">
        <v>1829</v>
      </c>
      <c r="F2107" s="2" t="s">
        <v>43</v>
      </c>
      <c r="G2107" s="2" t="s">
        <v>44</v>
      </c>
      <c r="H2107" s="2" t="s">
        <v>3588</v>
      </c>
      <c r="I2107" s="2" t="s">
        <v>39</v>
      </c>
      <c r="J2107" s="8" t="s">
        <v>2907</v>
      </c>
    </row>
    <row r="2108" spans="1:10" x14ac:dyDescent="0.25">
      <c r="A2108" s="1">
        <v>42004.370138888888</v>
      </c>
      <c r="B2108" s="2" t="s">
        <v>3589</v>
      </c>
      <c r="C2108" s="2" t="s">
        <v>27</v>
      </c>
      <c r="D2108" s="2" t="s">
        <v>47</v>
      </c>
      <c r="E2108" s="2" t="s">
        <v>3590</v>
      </c>
      <c r="F2108" s="2" t="s">
        <v>105</v>
      </c>
      <c r="G2108" s="2" t="s">
        <v>24</v>
      </c>
      <c r="H2108" s="2" t="s">
        <v>25</v>
      </c>
      <c r="I2108" s="2" t="s">
        <v>39</v>
      </c>
      <c r="J2108" s="8" t="s">
        <v>3591</v>
      </c>
    </row>
    <row r="2109" spans="1:10" x14ac:dyDescent="0.25">
      <c r="A2109" s="1">
        <v>42004.371527777781</v>
      </c>
      <c r="B2109" s="2" t="s">
        <v>3592</v>
      </c>
      <c r="C2109" s="2" t="s">
        <v>27</v>
      </c>
      <c r="D2109" s="2" t="s">
        <v>430</v>
      </c>
      <c r="E2109" s="2" t="s">
        <v>3593</v>
      </c>
      <c r="F2109" s="2" t="s">
        <v>293</v>
      </c>
      <c r="G2109" s="2" t="s">
        <v>44</v>
      </c>
      <c r="H2109" s="2" t="s">
        <v>18</v>
      </c>
      <c r="I2109" s="2" t="s">
        <v>17</v>
      </c>
      <c r="J2109" s="8" t="s">
        <v>2907</v>
      </c>
    </row>
    <row r="2110" spans="1:10" x14ac:dyDescent="0.25">
      <c r="A2110" s="1">
        <v>42004.371527777781</v>
      </c>
      <c r="B2110" s="2" t="s">
        <v>3594</v>
      </c>
      <c r="C2110" s="2" t="s">
        <v>115</v>
      </c>
      <c r="D2110" s="2" t="s">
        <v>740</v>
      </c>
      <c r="E2110" s="2" t="s">
        <v>171</v>
      </c>
      <c r="F2110" s="2" t="s">
        <v>14</v>
      </c>
      <c r="G2110" s="2" t="s">
        <v>15</v>
      </c>
      <c r="H2110" s="2" t="s">
        <v>83</v>
      </c>
      <c r="I2110" s="2" t="s">
        <v>17</v>
      </c>
      <c r="J2110" s="8" t="s">
        <v>18</v>
      </c>
    </row>
    <row r="2111" spans="1:10" x14ac:dyDescent="0.25">
      <c r="A2111" s="1">
        <v>42004.371527777781</v>
      </c>
      <c r="B2111" s="2" t="s">
        <v>3595</v>
      </c>
      <c r="C2111" s="2" t="s">
        <v>140</v>
      </c>
      <c r="D2111" s="2" t="s">
        <v>653</v>
      </c>
      <c r="E2111" s="2" t="s">
        <v>574</v>
      </c>
      <c r="F2111" s="2" t="s">
        <v>154</v>
      </c>
      <c r="G2111" s="2" t="s">
        <v>50</v>
      </c>
      <c r="H2111" s="2" t="s">
        <v>18</v>
      </c>
      <c r="I2111" s="2" t="s">
        <v>17</v>
      </c>
      <c r="J2111" s="8" t="s">
        <v>18</v>
      </c>
    </row>
    <row r="2112" spans="1:10" x14ac:dyDescent="0.25">
      <c r="A2112" s="1">
        <v>42004.37222222222</v>
      </c>
      <c r="B2112" s="2" t="s">
        <v>3596</v>
      </c>
      <c r="C2112" s="2" t="s">
        <v>62</v>
      </c>
      <c r="D2112" s="2" t="s">
        <v>1233</v>
      </c>
      <c r="E2112" s="2" t="s">
        <v>42</v>
      </c>
      <c r="F2112" s="2" t="s">
        <v>43</v>
      </c>
      <c r="G2112" s="2" t="s">
        <v>44</v>
      </c>
      <c r="H2112" s="2" t="s">
        <v>83</v>
      </c>
      <c r="I2112" s="2" t="s">
        <v>17</v>
      </c>
      <c r="J2112" s="8" t="s">
        <v>2907</v>
      </c>
    </row>
    <row r="2113" spans="1:10" x14ac:dyDescent="0.25">
      <c r="A2113" s="1">
        <v>42004.37222222222</v>
      </c>
      <c r="B2113" s="2" t="s">
        <v>3597</v>
      </c>
      <c r="C2113" s="2" t="s">
        <v>27</v>
      </c>
      <c r="D2113" s="2" t="s">
        <v>36</v>
      </c>
      <c r="E2113" s="2" t="s">
        <v>271</v>
      </c>
      <c r="F2113" s="2" t="s">
        <v>23</v>
      </c>
      <c r="G2113" s="2" t="s">
        <v>24</v>
      </c>
      <c r="H2113" s="2" t="s">
        <v>18</v>
      </c>
      <c r="I2113" s="2" t="s">
        <v>39</v>
      </c>
      <c r="J2113" s="8" t="s">
        <v>2907</v>
      </c>
    </row>
    <row r="2114" spans="1:10" x14ac:dyDescent="0.25">
      <c r="A2114" s="1">
        <v>42004.37222222222</v>
      </c>
      <c r="B2114" s="2" t="s">
        <v>3598</v>
      </c>
      <c r="C2114" s="2" t="s">
        <v>11</v>
      </c>
      <c r="D2114" s="2" t="s">
        <v>162</v>
      </c>
      <c r="E2114" s="2" t="s">
        <v>775</v>
      </c>
      <c r="F2114" s="2" t="s">
        <v>111</v>
      </c>
      <c r="G2114" s="2" t="s">
        <v>44</v>
      </c>
      <c r="H2114" s="2" t="s">
        <v>83</v>
      </c>
      <c r="I2114" s="2" t="s">
        <v>39</v>
      </c>
      <c r="J2114" s="8" t="s">
        <v>2907</v>
      </c>
    </row>
    <row r="2115" spans="1:10" x14ac:dyDescent="0.25">
      <c r="A2115" s="1">
        <v>42004.372916666667</v>
      </c>
      <c r="B2115" s="2" t="s">
        <v>3599</v>
      </c>
      <c r="C2115" s="2" t="s">
        <v>27</v>
      </c>
      <c r="D2115" s="2" t="s">
        <v>47</v>
      </c>
      <c r="E2115" s="2" t="s">
        <v>3600</v>
      </c>
      <c r="F2115" s="2" t="s">
        <v>111</v>
      </c>
      <c r="G2115" s="2" t="s">
        <v>44</v>
      </c>
      <c r="H2115" s="2" t="s">
        <v>83</v>
      </c>
      <c r="I2115" s="2" t="s">
        <v>39</v>
      </c>
      <c r="J2115" s="8" t="s">
        <v>18</v>
      </c>
    </row>
    <row r="2116" spans="1:10" x14ac:dyDescent="0.25">
      <c r="A2116" s="1">
        <v>42004.372916666667</v>
      </c>
      <c r="B2116" s="2" t="s">
        <v>3601</v>
      </c>
      <c r="C2116" s="2" t="s">
        <v>11</v>
      </c>
      <c r="D2116" s="2" t="s">
        <v>67</v>
      </c>
      <c r="E2116" s="2" t="s">
        <v>3602</v>
      </c>
      <c r="F2116" s="2" t="s">
        <v>189</v>
      </c>
      <c r="G2116" s="2" t="s">
        <v>44</v>
      </c>
      <c r="H2116" s="2" t="s">
        <v>83</v>
      </c>
      <c r="I2116" s="2" t="s">
        <v>17</v>
      </c>
      <c r="J2116" s="8" t="s">
        <v>18</v>
      </c>
    </row>
    <row r="2117" spans="1:10" x14ac:dyDescent="0.25">
      <c r="A2117" s="1">
        <v>42004.372916666667</v>
      </c>
      <c r="B2117" s="2" t="s">
        <v>3603</v>
      </c>
      <c r="C2117" s="2" t="s">
        <v>62</v>
      </c>
      <c r="D2117" s="2" t="s">
        <v>63</v>
      </c>
      <c r="E2117" s="2" t="s">
        <v>205</v>
      </c>
      <c r="F2117" s="2" t="s">
        <v>185</v>
      </c>
      <c r="G2117" s="2" t="s">
        <v>15</v>
      </c>
      <c r="H2117" s="2" t="s">
        <v>184</v>
      </c>
      <c r="I2117" s="2" t="s">
        <v>39</v>
      </c>
      <c r="J2117" s="8" t="s">
        <v>18</v>
      </c>
    </row>
    <row r="2118" spans="1:10" x14ac:dyDescent="0.25">
      <c r="A2118" s="1">
        <v>42004.373611111114</v>
      </c>
      <c r="B2118" s="2" t="s">
        <v>3604</v>
      </c>
      <c r="C2118" s="2" t="s">
        <v>76</v>
      </c>
      <c r="D2118" s="2" t="s">
        <v>77</v>
      </c>
      <c r="E2118" s="2" t="s">
        <v>3605</v>
      </c>
      <c r="F2118" s="2" t="s">
        <v>124</v>
      </c>
      <c r="G2118" s="2" t="s">
        <v>24</v>
      </c>
      <c r="H2118" s="2" t="s">
        <v>83</v>
      </c>
      <c r="I2118" s="2" t="s">
        <v>39</v>
      </c>
      <c r="J2118" s="8" t="s">
        <v>2907</v>
      </c>
    </row>
    <row r="2119" spans="1:10" x14ac:dyDescent="0.25">
      <c r="A2119" s="1">
        <v>42004.374305555553</v>
      </c>
      <c r="B2119" s="2" t="s">
        <v>3606</v>
      </c>
      <c r="C2119" s="2" t="s">
        <v>140</v>
      </c>
      <c r="D2119" s="2" t="s">
        <v>372</v>
      </c>
      <c r="E2119" s="2" t="s">
        <v>3607</v>
      </c>
      <c r="F2119" s="2" t="s">
        <v>56</v>
      </c>
      <c r="G2119" s="2" t="s">
        <v>24</v>
      </c>
      <c r="H2119" s="2" t="s">
        <v>25</v>
      </c>
      <c r="I2119" s="2" t="s">
        <v>17</v>
      </c>
      <c r="J2119" s="8" t="s">
        <v>2907</v>
      </c>
    </row>
    <row r="2120" spans="1:10" x14ac:dyDescent="0.25">
      <c r="A2120" s="1">
        <v>42004.374305555553</v>
      </c>
      <c r="B2120" s="2" t="s">
        <v>3608</v>
      </c>
      <c r="C2120" s="2" t="s">
        <v>20</v>
      </c>
      <c r="D2120" s="2" t="s">
        <v>41</v>
      </c>
      <c r="E2120" s="2" t="s">
        <v>2565</v>
      </c>
      <c r="F2120" s="2" t="s">
        <v>23</v>
      </c>
      <c r="G2120" s="2" t="s">
        <v>24</v>
      </c>
      <c r="H2120" s="2" t="s">
        <v>83</v>
      </c>
      <c r="I2120" s="2" t="s">
        <v>17</v>
      </c>
      <c r="J2120" s="8" t="s">
        <v>2907</v>
      </c>
    </row>
    <row r="2121" spans="1:10" x14ac:dyDescent="0.25">
      <c r="A2121" s="1">
        <v>42004.374305555553</v>
      </c>
      <c r="B2121" s="2" t="s">
        <v>3609</v>
      </c>
      <c r="C2121" s="2" t="s">
        <v>27</v>
      </c>
      <c r="D2121" s="2" t="s">
        <v>47</v>
      </c>
      <c r="E2121" s="2" t="s">
        <v>3610</v>
      </c>
      <c r="F2121" s="2" t="s">
        <v>195</v>
      </c>
      <c r="G2121" s="2" t="s">
        <v>50</v>
      </c>
      <c r="H2121" s="2" t="s">
        <v>16</v>
      </c>
      <c r="I2121" s="2" t="s">
        <v>39</v>
      </c>
      <c r="J2121" s="8" t="s">
        <v>2909</v>
      </c>
    </row>
    <row r="2122" spans="1:10" x14ac:dyDescent="0.25">
      <c r="A2122" s="1">
        <v>42004.375</v>
      </c>
      <c r="B2122" s="2" t="s">
        <v>3611</v>
      </c>
      <c r="C2122" s="2" t="s">
        <v>27</v>
      </c>
      <c r="D2122" s="2" t="s">
        <v>36</v>
      </c>
      <c r="E2122" s="2" t="s">
        <v>1225</v>
      </c>
      <c r="F2122" s="2" t="s">
        <v>111</v>
      </c>
      <c r="G2122" s="2" t="s">
        <v>44</v>
      </c>
      <c r="H2122" s="2" t="s">
        <v>83</v>
      </c>
      <c r="I2122" s="2" t="s">
        <v>39</v>
      </c>
      <c r="J2122" s="8" t="s">
        <v>2907</v>
      </c>
    </row>
    <row r="2123" spans="1:10" x14ac:dyDescent="0.25">
      <c r="A2123" s="1">
        <v>42004.375</v>
      </c>
      <c r="B2123" s="2" t="s">
        <v>3612</v>
      </c>
      <c r="C2123" s="2" t="s">
        <v>76</v>
      </c>
      <c r="D2123" s="2" t="s">
        <v>540</v>
      </c>
      <c r="E2123" s="2" t="s">
        <v>214</v>
      </c>
      <c r="F2123" s="2" t="s">
        <v>14</v>
      </c>
      <c r="G2123" s="2" t="s">
        <v>15</v>
      </c>
      <c r="H2123" s="2" t="s">
        <v>16</v>
      </c>
      <c r="I2123" s="2" t="s">
        <v>39</v>
      </c>
      <c r="J2123" s="8" t="s">
        <v>2907</v>
      </c>
    </row>
    <row r="2124" spans="1:10" x14ac:dyDescent="0.25">
      <c r="A2124" s="1">
        <v>42004.375</v>
      </c>
      <c r="B2124" s="2" t="s">
        <v>3613</v>
      </c>
      <c r="C2124" s="2" t="s">
        <v>76</v>
      </c>
      <c r="D2124" s="2" t="s">
        <v>639</v>
      </c>
      <c r="E2124" s="2" t="s">
        <v>3614</v>
      </c>
      <c r="F2124" s="2" t="s">
        <v>641</v>
      </c>
      <c r="G2124" s="2" t="s">
        <v>24</v>
      </c>
      <c r="H2124" s="2" t="s">
        <v>25</v>
      </c>
      <c r="I2124" s="2" t="s">
        <v>17</v>
      </c>
      <c r="J2124" s="8" t="s">
        <v>18</v>
      </c>
    </row>
    <row r="2125" spans="1:10" x14ac:dyDescent="0.25">
      <c r="A2125" s="1">
        <v>42004.375</v>
      </c>
      <c r="B2125" s="2" t="s">
        <v>3615</v>
      </c>
      <c r="C2125" s="2" t="s">
        <v>115</v>
      </c>
      <c r="D2125" s="2" t="s">
        <v>36</v>
      </c>
      <c r="E2125" s="2" t="s">
        <v>2658</v>
      </c>
      <c r="F2125" s="2" t="s">
        <v>14</v>
      </c>
      <c r="G2125" s="2" t="s">
        <v>15</v>
      </c>
      <c r="H2125" s="2" t="s">
        <v>2659</v>
      </c>
      <c r="I2125" s="2" t="s">
        <v>39</v>
      </c>
      <c r="J2125" s="8" t="s">
        <v>18</v>
      </c>
    </row>
    <row r="2126" spans="1:10" x14ac:dyDescent="0.25">
      <c r="A2126" s="1">
        <v>42004.375694444447</v>
      </c>
      <c r="B2126" s="2" t="s">
        <v>3616</v>
      </c>
      <c r="C2126" s="2" t="s">
        <v>27</v>
      </c>
      <c r="D2126" s="2" t="s">
        <v>265</v>
      </c>
      <c r="E2126" s="2" t="s">
        <v>461</v>
      </c>
      <c r="F2126" s="2" t="s">
        <v>43</v>
      </c>
      <c r="G2126" s="2" t="s">
        <v>44</v>
      </c>
      <c r="H2126" s="2" t="s">
        <v>83</v>
      </c>
      <c r="I2126" s="2" t="s">
        <v>39</v>
      </c>
      <c r="J2126" s="8" t="s">
        <v>2907</v>
      </c>
    </row>
    <row r="2127" spans="1:10" x14ac:dyDescent="0.25">
      <c r="A2127" s="1">
        <v>42004.375694444447</v>
      </c>
      <c r="B2127" s="2" t="s">
        <v>3617</v>
      </c>
      <c r="C2127" s="2" t="s">
        <v>300</v>
      </c>
      <c r="D2127" s="2" t="s">
        <v>301</v>
      </c>
      <c r="E2127" s="2" t="s">
        <v>3618</v>
      </c>
      <c r="F2127" s="2" t="s">
        <v>157</v>
      </c>
      <c r="G2127" s="2" t="s">
        <v>24</v>
      </c>
      <c r="H2127" s="2" t="s">
        <v>3619</v>
      </c>
      <c r="I2127" s="2" t="s">
        <v>39</v>
      </c>
      <c r="J2127" s="8" t="s">
        <v>18</v>
      </c>
    </row>
    <row r="2128" spans="1:10" x14ac:dyDescent="0.25">
      <c r="A2128" s="1">
        <v>42004.376388888886</v>
      </c>
      <c r="B2128" s="2" t="s">
        <v>3620</v>
      </c>
      <c r="C2128" s="2" t="s">
        <v>27</v>
      </c>
      <c r="D2128" s="2" t="s">
        <v>243</v>
      </c>
      <c r="E2128" s="2" t="s">
        <v>444</v>
      </c>
      <c r="F2128" s="2" t="s">
        <v>49</v>
      </c>
      <c r="G2128" s="2" t="s">
        <v>50</v>
      </c>
      <c r="H2128" s="2" t="s">
        <v>25</v>
      </c>
      <c r="I2128" s="2" t="s">
        <v>39</v>
      </c>
      <c r="J2128" s="8" t="s">
        <v>2907</v>
      </c>
    </row>
    <row r="2129" spans="1:10" x14ac:dyDescent="0.25">
      <c r="A2129" s="1">
        <v>42004.376388888886</v>
      </c>
      <c r="B2129" s="2" t="s">
        <v>3621</v>
      </c>
      <c r="C2129" s="2" t="s">
        <v>27</v>
      </c>
      <c r="D2129" s="2" t="s">
        <v>430</v>
      </c>
      <c r="E2129" s="2" t="s">
        <v>3622</v>
      </c>
      <c r="F2129" s="2" t="s">
        <v>488</v>
      </c>
      <c r="G2129" s="2" t="s">
        <v>50</v>
      </c>
      <c r="H2129" s="2" t="s">
        <v>18</v>
      </c>
      <c r="I2129" s="2" t="s">
        <v>17</v>
      </c>
      <c r="J2129" s="8" t="s">
        <v>2907</v>
      </c>
    </row>
    <row r="2130" spans="1:10" x14ac:dyDescent="0.25">
      <c r="A2130" s="1">
        <v>42004.376388888886</v>
      </c>
      <c r="B2130" s="2" t="s">
        <v>3623</v>
      </c>
      <c r="C2130" s="2" t="s">
        <v>70</v>
      </c>
      <c r="D2130" s="2" t="s">
        <v>765</v>
      </c>
      <c r="E2130" s="2" t="s">
        <v>3624</v>
      </c>
      <c r="F2130" s="2" t="s">
        <v>334</v>
      </c>
      <c r="G2130" s="2" t="s">
        <v>24</v>
      </c>
      <c r="H2130" s="2" t="s">
        <v>83</v>
      </c>
      <c r="I2130" s="2" t="s">
        <v>17</v>
      </c>
      <c r="J2130" s="8" t="s">
        <v>2907</v>
      </c>
    </row>
    <row r="2131" spans="1:10" x14ac:dyDescent="0.25">
      <c r="A2131" s="1">
        <v>42004.376388888886</v>
      </c>
      <c r="B2131" s="2" t="s">
        <v>3625</v>
      </c>
      <c r="C2131" s="2" t="s">
        <v>76</v>
      </c>
      <c r="D2131" s="2" t="s">
        <v>36</v>
      </c>
      <c r="E2131" s="2" t="s">
        <v>1002</v>
      </c>
      <c r="F2131" s="2" t="s">
        <v>65</v>
      </c>
      <c r="G2131" s="2" t="s">
        <v>50</v>
      </c>
      <c r="H2131" s="2" t="s">
        <v>25</v>
      </c>
      <c r="I2131" s="2" t="s">
        <v>39</v>
      </c>
      <c r="J2131" s="8" t="s">
        <v>2907</v>
      </c>
    </row>
    <row r="2132" spans="1:10" x14ac:dyDescent="0.25">
      <c r="A2132" s="1">
        <v>42004.378472222219</v>
      </c>
      <c r="B2132" s="2" t="s">
        <v>3626</v>
      </c>
      <c r="C2132" s="2" t="s">
        <v>20</v>
      </c>
      <c r="D2132" s="2" t="s">
        <v>144</v>
      </c>
      <c r="E2132" s="2" t="s">
        <v>42</v>
      </c>
      <c r="F2132" s="2" t="s">
        <v>43</v>
      </c>
      <c r="G2132" s="2" t="s">
        <v>44</v>
      </c>
      <c r="H2132" s="2" t="s">
        <v>83</v>
      </c>
      <c r="I2132" s="2" t="s">
        <v>39</v>
      </c>
      <c r="J2132" s="8" t="s">
        <v>2907</v>
      </c>
    </row>
    <row r="2133" spans="1:10" x14ac:dyDescent="0.25">
      <c r="A2133" s="1">
        <v>42004.378472222219</v>
      </c>
      <c r="B2133" s="2" t="s">
        <v>3627</v>
      </c>
      <c r="C2133" s="2" t="s">
        <v>27</v>
      </c>
      <c r="D2133" s="2" t="s">
        <v>454</v>
      </c>
      <c r="E2133" s="2" t="s">
        <v>3628</v>
      </c>
      <c r="F2133" s="2" t="s">
        <v>412</v>
      </c>
      <c r="G2133" s="2" t="s">
        <v>24</v>
      </c>
      <c r="H2133" s="2" t="s">
        <v>184</v>
      </c>
      <c r="I2133" s="2" t="s">
        <v>39</v>
      </c>
      <c r="J2133" s="8" t="s">
        <v>2917</v>
      </c>
    </row>
    <row r="2134" spans="1:10" x14ac:dyDescent="0.25">
      <c r="A2134" s="1">
        <v>42004.379166666666</v>
      </c>
      <c r="B2134" s="2" t="s">
        <v>3629</v>
      </c>
      <c r="C2134" s="2" t="s">
        <v>11</v>
      </c>
      <c r="D2134" s="2" t="s">
        <v>1796</v>
      </c>
      <c r="E2134" s="2" t="s">
        <v>466</v>
      </c>
      <c r="F2134" s="2" t="s">
        <v>23</v>
      </c>
      <c r="G2134" s="2" t="s">
        <v>24</v>
      </c>
      <c r="H2134" s="2" t="s">
        <v>25</v>
      </c>
      <c r="I2134" s="2" t="s">
        <v>17</v>
      </c>
      <c r="J2134" s="8" t="s">
        <v>2907</v>
      </c>
    </row>
    <row r="2135" spans="1:10" x14ac:dyDescent="0.25">
      <c r="A2135" s="1">
        <v>42004.379166666666</v>
      </c>
      <c r="B2135" s="2" t="s">
        <v>3630</v>
      </c>
      <c r="C2135" s="2" t="s">
        <v>27</v>
      </c>
      <c r="D2135" s="2" t="s">
        <v>165</v>
      </c>
      <c r="E2135" s="2" t="s">
        <v>3631</v>
      </c>
      <c r="F2135" s="2" t="s">
        <v>234</v>
      </c>
      <c r="G2135" s="2" t="s">
        <v>50</v>
      </c>
      <c r="H2135" s="2" t="s">
        <v>74</v>
      </c>
      <c r="I2135" s="2" t="s">
        <v>39</v>
      </c>
      <c r="J2135" s="8" t="s">
        <v>2907</v>
      </c>
    </row>
    <row r="2136" spans="1:10" x14ac:dyDescent="0.25">
      <c r="A2136" s="1">
        <v>42004.379166666666</v>
      </c>
      <c r="B2136" s="2" t="s">
        <v>3632</v>
      </c>
      <c r="C2136" s="2" t="s">
        <v>27</v>
      </c>
      <c r="D2136" s="2" t="s">
        <v>28</v>
      </c>
      <c r="E2136" s="2" t="s">
        <v>2857</v>
      </c>
      <c r="F2136" s="2" t="s">
        <v>105</v>
      </c>
      <c r="G2136" s="2" t="s">
        <v>24</v>
      </c>
      <c r="H2136" s="2" t="s">
        <v>25</v>
      </c>
      <c r="I2136" s="2" t="s">
        <v>17</v>
      </c>
      <c r="J2136" s="8" t="s">
        <v>2907</v>
      </c>
    </row>
    <row r="2137" spans="1:10" x14ac:dyDescent="0.25">
      <c r="A2137" s="1">
        <v>42004.379166666666</v>
      </c>
      <c r="B2137" s="2" t="s">
        <v>3633</v>
      </c>
      <c r="C2137" s="2" t="s">
        <v>27</v>
      </c>
      <c r="D2137" s="2" t="s">
        <v>107</v>
      </c>
      <c r="E2137" s="2" t="s">
        <v>2930</v>
      </c>
      <c r="F2137" s="2" t="s">
        <v>189</v>
      </c>
      <c r="G2137" s="2" t="s">
        <v>44</v>
      </c>
      <c r="H2137" s="2" t="s">
        <v>18</v>
      </c>
      <c r="I2137" s="2" t="s">
        <v>17</v>
      </c>
      <c r="J2137" s="8" t="s">
        <v>2909</v>
      </c>
    </row>
    <row r="2138" spans="1:10" x14ac:dyDescent="0.25">
      <c r="A2138" s="1">
        <v>42004.379166666666</v>
      </c>
      <c r="B2138" s="2" t="s">
        <v>3634</v>
      </c>
      <c r="C2138" s="2" t="s">
        <v>76</v>
      </c>
      <c r="D2138" s="2" t="s">
        <v>36</v>
      </c>
      <c r="E2138" s="2" t="s">
        <v>3635</v>
      </c>
      <c r="F2138" s="2" t="s">
        <v>43</v>
      </c>
      <c r="G2138" s="2" t="s">
        <v>44</v>
      </c>
      <c r="H2138" s="2" t="s">
        <v>83</v>
      </c>
      <c r="I2138" s="2" t="s">
        <v>39</v>
      </c>
      <c r="J2138" s="8" t="s">
        <v>18</v>
      </c>
    </row>
    <row r="2139" spans="1:10" x14ac:dyDescent="0.25">
      <c r="A2139" s="1">
        <v>42004.379861111112</v>
      </c>
      <c r="B2139" s="2" t="s">
        <v>3636</v>
      </c>
      <c r="C2139" s="2" t="s">
        <v>27</v>
      </c>
      <c r="D2139" s="2" t="s">
        <v>47</v>
      </c>
      <c r="E2139" s="2" t="s">
        <v>444</v>
      </c>
      <c r="F2139" s="2" t="s">
        <v>49</v>
      </c>
      <c r="G2139" s="2" t="s">
        <v>50</v>
      </c>
      <c r="H2139" s="2" t="s">
        <v>25</v>
      </c>
      <c r="I2139" s="2" t="s">
        <v>39</v>
      </c>
      <c r="J2139" s="8" t="s">
        <v>2907</v>
      </c>
    </row>
    <row r="2140" spans="1:10" x14ac:dyDescent="0.25">
      <c r="A2140" s="1">
        <v>42004.379861111112</v>
      </c>
      <c r="B2140" s="2" t="s">
        <v>3637</v>
      </c>
      <c r="C2140" s="2" t="s">
        <v>76</v>
      </c>
      <c r="D2140" s="2" t="s">
        <v>150</v>
      </c>
      <c r="E2140" s="2" t="s">
        <v>288</v>
      </c>
      <c r="F2140" s="2" t="s">
        <v>14</v>
      </c>
      <c r="G2140" s="2" t="s">
        <v>15</v>
      </c>
      <c r="H2140" s="2" t="s">
        <v>18</v>
      </c>
      <c r="I2140" s="2" t="s">
        <v>17</v>
      </c>
      <c r="J2140" s="8" t="s">
        <v>2907</v>
      </c>
    </row>
    <row r="2141" spans="1:10" x14ac:dyDescent="0.25">
      <c r="A2141" s="1">
        <v>42004.380555555559</v>
      </c>
      <c r="B2141" s="2" t="s">
        <v>3638</v>
      </c>
      <c r="C2141" s="2" t="s">
        <v>115</v>
      </c>
      <c r="D2141" s="2" t="s">
        <v>116</v>
      </c>
      <c r="E2141" s="2" t="s">
        <v>3639</v>
      </c>
      <c r="F2141" s="2" t="s">
        <v>329</v>
      </c>
      <c r="G2141" s="2" t="s">
        <v>50</v>
      </c>
      <c r="H2141" s="2" t="s">
        <v>83</v>
      </c>
      <c r="I2141" s="2" t="s">
        <v>17</v>
      </c>
      <c r="J2141" s="8" t="s">
        <v>2907</v>
      </c>
    </row>
    <row r="2142" spans="1:10" x14ac:dyDescent="0.25">
      <c r="A2142" s="1">
        <v>42004.380555555559</v>
      </c>
      <c r="B2142" s="2" t="s">
        <v>3640</v>
      </c>
      <c r="C2142" s="2" t="s">
        <v>115</v>
      </c>
      <c r="D2142" s="2" t="s">
        <v>392</v>
      </c>
      <c r="E2142" s="2" t="s">
        <v>444</v>
      </c>
      <c r="F2142" s="2" t="s">
        <v>49</v>
      </c>
      <c r="G2142" s="2" t="s">
        <v>50</v>
      </c>
      <c r="H2142" s="2" t="s">
        <v>25</v>
      </c>
      <c r="I2142" s="2" t="s">
        <v>39</v>
      </c>
      <c r="J2142" s="8" t="s">
        <v>2907</v>
      </c>
    </row>
    <row r="2143" spans="1:10" x14ac:dyDescent="0.25">
      <c r="A2143" s="1">
        <v>42004.380555555559</v>
      </c>
      <c r="B2143" s="2" t="s">
        <v>3641</v>
      </c>
      <c r="C2143" s="2" t="s">
        <v>27</v>
      </c>
      <c r="D2143" s="2" t="s">
        <v>173</v>
      </c>
      <c r="E2143" s="2" t="s">
        <v>3642</v>
      </c>
      <c r="F2143" s="2" t="s">
        <v>283</v>
      </c>
      <c r="G2143" s="2" t="s">
        <v>24</v>
      </c>
      <c r="H2143" s="2" t="s">
        <v>83</v>
      </c>
      <c r="I2143" s="2" t="s">
        <v>39</v>
      </c>
      <c r="J2143" s="8" t="s">
        <v>2907</v>
      </c>
    </row>
    <row r="2144" spans="1:10" x14ac:dyDescent="0.25">
      <c r="A2144" s="1">
        <v>42004.380555555559</v>
      </c>
      <c r="B2144" s="2" t="s">
        <v>3643</v>
      </c>
      <c r="C2144" s="2" t="s">
        <v>11</v>
      </c>
      <c r="D2144" s="2" t="s">
        <v>162</v>
      </c>
      <c r="E2144" s="2" t="s">
        <v>3644</v>
      </c>
      <c r="F2144" s="2" t="s">
        <v>43</v>
      </c>
      <c r="G2144" s="2" t="s">
        <v>44</v>
      </c>
      <c r="H2144" s="2" t="s">
        <v>45</v>
      </c>
      <c r="I2144" s="2" t="s">
        <v>17</v>
      </c>
      <c r="J2144" s="8" t="s">
        <v>18</v>
      </c>
    </row>
    <row r="2145" spans="1:10" x14ac:dyDescent="0.25">
      <c r="A2145" s="1">
        <v>42004.380555555559</v>
      </c>
      <c r="B2145" s="2" t="s">
        <v>3645</v>
      </c>
      <c r="C2145" s="2" t="s">
        <v>27</v>
      </c>
      <c r="D2145" s="2" t="s">
        <v>207</v>
      </c>
      <c r="E2145" s="2" t="s">
        <v>3646</v>
      </c>
      <c r="F2145" s="2" t="s">
        <v>43</v>
      </c>
      <c r="G2145" s="2" t="s">
        <v>44</v>
      </c>
      <c r="H2145" s="2" t="s">
        <v>16</v>
      </c>
      <c r="I2145" s="2" t="s">
        <v>39</v>
      </c>
      <c r="J2145" s="8" t="s">
        <v>18</v>
      </c>
    </row>
    <row r="2146" spans="1:10" x14ac:dyDescent="0.25">
      <c r="A2146" s="1">
        <v>42004.381249999999</v>
      </c>
      <c r="B2146" s="2" t="s">
        <v>3647</v>
      </c>
      <c r="C2146" s="2" t="s">
        <v>11</v>
      </c>
      <c r="D2146" s="2" t="s">
        <v>383</v>
      </c>
      <c r="E2146" s="2" t="s">
        <v>406</v>
      </c>
      <c r="F2146" s="2" t="s">
        <v>14</v>
      </c>
      <c r="G2146" s="2" t="s">
        <v>15</v>
      </c>
      <c r="H2146" s="2" t="s">
        <v>16</v>
      </c>
      <c r="I2146" s="2" t="s">
        <v>17</v>
      </c>
      <c r="J2146" s="8" t="s">
        <v>2907</v>
      </c>
    </row>
    <row r="2147" spans="1:10" x14ac:dyDescent="0.25">
      <c r="A2147" s="1">
        <v>42004.381249999999</v>
      </c>
      <c r="B2147" s="2" t="s">
        <v>3648</v>
      </c>
      <c r="C2147" s="2" t="s">
        <v>27</v>
      </c>
      <c r="D2147" s="2" t="s">
        <v>610</v>
      </c>
      <c r="E2147" s="2" t="s">
        <v>3642</v>
      </c>
      <c r="F2147" s="2" t="s">
        <v>283</v>
      </c>
      <c r="G2147" s="2" t="s">
        <v>24</v>
      </c>
      <c r="H2147" s="2" t="s">
        <v>83</v>
      </c>
      <c r="I2147" s="2" t="s">
        <v>39</v>
      </c>
      <c r="J2147" s="8" t="s">
        <v>2909</v>
      </c>
    </row>
    <row r="2148" spans="1:10" x14ac:dyDescent="0.25">
      <c r="A2148" s="1">
        <v>42004.381944444445</v>
      </c>
      <c r="B2148" s="2" t="s">
        <v>3649</v>
      </c>
      <c r="C2148" s="2" t="s">
        <v>20</v>
      </c>
      <c r="D2148" s="2" t="s">
        <v>36</v>
      </c>
      <c r="E2148" s="2" t="s">
        <v>3650</v>
      </c>
      <c r="F2148" s="2" t="s">
        <v>234</v>
      </c>
      <c r="G2148" s="2" t="s">
        <v>50</v>
      </c>
      <c r="H2148" s="2" t="s">
        <v>16</v>
      </c>
      <c r="I2148" s="2" t="s">
        <v>17</v>
      </c>
      <c r="J2148" s="8" t="s">
        <v>2907</v>
      </c>
    </row>
    <row r="2149" spans="1:10" x14ac:dyDescent="0.25">
      <c r="A2149" s="1">
        <v>42004.381944444445</v>
      </c>
      <c r="B2149" s="2" t="s">
        <v>3651</v>
      </c>
      <c r="C2149" s="2" t="s">
        <v>11</v>
      </c>
      <c r="D2149" s="2" t="s">
        <v>67</v>
      </c>
      <c r="E2149" s="2" t="s">
        <v>474</v>
      </c>
      <c r="F2149" s="2" t="s">
        <v>56</v>
      </c>
      <c r="G2149" s="2" t="s">
        <v>24</v>
      </c>
      <c r="H2149" s="2" t="s">
        <v>25</v>
      </c>
      <c r="I2149" s="2" t="s">
        <v>39</v>
      </c>
      <c r="J2149" s="8" t="s">
        <v>2909</v>
      </c>
    </row>
    <row r="2150" spans="1:10" x14ac:dyDescent="0.25">
      <c r="A2150" s="1">
        <v>42004.382638888892</v>
      </c>
      <c r="B2150" s="2" t="s">
        <v>3652</v>
      </c>
      <c r="C2150" s="2" t="s">
        <v>11</v>
      </c>
      <c r="D2150" s="2" t="s">
        <v>202</v>
      </c>
      <c r="E2150" s="2" t="s">
        <v>3653</v>
      </c>
      <c r="F2150" s="2" t="s">
        <v>23</v>
      </c>
      <c r="G2150" s="2" t="s">
        <v>24</v>
      </c>
      <c r="H2150" s="2" t="s">
        <v>74</v>
      </c>
      <c r="I2150" s="2" t="s">
        <v>17</v>
      </c>
      <c r="J2150" s="8" t="s">
        <v>2907</v>
      </c>
    </row>
    <row r="2151" spans="1:10" x14ac:dyDescent="0.25">
      <c r="A2151" s="1">
        <v>42004.382638888892</v>
      </c>
      <c r="B2151" s="2" t="s">
        <v>3654</v>
      </c>
      <c r="C2151" s="2" t="s">
        <v>27</v>
      </c>
      <c r="D2151" s="2" t="s">
        <v>433</v>
      </c>
      <c r="E2151" s="2" t="s">
        <v>3655</v>
      </c>
      <c r="F2151" s="2" t="s">
        <v>43</v>
      </c>
      <c r="G2151" s="2" t="s">
        <v>44</v>
      </c>
      <c r="H2151" s="2" t="s">
        <v>83</v>
      </c>
      <c r="I2151" s="2" t="s">
        <v>39</v>
      </c>
      <c r="J2151" s="8" t="s">
        <v>2907</v>
      </c>
    </row>
    <row r="2152" spans="1:10" x14ac:dyDescent="0.25">
      <c r="A2152" s="1">
        <v>42004.382638888892</v>
      </c>
      <c r="B2152" s="2" t="s">
        <v>3656</v>
      </c>
      <c r="C2152" s="2" t="s">
        <v>70</v>
      </c>
      <c r="D2152" s="2" t="s">
        <v>389</v>
      </c>
      <c r="E2152" s="2" t="s">
        <v>853</v>
      </c>
      <c r="F2152" s="2" t="s">
        <v>322</v>
      </c>
      <c r="G2152" s="2" t="s">
        <v>50</v>
      </c>
      <c r="H2152" s="2" t="s">
        <v>348</v>
      </c>
      <c r="I2152" s="2" t="s">
        <v>17</v>
      </c>
      <c r="J2152" s="8" t="s">
        <v>2912</v>
      </c>
    </row>
    <row r="2153" spans="1:10" x14ac:dyDescent="0.25">
      <c r="A2153" s="1">
        <v>42004.382638888892</v>
      </c>
      <c r="B2153" s="2" t="s">
        <v>3657</v>
      </c>
      <c r="C2153" s="2" t="s">
        <v>27</v>
      </c>
      <c r="D2153" s="2" t="s">
        <v>28</v>
      </c>
      <c r="E2153" s="2" t="s">
        <v>3658</v>
      </c>
      <c r="F2153" s="2" t="s">
        <v>180</v>
      </c>
      <c r="G2153" s="2" t="s">
        <v>15</v>
      </c>
      <c r="H2153" s="2" t="s">
        <v>16</v>
      </c>
      <c r="I2153" s="2" t="s">
        <v>17</v>
      </c>
      <c r="J2153" s="8" t="s">
        <v>18</v>
      </c>
    </row>
    <row r="2154" spans="1:10" x14ac:dyDescent="0.25">
      <c r="A2154" s="1">
        <v>42004.383333333331</v>
      </c>
      <c r="B2154" s="2" t="s">
        <v>3659</v>
      </c>
      <c r="C2154" s="2" t="s">
        <v>27</v>
      </c>
      <c r="D2154" s="2" t="s">
        <v>28</v>
      </c>
      <c r="E2154" s="2" t="s">
        <v>3660</v>
      </c>
      <c r="F2154" s="2" t="s">
        <v>34</v>
      </c>
      <c r="G2154" s="2" t="s">
        <v>24</v>
      </c>
      <c r="H2154" s="2" t="s">
        <v>83</v>
      </c>
      <c r="I2154" s="2" t="s">
        <v>17</v>
      </c>
      <c r="J2154" s="8" t="s">
        <v>2907</v>
      </c>
    </row>
    <row r="2155" spans="1:10" x14ac:dyDescent="0.25">
      <c r="A2155" s="1">
        <v>42004.383333333331</v>
      </c>
      <c r="B2155" s="2" t="s">
        <v>3661</v>
      </c>
      <c r="C2155" s="2" t="s">
        <v>76</v>
      </c>
      <c r="D2155" s="2" t="s">
        <v>77</v>
      </c>
      <c r="E2155" s="2" t="s">
        <v>3662</v>
      </c>
      <c r="F2155" s="2" t="s">
        <v>334</v>
      </c>
      <c r="G2155" s="2" t="s">
        <v>24</v>
      </c>
      <c r="H2155" s="2" t="s">
        <v>18</v>
      </c>
      <c r="I2155" s="2" t="s">
        <v>39</v>
      </c>
      <c r="J2155" s="8" t="s">
        <v>2917</v>
      </c>
    </row>
    <row r="2156" spans="1:10" x14ac:dyDescent="0.25">
      <c r="A2156" s="1">
        <v>42004.384027777778</v>
      </c>
      <c r="B2156" s="2" t="s">
        <v>3663</v>
      </c>
      <c r="C2156" s="2" t="s">
        <v>27</v>
      </c>
      <c r="D2156" s="2" t="s">
        <v>47</v>
      </c>
      <c r="E2156" s="2" t="s">
        <v>134</v>
      </c>
      <c r="F2156" s="2" t="s">
        <v>135</v>
      </c>
      <c r="G2156" s="2" t="s">
        <v>24</v>
      </c>
      <c r="H2156" s="2" t="s">
        <v>25</v>
      </c>
      <c r="I2156" s="2" t="s">
        <v>39</v>
      </c>
      <c r="J2156" s="8" t="s">
        <v>3664</v>
      </c>
    </row>
    <row r="2157" spans="1:10" x14ac:dyDescent="0.25">
      <c r="A2157" s="1">
        <v>42004.384722222225</v>
      </c>
      <c r="B2157" s="2" t="s">
        <v>3665</v>
      </c>
      <c r="C2157" s="2" t="s">
        <v>76</v>
      </c>
      <c r="D2157" s="2" t="s">
        <v>101</v>
      </c>
      <c r="E2157" s="2" t="s">
        <v>3666</v>
      </c>
      <c r="F2157" s="2" t="s">
        <v>488</v>
      </c>
      <c r="G2157" s="2" t="s">
        <v>50</v>
      </c>
      <c r="H2157" s="2" t="s">
        <v>45</v>
      </c>
      <c r="I2157" s="2" t="s">
        <v>17</v>
      </c>
      <c r="J2157" s="8" t="s">
        <v>2907</v>
      </c>
    </row>
    <row r="2158" spans="1:10" x14ac:dyDescent="0.25">
      <c r="A2158" s="1">
        <v>42004.384722222225</v>
      </c>
      <c r="B2158" s="2" t="s">
        <v>3667</v>
      </c>
      <c r="C2158" s="2" t="s">
        <v>76</v>
      </c>
      <c r="D2158" s="2" t="s">
        <v>443</v>
      </c>
      <c r="E2158" s="2" t="s">
        <v>798</v>
      </c>
      <c r="F2158" s="2" t="s">
        <v>34</v>
      </c>
      <c r="G2158" s="2" t="s">
        <v>24</v>
      </c>
      <c r="H2158" s="2" t="s">
        <v>45</v>
      </c>
      <c r="I2158" s="2" t="s">
        <v>17</v>
      </c>
      <c r="J2158" s="8" t="s">
        <v>18</v>
      </c>
    </row>
    <row r="2159" spans="1:10" x14ac:dyDescent="0.25">
      <c r="A2159" s="1">
        <v>42004.384722222225</v>
      </c>
      <c r="B2159" s="2" t="s">
        <v>3668</v>
      </c>
      <c r="C2159" s="2" t="s">
        <v>300</v>
      </c>
      <c r="D2159" s="2" t="s">
        <v>36</v>
      </c>
      <c r="E2159" s="2" t="s">
        <v>3669</v>
      </c>
      <c r="F2159" s="2" t="s">
        <v>111</v>
      </c>
      <c r="G2159" s="2" t="s">
        <v>44</v>
      </c>
      <c r="H2159" s="2" t="s">
        <v>83</v>
      </c>
      <c r="I2159" s="2" t="s">
        <v>17</v>
      </c>
      <c r="J2159" s="8" t="s">
        <v>18</v>
      </c>
    </row>
    <row r="2160" spans="1:10" x14ac:dyDescent="0.25">
      <c r="A2160" s="1">
        <v>42004.384722222225</v>
      </c>
      <c r="B2160" s="2" t="s">
        <v>3670</v>
      </c>
      <c r="C2160" s="2" t="s">
        <v>11</v>
      </c>
      <c r="D2160" s="2" t="s">
        <v>1106</v>
      </c>
      <c r="E2160" s="2" t="s">
        <v>1227</v>
      </c>
      <c r="F2160" s="2" t="s">
        <v>43</v>
      </c>
      <c r="G2160" s="2" t="s">
        <v>44</v>
      </c>
      <c r="H2160" s="2" t="s">
        <v>18</v>
      </c>
      <c r="I2160" s="2" t="s">
        <v>17</v>
      </c>
      <c r="J2160" s="8" t="s">
        <v>18</v>
      </c>
    </row>
    <row r="2161" spans="1:10" x14ac:dyDescent="0.25">
      <c r="A2161" s="1">
        <v>42004.384722222225</v>
      </c>
      <c r="B2161" s="2" t="s">
        <v>3671</v>
      </c>
      <c r="C2161" s="2" t="s">
        <v>140</v>
      </c>
      <c r="D2161" s="2" t="s">
        <v>372</v>
      </c>
      <c r="E2161" s="2" t="s">
        <v>3672</v>
      </c>
      <c r="F2161" s="2" t="s">
        <v>38</v>
      </c>
      <c r="G2161" s="2" t="s">
        <v>24</v>
      </c>
      <c r="H2161" s="2" t="s">
        <v>83</v>
      </c>
      <c r="I2161" s="2" t="s">
        <v>39</v>
      </c>
      <c r="J2161" s="8" t="s">
        <v>18</v>
      </c>
    </row>
    <row r="2162" spans="1:10" x14ac:dyDescent="0.25">
      <c r="A2162" s="1">
        <v>42004.385416666664</v>
      </c>
      <c r="B2162" s="2" t="s">
        <v>3673</v>
      </c>
      <c r="C2162" s="2" t="s">
        <v>27</v>
      </c>
      <c r="D2162" s="2" t="s">
        <v>165</v>
      </c>
      <c r="E2162" s="2" t="s">
        <v>1091</v>
      </c>
      <c r="F2162" s="2" t="s">
        <v>229</v>
      </c>
      <c r="G2162" s="2" t="s">
        <v>15</v>
      </c>
      <c r="H2162" s="2" t="s">
        <v>18</v>
      </c>
      <c r="I2162" s="2" t="s">
        <v>39</v>
      </c>
      <c r="J2162" s="8" t="s">
        <v>2907</v>
      </c>
    </row>
    <row r="2163" spans="1:10" x14ac:dyDescent="0.25">
      <c r="A2163" s="1">
        <v>42004.385416666664</v>
      </c>
      <c r="B2163" s="2" t="s">
        <v>3674</v>
      </c>
      <c r="C2163" s="2" t="s">
        <v>27</v>
      </c>
      <c r="D2163" s="2" t="s">
        <v>47</v>
      </c>
      <c r="E2163" s="2" t="s">
        <v>3675</v>
      </c>
      <c r="F2163" s="2" t="s">
        <v>334</v>
      </c>
      <c r="G2163" s="2" t="s">
        <v>24</v>
      </c>
      <c r="H2163" s="2" t="s">
        <v>74</v>
      </c>
      <c r="I2163" s="2" t="s">
        <v>39</v>
      </c>
      <c r="J2163" s="8" t="s">
        <v>2907</v>
      </c>
    </row>
    <row r="2164" spans="1:10" x14ac:dyDescent="0.25">
      <c r="A2164" s="1">
        <v>42004.385416666664</v>
      </c>
      <c r="B2164" s="2" t="s">
        <v>3676</v>
      </c>
      <c r="C2164" s="2" t="s">
        <v>140</v>
      </c>
      <c r="D2164" s="2" t="s">
        <v>459</v>
      </c>
      <c r="E2164" s="2" t="s">
        <v>3677</v>
      </c>
      <c r="F2164" s="2" t="s">
        <v>34</v>
      </c>
      <c r="G2164" s="2" t="s">
        <v>24</v>
      </c>
      <c r="H2164" s="2" t="s">
        <v>45</v>
      </c>
      <c r="I2164" s="2" t="s">
        <v>39</v>
      </c>
      <c r="J2164" s="8" t="s">
        <v>2907</v>
      </c>
    </row>
    <row r="2165" spans="1:10" x14ac:dyDescent="0.25">
      <c r="A2165" s="1">
        <v>42004.385416666664</v>
      </c>
      <c r="B2165" s="2" t="s">
        <v>3678</v>
      </c>
      <c r="C2165" s="2" t="s">
        <v>27</v>
      </c>
      <c r="D2165" s="2" t="s">
        <v>47</v>
      </c>
      <c r="E2165" s="2" t="s">
        <v>1406</v>
      </c>
      <c r="F2165" s="2" t="s">
        <v>79</v>
      </c>
      <c r="G2165" s="2" t="s">
        <v>24</v>
      </c>
      <c r="H2165" s="2" t="s">
        <v>25</v>
      </c>
      <c r="I2165" s="2" t="s">
        <v>17</v>
      </c>
      <c r="J2165" s="8" t="s">
        <v>2907</v>
      </c>
    </row>
    <row r="2166" spans="1:10" x14ac:dyDescent="0.25">
      <c r="A2166" s="1">
        <v>42004.386111111111</v>
      </c>
      <c r="B2166" s="2" t="s">
        <v>3679</v>
      </c>
      <c r="C2166" s="2" t="s">
        <v>27</v>
      </c>
      <c r="D2166" s="2" t="s">
        <v>471</v>
      </c>
      <c r="E2166" s="2" t="s">
        <v>1672</v>
      </c>
      <c r="F2166" s="2" t="s">
        <v>49</v>
      </c>
      <c r="G2166" s="2" t="s">
        <v>50</v>
      </c>
      <c r="H2166" s="2" t="s">
        <v>25</v>
      </c>
      <c r="I2166" s="2" t="s">
        <v>39</v>
      </c>
      <c r="J2166" s="8" t="s">
        <v>2907</v>
      </c>
    </row>
    <row r="2167" spans="1:10" x14ac:dyDescent="0.25">
      <c r="A2167" s="1">
        <v>42004.386111111111</v>
      </c>
      <c r="B2167" s="2" t="s">
        <v>3680</v>
      </c>
      <c r="C2167" s="2" t="s">
        <v>20</v>
      </c>
      <c r="D2167" s="2" t="s">
        <v>21</v>
      </c>
      <c r="E2167" s="2" t="s">
        <v>233</v>
      </c>
      <c r="F2167" s="2" t="s">
        <v>234</v>
      </c>
      <c r="G2167" s="2" t="s">
        <v>50</v>
      </c>
      <c r="H2167" s="2" t="s">
        <v>83</v>
      </c>
      <c r="I2167" s="2" t="s">
        <v>39</v>
      </c>
      <c r="J2167" s="8" t="s">
        <v>18</v>
      </c>
    </row>
    <row r="2168" spans="1:10" x14ac:dyDescent="0.25">
      <c r="A2168" s="1">
        <v>42004.386111111111</v>
      </c>
      <c r="B2168" s="2" t="s">
        <v>3681</v>
      </c>
      <c r="C2168" s="2" t="s">
        <v>76</v>
      </c>
      <c r="D2168" s="2" t="s">
        <v>77</v>
      </c>
      <c r="E2168" s="2" t="s">
        <v>3682</v>
      </c>
      <c r="F2168" s="2" t="s">
        <v>43</v>
      </c>
      <c r="G2168" s="2" t="s">
        <v>44</v>
      </c>
      <c r="H2168" s="2" t="s">
        <v>18</v>
      </c>
      <c r="I2168" s="2" t="s">
        <v>39</v>
      </c>
      <c r="J2168" s="8" t="s">
        <v>18</v>
      </c>
    </row>
    <row r="2169" spans="1:10" x14ac:dyDescent="0.25">
      <c r="A2169" s="1">
        <v>42004.386111111111</v>
      </c>
      <c r="B2169" s="2" t="s">
        <v>3683</v>
      </c>
      <c r="C2169" s="2" t="s">
        <v>27</v>
      </c>
      <c r="D2169" s="2" t="s">
        <v>47</v>
      </c>
      <c r="E2169" s="2" t="s">
        <v>3684</v>
      </c>
      <c r="F2169" s="2" t="s">
        <v>154</v>
      </c>
      <c r="G2169" s="2" t="s">
        <v>50</v>
      </c>
      <c r="H2169" s="2" t="s">
        <v>25</v>
      </c>
      <c r="I2169" s="2" t="s">
        <v>39</v>
      </c>
      <c r="J2169" s="8" t="s">
        <v>18</v>
      </c>
    </row>
    <row r="2170" spans="1:10" x14ac:dyDescent="0.25">
      <c r="A2170" s="1">
        <v>42004.386805555558</v>
      </c>
      <c r="B2170" s="2" t="s">
        <v>3685</v>
      </c>
      <c r="C2170" s="2" t="s">
        <v>11</v>
      </c>
      <c r="D2170" s="2" t="s">
        <v>211</v>
      </c>
      <c r="E2170" s="2" t="s">
        <v>3686</v>
      </c>
      <c r="F2170" s="2" t="s">
        <v>394</v>
      </c>
      <c r="G2170" s="2" t="s">
        <v>15</v>
      </c>
      <c r="H2170" s="2" t="s">
        <v>74</v>
      </c>
      <c r="I2170" s="2" t="s">
        <v>39</v>
      </c>
      <c r="J2170" s="8" t="s">
        <v>18</v>
      </c>
    </row>
    <row r="2171" spans="1:10" x14ac:dyDescent="0.25">
      <c r="A2171" s="1">
        <v>42004.386805555558</v>
      </c>
      <c r="B2171" s="2" t="s">
        <v>3687</v>
      </c>
      <c r="C2171" s="2" t="s">
        <v>11</v>
      </c>
      <c r="D2171" s="2" t="s">
        <v>67</v>
      </c>
      <c r="E2171" s="2" t="s">
        <v>3688</v>
      </c>
      <c r="F2171" s="2" t="s">
        <v>93</v>
      </c>
      <c r="G2171" s="2" t="s">
        <v>50</v>
      </c>
      <c r="H2171" s="2" t="s">
        <v>83</v>
      </c>
      <c r="I2171" s="2" t="s">
        <v>39</v>
      </c>
      <c r="J2171" s="8" t="s">
        <v>18</v>
      </c>
    </row>
    <row r="2172" spans="1:10" x14ac:dyDescent="0.25">
      <c r="A2172" s="1">
        <v>42004.387499999997</v>
      </c>
      <c r="B2172" s="2" t="s">
        <v>3689</v>
      </c>
      <c r="C2172" s="2" t="s">
        <v>20</v>
      </c>
      <c r="D2172" s="2" t="s">
        <v>130</v>
      </c>
      <c r="E2172" s="2" t="s">
        <v>3690</v>
      </c>
      <c r="F2172" s="2" t="s">
        <v>93</v>
      </c>
      <c r="G2172" s="2" t="s">
        <v>50</v>
      </c>
      <c r="H2172" s="2" t="s">
        <v>18</v>
      </c>
      <c r="I2172" s="2" t="s">
        <v>39</v>
      </c>
      <c r="J2172" s="8" t="s">
        <v>2907</v>
      </c>
    </row>
    <row r="2173" spans="1:10" x14ac:dyDescent="0.25">
      <c r="A2173" s="1">
        <v>42004.387499999997</v>
      </c>
      <c r="B2173" s="2" t="s">
        <v>3691</v>
      </c>
      <c r="C2173" s="2" t="s">
        <v>115</v>
      </c>
      <c r="D2173" s="2" t="s">
        <v>497</v>
      </c>
      <c r="E2173" s="2" t="s">
        <v>3692</v>
      </c>
      <c r="F2173" s="2" t="s">
        <v>43</v>
      </c>
      <c r="G2173" s="2" t="s">
        <v>44</v>
      </c>
      <c r="H2173" s="2" t="s">
        <v>25</v>
      </c>
      <c r="I2173" s="2" t="s">
        <v>17</v>
      </c>
      <c r="J2173" s="8" t="s">
        <v>2907</v>
      </c>
    </row>
    <row r="2174" spans="1:10" x14ac:dyDescent="0.25">
      <c r="A2174" s="1">
        <v>42004.387499999997</v>
      </c>
      <c r="B2174" s="2" t="s">
        <v>3693</v>
      </c>
      <c r="C2174" s="2" t="s">
        <v>140</v>
      </c>
      <c r="D2174" s="2" t="s">
        <v>459</v>
      </c>
      <c r="E2174" s="2" t="s">
        <v>3669</v>
      </c>
      <c r="F2174" s="2" t="s">
        <v>111</v>
      </c>
      <c r="G2174" s="2" t="s">
        <v>44</v>
      </c>
      <c r="H2174" s="2" t="s">
        <v>45</v>
      </c>
      <c r="I2174" s="2" t="s">
        <v>17</v>
      </c>
      <c r="J2174" s="8" t="s">
        <v>2907</v>
      </c>
    </row>
    <row r="2175" spans="1:10" x14ac:dyDescent="0.25">
      <c r="A2175" s="1">
        <v>42004.388194444444</v>
      </c>
      <c r="B2175" s="2" t="s">
        <v>3694</v>
      </c>
      <c r="C2175" s="2" t="s">
        <v>27</v>
      </c>
      <c r="D2175" s="2" t="s">
        <v>122</v>
      </c>
      <c r="E2175" s="2" t="s">
        <v>214</v>
      </c>
      <c r="F2175" s="2" t="s">
        <v>14</v>
      </c>
      <c r="G2175" s="2" t="s">
        <v>15</v>
      </c>
      <c r="H2175" s="2" t="s">
        <v>16</v>
      </c>
      <c r="I2175" s="2" t="s">
        <v>39</v>
      </c>
      <c r="J2175" s="8" t="s">
        <v>2907</v>
      </c>
    </row>
    <row r="2176" spans="1:10" x14ac:dyDescent="0.25">
      <c r="A2176" s="1">
        <v>42004.388194444444</v>
      </c>
      <c r="B2176" s="2" t="s">
        <v>3695</v>
      </c>
      <c r="C2176" s="2" t="s">
        <v>20</v>
      </c>
      <c r="D2176" s="2" t="s">
        <v>21</v>
      </c>
      <c r="E2176" s="2" t="s">
        <v>3696</v>
      </c>
      <c r="F2176" s="2" t="s">
        <v>1046</v>
      </c>
      <c r="G2176" s="2" t="s">
        <v>24</v>
      </c>
      <c r="H2176" s="2" t="s">
        <v>18</v>
      </c>
      <c r="I2176" s="2" t="s">
        <v>17</v>
      </c>
      <c r="J2176" s="8" t="s">
        <v>18</v>
      </c>
    </row>
    <row r="2177" spans="1:10" x14ac:dyDescent="0.25">
      <c r="A2177" s="1">
        <v>42004.388888888891</v>
      </c>
      <c r="B2177" s="2" t="s">
        <v>3697</v>
      </c>
      <c r="C2177" s="2" t="s">
        <v>27</v>
      </c>
      <c r="D2177" s="2" t="s">
        <v>47</v>
      </c>
      <c r="E2177" s="2" t="s">
        <v>2321</v>
      </c>
      <c r="F2177" s="2" t="s">
        <v>629</v>
      </c>
      <c r="G2177" s="2" t="s">
        <v>15</v>
      </c>
      <c r="H2177" s="2" t="s">
        <v>74</v>
      </c>
      <c r="I2177" s="2" t="s">
        <v>39</v>
      </c>
      <c r="J2177" s="8" t="s">
        <v>2907</v>
      </c>
    </row>
    <row r="2178" spans="1:10" x14ac:dyDescent="0.25">
      <c r="A2178" s="1">
        <v>42004.388888888891</v>
      </c>
      <c r="B2178" s="2" t="s">
        <v>3698</v>
      </c>
      <c r="C2178" s="2" t="s">
        <v>115</v>
      </c>
      <c r="D2178" s="2" t="s">
        <v>116</v>
      </c>
      <c r="E2178" s="2" t="s">
        <v>3699</v>
      </c>
      <c r="F2178" s="2" t="s">
        <v>34</v>
      </c>
      <c r="G2178" s="2" t="s">
        <v>24</v>
      </c>
      <c r="H2178" s="2" t="s">
        <v>18</v>
      </c>
      <c r="I2178" s="2" t="s">
        <v>39</v>
      </c>
      <c r="J2178" s="8" t="s">
        <v>18</v>
      </c>
    </row>
    <row r="2179" spans="1:10" x14ac:dyDescent="0.25">
      <c r="A2179" s="1">
        <v>42004.388888888891</v>
      </c>
      <c r="B2179" s="2" t="s">
        <v>3700</v>
      </c>
      <c r="C2179" s="2" t="s">
        <v>11</v>
      </c>
      <c r="D2179" s="2" t="s">
        <v>202</v>
      </c>
      <c r="E2179" s="2" t="s">
        <v>3701</v>
      </c>
      <c r="F2179" s="2" t="s">
        <v>189</v>
      </c>
      <c r="G2179" s="2" t="s">
        <v>44</v>
      </c>
      <c r="H2179" s="2" t="s">
        <v>16</v>
      </c>
      <c r="I2179" s="2" t="s">
        <v>17</v>
      </c>
      <c r="J2179" s="8" t="s">
        <v>18</v>
      </c>
    </row>
    <row r="2180" spans="1:10" x14ac:dyDescent="0.25">
      <c r="A2180" s="1">
        <v>42004.38958333333</v>
      </c>
      <c r="B2180" s="2" t="s">
        <v>3702</v>
      </c>
      <c r="C2180" s="2" t="s">
        <v>27</v>
      </c>
      <c r="D2180" s="2" t="s">
        <v>165</v>
      </c>
      <c r="E2180" s="2" t="s">
        <v>2321</v>
      </c>
      <c r="F2180" s="2" t="s">
        <v>629</v>
      </c>
      <c r="G2180" s="2" t="s">
        <v>15</v>
      </c>
      <c r="H2180" s="2" t="s">
        <v>74</v>
      </c>
      <c r="I2180" s="2" t="s">
        <v>39</v>
      </c>
      <c r="J2180" s="8" t="s">
        <v>2907</v>
      </c>
    </row>
    <row r="2181" spans="1:10" x14ac:dyDescent="0.25">
      <c r="A2181" s="1">
        <v>42004.38958333333</v>
      </c>
      <c r="B2181" s="2" t="s">
        <v>3703</v>
      </c>
      <c r="C2181" s="2" t="s">
        <v>20</v>
      </c>
      <c r="D2181" s="2" t="s">
        <v>403</v>
      </c>
      <c r="E2181" s="2" t="s">
        <v>3704</v>
      </c>
      <c r="F2181" s="2" t="s">
        <v>49</v>
      </c>
      <c r="G2181" s="2" t="s">
        <v>50</v>
      </c>
      <c r="H2181" s="2" t="s">
        <v>25</v>
      </c>
      <c r="I2181" s="2" t="s">
        <v>17</v>
      </c>
      <c r="J2181" s="8" t="s">
        <v>2907</v>
      </c>
    </row>
    <row r="2182" spans="1:10" x14ac:dyDescent="0.25">
      <c r="A2182" s="1">
        <v>42004.390277777777</v>
      </c>
      <c r="B2182" s="2" t="s">
        <v>3705</v>
      </c>
      <c r="C2182" s="2" t="s">
        <v>76</v>
      </c>
      <c r="D2182" s="2" t="s">
        <v>36</v>
      </c>
      <c r="E2182" s="2" t="s">
        <v>2321</v>
      </c>
      <c r="F2182" s="2" t="s">
        <v>629</v>
      </c>
      <c r="G2182" s="2" t="s">
        <v>15</v>
      </c>
      <c r="H2182" s="2" t="s">
        <v>74</v>
      </c>
      <c r="I2182" s="2" t="s">
        <v>39</v>
      </c>
      <c r="J2182" s="8" t="s">
        <v>2907</v>
      </c>
    </row>
    <row r="2183" spans="1:10" x14ac:dyDescent="0.25">
      <c r="A2183" s="1">
        <v>42004.390277777777</v>
      </c>
      <c r="B2183" s="2" t="s">
        <v>3706</v>
      </c>
      <c r="C2183" s="2" t="s">
        <v>11</v>
      </c>
      <c r="D2183" s="2" t="s">
        <v>211</v>
      </c>
      <c r="E2183" s="2" t="s">
        <v>86</v>
      </c>
      <c r="F2183" s="2" t="s">
        <v>87</v>
      </c>
      <c r="G2183" s="2" t="s">
        <v>24</v>
      </c>
      <c r="H2183" s="2" t="s">
        <v>94</v>
      </c>
      <c r="I2183" s="2" t="s">
        <v>17</v>
      </c>
      <c r="J2183" s="8" t="s">
        <v>2907</v>
      </c>
    </row>
    <row r="2184" spans="1:10" x14ac:dyDescent="0.25">
      <c r="A2184" s="1">
        <v>42004.390277777777</v>
      </c>
      <c r="B2184" s="2" t="s">
        <v>3707</v>
      </c>
      <c r="C2184" s="2" t="s">
        <v>11</v>
      </c>
      <c r="D2184" s="2" t="s">
        <v>67</v>
      </c>
      <c r="E2184" s="2" t="s">
        <v>3708</v>
      </c>
      <c r="F2184" s="2" t="s">
        <v>111</v>
      </c>
      <c r="G2184" s="2" t="s">
        <v>44</v>
      </c>
      <c r="H2184" s="2" t="s">
        <v>83</v>
      </c>
      <c r="I2184" s="2" t="s">
        <v>17</v>
      </c>
      <c r="J2184" s="8" t="s">
        <v>2907</v>
      </c>
    </row>
    <row r="2185" spans="1:10" x14ac:dyDescent="0.25">
      <c r="A2185" s="1">
        <v>42004.390972222223</v>
      </c>
      <c r="B2185" s="2" t="s">
        <v>3709</v>
      </c>
      <c r="C2185" s="2" t="s">
        <v>115</v>
      </c>
      <c r="D2185" s="2" t="s">
        <v>119</v>
      </c>
      <c r="E2185" s="2" t="s">
        <v>3710</v>
      </c>
      <c r="F2185" s="2" t="s">
        <v>49</v>
      </c>
      <c r="G2185" s="2" t="s">
        <v>50</v>
      </c>
      <c r="H2185" s="2" t="s">
        <v>18</v>
      </c>
      <c r="I2185" s="2" t="s">
        <v>39</v>
      </c>
      <c r="J2185" s="8" t="s">
        <v>2907</v>
      </c>
    </row>
    <row r="2186" spans="1:10" x14ac:dyDescent="0.25">
      <c r="A2186" s="1">
        <v>42004.390972222223</v>
      </c>
      <c r="B2186" s="2" t="s">
        <v>3711</v>
      </c>
      <c r="C2186" s="2" t="s">
        <v>11</v>
      </c>
      <c r="D2186" s="2" t="s">
        <v>12</v>
      </c>
      <c r="E2186" s="2" t="s">
        <v>3712</v>
      </c>
      <c r="F2186" s="2" t="s">
        <v>49</v>
      </c>
      <c r="G2186" s="2" t="s">
        <v>50</v>
      </c>
      <c r="H2186" s="2" t="s">
        <v>25</v>
      </c>
      <c r="I2186" s="2" t="s">
        <v>17</v>
      </c>
      <c r="J2186" s="8" t="s">
        <v>2907</v>
      </c>
    </row>
    <row r="2187" spans="1:10" x14ac:dyDescent="0.25">
      <c r="A2187" s="1">
        <v>42004.39166666667</v>
      </c>
      <c r="B2187" s="2" t="s">
        <v>3713</v>
      </c>
      <c r="C2187" s="2" t="s">
        <v>115</v>
      </c>
      <c r="D2187" s="2" t="s">
        <v>36</v>
      </c>
      <c r="E2187" s="2" t="s">
        <v>1227</v>
      </c>
      <c r="F2187" s="2" t="s">
        <v>43</v>
      </c>
      <c r="G2187" s="2" t="s">
        <v>44</v>
      </c>
      <c r="H2187" s="2" t="s">
        <v>18</v>
      </c>
      <c r="I2187" s="2" t="s">
        <v>39</v>
      </c>
      <c r="J2187" s="8" t="s">
        <v>2907</v>
      </c>
    </row>
    <row r="2188" spans="1:10" x14ac:dyDescent="0.25">
      <c r="A2188" s="1">
        <v>42004.39166666667</v>
      </c>
      <c r="B2188" s="2" t="s">
        <v>3714</v>
      </c>
      <c r="C2188" s="2" t="s">
        <v>76</v>
      </c>
      <c r="D2188" s="2" t="s">
        <v>77</v>
      </c>
      <c r="E2188" s="2" t="s">
        <v>3715</v>
      </c>
      <c r="F2188" s="2" t="s">
        <v>185</v>
      </c>
      <c r="G2188" s="2" t="s">
        <v>15</v>
      </c>
      <c r="H2188" s="2" t="s">
        <v>18</v>
      </c>
      <c r="I2188" s="2" t="s">
        <v>39</v>
      </c>
      <c r="J2188" s="8" t="s">
        <v>2907</v>
      </c>
    </row>
    <row r="2189" spans="1:10" x14ac:dyDescent="0.25">
      <c r="A2189" s="1">
        <v>42004.39166666667</v>
      </c>
      <c r="B2189" s="2" t="s">
        <v>3716</v>
      </c>
      <c r="C2189" s="2" t="s">
        <v>11</v>
      </c>
      <c r="D2189" s="2" t="s">
        <v>218</v>
      </c>
      <c r="E2189" s="2" t="s">
        <v>3717</v>
      </c>
      <c r="F2189" s="2" t="s">
        <v>14</v>
      </c>
      <c r="G2189" s="2" t="s">
        <v>15</v>
      </c>
      <c r="H2189" s="2" t="s">
        <v>16</v>
      </c>
      <c r="I2189" s="2" t="s">
        <v>17</v>
      </c>
      <c r="J2189" s="8" t="s">
        <v>18</v>
      </c>
    </row>
    <row r="2190" spans="1:10" x14ac:dyDescent="0.25">
      <c r="A2190" s="1">
        <v>42004.39166666667</v>
      </c>
      <c r="B2190" s="2" t="s">
        <v>3718</v>
      </c>
      <c r="C2190" s="2" t="s">
        <v>76</v>
      </c>
      <c r="D2190" s="2" t="s">
        <v>36</v>
      </c>
      <c r="E2190" s="2" t="s">
        <v>3682</v>
      </c>
      <c r="F2190" s="2" t="s">
        <v>43</v>
      </c>
      <c r="G2190" s="2" t="s">
        <v>44</v>
      </c>
      <c r="H2190" s="2" t="s">
        <v>18</v>
      </c>
      <c r="I2190" s="2" t="s">
        <v>39</v>
      </c>
      <c r="J2190" s="8" t="s">
        <v>18</v>
      </c>
    </row>
    <row r="2191" spans="1:10" x14ac:dyDescent="0.25">
      <c r="A2191" s="1">
        <v>42004.392361111109</v>
      </c>
      <c r="B2191" s="2" t="s">
        <v>3719</v>
      </c>
      <c r="C2191" s="2" t="s">
        <v>300</v>
      </c>
      <c r="D2191" s="2" t="s">
        <v>301</v>
      </c>
      <c r="E2191" s="2" t="s">
        <v>1855</v>
      </c>
      <c r="F2191" s="2" t="s">
        <v>43</v>
      </c>
      <c r="G2191" s="2" t="s">
        <v>44</v>
      </c>
      <c r="H2191" s="2" t="s">
        <v>18</v>
      </c>
      <c r="I2191" s="2" t="s">
        <v>39</v>
      </c>
      <c r="J2191" s="8" t="s">
        <v>2907</v>
      </c>
    </row>
    <row r="2192" spans="1:10" x14ac:dyDescent="0.25">
      <c r="A2192" s="1">
        <v>42004.393750000003</v>
      </c>
      <c r="B2192" s="2" t="s">
        <v>3720</v>
      </c>
      <c r="C2192" s="2" t="s">
        <v>11</v>
      </c>
      <c r="D2192" s="2" t="s">
        <v>36</v>
      </c>
      <c r="E2192" s="2" t="s">
        <v>3721</v>
      </c>
      <c r="F2192" s="2" t="s">
        <v>485</v>
      </c>
      <c r="G2192" s="2" t="s">
        <v>44</v>
      </c>
      <c r="H2192" s="2" t="s">
        <v>45</v>
      </c>
      <c r="I2192" s="2" t="s">
        <v>17</v>
      </c>
      <c r="J2192" s="8" t="s">
        <v>2907</v>
      </c>
    </row>
    <row r="2193" spans="1:10" x14ac:dyDescent="0.25">
      <c r="A2193" s="1">
        <v>42004.393750000003</v>
      </c>
      <c r="B2193" s="2" t="s">
        <v>3722</v>
      </c>
      <c r="C2193" s="2" t="s">
        <v>11</v>
      </c>
      <c r="D2193" s="2" t="s">
        <v>67</v>
      </c>
      <c r="E2193" s="2" t="s">
        <v>3723</v>
      </c>
      <c r="F2193" s="2" t="s">
        <v>154</v>
      </c>
      <c r="G2193" s="2" t="s">
        <v>50</v>
      </c>
      <c r="H2193" s="2" t="s">
        <v>18</v>
      </c>
      <c r="I2193" s="2" t="s">
        <v>17</v>
      </c>
      <c r="J2193" s="8" t="s">
        <v>2907</v>
      </c>
    </row>
    <row r="2194" spans="1:10" x14ac:dyDescent="0.25">
      <c r="A2194" s="1">
        <v>42004.394444444442</v>
      </c>
      <c r="B2194" s="2" t="s">
        <v>3724</v>
      </c>
      <c r="C2194" s="2" t="s">
        <v>76</v>
      </c>
      <c r="D2194" s="2" t="s">
        <v>36</v>
      </c>
      <c r="E2194" s="2" t="s">
        <v>3725</v>
      </c>
      <c r="F2194" s="2" t="s">
        <v>283</v>
      </c>
      <c r="G2194" s="2" t="s">
        <v>24</v>
      </c>
      <c r="H2194" s="2" t="s">
        <v>94</v>
      </c>
      <c r="I2194" s="2" t="s">
        <v>17</v>
      </c>
      <c r="J2194" s="8" t="s">
        <v>2917</v>
      </c>
    </row>
    <row r="2195" spans="1:10" x14ac:dyDescent="0.25">
      <c r="A2195" s="1">
        <v>42004.395138888889</v>
      </c>
      <c r="B2195" s="2" t="s">
        <v>3726</v>
      </c>
      <c r="C2195" s="2" t="s">
        <v>27</v>
      </c>
      <c r="D2195" s="2" t="s">
        <v>257</v>
      </c>
      <c r="E2195" s="2" t="s">
        <v>2881</v>
      </c>
      <c r="F2195" s="2" t="s">
        <v>23</v>
      </c>
      <c r="G2195" s="2" t="s">
        <v>24</v>
      </c>
      <c r="H2195" s="2" t="s">
        <v>25</v>
      </c>
      <c r="I2195" s="2" t="s">
        <v>39</v>
      </c>
      <c r="J2195" s="8" t="s">
        <v>2909</v>
      </c>
    </row>
    <row r="2196" spans="1:10" x14ac:dyDescent="0.25">
      <c r="A2196" s="1">
        <v>42004.396527777775</v>
      </c>
      <c r="B2196" s="2" t="s">
        <v>3727</v>
      </c>
      <c r="C2196" s="2" t="s">
        <v>20</v>
      </c>
      <c r="D2196" s="2" t="s">
        <v>191</v>
      </c>
      <c r="E2196" s="2" t="s">
        <v>550</v>
      </c>
      <c r="F2196" s="2" t="s">
        <v>195</v>
      </c>
      <c r="G2196" s="2" t="s">
        <v>50</v>
      </c>
      <c r="H2196" s="2" t="s">
        <v>18</v>
      </c>
      <c r="I2196" s="2" t="s">
        <v>17</v>
      </c>
      <c r="J2196" s="8" t="s">
        <v>2907</v>
      </c>
    </row>
    <row r="2197" spans="1:10" x14ac:dyDescent="0.25">
      <c r="A2197" s="1">
        <v>42004.396527777775</v>
      </c>
      <c r="B2197" s="2" t="s">
        <v>3728</v>
      </c>
      <c r="C2197" s="2" t="s">
        <v>115</v>
      </c>
      <c r="D2197" s="2" t="s">
        <v>119</v>
      </c>
      <c r="E2197" s="2" t="s">
        <v>1217</v>
      </c>
      <c r="F2197" s="2" t="s">
        <v>195</v>
      </c>
      <c r="G2197" s="2" t="s">
        <v>50</v>
      </c>
      <c r="H2197" s="2" t="s">
        <v>83</v>
      </c>
      <c r="I2197" s="2" t="s">
        <v>17</v>
      </c>
      <c r="J2197" s="8" t="s">
        <v>2907</v>
      </c>
    </row>
    <row r="2198" spans="1:10" x14ac:dyDescent="0.25">
      <c r="A2198" s="1">
        <v>42004.397222222222</v>
      </c>
      <c r="B2198" s="2" t="s">
        <v>3729</v>
      </c>
      <c r="C2198" s="2" t="s">
        <v>20</v>
      </c>
      <c r="D2198" s="2" t="s">
        <v>21</v>
      </c>
      <c r="E2198" s="2" t="s">
        <v>3730</v>
      </c>
      <c r="F2198" s="2" t="s">
        <v>14</v>
      </c>
      <c r="G2198" s="2" t="s">
        <v>15</v>
      </c>
      <c r="H2198" s="2" t="s">
        <v>18</v>
      </c>
      <c r="I2198" s="2" t="s">
        <v>39</v>
      </c>
      <c r="J2198" s="8" t="s">
        <v>2907</v>
      </c>
    </row>
    <row r="2199" spans="1:10" x14ac:dyDescent="0.25">
      <c r="A2199" s="1">
        <v>42004.397222222222</v>
      </c>
      <c r="B2199" s="2" t="s">
        <v>3731</v>
      </c>
      <c r="C2199" s="2" t="s">
        <v>27</v>
      </c>
      <c r="D2199" s="2" t="s">
        <v>47</v>
      </c>
      <c r="E2199" s="2" t="s">
        <v>2181</v>
      </c>
      <c r="F2199" s="2" t="s">
        <v>154</v>
      </c>
      <c r="G2199" s="2" t="s">
        <v>50</v>
      </c>
      <c r="H2199" s="2" t="s">
        <v>83</v>
      </c>
      <c r="I2199" s="2" t="s">
        <v>17</v>
      </c>
      <c r="J2199" s="8" t="s">
        <v>2907</v>
      </c>
    </row>
    <row r="2200" spans="1:10" x14ac:dyDescent="0.25">
      <c r="A2200" s="1">
        <v>42004.397222222222</v>
      </c>
      <c r="B2200" s="2" t="s">
        <v>3732</v>
      </c>
      <c r="C2200" s="2" t="s">
        <v>11</v>
      </c>
      <c r="D2200" s="2" t="s">
        <v>36</v>
      </c>
      <c r="E2200" s="2" t="s">
        <v>3733</v>
      </c>
      <c r="F2200" s="2" t="s">
        <v>189</v>
      </c>
      <c r="G2200" s="2" t="s">
        <v>44</v>
      </c>
      <c r="H2200" s="2" t="s">
        <v>83</v>
      </c>
      <c r="I2200" s="2" t="s">
        <v>17</v>
      </c>
      <c r="J2200" s="8" t="s">
        <v>2907</v>
      </c>
    </row>
    <row r="2201" spans="1:10" x14ac:dyDescent="0.25">
      <c r="A2201" s="1">
        <v>42004.397916666669</v>
      </c>
      <c r="B2201" s="2" t="s">
        <v>3734</v>
      </c>
      <c r="C2201" s="2" t="s">
        <v>27</v>
      </c>
      <c r="D2201" s="2" t="s">
        <v>122</v>
      </c>
      <c r="E2201" s="2" t="s">
        <v>293</v>
      </c>
      <c r="F2201" s="2" t="s">
        <v>293</v>
      </c>
      <c r="G2201" s="2" t="s">
        <v>44</v>
      </c>
      <c r="H2201" s="2" t="s">
        <v>94</v>
      </c>
      <c r="I2201" s="2" t="s">
        <v>39</v>
      </c>
      <c r="J2201" s="8" t="s">
        <v>2907</v>
      </c>
    </row>
    <row r="2202" spans="1:10" x14ac:dyDescent="0.25">
      <c r="A2202" s="1">
        <v>42004.397916666669</v>
      </c>
      <c r="B2202" s="2" t="s">
        <v>3735</v>
      </c>
      <c r="C2202" s="2" t="s">
        <v>27</v>
      </c>
      <c r="D2202" s="2" t="s">
        <v>47</v>
      </c>
      <c r="E2202" s="2" t="s">
        <v>3736</v>
      </c>
      <c r="F2202" s="2" t="s">
        <v>49</v>
      </c>
      <c r="G2202" s="2" t="s">
        <v>50</v>
      </c>
      <c r="H2202" s="2" t="s">
        <v>94</v>
      </c>
      <c r="I2202" s="2" t="s">
        <v>39</v>
      </c>
      <c r="J2202" s="8" t="s">
        <v>18</v>
      </c>
    </row>
    <row r="2203" spans="1:10" x14ac:dyDescent="0.25">
      <c r="A2203" s="1">
        <v>42004.398611111108</v>
      </c>
      <c r="B2203" s="2" t="s">
        <v>3737</v>
      </c>
      <c r="C2203" s="2" t="s">
        <v>27</v>
      </c>
      <c r="D2203" s="2" t="s">
        <v>257</v>
      </c>
      <c r="E2203" s="2" t="s">
        <v>3738</v>
      </c>
      <c r="F2203" s="2" t="s">
        <v>169</v>
      </c>
      <c r="G2203" s="2" t="s">
        <v>50</v>
      </c>
      <c r="H2203" s="2" t="s">
        <v>25</v>
      </c>
      <c r="I2203" s="2" t="s">
        <v>17</v>
      </c>
      <c r="J2203" s="8" t="s">
        <v>2907</v>
      </c>
    </row>
    <row r="2204" spans="1:10" x14ac:dyDescent="0.25">
      <c r="A2204" s="1">
        <v>42004.399305555555</v>
      </c>
      <c r="B2204" s="2" t="s">
        <v>3739</v>
      </c>
      <c r="C2204" s="2" t="s">
        <v>11</v>
      </c>
      <c r="D2204" s="2" t="s">
        <v>32</v>
      </c>
      <c r="E2204" s="2" t="s">
        <v>677</v>
      </c>
      <c r="F2204" s="2" t="s">
        <v>641</v>
      </c>
      <c r="G2204" s="2" t="s">
        <v>24</v>
      </c>
      <c r="H2204" s="2" t="s">
        <v>83</v>
      </c>
      <c r="I2204" s="2" t="s">
        <v>17</v>
      </c>
      <c r="J2204" s="8" t="s">
        <v>2907</v>
      </c>
    </row>
    <row r="2205" spans="1:10" x14ac:dyDescent="0.25">
      <c r="A2205" s="1">
        <v>42004.399305555555</v>
      </c>
      <c r="B2205" s="2" t="s">
        <v>3740</v>
      </c>
      <c r="C2205" s="2" t="s">
        <v>27</v>
      </c>
      <c r="D2205" s="2" t="s">
        <v>36</v>
      </c>
      <c r="E2205" s="2" t="s">
        <v>365</v>
      </c>
      <c r="F2205" s="2" t="s">
        <v>43</v>
      </c>
      <c r="G2205" s="2" t="s">
        <v>44</v>
      </c>
      <c r="H2205" s="2" t="s">
        <v>94</v>
      </c>
      <c r="I2205" s="2" t="s">
        <v>39</v>
      </c>
      <c r="J2205" s="8" t="s">
        <v>18</v>
      </c>
    </row>
    <row r="2206" spans="1:10" x14ac:dyDescent="0.25">
      <c r="A2206" s="1">
        <v>42004.4</v>
      </c>
      <c r="B2206" s="2" t="s">
        <v>3741</v>
      </c>
      <c r="C2206" s="2" t="s">
        <v>70</v>
      </c>
      <c r="D2206" s="2" t="s">
        <v>765</v>
      </c>
      <c r="E2206" s="2" t="s">
        <v>3742</v>
      </c>
      <c r="F2206" s="2" t="s">
        <v>154</v>
      </c>
      <c r="G2206" s="2" t="s">
        <v>50</v>
      </c>
      <c r="H2206" s="2" t="s">
        <v>83</v>
      </c>
      <c r="I2206" s="2" t="s">
        <v>17</v>
      </c>
      <c r="J2206" s="8" t="s">
        <v>2907</v>
      </c>
    </row>
    <row r="2207" spans="1:10" x14ac:dyDescent="0.25">
      <c r="A2207" s="1">
        <v>42004.4</v>
      </c>
      <c r="B2207" s="2" t="s">
        <v>3743</v>
      </c>
      <c r="C2207" s="2" t="s">
        <v>27</v>
      </c>
      <c r="D2207" s="2" t="s">
        <v>122</v>
      </c>
      <c r="E2207" s="2" t="s">
        <v>2010</v>
      </c>
      <c r="F2207" s="2" t="s">
        <v>189</v>
      </c>
      <c r="G2207" s="2" t="s">
        <v>44</v>
      </c>
      <c r="H2207" s="2" t="s">
        <v>18</v>
      </c>
      <c r="I2207" s="2" t="s">
        <v>39</v>
      </c>
      <c r="J2207" s="8" t="s">
        <v>2907</v>
      </c>
    </row>
    <row r="2208" spans="1:10" x14ac:dyDescent="0.25">
      <c r="A2208" s="1">
        <v>42004.4</v>
      </c>
      <c r="B2208" s="2" t="s">
        <v>3744</v>
      </c>
      <c r="C2208" s="2" t="s">
        <v>27</v>
      </c>
      <c r="D2208" s="2" t="s">
        <v>28</v>
      </c>
      <c r="E2208" s="2" t="s">
        <v>3745</v>
      </c>
      <c r="F2208" s="2" t="s">
        <v>283</v>
      </c>
      <c r="G2208" s="2" t="s">
        <v>24</v>
      </c>
      <c r="H2208" s="2" t="s">
        <v>25</v>
      </c>
      <c r="I2208" s="2" t="s">
        <v>39</v>
      </c>
      <c r="J2208" s="8" t="s">
        <v>2907</v>
      </c>
    </row>
    <row r="2209" spans="1:10" x14ac:dyDescent="0.25">
      <c r="A2209" s="1">
        <v>42004.4</v>
      </c>
      <c r="B2209" s="2" t="s">
        <v>3746</v>
      </c>
      <c r="C2209" s="2" t="s">
        <v>11</v>
      </c>
      <c r="D2209" s="2" t="s">
        <v>12</v>
      </c>
      <c r="E2209" s="2" t="s">
        <v>2000</v>
      </c>
      <c r="F2209" s="2" t="s">
        <v>23</v>
      </c>
      <c r="G2209" s="2" t="s">
        <v>24</v>
      </c>
      <c r="H2209" s="2" t="s">
        <v>25</v>
      </c>
      <c r="I2209" s="2" t="s">
        <v>17</v>
      </c>
      <c r="J2209" s="8" t="s">
        <v>2907</v>
      </c>
    </row>
    <row r="2210" spans="1:10" x14ac:dyDescent="0.25">
      <c r="A2210" s="1">
        <v>42004.4</v>
      </c>
      <c r="B2210" s="2" t="s">
        <v>3747</v>
      </c>
      <c r="C2210" s="2" t="s">
        <v>27</v>
      </c>
      <c r="D2210" s="2" t="s">
        <v>47</v>
      </c>
      <c r="E2210" s="2" t="s">
        <v>3748</v>
      </c>
      <c r="F2210" s="2" t="s">
        <v>629</v>
      </c>
      <c r="G2210" s="2" t="s">
        <v>15</v>
      </c>
      <c r="H2210" s="2" t="s">
        <v>74</v>
      </c>
      <c r="I2210" s="2" t="s">
        <v>39</v>
      </c>
      <c r="J2210" s="8" t="s">
        <v>2912</v>
      </c>
    </row>
    <row r="2211" spans="1:10" x14ac:dyDescent="0.25">
      <c r="A2211" s="1">
        <v>42004.400694444441</v>
      </c>
      <c r="B2211" s="2" t="s">
        <v>3749</v>
      </c>
      <c r="C2211" s="2" t="s">
        <v>300</v>
      </c>
      <c r="D2211" s="2" t="s">
        <v>441</v>
      </c>
      <c r="E2211" s="2" t="s">
        <v>3750</v>
      </c>
      <c r="F2211" s="2" t="s">
        <v>283</v>
      </c>
      <c r="G2211" s="2" t="s">
        <v>24</v>
      </c>
      <c r="H2211" s="2" t="s">
        <v>83</v>
      </c>
      <c r="I2211" s="2" t="s">
        <v>17</v>
      </c>
      <c r="J2211" s="8" t="s">
        <v>2907</v>
      </c>
    </row>
    <row r="2212" spans="1:10" x14ac:dyDescent="0.25">
      <c r="A2212" s="1">
        <v>42004.400694444441</v>
      </c>
      <c r="B2212" s="2" t="s">
        <v>3751</v>
      </c>
      <c r="C2212" s="2" t="s">
        <v>27</v>
      </c>
      <c r="D2212" s="2" t="s">
        <v>28</v>
      </c>
      <c r="E2212" s="2" t="s">
        <v>3752</v>
      </c>
      <c r="F2212" s="2" t="s">
        <v>124</v>
      </c>
      <c r="G2212" s="2" t="s">
        <v>24</v>
      </c>
      <c r="H2212" s="2" t="s">
        <v>25</v>
      </c>
      <c r="I2212" s="2" t="s">
        <v>17</v>
      </c>
      <c r="J2212" s="8" t="s">
        <v>2907</v>
      </c>
    </row>
    <row r="2213" spans="1:10" x14ac:dyDescent="0.25">
      <c r="A2213" s="1">
        <v>42004.400694444441</v>
      </c>
      <c r="B2213" s="2" t="s">
        <v>3753</v>
      </c>
      <c r="C2213" s="2" t="s">
        <v>62</v>
      </c>
      <c r="D2213" s="2" t="s">
        <v>63</v>
      </c>
      <c r="E2213" s="2" t="s">
        <v>3742</v>
      </c>
      <c r="F2213" s="2" t="s">
        <v>154</v>
      </c>
      <c r="G2213" s="2" t="s">
        <v>50</v>
      </c>
      <c r="H2213" s="2" t="s">
        <v>83</v>
      </c>
      <c r="I2213" s="2" t="s">
        <v>17</v>
      </c>
      <c r="J2213" s="8" t="s">
        <v>2907</v>
      </c>
    </row>
    <row r="2214" spans="1:10" x14ac:dyDescent="0.25">
      <c r="A2214" s="1">
        <v>42004.402083333334</v>
      </c>
      <c r="B2214" s="2" t="s">
        <v>3754</v>
      </c>
      <c r="C2214" s="2" t="s">
        <v>20</v>
      </c>
      <c r="D2214" s="2" t="s">
        <v>81</v>
      </c>
      <c r="E2214" s="2" t="s">
        <v>271</v>
      </c>
      <c r="F2214" s="2" t="s">
        <v>23</v>
      </c>
      <c r="G2214" s="2" t="s">
        <v>24</v>
      </c>
      <c r="H2214" s="2" t="s">
        <v>18</v>
      </c>
      <c r="I2214" s="2" t="s">
        <v>17</v>
      </c>
      <c r="J2214" s="8" t="s">
        <v>2907</v>
      </c>
    </row>
    <row r="2215" spans="1:10" x14ac:dyDescent="0.25">
      <c r="A2215" s="1">
        <v>42004.402083333334</v>
      </c>
      <c r="B2215" s="2" t="s">
        <v>3755</v>
      </c>
      <c r="C2215" s="2" t="s">
        <v>27</v>
      </c>
      <c r="D2215" s="2" t="s">
        <v>165</v>
      </c>
      <c r="E2215" s="2" t="s">
        <v>839</v>
      </c>
      <c r="F2215" s="2" t="s">
        <v>283</v>
      </c>
      <c r="G2215" s="2" t="s">
        <v>24</v>
      </c>
      <c r="H2215" s="2" t="s">
        <v>83</v>
      </c>
      <c r="I2215" s="2" t="s">
        <v>17</v>
      </c>
      <c r="J2215" s="8" t="s">
        <v>2907</v>
      </c>
    </row>
    <row r="2216" spans="1:10" x14ac:dyDescent="0.25">
      <c r="A2216" s="1">
        <v>42004.402777777781</v>
      </c>
      <c r="B2216" s="2" t="s">
        <v>3756</v>
      </c>
      <c r="C2216" s="2" t="s">
        <v>27</v>
      </c>
      <c r="D2216" s="2" t="s">
        <v>47</v>
      </c>
      <c r="E2216" s="2" t="s">
        <v>3757</v>
      </c>
      <c r="F2216" s="2" t="s">
        <v>23</v>
      </c>
      <c r="G2216" s="2" t="s">
        <v>24</v>
      </c>
      <c r="H2216" s="2" t="s">
        <v>25</v>
      </c>
      <c r="I2216" s="2" t="s">
        <v>39</v>
      </c>
      <c r="J2216" s="8" t="s">
        <v>2907</v>
      </c>
    </row>
    <row r="2217" spans="1:10" x14ac:dyDescent="0.25">
      <c r="A2217" s="1">
        <v>42004.402777777781</v>
      </c>
      <c r="B2217" s="2" t="s">
        <v>3758</v>
      </c>
      <c r="C2217" s="2" t="s">
        <v>115</v>
      </c>
      <c r="D2217" s="2" t="s">
        <v>740</v>
      </c>
      <c r="E2217" s="2" t="s">
        <v>3759</v>
      </c>
      <c r="F2217" s="2" t="s">
        <v>14</v>
      </c>
      <c r="G2217" s="2" t="s">
        <v>15</v>
      </c>
      <c r="H2217" s="2" t="s">
        <v>16</v>
      </c>
      <c r="I2217" s="2" t="s">
        <v>39</v>
      </c>
      <c r="J2217" s="8" t="s">
        <v>2909</v>
      </c>
    </row>
    <row r="2218" spans="1:10" x14ac:dyDescent="0.25">
      <c r="A2218" s="1">
        <v>42004.40347222222</v>
      </c>
      <c r="B2218" s="2" t="s">
        <v>3760</v>
      </c>
      <c r="C2218" s="2" t="s">
        <v>70</v>
      </c>
      <c r="D2218" s="2" t="s">
        <v>580</v>
      </c>
      <c r="E2218" s="2" t="s">
        <v>3761</v>
      </c>
      <c r="F2218" s="2" t="s">
        <v>14</v>
      </c>
      <c r="G2218" s="2" t="s">
        <v>15</v>
      </c>
      <c r="H2218" s="2" t="s">
        <v>3762</v>
      </c>
      <c r="I2218" s="2" t="s">
        <v>17</v>
      </c>
      <c r="J2218" s="8" t="s">
        <v>2907</v>
      </c>
    </row>
    <row r="2219" spans="1:10" x14ac:dyDescent="0.25">
      <c r="A2219" s="1">
        <v>42004.40347222222</v>
      </c>
      <c r="B2219" s="2" t="s">
        <v>3763</v>
      </c>
      <c r="C2219" s="2" t="s">
        <v>27</v>
      </c>
      <c r="D2219" s="2" t="s">
        <v>47</v>
      </c>
      <c r="E2219" s="2" t="s">
        <v>1130</v>
      </c>
      <c r="F2219" s="2" t="s">
        <v>283</v>
      </c>
      <c r="G2219" s="2" t="s">
        <v>24</v>
      </c>
      <c r="H2219" s="2" t="s">
        <v>25</v>
      </c>
      <c r="I2219" s="2" t="s">
        <v>17</v>
      </c>
      <c r="J2219" s="8" t="s">
        <v>2909</v>
      </c>
    </row>
    <row r="2220" spans="1:10" x14ac:dyDescent="0.25">
      <c r="A2220" s="1">
        <v>42004.40347222222</v>
      </c>
      <c r="B2220" s="2" t="s">
        <v>3764</v>
      </c>
      <c r="C2220" s="2" t="s">
        <v>11</v>
      </c>
      <c r="D2220" s="2" t="s">
        <v>67</v>
      </c>
      <c r="E2220" s="2" t="s">
        <v>3765</v>
      </c>
      <c r="F2220" s="2" t="s">
        <v>111</v>
      </c>
      <c r="G2220" s="2" t="s">
        <v>44</v>
      </c>
      <c r="H2220" s="2" t="s">
        <v>83</v>
      </c>
      <c r="I2220" s="2" t="s">
        <v>39</v>
      </c>
      <c r="J2220" s="8" t="s">
        <v>18</v>
      </c>
    </row>
    <row r="2221" spans="1:10" x14ac:dyDescent="0.25">
      <c r="A2221" s="1">
        <v>42004.404166666667</v>
      </c>
      <c r="B2221" s="2" t="s">
        <v>3766</v>
      </c>
      <c r="C2221" s="2" t="s">
        <v>11</v>
      </c>
      <c r="D2221" s="2" t="s">
        <v>12</v>
      </c>
      <c r="E2221" s="2" t="s">
        <v>233</v>
      </c>
      <c r="F2221" s="2" t="s">
        <v>234</v>
      </c>
      <c r="G2221" s="2" t="s">
        <v>50</v>
      </c>
      <c r="H2221" s="2" t="s">
        <v>18</v>
      </c>
      <c r="I2221" s="2" t="s">
        <v>17</v>
      </c>
      <c r="J2221" s="8" t="s">
        <v>2907</v>
      </c>
    </row>
    <row r="2222" spans="1:10" x14ac:dyDescent="0.25">
      <c r="A2222" s="1">
        <v>42004.404166666667</v>
      </c>
      <c r="B2222" s="2" t="s">
        <v>3767</v>
      </c>
      <c r="C2222" s="2" t="s">
        <v>11</v>
      </c>
      <c r="D2222" s="2" t="s">
        <v>211</v>
      </c>
      <c r="E2222" s="2" t="s">
        <v>3768</v>
      </c>
      <c r="F2222" s="2" t="s">
        <v>43</v>
      </c>
      <c r="G2222" s="2" t="s">
        <v>44</v>
      </c>
      <c r="H2222" s="2" t="s">
        <v>18</v>
      </c>
      <c r="I2222" s="2" t="s">
        <v>17</v>
      </c>
      <c r="J2222" s="8" t="s">
        <v>2909</v>
      </c>
    </row>
    <row r="2223" spans="1:10" x14ac:dyDescent="0.25">
      <c r="A2223" s="1">
        <v>42004.404861111114</v>
      </c>
      <c r="B2223" s="2" t="s">
        <v>3769</v>
      </c>
      <c r="C2223" s="2" t="s">
        <v>76</v>
      </c>
      <c r="D2223" s="2" t="s">
        <v>36</v>
      </c>
      <c r="E2223" s="2" t="s">
        <v>2450</v>
      </c>
      <c r="F2223" s="2" t="s">
        <v>195</v>
      </c>
      <c r="G2223" s="2" t="s">
        <v>50</v>
      </c>
      <c r="H2223" s="2" t="s">
        <v>18</v>
      </c>
      <c r="I2223" s="2" t="s">
        <v>17</v>
      </c>
      <c r="J2223" s="8" t="s">
        <v>2907</v>
      </c>
    </row>
    <row r="2224" spans="1:10" x14ac:dyDescent="0.25">
      <c r="A2224" s="1">
        <v>42004.404861111114</v>
      </c>
      <c r="B2224" s="2" t="s">
        <v>3770</v>
      </c>
      <c r="C2224" s="2" t="s">
        <v>11</v>
      </c>
      <c r="D2224" s="2" t="s">
        <v>1796</v>
      </c>
      <c r="E2224" s="2" t="s">
        <v>3771</v>
      </c>
      <c r="F2224" s="2" t="s">
        <v>30</v>
      </c>
      <c r="G2224" s="2" t="s">
        <v>15</v>
      </c>
      <c r="H2224" s="2" t="s">
        <v>18</v>
      </c>
      <c r="I2224" s="2" t="s">
        <v>17</v>
      </c>
      <c r="J2224" s="8" t="s">
        <v>2912</v>
      </c>
    </row>
    <row r="2225" spans="1:10" x14ac:dyDescent="0.25">
      <c r="A2225" s="1">
        <v>42004.404861111114</v>
      </c>
      <c r="B2225" s="2" t="s">
        <v>3772</v>
      </c>
      <c r="C2225" s="2" t="s">
        <v>76</v>
      </c>
      <c r="D2225" s="2" t="s">
        <v>260</v>
      </c>
      <c r="E2225" s="2" t="s">
        <v>3773</v>
      </c>
      <c r="F2225" s="2" t="s">
        <v>56</v>
      </c>
      <c r="G2225" s="2" t="s">
        <v>24</v>
      </c>
      <c r="H2225" s="2" t="s">
        <v>45</v>
      </c>
      <c r="I2225" s="2" t="s">
        <v>39</v>
      </c>
      <c r="J2225" s="8" t="s">
        <v>18</v>
      </c>
    </row>
    <row r="2226" spans="1:10" x14ac:dyDescent="0.25">
      <c r="A2226" s="1">
        <v>42004.405555555553</v>
      </c>
      <c r="B2226" s="2" t="s">
        <v>3774</v>
      </c>
      <c r="C2226" s="2" t="s">
        <v>20</v>
      </c>
      <c r="D2226" s="2" t="s">
        <v>191</v>
      </c>
      <c r="E2226" s="2" t="s">
        <v>3775</v>
      </c>
      <c r="F2226" s="2" t="s">
        <v>49</v>
      </c>
      <c r="G2226" s="2" t="s">
        <v>50</v>
      </c>
      <c r="H2226" s="2" t="s">
        <v>25</v>
      </c>
      <c r="I2226" s="2" t="s">
        <v>17</v>
      </c>
      <c r="J2226" s="8" t="s">
        <v>2907</v>
      </c>
    </row>
    <row r="2227" spans="1:10" x14ac:dyDescent="0.25">
      <c r="A2227" s="1">
        <v>42004.40625</v>
      </c>
      <c r="B2227" s="2" t="s">
        <v>3776</v>
      </c>
      <c r="C2227" s="2" t="s">
        <v>11</v>
      </c>
      <c r="D2227" s="2" t="s">
        <v>32</v>
      </c>
      <c r="E2227" s="2" t="s">
        <v>3777</v>
      </c>
      <c r="F2227" s="2" t="s">
        <v>43</v>
      </c>
      <c r="G2227" s="2" t="s">
        <v>44</v>
      </c>
      <c r="H2227" s="2" t="s">
        <v>83</v>
      </c>
      <c r="I2227" s="2" t="s">
        <v>39</v>
      </c>
      <c r="J2227" s="8" t="s">
        <v>18</v>
      </c>
    </row>
    <row r="2228" spans="1:10" x14ac:dyDescent="0.25">
      <c r="A2228" s="1">
        <v>42004.406944444447</v>
      </c>
      <c r="B2228" s="2" t="s">
        <v>3778</v>
      </c>
      <c r="C2228" s="2" t="s">
        <v>11</v>
      </c>
      <c r="D2228" s="2" t="s">
        <v>36</v>
      </c>
      <c r="E2228" s="2" t="s">
        <v>2565</v>
      </c>
      <c r="F2228" s="2" t="s">
        <v>23</v>
      </c>
      <c r="G2228" s="2" t="s">
        <v>24</v>
      </c>
      <c r="H2228" s="2" t="s">
        <v>25</v>
      </c>
      <c r="I2228" s="2" t="s">
        <v>17</v>
      </c>
      <c r="J2228" s="8" t="s">
        <v>3349</v>
      </c>
    </row>
    <row r="2229" spans="1:10" x14ac:dyDescent="0.25">
      <c r="A2229" s="1">
        <v>42004.408333333333</v>
      </c>
      <c r="B2229" s="2" t="s">
        <v>3779</v>
      </c>
      <c r="C2229" s="2" t="s">
        <v>27</v>
      </c>
      <c r="D2229" s="2" t="s">
        <v>47</v>
      </c>
      <c r="E2229" s="2" t="s">
        <v>365</v>
      </c>
      <c r="F2229" s="2" t="s">
        <v>43</v>
      </c>
      <c r="G2229" s="2" t="s">
        <v>44</v>
      </c>
      <c r="H2229" s="2" t="s">
        <v>83</v>
      </c>
      <c r="I2229" s="2" t="s">
        <v>17</v>
      </c>
      <c r="J2229" s="8" t="s">
        <v>2907</v>
      </c>
    </row>
    <row r="2230" spans="1:10" x14ac:dyDescent="0.25">
      <c r="A2230" s="1">
        <v>42004.408333333333</v>
      </c>
      <c r="B2230" s="2" t="s">
        <v>3780</v>
      </c>
      <c r="C2230" s="2" t="s">
        <v>140</v>
      </c>
      <c r="D2230" s="2" t="s">
        <v>36</v>
      </c>
      <c r="E2230" s="2" t="s">
        <v>1605</v>
      </c>
      <c r="F2230" s="2" t="s">
        <v>34</v>
      </c>
      <c r="G2230" s="2" t="s">
        <v>24</v>
      </c>
      <c r="H2230" s="2" t="s">
        <v>83</v>
      </c>
      <c r="I2230" s="2" t="s">
        <v>39</v>
      </c>
      <c r="J2230" s="8" t="s">
        <v>2907</v>
      </c>
    </row>
    <row r="2231" spans="1:10" x14ac:dyDescent="0.25">
      <c r="A2231" s="1">
        <v>42004.408333333333</v>
      </c>
      <c r="B2231" s="2" t="s">
        <v>3781</v>
      </c>
      <c r="C2231" s="2" t="s">
        <v>27</v>
      </c>
      <c r="D2231" s="2" t="s">
        <v>36</v>
      </c>
      <c r="E2231" s="2" t="s">
        <v>3742</v>
      </c>
      <c r="F2231" s="2" t="s">
        <v>154</v>
      </c>
      <c r="G2231" s="2" t="s">
        <v>50</v>
      </c>
      <c r="H2231" s="2" t="s">
        <v>83</v>
      </c>
      <c r="I2231" s="2" t="s">
        <v>17</v>
      </c>
      <c r="J2231" s="8" t="s">
        <v>2907</v>
      </c>
    </row>
    <row r="2232" spans="1:10" x14ac:dyDescent="0.25">
      <c r="A2232" s="1">
        <v>42004.408333333333</v>
      </c>
      <c r="B2232" s="2" t="s">
        <v>3782</v>
      </c>
      <c r="C2232" s="2" t="s">
        <v>27</v>
      </c>
      <c r="D2232" s="2" t="s">
        <v>240</v>
      </c>
      <c r="E2232" s="2" t="s">
        <v>1032</v>
      </c>
      <c r="F2232" s="2" t="s">
        <v>43</v>
      </c>
      <c r="G2232" s="2" t="s">
        <v>44</v>
      </c>
      <c r="H2232" s="2" t="s">
        <v>3110</v>
      </c>
      <c r="I2232" s="2" t="s">
        <v>39</v>
      </c>
      <c r="J2232" s="8" t="s">
        <v>2907</v>
      </c>
    </row>
    <row r="2233" spans="1:10" x14ac:dyDescent="0.25">
      <c r="A2233" s="1">
        <v>42004.408333333333</v>
      </c>
      <c r="B2233" s="2" t="s">
        <v>3783</v>
      </c>
      <c r="C2233" s="2" t="s">
        <v>76</v>
      </c>
      <c r="D2233" s="2" t="s">
        <v>443</v>
      </c>
      <c r="E2233" s="2" t="s">
        <v>1440</v>
      </c>
      <c r="F2233" s="2" t="s">
        <v>154</v>
      </c>
      <c r="G2233" s="2" t="s">
        <v>50</v>
      </c>
      <c r="H2233" s="2" t="s">
        <v>45</v>
      </c>
      <c r="I2233" s="2" t="s">
        <v>17</v>
      </c>
      <c r="J2233" s="8" t="s">
        <v>2907</v>
      </c>
    </row>
    <row r="2234" spans="1:10" x14ac:dyDescent="0.25">
      <c r="A2234" s="1">
        <v>42004.408333333333</v>
      </c>
      <c r="B2234" s="2" t="s">
        <v>3784</v>
      </c>
      <c r="C2234" s="2" t="s">
        <v>140</v>
      </c>
      <c r="D2234" s="2" t="s">
        <v>141</v>
      </c>
      <c r="E2234" s="2" t="s">
        <v>3785</v>
      </c>
      <c r="F2234" s="2" t="s">
        <v>23</v>
      </c>
      <c r="G2234" s="2" t="s">
        <v>24</v>
      </c>
      <c r="H2234" s="2" t="s">
        <v>1085</v>
      </c>
      <c r="I2234" s="2" t="s">
        <v>39</v>
      </c>
      <c r="J2234" s="8" t="s">
        <v>18</v>
      </c>
    </row>
    <row r="2235" spans="1:10" x14ac:dyDescent="0.25">
      <c r="A2235" s="1">
        <v>42004.40902777778</v>
      </c>
      <c r="B2235" s="2" t="s">
        <v>3786</v>
      </c>
      <c r="C2235" s="2" t="s">
        <v>11</v>
      </c>
      <c r="D2235" s="2" t="s">
        <v>202</v>
      </c>
      <c r="E2235" s="2" t="s">
        <v>214</v>
      </c>
      <c r="F2235" s="2" t="s">
        <v>14</v>
      </c>
      <c r="G2235" s="2" t="s">
        <v>15</v>
      </c>
      <c r="H2235" s="2" t="s">
        <v>18</v>
      </c>
      <c r="I2235" s="2" t="s">
        <v>39</v>
      </c>
      <c r="J2235" s="8" t="s">
        <v>2907</v>
      </c>
    </row>
    <row r="2236" spans="1:10" x14ac:dyDescent="0.25">
      <c r="A2236" s="1">
        <v>42004.40902777778</v>
      </c>
      <c r="B2236" s="2" t="s">
        <v>3787</v>
      </c>
      <c r="C2236" s="2" t="s">
        <v>20</v>
      </c>
      <c r="D2236" s="2" t="s">
        <v>81</v>
      </c>
      <c r="E2236" s="2" t="s">
        <v>64</v>
      </c>
      <c r="F2236" s="2" t="s">
        <v>65</v>
      </c>
      <c r="G2236" s="2" t="s">
        <v>50</v>
      </c>
      <c r="H2236" s="2" t="s">
        <v>25</v>
      </c>
      <c r="I2236" s="2" t="s">
        <v>39</v>
      </c>
      <c r="J2236" s="8" t="s">
        <v>2907</v>
      </c>
    </row>
    <row r="2237" spans="1:10" x14ac:dyDescent="0.25">
      <c r="A2237" s="1">
        <v>42004.40902777778</v>
      </c>
      <c r="B2237" s="2" t="s">
        <v>3788</v>
      </c>
      <c r="C2237" s="2" t="s">
        <v>115</v>
      </c>
      <c r="D2237" s="2" t="s">
        <v>350</v>
      </c>
      <c r="E2237" s="2" t="s">
        <v>3789</v>
      </c>
      <c r="F2237" s="2" t="s">
        <v>43</v>
      </c>
      <c r="G2237" s="2" t="s">
        <v>44</v>
      </c>
      <c r="H2237" s="2" t="s">
        <v>18</v>
      </c>
      <c r="I2237" s="2" t="s">
        <v>39</v>
      </c>
      <c r="J2237" s="8" t="s">
        <v>2907</v>
      </c>
    </row>
    <row r="2238" spans="1:10" x14ac:dyDescent="0.25">
      <c r="A2238" s="1">
        <v>42004.40902777778</v>
      </c>
      <c r="B2238" s="2" t="s">
        <v>3790</v>
      </c>
      <c r="C2238" s="2" t="s">
        <v>20</v>
      </c>
      <c r="D2238" s="2" t="s">
        <v>21</v>
      </c>
      <c r="E2238" s="2" t="s">
        <v>3791</v>
      </c>
      <c r="F2238" s="2" t="s">
        <v>334</v>
      </c>
      <c r="G2238" s="2" t="s">
        <v>24</v>
      </c>
      <c r="H2238" s="2" t="s">
        <v>83</v>
      </c>
      <c r="I2238" s="2" t="s">
        <v>17</v>
      </c>
      <c r="J2238" s="8" t="s">
        <v>2909</v>
      </c>
    </row>
    <row r="2239" spans="1:10" x14ac:dyDescent="0.25">
      <c r="A2239" s="1">
        <v>42004.409722222219</v>
      </c>
      <c r="B2239" s="2" t="s">
        <v>3792</v>
      </c>
      <c r="C2239" s="2" t="s">
        <v>27</v>
      </c>
      <c r="D2239" s="2" t="s">
        <v>47</v>
      </c>
      <c r="E2239" s="2" t="s">
        <v>3793</v>
      </c>
      <c r="F2239" s="2" t="s">
        <v>154</v>
      </c>
      <c r="G2239" s="2" t="s">
        <v>50</v>
      </c>
      <c r="H2239" s="2" t="s">
        <v>83</v>
      </c>
      <c r="I2239" s="2" t="s">
        <v>17</v>
      </c>
      <c r="J2239" s="8" t="s">
        <v>2907</v>
      </c>
    </row>
    <row r="2240" spans="1:10" x14ac:dyDescent="0.25">
      <c r="A2240" s="1">
        <v>42004.410416666666</v>
      </c>
      <c r="B2240" s="2" t="s">
        <v>3794</v>
      </c>
      <c r="C2240" s="2" t="s">
        <v>20</v>
      </c>
      <c r="D2240" s="2" t="s">
        <v>523</v>
      </c>
      <c r="E2240" s="2" t="s">
        <v>732</v>
      </c>
      <c r="F2240" s="2" t="s">
        <v>354</v>
      </c>
      <c r="G2240" s="2" t="s">
        <v>44</v>
      </c>
      <c r="H2240" s="2" t="s">
        <v>94</v>
      </c>
      <c r="I2240" s="2" t="s">
        <v>17</v>
      </c>
      <c r="J2240" s="8" t="s">
        <v>2907</v>
      </c>
    </row>
    <row r="2241" spans="1:10" x14ac:dyDescent="0.25">
      <c r="A2241" s="1">
        <v>42004.410416666666</v>
      </c>
      <c r="B2241" s="2" t="s">
        <v>3795</v>
      </c>
      <c r="C2241" s="2" t="s">
        <v>11</v>
      </c>
      <c r="D2241" s="2" t="s">
        <v>36</v>
      </c>
      <c r="E2241" s="2" t="s">
        <v>2584</v>
      </c>
      <c r="F2241" s="2" t="s">
        <v>485</v>
      </c>
      <c r="G2241" s="2" t="s">
        <v>44</v>
      </c>
      <c r="H2241" s="2" t="s">
        <v>25</v>
      </c>
      <c r="I2241" s="2" t="s">
        <v>17</v>
      </c>
      <c r="J2241" s="8" t="s">
        <v>2907</v>
      </c>
    </row>
    <row r="2242" spans="1:10" x14ac:dyDescent="0.25">
      <c r="A2242" s="1">
        <v>42004.410416666666</v>
      </c>
      <c r="B2242" s="2" t="s">
        <v>3796</v>
      </c>
      <c r="C2242" s="2" t="s">
        <v>20</v>
      </c>
      <c r="D2242" s="2" t="s">
        <v>21</v>
      </c>
      <c r="E2242" s="2" t="s">
        <v>3797</v>
      </c>
      <c r="F2242" s="2" t="s">
        <v>334</v>
      </c>
      <c r="G2242" s="2" t="s">
        <v>24</v>
      </c>
      <c r="H2242" s="2" t="s">
        <v>83</v>
      </c>
      <c r="I2242" s="2" t="s">
        <v>39</v>
      </c>
      <c r="J2242" s="8" t="s">
        <v>18</v>
      </c>
    </row>
    <row r="2243" spans="1:10" x14ac:dyDescent="0.25">
      <c r="A2243" s="1">
        <v>42004.411111111112</v>
      </c>
      <c r="B2243" s="2" t="s">
        <v>3798</v>
      </c>
      <c r="C2243" s="2" t="s">
        <v>76</v>
      </c>
      <c r="D2243" s="2" t="s">
        <v>77</v>
      </c>
      <c r="E2243" s="2" t="s">
        <v>2258</v>
      </c>
      <c r="F2243" s="2" t="s">
        <v>14</v>
      </c>
      <c r="G2243" s="2" t="s">
        <v>15</v>
      </c>
      <c r="H2243" s="2" t="s">
        <v>18</v>
      </c>
      <c r="I2243" s="2" t="s">
        <v>39</v>
      </c>
      <c r="J2243" s="8" t="s">
        <v>2907</v>
      </c>
    </row>
    <row r="2244" spans="1:10" x14ac:dyDescent="0.25">
      <c r="A2244" s="1">
        <v>42004.411111111112</v>
      </c>
      <c r="B2244" s="2" t="s">
        <v>3799</v>
      </c>
      <c r="C2244" s="2" t="s">
        <v>27</v>
      </c>
      <c r="D2244" s="2" t="s">
        <v>54</v>
      </c>
      <c r="E2244" s="2" t="s">
        <v>3800</v>
      </c>
      <c r="F2244" s="2" t="s">
        <v>43</v>
      </c>
      <c r="G2244" s="2" t="s">
        <v>44</v>
      </c>
      <c r="H2244" s="2" t="s">
        <v>18</v>
      </c>
      <c r="I2244" s="2" t="s">
        <v>39</v>
      </c>
      <c r="J2244" s="8" t="s">
        <v>2909</v>
      </c>
    </row>
    <row r="2245" spans="1:10" x14ac:dyDescent="0.25">
      <c r="A2245" s="1">
        <v>42004.412499999999</v>
      </c>
      <c r="B2245" s="2" t="s">
        <v>3801</v>
      </c>
      <c r="C2245" s="2" t="s">
        <v>90</v>
      </c>
      <c r="D2245" s="2" t="s">
        <v>965</v>
      </c>
      <c r="E2245" s="2" t="s">
        <v>3802</v>
      </c>
      <c r="F2245" s="2" t="s">
        <v>189</v>
      </c>
      <c r="G2245" s="2" t="s">
        <v>44</v>
      </c>
      <c r="H2245" s="2" t="s">
        <v>83</v>
      </c>
      <c r="I2245" s="2" t="s">
        <v>17</v>
      </c>
      <c r="J2245" s="8" t="s">
        <v>2907</v>
      </c>
    </row>
    <row r="2246" spans="1:10" x14ac:dyDescent="0.25">
      <c r="A2246" s="1">
        <v>42004.413888888892</v>
      </c>
      <c r="B2246" s="2" t="s">
        <v>3803</v>
      </c>
      <c r="C2246" s="2" t="s">
        <v>27</v>
      </c>
      <c r="D2246" s="2" t="s">
        <v>28</v>
      </c>
      <c r="E2246" s="2" t="s">
        <v>3804</v>
      </c>
      <c r="F2246" s="2" t="s">
        <v>93</v>
      </c>
      <c r="G2246" s="2" t="s">
        <v>50</v>
      </c>
      <c r="H2246" s="2" t="s">
        <v>94</v>
      </c>
      <c r="I2246" s="2" t="s">
        <v>17</v>
      </c>
      <c r="J2246" s="8" t="s">
        <v>2907</v>
      </c>
    </row>
    <row r="2247" spans="1:10" x14ac:dyDescent="0.25">
      <c r="A2247" s="1">
        <v>42004.413888888892</v>
      </c>
      <c r="B2247" s="2" t="s">
        <v>3805</v>
      </c>
      <c r="C2247" s="2" t="s">
        <v>76</v>
      </c>
      <c r="D2247" s="2" t="s">
        <v>268</v>
      </c>
      <c r="E2247" s="2" t="s">
        <v>3806</v>
      </c>
      <c r="F2247" s="2" t="s">
        <v>329</v>
      </c>
      <c r="G2247" s="2" t="s">
        <v>50</v>
      </c>
      <c r="H2247" s="2" t="s">
        <v>83</v>
      </c>
      <c r="I2247" s="2" t="s">
        <v>39</v>
      </c>
      <c r="J2247" s="8" t="s">
        <v>2907</v>
      </c>
    </row>
    <row r="2248" spans="1:10" x14ac:dyDescent="0.25">
      <c r="A2248" s="1">
        <v>42004.413888888892</v>
      </c>
      <c r="B2248" s="2" t="s">
        <v>3807</v>
      </c>
      <c r="C2248" s="2" t="s">
        <v>20</v>
      </c>
      <c r="D2248" s="2" t="s">
        <v>130</v>
      </c>
      <c r="E2248" s="2" t="s">
        <v>2577</v>
      </c>
      <c r="F2248" s="2" t="s">
        <v>14</v>
      </c>
      <c r="G2248" s="2" t="s">
        <v>15</v>
      </c>
      <c r="H2248" s="2" t="s">
        <v>16</v>
      </c>
      <c r="I2248" s="2" t="s">
        <v>17</v>
      </c>
      <c r="J2248" s="8" t="s">
        <v>2907</v>
      </c>
    </row>
    <row r="2249" spans="1:10" x14ac:dyDescent="0.25">
      <c r="A2249" s="1">
        <v>42004.414583333331</v>
      </c>
      <c r="B2249" s="2" t="s">
        <v>3808</v>
      </c>
      <c r="C2249" s="2" t="s">
        <v>27</v>
      </c>
      <c r="D2249" s="2" t="s">
        <v>47</v>
      </c>
      <c r="E2249" s="2" t="s">
        <v>3809</v>
      </c>
      <c r="F2249" s="2" t="s">
        <v>38</v>
      </c>
      <c r="G2249" s="2" t="s">
        <v>24</v>
      </c>
      <c r="H2249" s="2" t="s">
        <v>83</v>
      </c>
      <c r="I2249" s="2" t="s">
        <v>39</v>
      </c>
      <c r="J2249" s="8" t="s">
        <v>2907</v>
      </c>
    </row>
    <row r="2250" spans="1:10" x14ac:dyDescent="0.25">
      <c r="A2250" s="1">
        <v>42004.415277777778</v>
      </c>
      <c r="B2250" s="2" t="s">
        <v>3810</v>
      </c>
      <c r="C2250" s="2" t="s">
        <v>27</v>
      </c>
      <c r="D2250" s="2" t="s">
        <v>122</v>
      </c>
      <c r="E2250" s="2" t="s">
        <v>3811</v>
      </c>
      <c r="F2250" s="2" t="s">
        <v>43</v>
      </c>
      <c r="G2250" s="2" t="s">
        <v>44</v>
      </c>
      <c r="H2250" s="2" t="s">
        <v>83</v>
      </c>
      <c r="I2250" s="2" t="s">
        <v>39</v>
      </c>
      <c r="J2250" s="8" t="s">
        <v>2907</v>
      </c>
    </row>
    <row r="2251" spans="1:10" x14ac:dyDescent="0.25">
      <c r="A2251" s="1">
        <v>42004.415277777778</v>
      </c>
      <c r="B2251" s="2" t="s">
        <v>3812</v>
      </c>
      <c r="C2251" s="2" t="s">
        <v>300</v>
      </c>
      <c r="D2251" s="2" t="s">
        <v>604</v>
      </c>
      <c r="E2251" s="2" t="s">
        <v>1168</v>
      </c>
      <c r="F2251" s="2" t="s">
        <v>23</v>
      </c>
      <c r="G2251" s="2" t="s">
        <v>24</v>
      </c>
      <c r="H2251" s="2" t="s">
        <v>18</v>
      </c>
      <c r="I2251" s="2" t="s">
        <v>17</v>
      </c>
      <c r="J2251" s="8" t="s">
        <v>2907</v>
      </c>
    </row>
    <row r="2252" spans="1:10" x14ac:dyDescent="0.25">
      <c r="A2252" s="1">
        <v>42004.415277777778</v>
      </c>
      <c r="B2252" s="2" t="s">
        <v>3813</v>
      </c>
      <c r="C2252" s="2" t="s">
        <v>27</v>
      </c>
      <c r="D2252" s="2" t="s">
        <v>433</v>
      </c>
      <c r="E2252" s="2" t="s">
        <v>3814</v>
      </c>
      <c r="F2252" s="2" t="s">
        <v>14</v>
      </c>
      <c r="G2252" s="2" t="s">
        <v>15</v>
      </c>
      <c r="H2252" s="2" t="s">
        <v>18</v>
      </c>
      <c r="I2252" s="2" t="s">
        <v>17</v>
      </c>
      <c r="J2252" s="8" t="s">
        <v>2907</v>
      </c>
    </row>
    <row r="2253" spans="1:10" x14ac:dyDescent="0.25">
      <c r="A2253" s="1">
        <v>42004.415972222225</v>
      </c>
      <c r="B2253" s="2" t="s">
        <v>3815</v>
      </c>
      <c r="C2253" s="2" t="s">
        <v>20</v>
      </c>
      <c r="D2253" s="2" t="s">
        <v>81</v>
      </c>
      <c r="E2253" s="2" t="s">
        <v>3816</v>
      </c>
      <c r="F2253" s="2" t="s">
        <v>79</v>
      </c>
      <c r="G2253" s="2" t="s">
        <v>24</v>
      </c>
      <c r="H2253" s="2" t="s">
        <v>25</v>
      </c>
      <c r="I2253" s="2" t="s">
        <v>17</v>
      </c>
      <c r="J2253" s="8" t="s">
        <v>2907</v>
      </c>
    </row>
    <row r="2254" spans="1:10" x14ac:dyDescent="0.25">
      <c r="A2254" s="1">
        <v>42004.417361111111</v>
      </c>
      <c r="B2254" s="2" t="s">
        <v>3817</v>
      </c>
      <c r="C2254" s="2" t="s">
        <v>11</v>
      </c>
      <c r="D2254" s="2" t="s">
        <v>67</v>
      </c>
      <c r="E2254" s="2" t="s">
        <v>1390</v>
      </c>
      <c r="F2254" s="2" t="s">
        <v>65</v>
      </c>
      <c r="G2254" s="2" t="s">
        <v>50</v>
      </c>
      <c r="H2254" s="2" t="s">
        <v>25</v>
      </c>
      <c r="I2254" s="2" t="s">
        <v>17</v>
      </c>
      <c r="J2254" s="8" t="s">
        <v>2907</v>
      </c>
    </row>
    <row r="2255" spans="1:10" x14ac:dyDescent="0.25">
      <c r="A2255" s="1">
        <v>42004.417361111111</v>
      </c>
      <c r="B2255" s="2" t="s">
        <v>3818</v>
      </c>
      <c r="C2255" s="2" t="s">
        <v>115</v>
      </c>
      <c r="D2255" s="2" t="s">
        <v>36</v>
      </c>
      <c r="E2255" s="2" t="s">
        <v>3819</v>
      </c>
      <c r="F2255" s="2" t="s">
        <v>34</v>
      </c>
      <c r="G2255" s="2" t="s">
        <v>24</v>
      </c>
      <c r="H2255" s="2" t="s">
        <v>94</v>
      </c>
      <c r="I2255" s="2" t="s">
        <v>39</v>
      </c>
      <c r="J2255" s="8" t="s">
        <v>2907</v>
      </c>
    </row>
    <row r="2256" spans="1:10" x14ac:dyDescent="0.25">
      <c r="A2256" s="1">
        <v>42004.417361111111</v>
      </c>
      <c r="B2256" s="2" t="s">
        <v>3820</v>
      </c>
      <c r="C2256" s="2" t="s">
        <v>140</v>
      </c>
      <c r="D2256" s="2" t="s">
        <v>459</v>
      </c>
      <c r="E2256" s="2" t="s">
        <v>3821</v>
      </c>
      <c r="F2256" s="2" t="s">
        <v>30</v>
      </c>
      <c r="G2256" s="2" t="s">
        <v>15</v>
      </c>
      <c r="H2256" s="2" t="s">
        <v>16</v>
      </c>
      <c r="I2256" s="2" t="s">
        <v>17</v>
      </c>
      <c r="J2256" s="8" t="s">
        <v>2907</v>
      </c>
    </row>
    <row r="2257" spans="1:10" x14ac:dyDescent="0.25">
      <c r="A2257" s="1">
        <v>42004.417361111111</v>
      </c>
      <c r="B2257" s="2" t="s">
        <v>3822</v>
      </c>
      <c r="C2257" s="2" t="s">
        <v>76</v>
      </c>
      <c r="D2257" s="2" t="s">
        <v>36</v>
      </c>
      <c r="E2257" s="2" t="s">
        <v>271</v>
      </c>
      <c r="F2257" s="2" t="s">
        <v>23</v>
      </c>
      <c r="G2257" s="2" t="s">
        <v>24</v>
      </c>
      <c r="H2257" s="2" t="s">
        <v>25</v>
      </c>
      <c r="I2257" s="2" t="s">
        <v>17</v>
      </c>
      <c r="J2257" s="8" t="s">
        <v>2907</v>
      </c>
    </row>
    <row r="2258" spans="1:10" x14ac:dyDescent="0.25">
      <c r="A2258" s="1">
        <v>42004.418749999997</v>
      </c>
      <c r="B2258" s="2" t="s">
        <v>3823</v>
      </c>
      <c r="C2258" s="2" t="s">
        <v>11</v>
      </c>
      <c r="D2258" s="2" t="s">
        <v>12</v>
      </c>
      <c r="E2258" s="2" t="s">
        <v>1390</v>
      </c>
      <c r="F2258" s="2" t="s">
        <v>65</v>
      </c>
      <c r="G2258" s="2" t="s">
        <v>50</v>
      </c>
      <c r="H2258" s="2" t="s">
        <v>25</v>
      </c>
      <c r="I2258" s="2" t="s">
        <v>17</v>
      </c>
      <c r="J2258" s="8" t="s">
        <v>2907</v>
      </c>
    </row>
    <row r="2259" spans="1:10" x14ac:dyDescent="0.25">
      <c r="A2259" s="1">
        <v>42004.419444444444</v>
      </c>
      <c r="B2259" s="2" t="s">
        <v>3824</v>
      </c>
      <c r="C2259" s="2" t="s">
        <v>11</v>
      </c>
      <c r="D2259" s="2" t="s">
        <v>211</v>
      </c>
      <c r="E2259" s="2" t="s">
        <v>3825</v>
      </c>
      <c r="F2259" s="2" t="s">
        <v>14</v>
      </c>
      <c r="G2259" s="2" t="s">
        <v>15</v>
      </c>
      <c r="H2259" s="2" t="s">
        <v>16</v>
      </c>
      <c r="I2259" s="2" t="s">
        <v>39</v>
      </c>
      <c r="J2259" s="8" t="s">
        <v>2907</v>
      </c>
    </row>
    <row r="2260" spans="1:10" x14ac:dyDescent="0.25">
      <c r="A2260" s="1">
        <v>42004.419444444444</v>
      </c>
      <c r="B2260" s="2" t="s">
        <v>3826</v>
      </c>
      <c r="C2260" s="2" t="s">
        <v>27</v>
      </c>
      <c r="D2260" s="2" t="s">
        <v>107</v>
      </c>
      <c r="E2260" s="2" t="s">
        <v>1875</v>
      </c>
      <c r="F2260" s="2" t="s">
        <v>135</v>
      </c>
      <c r="G2260" s="2" t="s">
        <v>24</v>
      </c>
      <c r="H2260" s="2" t="s">
        <v>25</v>
      </c>
      <c r="I2260" s="2" t="s">
        <v>17</v>
      </c>
      <c r="J2260" s="8" t="s">
        <v>2907</v>
      </c>
    </row>
    <row r="2261" spans="1:10" x14ac:dyDescent="0.25">
      <c r="A2261" s="1">
        <v>42004.420138888891</v>
      </c>
      <c r="B2261" s="2" t="s">
        <v>3827</v>
      </c>
      <c r="C2261" s="2" t="s">
        <v>27</v>
      </c>
      <c r="D2261" s="2" t="s">
        <v>520</v>
      </c>
      <c r="E2261" s="2" t="s">
        <v>3828</v>
      </c>
      <c r="F2261" s="2" t="s">
        <v>14</v>
      </c>
      <c r="G2261" s="2" t="s">
        <v>15</v>
      </c>
      <c r="H2261" s="2" t="s">
        <v>16</v>
      </c>
      <c r="I2261" s="2" t="s">
        <v>39</v>
      </c>
      <c r="J2261" s="8" t="s">
        <v>2907</v>
      </c>
    </row>
    <row r="2262" spans="1:10" x14ac:dyDescent="0.25">
      <c r="A2262" s="1">
        <v>42004.42083333333</v>
      </c>
      <c r="B2262" s="2" t="s">
        <v>3829</v>
      </c>
      <c r="C2262" s="2" t="s">
        <v>11</v>
      </c>
      <c r="D2262" s="2" t="s">
        <v>67</v>
      </c>
      <c r="E2262" s="2" t="s">
        <v>238</v>
      </c>
      <c r="F2262" s="2" t="s">
        <v>111</v>
      </c>
      <c r="G2262" s="2" t="s">
        <v>44</v>
      </c>
      <c r="H2262" s="2" t="s">
        <v>83</v>
      </c>
      <c r="I2262" s="2" t="s">
        <v>39</v>
      </c>
      <c r="J2262" s="8" t="s">
        <v>2907</v>
      </c>
    </row>
    <row r="2263" spans="1:10" x14ac:dyDescent="0.25">
      <c r="A2263" s="1">
        <v>42004.42083333333</v>
      </c>
      <c r="B2263" s="2" t="s">
        <v>3830</v>
      </c>
      <c r="C2263" s="2" t="s">
        <v>20</v>
      </c>
      <c r="D2263" s="2" t="s">
        <v>21</v>
      </c>
      <c r="E2263" s="2" t="s">
        <v>3831</v>
      </c>
      <c r="F2263" s="2" t="s">
        <v>23</v>
      </c>
      <c r="G2263" s="2" t="s">
        <v>24</v>
      </c>
      <c r="H2263" s="2" t="s">
        <v>25</v>
      </c>
      <c r="I2263" s="2" t="s">
        <v>39</v>
      </c>
      <c r="J2263" s="8" t="s">
        <v>2909</v>
      </c>
    </row>
    <row r="2264" spans="1:10" x14ac:dyDescent="0.25">
      <c r="A2264" s="1">
        <v>42004.421527777777</v>
      </c>
      <c r="B2264" s="2" t="s">
        <v>3832</v>
      </c>
      <c r="C2264" s="2" t="s">
        <v>11</v>
      </c>
      <c r="D2264" s="2" t="s">
        <v>1106</v>
      </c>
      <c r="E2264" s="2" t="s">
        <v>1536</v>
      </c>
      <c r="F2264" s="2" t="s">
        <v>209</v>
      </c>
      <c r="G2264" s="2" t="s">
        <v>15</v>
      </c>
      <c r="H2264" s="2" t="s">
        <v>83</v>
      </c>
      <c r="I2264" s="2" t="s">
        <v>17</v>
      </c>
      <c r="J2264" s="8" t="s">
        <v>2907</v>
      </c>
    </row>
    <row r="2265" spans="1:10" x14ac:dyDescent="0.25">
      <c r="A2265" s="1">
        <v>42004.422222222223</v>
      </c>
      <c r="B2265" s="2" t="s">
        <v>3833</v>
      </c>
      <c r="C2265" s="2" t="s">
        <v>27</v>
      </c>
      <c r="D2265" s="2" t="s">
        <v>251</v>
      </c>
      <c r="E2265" s="2" t="s">
        <v>1488</v>
      </c>
      <c r="F2265" s="2" t="s">
        <v>234</v>
      </c>
      <c r="G2265" s="2" t="s">
        <v>50</v>
      </c>
      <c r="H2265" s="2" t="s">
        <v>18</v>
      </c>
      <c r="I2265" s="2" t="s">
        <v>17</v>
      </c>
      <c r="J2265" s="8" t="s">
        <v>2907</v>
      </c>
    </row>
    <row r="2266" spans="1:10" x14ac:dyDescent="0.25">
      <c r="A2266" s="1">
        <v>42004.422222222223</v>
      </c>
      <c r="B2266" s="2" t="s">
        <v>3834</v>
      </c>
      <c r="C2266" s="2" t="s">
        <v>27</v>
      </c>
      <c r="D2266" s="2" t="s">
        <v>28</v>
      </c>
      <c r="E2266" s="2" t="s">
        <v>3835</v>
      </c>
      <c r="F2266" s="2" t="s">
        <v>34</v>
      </c>
      <c r="G2266" s="2" t="s">
        <v>24</v>
      </c>
      <c r="H2266" s="2" t="s">
        <v>94</v>
      </c>
      <c r="I2266" s="2" t="s">
        <v>17</v>
      </c>
      <c r="J2266" s="8" t="s">
        <v>2917</v>
      </c>
    </row>
    <row r="2267" spans="1:10" x14ac:dyDescent="0.25">
      <c r="A2267" s="1">
        <v>42004.42291666667</v>
      </c>
      <c r="B2267" s="2" t="s">
        <v>3836</v>
      </c>
      <c r="C2267" s="2" t="s">
        <v>115</v>
      </c>
      <c r="D2267" s="2" t="s">
        <v>607</v>
      </c>
      <c r="E2267" s="2" t="s">
        <v>1488</v>
      </c>
      <c r="F2267" s="2" t="s">
        <v>234</v>
      </c>
      <c r="G2267" s="2" t="s">
        <v>50</v>
      </c>
      <c r="H2267" s="2" t="s">
        <v>18</v>
      </c>
      <c r="I2267" s="2" t="s">
        <v>17</v>
      </c>
      <c r="J2267" s="8" t="s">
        <v>2907</v>
      </c>
    </row>
    <row r="2268" spans="1:10" x14ac:dyDescent="0.25">
      <c r="A2268" s="1">
        <v>42004.42291666667</v>
      </c>
      <c r="B2268" s="2" t="s">
        <v>3837</v>
      </c>
      <c r="C2268" s="2" t="s">
        <v>62</v>
      </c>
      <c r="D2268" s="2" t="s">
        <v>63</v>
      </c>
      <c r="E2268" s="2" t="s">
        <v>3838</v>
      </c>
      <c r="F2268" s="2" t="s">
        <v>157</v>
      </c>
      <c r="G2268" s="2" t="s">
        <v>24</v>
      </c>
      <c r="H2268" s="2" t="s">
        <v>83</v>
      </c>
      <c r="I2268" s="2" t="s">
        <v>39</v>
      </c>
      <c r="J2268" s="8" t="s">
        <v>2907</v>
      </c>
    </row>
    <row r="2269" spans="1:10" x14ac:dyDescent="0.25">
      <c r="A2269" s="1">
        <v>42004.423611111109</v>
      </c>
      <c r="B2269" s="2" t="s">
        <v>3839</v>
      </c>
      <c r="C2269" s="2" t="s">
        <v>11</v>
      </c>
      <c r="D2269" s="2" t="s">
        <v>211</v>
      </c>
      <c r="E2269" s="2" t="s">
        <v>354</v>
      </c>
      <c r="F2269" s="2" t="s">
        <v>354</v>
      </c>
      <c r="G2269" s="2" t="s">
        <v>44</v>
      </c>
      <c r="H2269" s="2" t="s">
        <v>83</v>
      </c>
      <c r="I2269" s="2" t="s">
        <v>39</v>
      </c>
      <c r="J2269" s="8" t="s">
        <v>2907</v>
      </c>
    </row>
    <row r="2270" spans="1:10" x14ac:dyDescent="0.25">
      <c r="A2270" s="1">
        <v>42004.424305555556</v>
      </c>
      <c r="B2270" s="2" t="s">
        <v>3840</v>
      </c>
      <c r="C2270" s="2" t="s">
        <v>27</v>
      </c>
      <c r="D2270" s="2" t="s">
        <v>36</v>
      </c>
      <c r="E2270" s="2" t="s">
        <v>3841</v>
      </c>
      <c r="F2270" s="2" t="s">
        <v>283</v>
      </c>
      <c r="G2270" s="2" t="s">
        <v>24</v>
      </c>
      <c r="H2270" s="2" t="s">
        <v>3842</v>
      </c>
      <c r="I2270" s="2" t="s">
        <v>17</v>
      </c>
      <c r="J2270" s="8" t="s">
        <v>3843</v>
      </c>
    </row>
    <row r="2271" spans="1:10" x14ac:dyDescent="0.25">
      <c r="A2271" s="1">
        <v>42004.425000000003</v>
      </c>
      <c r="B2271" s="2" t="s">
        <v>3844</v>
      </c>
      <c r="C2271" s="2" t="s">
        <v>27</v>
      </c>
      <c r="D2271" s="2" t="s">
        <v>285</v>
      </c>
      <c r="E2271" s="2" t="s">
        <v>3845</v>
      </c>
      <c r="F2271" s="2" t="s">
        <v>65</v>
      </c>
      <c r="G2271" s="2" t="s">
        <v>50</v>
      </c>
      <c r="H2271" s="2" t="s">
        <v>25</v>
      </c>
      <c r="I2271" s="2" t="s">
        <v>17</v>
      </c>
      <c r="J2271" s="8" t="s">
        <v>2907</v>
      </c>
    </row>
    <row r="2272" spans="1:10" x14ac:dyDescent="0.25">
      <c r="A2272" s="1">
        <v>42004.425000000003</v>
      </c>
      <c r="B2272" s="2" t="s">
        <v>3846</v>
      </c>
      <c r="C2272" s="2" t="s">
        <v>27</v>
      </c>
      <c r="D2272" s="2" t="s">
        <v>433</v>
      </c>
      <c r="E2272" s="2" t="s">
        <v>3847</v>
      </c>
      <c r="F2272" s="2" t="s">
        <v>234</v>
      </c>
      <c r="G2272" s="2" t="s">
        <v>50</v>
      </c>
      <c r="H2272" s="2" t="s">
        <v>18</v>
      </c>
      <c r="I2272" s="2" t="s">
        <v>17</v>
      </c>
      <c r="J2272" s="8" t="s">
        <v>2907</v>
      </c>
    </row>
    <row r="2273" spans="1:10" x14ac:dyDescent="0.25">
      <c r="A2273" s="1">
        <v>42004.425000000003</v>
      </c>
      <c r="B2273" s="2" t="s">
        <v>3848</v>
      </c>
      <c r="C2273" s="2" t="s">
        <v>11</v>
      </c>
      <c r="D2273" s="2" t="s">
        <v>67</v>
      </c>
      <c r="E2273" s="2" t="s">
        <v>406</v>
      </c>
      <c r="F2273" s="2" t="s">
        <v>14</v>
      </c>
      <c r="G2273" s="2" t="s">
        <v>15</v>
      </c>
      <c r="H2273" s="2" t="s">
        <v>18</v>
      </c>
      <c r="I2273" s="2" t="s">
        <v>17</v>
      </c>
      <c r="J2273" s="8" t="s">
        <v>2907</v>
      </c>
    </row>
    <row r="2274" spans="1:10" x14ac:dyDescent="0.25">
      <c r="A2274" s="1">
        <v>42004.425000000003</v>
      </c>
      <c r="B2274" s="2" t="s">
        <v>3849</v>
      </c>
      <c r="C2274" s="2" t="s">
        <v>27</v>
      </c>
      <c r="D2274" s="2" t="s">
        <v>47</v>
      </c>
      <c r="E2274" s="2" t="s">
        <v>3850</v>
      </c>
      <c r="F2274" s="2" t="s">
        <v>65</v>
      </c>
      <c r="G2274" s="2" t="s">
        <v>50</v>
      </c>
      <c r="H2274" s="2" t="s">
        <v>25</v>
      </c>
      <c r="I2274" s="2" t="s">
        <v>17</v>
      </c>
      <c r="J2274" s="8" t="s">
        <v>2907</v>
      </c>
    </row>
    <row r="2275" spans="1:10" x14ac:dyDescent="0.25">
      <c r="A2275" s="1">
        <v>42004.425694444442</v>
      </c>
      <c r="B2275" s="2" t="s">
        <v>3851</v>
      </c>
      <c r="C2275" s="2" t="s">
        <v>76</v>
      </c>
      <c r="D2275" s="2" t="s">
        <v>443</v>
      </c>
      <c r="E2275" s="2" t="s">
        <v>396</v>
      </c>
      <c r="F2275" s="2" t="s">
        <v>189</v>
      </c>
      <c r="G2275" s="2" t="s">
        <v>44</v>
      </c>
      <c r="H2275" s="2" t="s">
        <v>25</v>
      </c>
      <c r="I2275" s="2" t="s">
        <v>39</v>
      </c>
      <c r="J2275" s="8" t="s">
        <v>2907</v>
      </c>
    </row>
    <row r="2276" spans="1:10" x14ac:dyDescent="0.25">
      <c r="A2276" s="1">
        <v>42004.425694444442</v>
      </c>
      <c r="B2276" s="2" t="s">
        <v>3852</v>
      </c>
      <c r="C2276" s="2" t="s">
        <v>11</v>
      </c>
      <c r="D2276" s="2" t="s">
        <v>211</v>
      </c>
      <c r="E2276" s="2" t="s">
        <v>160</v>
      </c>
      <c r="F2276" s="2" t="s">
        <v>43</v>
      </c>
      <c r="G2276" s="2" t="s">
        <v>44</v>
      </c>
      <c r="H2276" s="2" t="s">
        <v>83</v>
      </c>
      <c r="I2276" s="2" t="s">
        <v>17</v>
      </c>
      <c r="J2276" s="8" t="s">
        <v>2907</v>
      </c>
    </row>
    <row r="2277" spans="1:10" x14ac:dyDescent="0.25">
      <c r="A2277" s="1">
        <v>42004.425694444442</v>
      </c>
      <c r="B2277" s="2" t="s">
        <v>3853</v>
      </c>
      <c r="C2277" s="2" t="s">
        <v>140</v>
      </c>
      <c r="D2277" s="2" t="s">
        <v>1928</v>
      </c>
      <c r="E2277" s="2" t="s">
        <v>238</v>
      </c>
      <c r="F2277" s="2" t="s">
        <v>111</v>
      </c>
      <c r="G2277" s="2" t="s">
        <v>44</v>
      </c>
      <c r="H2277" s="2" t="s">
        <v>131</v>
      </c>
      <c r="I2277" s="2" t="s">
        <v>39</v>
      </c>
      <c r="J2277" s="8" t="s">
        <v>2907</v>
      </c>
    </row>
    <row r="2278" spans="1:10" x14ac:dyDescent="0.25">
      <c r="A2278" s="1">
        <v>42004.425694444442</v>
      </c>
      <c r="B2278" s="2" t="s">
        <v>3854</v>
      </c>
      <c r="C2278" s="2" t="s">
        <v>11</v>
      </c>
      <c r="D2278" s="2" t="s">
        <v>36</v>
      </c>
      <c r="E2278" s="2" t="s">
        <v>3855</v>
      </c>
      <c r="F2278" s="2" t="s">
        <v>23</v>
      </c>
      <c r="G2278" s="2" t="s">
        <v>24</v>
      </c>
      <c r="H2278" s="2" t="s">
        <v>18</v>
      </c>
      <c r="I2278" s="2" t="s">
        <v>17</v>
      </c>
      <c r="J2278" s="8" t="s">
        <v>2907</v>
      </c>
    </row>
    <row r="2279" spans="1:10" x14ac:dyDescent="0.25">
      <c r="A2279" s="1">
        <v>42004.425694444442</v>
      </c>
      <c r="B2279" s="2" t="s">
        <v>3856</v>
      </c>
      <c r="C2279" s="2" t="s">
        <v>11</v>
      </c>
      <c r="D2279" s="2" t="s">
        <v>211</v>
      </c>
      <c r="E2279" s="2" t="s">
        <v>160</v>
      </c>
      <c r="F2279" s="2" t="s">
        <v>43</v>
      </c>
      <c r="G2279" s="2" t="s">
        <v>44</v>
      </c>
      <c r="H2279" s="2" t="s">
        <v>83</v>
      </c>
      <c r="I2279" s="2" t="s">
        <v>17</v>
      </c>
      <c r="J2279" s="8" t="s">
        <v>2907</v>
      </c>
    </row>
    <row r="2280" spans="1:10" x14ac:dyDescent="0.25">
      <c r="A2280" s="1">
        <v>42004.426388888889</v>
      </c>
      <c r="B2280" s="2" t="s">
        <v>3857</v>
      </c>
      <c r="C2280" s="2" t="s">
        <v>76</v>
      </c>
      <c r="D2280" s="2" t="s">
        <v>77</v>
      </c>
      <c r="E2280" s="2" t="s">
        <v>324</v>
      </c>
      <c r="F2280" s="2" t="s">
        <v>189</v>
      </c>
      <c r="G2280" s="2" t="s">
        <v>44</v>
      </c>
      <c r="H2280" s="2" t="s">
        <v>83</v>
      </c>
      <c r="I2280" s="2" t="s">
        <v>17</v>
      </c>
      <c r="J2280" s="8" t="s">
        <v>2907</v>
      </c>
    </row>
    <row r="2281" spans="1:10" x14ac:dyDescent="0.25">
      <c r="A2281" s="1">
        <v>42004.426388888889</v>
      </c>
      <c r="B2281" s="2" t="s">
        <v>3858</v>
      </c>
      <c r="C2281" s="2" t="s">
        <v>115</v>
      </c>
      <c r="D2281" s="2" t="s">
        <v>740</v>
      </c>
      <c r="E2281" s="2" t="s">
        <v>3859</v>
      </c>
      <c r="F2281" s="2" t="s">
        <v>195</v>
      </c>
      <c r="G2281" s="2" t="s">
        <v>50</v>
      </c>
      <c r="H2281" s="2" t="s">
        <v>18</v>
      </c>
      <c r="I2281" s="2" t="s">
        <v>17</v>
      </c>
      <c r="J2281" s="8" t="s">
        <v>2907</v>
      </c>
    </row>
    <row r="2282" spans="1:10" x14ac:dyDescent="0.25">
      <c r="A2282" s="1">
        <v>42004.427083333336</v>
      </c>
      <c r="B2282" s="2" t="s">
        <v>3860</v>
      </c>
      <c r="C2282" s="2" t="s">
        <v>115</v>
      </c>
      <c r="D2282" s="2" t="s">
        <v>392</v>
      </c>
      <c r="E2282" s="2" t="s">
        <v>3861</v>
      </c>
      <c r="F2282" s="2" t="s">
        <v>34</v>
      </c>
      <c r="G2282" s="2" t="s">
        <v>24</v>
      </c>
      <c r="H2282" s="2" t="s">
        <v>18</v>
      </c>
      <c r="I2282" s="2" t="s">
        <v>39</v>
      </c>
      <c r="J2282" s="8" t="s">
        <v>2907</v>
      </c>
    </row>
    <row r="2283" spans="1:10" x14ac:dyDescent="0.25">
      <c r="A2283" s="1">
        <v>42004.427083333336</v>
      </c>
      <c r="B2283" s="2" t="s">
        <v>3862</v>
      </c>
      <c r="C2283" s="2" t="s">
        <v>27</v>
      </c>
      <c r="D2283" s="2" t="s">
        <v>520</v>
      </c>
      <c r="E2283" s="2" t="s">
        <v>406</v>
      </c>
      <c r="F2283" s="2" t="s">
        <v>14</v>
      </c>
      <c r="G2283" s="2" t="s">
        <v>15</v>
      </c>
      <c r="H2283" s="2" t="s">
        <v>18</v>
      </c>
      <c r="I2283" s="2" t="s">
        <v>17</v>
      </c>
      <c r="J2283" s="8" t="s">
        <v>2907</v>
      </c>
    </row>
    <row r="2284" spans="1:10" x14ac:dyDescent="0.25">
      <c r="A2284" s="1">
        <v>42004.427777777775</v>
      </c>
      <c r="B2284" s="2" t="s">
        <v>3863</v>
      </c>
      <c r="C2284" s="2" t="s">
        <v>20</v>
      </c>
      <c r="D2284" s="2" t="s">
        <v>423</v>
      </c>
      <c r="E2284" s="2" t="s">
        <v>839</v>
      </c>
      <c r="F2284" s="2" t="s">
        <v>283</v>
      </c>
      <c r="G2284" s="2" t="s">
        <v>24</v>
      </c>
      <c r="H2284" s="2" t="s">
        <v>83</v>
      </c>
      <c r="I2284" s="2" t="s">
        <v>39</v>
      </c>
      <c r="J2284" s="8" t="s">
        <v>2907</v>
      </c>
    </row>
    <row r="2285" spans="1:10" x14ac:dyDescent="0.25">
      <c r="A2285" s="1">
        <v>42004.427777777775</v>
      </c>
      <c r="B2285" s="2" t="s">
        <v>3864</v>
      </c>
      <c r="C2285" s="2" t="s">
        <v>11</v>
      </c>
      <c r="D2285" s="2" t="s">
        <v>383</v>
      </c>
      <c r="E2285" s="2" t="s">
        <v>160</v>
      </c>
      <c r="F2285" s="2" t="s">
        <v>43</v>
      </c>
      <c r="G2285" s="2" t="s">
        <v>44</v>
      </c>
      <c r="H2285" s="2" t="s">
        <v>83</v>
      </c>
      <c r="I2285" s="2" t="s">
        <v>17</v>
      </c>
      <c r="J2285" s="8" t="s">
        <v>2907</v>
      </c>
    </row>
    <row r="2286" spans="1:10" x14ac:dyDescent="0.25">
      <c r="A2286" s="1">
        <v>42004.427777777775</v>
      </c>
      <c r="B2286" s="2" t="s">
        <v>3865</v>
      </c>
      <c r="C2286" s="2" t="s">
        <v>11</v>
      </c>
      <c r="D2286" s="2" t="s">
        <v>32</v>
      </c>
      <c r="E2286" s="2" t="s">
        <v>271</v>
      </c>
      <c r="F2286" s="2" t="s">
        <v>23</v>
      </c>
      <c r="G2286" s="2" t="s">
        <v>24</v>
      </c>
      <c r="H2286" s="2" t="s">
        <v>83</v>
      </c>
      <c r="I2286" s="2" t="s">
        <v>39</v>
      </c>
      <c r="J2286" s="8" t="s">
        <v>2907</v>
      </c>
    </row>
    <row r="2287" spans="1:10" x14ac:dyDescent="0.25">
      <c r="A2287" s="1">
        <v>42004.429166666669</v>
      </c>
      <c r="B2287" s="2" t="s">
        <v>3866</v>
      </c>
      <c r="C2287" s="2" t="s">
        <v>70</v>
      </c>
      <c r="D2287" s="2" t="s">
        <v>580</v>
      </c>
      <c r="E2287" s="2" t="s">
        <v>2219</v>
      </c>
      <c r="F2287" s="2" t="s">
        <v>43</v>
      </c>
      <c r="G2287" s="2" t="s">
        <v>44</v>
      </c>
      <c r="H2287" s="2" t="s">
        <v>18</v>
      </c>
      <c r="I2287" s="2" t="s">
        <v>17</v>
      </c>
      <c r="J2287" s="8" t="s">
        <v>2907</v>
      </c>
    </row>
    <row r="2288" spans="1:10" x14ac:dyDescent="0.25">
      <c r="A2288" s="1">
        <v>42004.429861111108</v>
      </c>
      <c r="B2288" s="2" t="s">
        <v>3867</v>
      </c>
      <c r="C2288" s="2" t="s">
        <v>20</v>
      </c>
      <c r="D2288" s="2" t="s">
        <v>423</v>
      </c>
      <c r="E2288" s="2" t="s">
        <v>3868</v>
      </c>
      <c r="F2288" s="2" t="s">
        <v>154</v>
      </c>
      <c r="G2288" s="2" t="s">
        <v>50</v>
      </c>
      <c r="H2288" s="2" t="s">
        <v>83</v>
      </c>
      <c r="I2288" s="2" t="s">
        <v>39</v>
      </c>
      <c r="J2288" s="8" t="s">
        <v>2907</v>
      </c>
    </row>
    <row r="2289" spans="1:10" x14ac:dyDescent="0.25">
      <c r="A2289" s="1">
        <v>42004.430555555555</v>
      </c>
      <c r="B2289" s="2" t="s">
        <v>3869</v>
      </c>
      <c r="C2289" s="2" t="s">
        <v>27</v>
      </c>
      <c r="D2289" s="2" t="s">
        <v>47</v>
      </c>
      <c r="E2289" s="2" t="s">
        <v>233</v>
      </c>
      <c r="F2289" s="2" t="s">
        <v>234</v>
      </c>
      <c r="G2289" s="2" t="s">
        <v>50</v>
      </c>
      <c r="H2289" s="2" t="s">
        <v>25</v>
      </c>
      <c r="I2289" s="2" t="s">
        <v>39</v>
      </c>
      <c r="J2289" s="8" t="s">
        <v>2907</v>
      </c>
    </row>
    <row r="2290" spans="1:10" x14ac:dyDescent="0.25">
      <c r="A2290" s="1">
        <v>42004.430555555555</v>
      </c>
      <c r="B2290" s="2" t="s">
        <v>3870</v>
      </c>
      <c r="C2290" s="2" t="s">
        <v>27</v>
      </c>
      <c r="D2290" s="2" t="s">
        <v>243</v>
      </c>
      <c r="E2290" s="2" t="s">
        <v>3871</v>
      </c>
      <c r="F2290" s="2" t="s">
        <v>23</v>
      </c>
      <c r="G2290" s="2" t="s">
        <v>24</v>
      </c>
      <c r="H2290" s="2" t="s">
        <v>18</v>
      </c>
      <c r="I2290" s="2" t="s">
        <v>17</v>
      </c>
      <c r="J2290" s="8" t="s">
        <v>2907</v>
      </c>
    </row>
    <row r="2291" spans="1:10" x14ac:dyDescent="0.25">
      <c r="A2291" s="1">
        <v>42004.431250000001</v>
      </c>
      <c r="B2291" s="2" t="s">
        <v>3872</v>
      </c>
      <c r="C2291" s="2" t="s">
        <v>20</v>
      </c>
      <c r="D2291" s="2" t="s">
        <v>191</v>
      </c>
      <c r="E2291" s="2" t="s">
        <v>1481</v>
      </c>
      <c r="F2291" s="2" t="s">
        <v>111</v>
      </c>
      <c r="G2291" s="2" t="s">
        <v>44</v>
      </c>
      <c r="H2291" s="2" t="s">
        <v>83</v>
      </c>
      <c r="I2291" s="2" t="s">
        <v>17</v>
      </c>
      <c r="J2291" s="8" t="s">
        <v>2907</v>
      </c>
    </row>
    <row r="2292" spans="1:10" x14ac:dyDescent="0.25">
      <c r="A2292" s="1">
        <v>42004.431250000001</v>
      </c>
      <c r="B2292" s="2" t="s">
        <v>3873</v>
      </c>
      <c r="C2292" s="2" t="s">
        <v>27</v>
      </c>
      <c r="D2292" s="2" t="s">
        <v>251</v>
      </c>
      <c r="E2292" s="2" t="s">
        <v>3874</v>
      </c>
      <c r="F2292" s="2" t="s">
        <v>2558</v>
      </c>
      <c r="G2292" s="2" t="s">
        <v>44</v>
      </c>
      <c r="H2292" s="2" t="s">
        <v>83</v>
      </c>
      <c r="I2292" s="2" t="s">
        <v>17</v>
      </c>
      <c r="J2292" s="8" t="s">
        <v>2907</v>
      </c>
    </row>
    <row r="2293" spans="1:10" x14ac:dyDescent="0.25">
      <c r="A2293" s="1">
        <v>42004.431250000001</v>
      </c>
      <c r="B2293" s="2" t="s">
        <v>3875</v>
      </c>
      <c r="C2293" s="2" t="s">
        <v>140</v>
      </c>
      <c r="D2293" s="2" t="s">
        <v>36</v>
      </c>
      <c r="E2293" s="2" t="s">
        <v>3876</v>
      </c>
      <c r="F2293" s="2" t="s">
        <v>387</v>
      </c>
      <c r="G2293" s="2" t="s">
        <v>24</v>
      </c>
      <c r="H2293" s="2" t="s">
        <v>18</v>
      </c>
      <c r="I2293" s="2" t="s">
        <v>17</v>
      </c>
      <c r="J2293" s="8" t="s">
        <v>2907</v>
      </c>
    </row>
    <row r="2294" spans="1:10" x14ac:dyDescent="0.25">
      <c r="A2294" s="1">
        <v>42004.432638888888</v>
      </c>
      <c r="B2294" s="2" t="s">
        <v>3877</v>
      </c>
      <c r="C2294" s="2" t="s">
        <v>115</v>
      </c>
      <c r="D2294" s="2" t="s">
        <v>119</v>
      </c>
      <c r="E2294" s="2" t="s">
        <v>3878</v>
      </c>
      <c r="F2294" s="2" t="s">
        <v>229</v>
      </c>
      <c r="G2294" s="2" t="s">
        <v>15</v>
      </c>
      <c r="H2294" s="2" t="s">
        <v>16</v>
      </c>
      <c r="I2294" s="2" t="s">
        <v>39</v>
      </c>
      <c r="J2294" s="8" t="s">
        <v>2907</v>
      </c>
    </row>
    <row r="2295" spans="1:10" x14ac:dyDescent="0.25">
      <c r="A2295" s="1">
        <v>42004.433333333334</v>
      </c>
      <c r="B2295" s="2" t="s">
        <v>3879</v>
      </c>
      <c r="C2295" s="2" t="s">
        <v>27</v>
      </c>
      <c r="D2295" s="2" t="s">
        <v>47</v>
      </c>
      <c r="E2295" s="2" t="s">
        <v>3880</v>
      </c>
      <c r="F2295" s="2" t="s">
        <v>93</v>
      </c>
      <c r="G2295" s="2" t="s">
        <v>50</v>
      </c>
      <c r="H2295" s="2" t="s">
        <v>83</v>
      </c>
      <c r="I2295" s="2" t="s">
        <v>39</v>
      </c>
      <c r="J2295" s="8" t="s">
        <v>2907</v>
      </c>
    </row>
    <row r="2296" spans="1:10" x14ac:dyDescent="0.25">
      <c r="A2296" s="1">
        <v>42004.433333333334</v>
      </c>
      <c r="B2296" s="2" t="s">
        <v>3881</v>
      </c>
      <c r="C2296" s="2" t="s">
        <v>20</v>
      </c>
      <c r="D2296" s="2" t="s">
        <v>36</v>
      </c>
      <c r="E2296" s="2" t="s">
        <v>3101</v>
      </c>
      <c r="F2296" s="2" t="s">
        <v>234</v>
      </c>
      <c r="G2296" s="2" t="s">
        <v>50</v>
      </c>
      <c r="H2296" s="2" t="s">
        <v>25</v>
      </c>
      <c r="I2296" s="2" t="s">
        <v>17</v>
      </c>
      <c r="J2296" s="8" t="s">
        <v>2907</v>
      </c>
    </row>
    <row r="2297" spans="1:10" x14ac:dyDescent="0.25">
      <c r="A2297" s="1">
        <v>42004.43472222222</v>
      </c>
      <c r="B2297" s="2" t="s">
        <v>3882</v>
      </c>
      <c r="C2297" s="2" t="s">
        <v>11</v>
      </c>
      <c r="D2297" s="2" t="s">
        <v>211</v>
      </c>
      <c r="E2297" s="2" t="s">
        <v>3883</v>
      </c>
      <c r="F2297" s="2" t="s">
        <v>56</v>
      </c>
      <c r="G2297" s="2" t="s">
        <v>24</v>
      </c>
      <c r="H2297" s="2" t="s">
        <v>25</v>
      </c>
      <c r="I2297" s="2" t="s">
        <v>17</v>
      </c>
      <c r="J2297" s="8" t="s">
        <v>2907</v>
      </c>
    </row>
    <row r="2298" spans="1:10" x14ac:dyDescent="0.25">
      <c r="A2298" s="1">
        <v>42004.43472222222</v>
      </c>
      <c r="B2298" s="2" t="s">
        <v>3884</v>
      </c>
      <c r="C2298" s="2" t="s">
        <v>27</v>
      </c>
      <c r="D2298" s="2" t="s">
        <v>47</v>
      </c>
      <c r="E2298" s="2" t="s">
        <v>233</v>
      </c>
      <c r="F2298" s="2" t="s">
        <v>234</v>
      </c>
      <c r="G2298" s="2" t="s">
        <v>50</v>
      </c>
      <c r="H2298" s="2" t="s">
        <v>83</v>
      </c>
      <c r="I2298" s="2" t="s">
        <v>17</v>
      </c>
      <c r="J2298" s="8" t="s">
        <v>3591</v>
      </c>
    </row>
    <row r="2299" spans="1:10" x14ac:dyDescent="0.25">
      <c r="A2299" s="1">
        <v>42004.43472222222</v>
      </c>
      <c r="B2299" s="2" t="s">
        <v>3885</v>
      </c>
      <c r="C2299" s="2" t="s">
        <v>20</v>
      </c>
      <c r="D2299" s="2" t="s">
        <v>130</v>
      </c>
      <c r="E2299" s="2" t="s">
        <v>3886</v>
      </c>
      <c r="F2299" s="2" t="s">
        <v>56</v>
      </c>
      <c r="G2299" s="2" t="s">
        <v>24</v>
      </c>
      <c r="H2299" s="2" t="s">
        <v>83</v>
      </c>
      <c r="I2299" s="2" t="s">
        <v>17</v>
      </c>
      <c r="J2299" s="8" t="s">
        <v>2909</v>
      </c>
    </row>
    <row r="2300" spans="1:10" x14ac:dyDescent="0.25">
      <c r="A2300" s="1">
        <v>42004.43472222222</v>
      </c>
      <c r="B2300" s="2" t="s">
        <v>3887</v>
      </c>
      <c r="C2300" s="2" t="s">
        <v>20</v>
      </c>
      <c r="D2300" s="2" t="s">
        <v>191</v>
      </c>
      <c r="E2300" s="2" t="s">
        <v>3888</v>
      </c>
      <c r="F2300" s="2" t="s">
        <v>23</v>
      </c>
      <c r="G2300" s="2" t="s">
        <v>24</v>
      </c>
      <c r="H2300" s="2" t="s">
        <v>25</v>
      </c>
      <c r="I2300" s="2" t="s">
        <v>17</v>
      </c>
      <c r="J2300" s="8" t="s">
        <v>2909</v>
      </c>
    </row>
    <row r="2301" spans="1:10" x14ac:dyDescent="0.25">
      <c r="A2301" s="1">
        <v>42004.435416666667</v>
      </c>
      <c r="B2301" s="2" t="s">
        <v>3889</v>
      </c>
      <c r="C2301" s="2" t="s">
        <v>27</v>
      </c>
      <c r="D2301" s="2" t="s">
        <v>47</v>
      </c>
      <c r="E2301" s="2" t="s">
        <v>3890</v>
      </c>
      <c r="F2301" s="2" t="s">
        <v>111</v>
      </c>
      <c r="G2301" s="2" t="s">
        <v>44</v>
      </c>
      <c r="H2301" s="2" t="s">
        <v>18</v>
      </c>
      <c r="I2301" s="2" t="s">
        <v>39</v>
      </c>
      <c r="J2301" s="8" t="s">
        <v>2907</v>
      </c>
    </row>
    <row r="2302" spans="1:10" x14ac:dyDescent="0.25">
      <c r="A2302" s="1">
        <v>42004.435416666667</v>
      </c>
      <c r="B2302" s="2" t="s">
        <v>3891</v>
      </c>
      <c r="C2302" s="2" t="s">
        <v>140</v>
      </c>
      <c r="D2302" s="2" t="s">
        <v>36</v>
      </c>
      <c r="E2302" s="2" t="s">
        <v>3892</v>
      </c>
      <c r="F2302" s="2" t="s">
        <v>23</v>
      </c>
      <c r="G2302" s="2" t="s">
        <v>24</v>
      </c>
      <c r="H2302" s="2" t="s">
        <v>16</v>
      </c>
      <c r="I2302" s="2" t="s">
        <v>39</v>
      </c>
      <c r="J2302" s="8" t="s">
        <v>2907</v>
      </c>
    </row>
    <row r="2303" spans="1:10" x14ac:dyDescent="0.25">
      <c r="A2303" s="1">
        <v>42004.435416666667</v>
      </c>
      <c r="B2303" s="2" t="s">
        <v>3893</v>
      </c>
      <c r="C2303" s="2" t="s">
        <v>76</v>
      </c>
      <c r="D2303" s="2" t="s">
        <v>77</v>
      </c>
      <c r="E2303" s="2" t="s">
        <v>3894</v>
      </c>
      <c r="F2303" s="2" t="s">
        <v>189</v>
      </c>
      <c r="G2303" s="2" t="s">
        <v>44</v>
      </c>
      <c r="H2303" s="2" t="s">
        <v>18</v>
      </c>
      <c r="I2303" s="2" t="s">
        <v>17</v>
      </c>
      <c r="J2303" s="8" t="s">
        <v>2907</v>
      </c>
    </row>
    <row r="2304" spans="1:10" x14ac:dyDescent="0.25">
      <c r="A2304" s="1">
        <v>42004.435416666667</v>
      </c>
      <c r="B2304" s="2" t="s">
        <v>3895</v>
      </c>
      <c r="C2304" s="2" t="s">
        <v>27</v>
      </c>
      <c r="D2304" s="2" t="s">
        <v>36</v>
      </c>
      <c r="E2304" s="2" t="s">
        <v>3896</v>
      </c>
      <c r="F2304" s="2" t="s">
        <v>30</v>
      </c>
      <c r="G2304" s="2" t="s">
        <v>15</v>
      </c>
      <c r="H2304" s="2" t="s">
        <v>635</v>
      </c>
      <c r="I2304" s="2" t="s">
        <v>17</v>
      </c>
      <c r="J2304" s="8" t="s">
        <v>2907</v>
      </c>
    </row>
    <row r="2305" spans="1:10" x14ac:dyDescent="0.25">
      <c r="A2305" s="1">
        <v>42004.436111111114</v>
      </c>
      <c r="B2305" s="2" t="s">
        <v>3897</v>
      </c>
      <c r="C2305" s="2" t="s">
        <v>115</v>
      </c>
      <c r="D2305" s="2" t="s">
        <v>392</v>
      </c>
      <c r="E2305" s="2" t="s">
        <v>3898</v>
      </c>
      <c r="F2305" s="2" t="s">
        <v>189</v>
      </c>
      <c r="G2305" s="2" t="s">
        <v>44</v>
      </c>
      <c r="H2305" s="2" t="s">
        <v>18</v>
      </c>
      <c r="I2305" s="2" t="s">
        <v>17</v>
      </c>
      <c r="J2305" s="8" t="s">
        <v>2907</v>
      </c>
    </row>
    <row r="2306" spans="1:10" x14ac:dyDescent="0.25">
      <c r="A2306" s="1">
        <v>42004.436111111114</v>
      </c>
      <c r="B2306" s="2" t="s">
        <v>3899</v>
      </c>
      <c r="C2306" s="2" t="s">
        <v>27</v>
      </c>
      <c r="D2306" s="2" t="s">
        <v>748</v>
      </c>
      <c r="E2306" s="2" t="s">
        <v>3900</v>
      </c>
      <c r="F2306" s="2" t="s">
        <v>394</v>
      </c>
      <c r="G2306" s="2" t="s">
        <v>15</v>
      </c>
      <c r="H2306" s="2" t="s">
        <v>16</v>
      </c>
      <c r="I2306" s="2" t="s">
        <v>39</v>
      </c>
      <c r="J2306" s="8" t="s">
        <v>2907</v>
      </c>
    </row>
    <row r="2307" spans="1:10" x14ac:dyDescent="0.25">
      <c r="A2307" s="1">
        <v>42004.436111111114</v>
      </c>
      <c r="B2307" s="2" t="s">
        <v>3901</v>
      </c>
      <c r="C2307" s="2" t="s">
        <v>11</v>
      </c>
      <c r="D2307" s="2" t="s">
        <v>32</v>
      </c>
      <c r="E2307" s="2" t="s">
        <v>3892</v>
      </c>
      <c r="F2307" s="2" t="s">
        <v>23</v>
      </c>
      <c r="G2307" s="2" t="s">
        <v>24</v>
      </c>
      <c r="H2307" s="2" t="s">
        <v>16</v>
      </c>
      <c r="I2307" s="2" t="s">
        <v>39</v>
      </c>
      <c r="J2307" s="8" t="s">
        <v>2907</v>
      </c>
    </row>
    <row r="2308" spans="1:10" x14ac:dyDescent="0.25">
      <c r="A2308" s="1">
        <v>42004.436805555553</v>
      </c>
      <c r="B2308" s="2" t="s">
        <v>3902</v>
      </c>
      <c r="C2308" s="2" t="s">
        <v>76</v>
      </c>
      <c r="D2308" s="2" t="s">
        <v>36</v>
      </c>
      <c r="E2308" s="2" t="s">
        <v>3903</v>
      </c>
      <c r="F2308" s="2" t="s">
        <v>14</v>
      </c>
      <c r="G2308" s="2" t="s">
        <v>15</v>
      </c>
      <c r="H2308" s="2" t="s">
        <v>16</v>
      </c>
      <c r="I2308" s="2" t="s">
        <v>17</v>
      </c>
      <c r="J2308" s="8" t="s">
        <v>2907</v>
      </c>
    </row>
    <row r="2309" spans="1:10" x14ac:dyDescent="0.25">
      <c r="A2309" s="1">
        <v>42004.4375</v>
      </c>
      <c r="B2309" s="2" t="s">
        <v>3904</v>
      </c>
      <c r="C2309" s="2" t="s">
        <v>11</v>
      </c>
      <c r="D2309" s="2" t="s">
        <v>211</v>
      </c>
      <c r="E2309" s="2" t="s">
        <v>3883</v>
      </c>
      <c r="F2309" s="2" t="s">
        <v>56</v>
      </c>
      <c r="G2309" s="2" t="s">
        <v>24</v>
      </c>
      <c r="H2309" s="2" t="s">
        <v>25</v>
      </c>
      <c r="I2309" s="2" t="s">
        <v>17</v>
      </c>
      <c r="J2309" s="8" t="s">
        <v>2907</v>
      </c>
    </row>
    <row r="2310" spans="1:10" x14ac:dyDescent="0.25">
      <c r="A2310" s="1">
        <v>42004.438888888886</v>
      </c>
      <c r="B2310" s="2" t="s">
        <v>3905</v>
      </c>
      <c r="C2310" s="2" t="s">
        <v>11</v>
      </c>
      <c r="D2310" s="2" t="s">
        <v>12</v>
      </c>
      <c r="E2310" s="2" t="s">
        <v>3906</v>
      </c>
      <c r="F2310" s="2" t="s">
        <v>14</v>
      </c>
      <c r="G2310" s="2" t="s">
        <v>15</v>
      </c>
      <c r="H2310" s="2" t="s">
        <v>16</v>
      </c>
      <c r="I2310" s="2" t="s">
        <v>17</v>
      </c>
      <c r="J2310" s="8" t="s">
        <v>2907</v>
      </c>
    </row>
    <row r="2311" spans="1:10" x14ac:dyDescent="0.25">
      <c r="A2311" s="1">
        <v>42004.438888888886</v>
      </c>
      <c r="B2311" s="2" t="s">
        <v>3907</v>
      </c>
      <c r="C2311" s="2" t="s">
        <v>27</v>
      </c>
      <c r="D2311" s="2" t="s">
        <v>47</v>
      </c>
      <c r="E2311" s="2" t="s">
        <v>3908</v>
      </c>
      <c r="F2311" s="2" t="s">
        <v>23</v>
      </c>
      <c r="G2311" s="2" t="s">
        <v>24</v>
      </c>
      <c r="H2311" s="2" t="s">
        <v>18</v>
      </c>
      <c r="I2311" s="2" t="s">
        <v>17</v>
      </c>
      <c r="J2311" s="8" t="s">
        <v>3337</v>
      </c>
    </row>
    <row r="2312" spans="1:10" x14ac:dyDescent="0.25">
      <c r="A2312" s="1">
        <v>42004.439583333333</v>
      </c>
      <c r="B2312" s="2" t="s">
        <v>3909</v>
      </c>
      <c r="C2312" s="2" t="s">
        <v>27</v>
      </c>
      <c r="D2312" s="2" t="s">
        <v>165</v>
      </c>
      <c r="E2312" s="2" t="s">
        <v>3752</v>
      </c>
      <c r="F2312" s="2" t="s">
        <v>124</v>
      </c>
      <c r="G2312" s="2" t="s">
        <v>24</v>
      </c>
      <c r="H2312" s="2" t="s">
        <v>83</v>
      </c>
      <c r="I2312" s="2" t="s">
        <v>39</v>
      </c>
      <c r="J2312" s="8" t="s">
        <v>2909</v>
      </c>
    </row>
    <row r="2313" spans="1:10" x14ac:dyDescent="0.25">
      <c r="A2313" s="1">
        <v>42004.44027777778</v>
      </c>
      <c r="B2313" s="2" t="s">
        <v>3910</v>
      </c>
      <c r="C2313" s="2" t="s">
        <v>20</v>
      </c>
      <c r="D2313" s="2" t="s">
        <v>130</v>
      </c>
      <c r="E2313" s="2" t="s">
        <v>957</v>
      </c>
      <c r="F2313" s="2" t="s">
        <v>154</v>
      </c>
      <c r="G2313" s="2" t="s">
        <v>50</v>
      </c>
      <c r="H2313" s="2" t="s">
        <v>18</v>
      </c>
      <c r="I2313" s="2" t="s">
        <v>17</v>
      </c>
      <c r="J2313" s="8" t="s">
        <v>2907</v>
      </c>
    </row>
    <row r="2314" spans="1:10" x14ac:dyDescent="0.25">
      <c r="A2314" s="1">
        <v>42004.44027777778</v>
      </c>
      <c r="B2314" s="2" t="s">
        <v>3911</v>
      </c>
      <c r="C2314" s="2" t="s">
        <v>27</v>
      </c>
      <c r="D2314" s="2" t="s">
        <v>107</v>
      </c>
      <c r="E2314" s="2" t="s">
        <v>3912</v>
      </c>
      <c r="F2314" s="2" t="s">
        <v>180</v>
      </c>
      <c r="G2314" s="2" t="s">
        <v>15</v>
      </c>
      <c r="H2314" s="2" t="s">
        <v>18</v>
      </c>
      <c r="I2314" s="2" t="s">
        <v>17</v>
      </c>
      <c r="J2314" s="8" t="s">
        <v>2907</v>
      </c>
    </row>
    <row r="2315" spans="1:10" x14ac:dyDescent="0.25">
      <c r="A2315" s="1">
        <v>42004.440972222219</v>
      </c>
      <c r="B2315" s="2" t="s">
        <v>3913</v>
      </c>
      <c r="C2315" s="2" t="s">
        <v>76</v>
      </c>
      <c r="D2315" s="2" t="s">
        <v>36</v>
      </c>
      <c r="E2315" s="2" t="s">
        <v>3914</v>
      </c>
      <c r="F2315" s="2" t="s">
        <v>641</v>
      </c>
      <c r="G2315" s="2" t="s">
        <v>24</v>
      </c>
      <c r="H2315" s="2" t="s">
        <v>83</v>
      </c>
      <c r="I2315" s="2" t="s">
        <v>39</v>
      </c>
      <c r="J2315" s="8" t="s">
        <v>2907</v>
      </c>
    </row>
    <row r="2316" spans="1:10" x14ac:dyDescent="0.25">
      <c r="A2316" s="1">
        <v>42004.440972222219</v>
      </c>
      <c r="B2316" s="2" t="s">
        <v>3915</v>
      </c>
      <c r="C2316" s="2" t="s">
        <v>11</v>
      </c>
      <c r="D2316" s="2" t="s">
        <v>1106</v>
      </c>
      <c r="E2316" s="2" t="s">
        <v>3883</v>
      </c>
      <c r="F2316" s="2" t="s">
        <v>56</v>
      </c>
      <c r="G2316" s="2" t="s">
        <v>24</v>
      </c>
      <c r="H2316" s="2" t="s">
        <v>25</v>
      </c>
      <c r="I2316" s="2" t="s">
        <v>17</v>
      </c>
      <c r="J2316" s="8" t="s">
        <v>2907</v>
      </c>
    </row>
    <row r="2317" spans="1:10" x14ac:dyDescent="0.25">
      <c r="A2317" s="1">
        <v>42004.442361111112</v>
      </c>
      <c r="B2317" s="2" t="s">
        <v>3916</v>
      </c>
      <c r="C2317" s="2" t="s">
        <v>27</v>
      </c>
      <c r="D2317" s="2" t="s">
        <v>47</v>
      </c>
      <c r="E2317" s="2" t="s">
        <v>160</v>
      </c>
      <c r="F2317" s="2" t="s">
        <v>43</v>
      </c>
      <c r="G2317" s="2" t="s">
        <v>44</v>
      </c>
      <c r="H2317" s="2" t="s">
        <v>83</v>
      </c>
      <c r="I2317" s="2" t="s">
        <v>39</v>
      </c>
      <c r="J2317" s="8" t="s">
        <v>2907</v>
      </c>
    </row>
    <row r="2318" spans="1:10" x14ac:dyDescent="0.25">
      <c r="A2318" s="1">
        <v>42004.442361111112</v>
      </c>
      <c r="B2318" s="2" t="s">
        <v>3917</v>
      </c>
      <c r="C2318" s="2" t="s">
        <v>20</v>
      </c>
      <c r="D2318" s="2" t="s">
        <v>144</v>
      </c>
      <c r="E2318" s="2" t="s">
        <v>2924</v>
      </c>
      <c r="F2318" s="2" t="s">
        <v>49</v>
      </c>
      <c r="G2318" s="2" t="s">
        <v>50</v>
      </c>
      <c r="H2318" s="2" t="s">
        <v>16</v>
      </c>
      <c r="I2318" s="2" t="s">
        <v>39</v>
      </c>
      <c r="J2318" s="8" t="s">
        <v>2907</v>
      </c>
    </row>
    <row r="2319" spans="1:10" x14ac:dyDescent="0.25">
      <c r="A2319" s="1">
        <v>42004.442361111112</v>
      </c>
      <c r="B2319" s="2" t="s">
        <v>3918</v>
      </c>
      <c r="C2319" s="2" t="s">
        <v>27</v>
      </c>
      <c r="D2319" s="2" t="s">
        <v>54</v>
      </c>
      <c r="E2319" s="2" t="s">
        <v>3919</v>
      </c>
      <c r="F2319" s="2" t="s">
        <v>34</v>
      </c>
      <c r="G2319" s="2" t="s">
        <v>24</v>
      </c>
      <c r="H2319" s="2" t="s">
        <v>74</v>
      </c>
      <c r="I2319" s="2" t="s">
        <v>17</v>
      </c>
      <c r="J2319" s="8" t="s">
        <v>2907</v>
      </c>
    </row>
    <row r="2320" spans="1:10" x14ac:dyDescent="0.25">
      <c r="A2320" s="1">
        <v>42004.442361111112</v>
      </c>
      <c r="B2320" s="2" t="s">
        <v>3920</v>
      </c>
      <c r="C2320" s="2" t="s">
        <v>27</v>
      </c>
      <c r="D2320" s="2" t="s">
        <v>47</v>
      </c>
      <c r="E2320" s="2" t="s">
        <v>3892</v>
      </c>
      <c r="F2320" s="2" t="s">
        <v>23</v>
      </c>
      <c r="G2320" s="2" t="s">
        <v>24</v>
      </c>
      <c r="H2320" s="2" t="s">
        <v>16</v>
      </c>
      <c r="I2320" s="2" t="s">
        <v>39</v>
      </c>
      <c r="J2320" s="8" t="s">
        <v>2907</v>
      </c>
    </row>
    <row r="2321" spans="1:10" x14ac:dyDescent="0.25">
      <c r="A2321" s="1">
        <v>42004.443055555559</v>
      </c>
      <c r="B2321" s="2" t="s">
        <v>3921</v>
      </c>
      <c r="C2321" s="2" t="s">
        <v>20</v>
      </c>
      <c r="D2321" s="2" t="s">
        <v>81</v>
      </c>
      <c r="E2321" s="2" t="s">
        <v>461</v>
      </c>
      <c r="F2321" s="2" t="s">
        <v>43</v>
      </c>
      <c r="G2321" s="2" t="s">
        <v>44</v>
      </c>
      <c r="H2321" s="2" t="s">
        <v>45</v>
      </c>
      <c r="I2321" s="2" t="s">
        <v>39</v>
      </c>
      <c r="J2321" s="8" t="s">
        <v>2909</v>
      </c>
    </row>
    <row r="2322" spans="1:10" x14ac:dyDescent="0.25">
      <c r="A2322" s="1">
        <v>42004.443749999999</v>
      </c>
      <c r="B2322" s="2" t="s">
        <v>3922</v>
      </c>
      <c r="C2322" s="2" t="s">
        <v>27</v>
      </c>
      <c r="D2322" s="2" t="s">
        <v>47</v>
      </c>
      <c r="E2322" s="2" t="s">
        <v>3923</v>
      </c>
      <c r="F2322" s="2" t="s">
        <v>23</v>
      </c>
      <c r="G2322" s="2" t="s">
        <v>24</v>
      </c>
      <c r="H2322" s="2" t="s">
        <v>18</v>
      </c>
      <c r="I2322" s="2" t="s">
        <v>17</v>
      </c>
      <c r="J2322" s="8" t="s">
        <v>2907</v>
      </c>
    </row>
    <row r="2323" spans="1:10" x14ac:dyDescent="0.25">
      <c r="A2323" s="1">
        <v>42004.443749999999</v>
      </c>
      <c r="B2323" s="2" t="s">
        <v>3924</v>
      </c>
      <c r="C2323" s="2" t="s">
        <v>11</v>
      </c>
      <c r="D2323" s="2" t="s">
        <v>202</v>
      </c>
      <c r="E2323" s="2" t="s">
        <v>214</v>
      </c>
      <c r="F2323" s="2" t="s">
        <v>14</v>
      </c>
      <c r="G2323" s="2" t="s">
        <v>15</v>
      </c>
      <c r="H2323" s="2" t="s">
        <v>74</v>
      </c>
      <c r="I2323" s="2" t="s">
        <v>17</v>
      </c>
      <c r="J2323" s="8" t="s">
        <v>2907</v>
      </c>
    </row>
    <row r="2324" spans="1:10" x14ac:dyDescent="0.25">
      <c r="A2324" s="1">
        <v>42004.444444444445</v>
      </c>
      <c r="B2324" s="2" t="s">
        <v>3925</v>
      </c>
      <c r="C2324" s="2" t="s">
        <v>11</v>
      </c>
      <c r="D2324" s="2" t="s">
        <v>364</v>
      </c>
      <c r="E2324" s="2" t="s">
        <v>3926</v>
      </c>
      <c r="F2324" s="2" t="s">
        <v>180</v>
      </c>
      <c r="G2324" s="2" t="s">
        <v>15</v>
      </c>
      <c r="H2324" s="2" t="s">
        <v>184</v>
      </c>
      <c r="I2324" s="2" t="s">
        <v>17</v>
      </c>
      <c r="J2324" s="8" t="s">
        <v>2917</v>
      </c>
    </row>
    <row r="2325" spans="1:10" x14ac:dyDescent="0.25">
      <c r="A2325" s="1">
        <v>42004.445138888892</v>
      </c>
      <c r="B2325" s="2" t="s">
        <v>3927</v>
      </c>
      <c r="C2325" s="2" t="s">
        <v>11</v>
      </c>
      <c r="D2325" s="2" t="s">
        <v>211</v>
      </c>
      <c r="E2325" s="2" t="s">
        <v>839</v>
      </c>
      <c r="F2325" s="2" t="s">
        <v>283</v>
      </c>
      <c r="G2325" s="2" t="s">
        <v>24</v>
      </c>
      <c r="H2325" s="2" t="s">
        <v>83</v>
      </c>
      <c r="I2325" s="2" t="s">
        <v>17</v>
      </c>
      <c r="J2325" s="8" t="s">
        <v>2907</v>
      </c>
    </row>
    <row r="2326" spans="1:10" x14ac:dyDescent="0.25">
      <c r="A2326" s="1">
        <v>42004.445138888892</v>
      </c>
      <c r="B2326" s="2" t="s">
        <v>3928</v>
      </c>
      <c r="C2326" s="2" t="s">
        <v>70</v>
      </c>
      <c r="D2326" s="2" t="s">
        <v>580</v>
      </c>
      <c r="E2326" s="2" t="s">
        <v>839</v>
      </c>
      <c r="F2326" s="2" t="s">
        <v>283</v>
      </c>
      <c r="G2326" s="2" t="s">
        <v>24</v>
      </c>
      <c r="H2326" s="2" t="s">
        <v>83</v>
      </c>
      <c r="I2326" s="2" t="s">
        <v>17</v>
      </c>
      <c r="J2326" s="8" t="s">
        <v>2907</v>
      </c>
    </row>
    <row r="2327" spans="1:10" x14ac:dyDescent="0.25">
      <c r="A2327" s="1">
        <v>42004.445833333331</v>
      </c>
      <c r="B2327" s="2" t="s">
        <v>3929</v>
      </c>
      <c r="C2327" s="2" t="s">
        <v>76</v>
      </c>
      <c r="D2327" s="2" t="s">
        <v>315</v>
      </c>
      <c r="E2327" s="2" t="s">
        <v>3930</v>
      </c>
      <c r="F2327" s="2" t="s">
        <v>14</v>
      </c>
      <c r="G2327" s="2" t="s">
        <v>15</v>
      </c>
      <c r="H2327" s="2" t="s">
        <v>1881</v>
      </c>
      <c r="I2327" s="2" t="s">
        <v>17</v>
      </c>
      <c r="J2327" s="8" t="s">
        <v>2907</v>
      </c>
    </row>
    <row r="2328" spans="1:10" x14ac:dyDescent="0.25">
      <c r="A2328" s="1">
        <v>42004.446527777778</v>
      </c>
      <c r="B2328" s="2" t="s">
        <v>3931</v>
      </c>
      <c r="C2328" s="2" t="s">
        <v>20</v>
      </c>
      <c r="D2328" s="2" t="s">
        <v>81</v>
      </c>
      <c r="E2328" s="2" t="s">
        <v>3932</v>
      </c>
      <c r="F2328" s="2" t="s">
        <v>23</v>
      </c>
      <c r="G2328" s="2" t="s">
        <v>24</v>
      </c>
      <c r="H2328" s="2" t="s">
        <v>18</v>
      </c>
      <c r="I2328" s="2" t="s">
        <v>17</v>
      </c>
      <c r="J2328" s="8" t="s">
        <v>2907</v>
      </c>
    </row>
    <row r="2329" spans="1:10" x14ac:dyDescent="0.25">
      <c r="A2329" s="1">
        <v>42004.447222222225</v>
      </c>
      <c r="B2329" s="2" t="s">
        <v>3933</v>
      </c>
      <c r="C2329" s="2" t="s">
        <v>27</v>
      </c>
      <c r="D2329" s="2" t="s">
        <v>47</v>
      </c>
      <c r="E2329" s="2" t="s">
        <v>3934</v>
      </c>
      <c r="F2329" s="2" t="s">
        <v>189</v>
      </c>
      <c r="G2329" s="2" t="s">
        <v>44</v>
      </c>
      <c r="H2329" s="2" t="s">
        <v>83</v>
      </c>
      <c r="I2329" s="2" t="s">
        <v>39</v>
      </c>
      <c r="J2329" s="8" t="s">
        <v>2907</v>
      </c>
    </row>
    <row r="2330" spans="1:10" x14ac:dyDescent="0.25">
      <c r="A2330" s="1">
        <v>42004.447916666664</v>
      </c>
      <c r="B2330" s="2" t="s">
        <v>3935</v>
      </c>
      <c r="C2330" s="2" t="s">
        <v>70</v>
      </c>
      <c r="D2330" s="2" t="s">
        <v>36</v>
      </c>
      <c r="E2330" s="2" t="s">
        <v>3936</v>
      </c>
      <c r="F2330" s="2" t="s">
        <v>43</v>
      </c>
      <c r="G2330" s="2" t="s">
        <v>44</v>
      </c>
      <c r="H2330" s="2" t="s">
        <v>18</v>
      </c>
      <c r="I2330" s="2" t="s">
        <v>17</v>
      </c>
      <c r="J2330" s="8" t="s">
        <v>2907</v>
      </c>
    </row>
    <row r="2331" spans="1:10" x14ac:dyDescent="0.25">
      <c r="A2331" s="1">
        <v>42004.448611111111</v>
      </c>
      <c r="B2331" s="2" t="s">
        <v>3937</v>
      </c>
      <c r="C2331" s="2" t="s">
        <v>27</v>
      </c>
      <c r="D2331" s="2" t="s">
        <v>159</v>
      </c>
      <c r="E2331" s="2" t="s">
        <v>1579</v>
      </c>
      <c r="F2331" s="2" t="s">
        <v>14</v>
      </c>
      <c r="G2331" s="2" t="s">
        <v>15</v>
      </c>
      <c r="H2331" s="2" t="s">
        <v>83</v>
      </c>
      <c r="I2331" s="2" t="s">
        <v>17</v>
      </c>
      <c r="J2331" s="8" t="s">
        <v>2907</v>
      </c>
    </row>
    <row r="2332" spans="1:10" x14ac:dyDescent="0.25">
      <c r="A2332" s="1">
        <v>42004.449305555558</v>
      </c>
      <c r="B2332" s="2" t="s">
        <v>3938</v>
      </c>
      <c r="C2332" s="2" t="s">
        <v>11</v>
      </c>
      <c r="D2332" s="2" t="s">
        <v>12</v>
      </c>
      <c r="E2332" s="2" t="s">
        <v>732</v>
      </c>
      <c r="F2332" s="2" t="s">
        <v>354</v>
      </c>
      <c r="G2332" s="2" t="s">
        <v>44</v>
      </c>
      <c r="H2332" s="2" t="s">
        <v>25</v>
      </c>
      <c r="I2332" s="2" t="s">
        <v>39</v>
      </c>
      <c r="J2332" s="8" t="s">
        <v>2909</v>
      </c>
    </row>
    <row r="2333" spans="1:10" x14ac:dyDescent="0.25">
      <c r="A2333" s="1">
        <v>42004.45</v>
      </c>
      <c r="B2333" s="2" t="s">
        <v>3939</v>
      </c>
      <c r="C2333" s="2" t="s">
        <v>20</v>
      </c>
      <c r="D2333" s="2" t="s">
        <v>81</v>
      </c>
      <c r="E2333" s="2" t="s">
        <v>1124</v>
      </c>
      <c r="F2333" s="2" t="s">
        <v>14</v>
      </c>
      <c r="G2333" s="2" t="s">
        <v>15</v>
      </c>
      <c r="H2333" s="2" t="s">
        <v>16</v>
      </c>
      <c r="I2333" s="2" t="s">
        <v>39</v>
      </c>
      <c r="J2333" s="8" t="s">
        <v>2907</v>
      </c>
    </row>
    <row r="2334" spans="1:10" x14ac:dyDescent="0.25">
      <c r="A2334" s="1">
        <v>42004.486805555556</v>
      </c>
      <c r="B2334" s="2" t="s">
        <v>3940</v>
      </c>
      <c r="C2334" s="2" t="s">
        <v>70</v>
      </c>
      <c r="D2334" s="2" t="s">
        <v>765</v>
      </c>
      <c r="E2334" s="2" t="s">
        <v>3941</v>
      </c>
      <c r="F2334" s="2" t="s">
        <v>334</v>
      </c>
      <c r="G2334" s="2" t="s">
        <v>24</v>
      </c>
      <c r="H2334" s="2" t="s">
        <v>94</v>
      </c>
      <c r="I2334" s="2" t="s">
        <v>39</v>
      </c>
      <c r="J2334" s="8" t="s">
        <v>2907</v>
      </c>
    </row>
    <row r="2335" spans="1:10" x14ac:dyDescent="0.25">
      <c r="A2335" s="1">
        <v>42004.486805555556</v>
      </c>
      <c r="B2335" s="2" t="s">
        <v>3942</v>
      </c>
      <c r="C2335" s="2" t="s">
        <v>140</v>
      </c>
      <c r="D2335" s="2" t="s">
        <v>560</v>
      </c>
      <c r="E2335" s="2" t="s">
        <v>3943</v>
      </c>
      <c r="F2335" s="2" t="s">
        <v>354</v>
      </c>
      <c r="G2335" s="2" t="s">
        <v>44</v>
      </c>
      <c r="H2335" s="2" t="s">
        <v>83</v>
      </c>
      <c r="I2335" s="2" t="s">
        <v>39</v>
      </c>
      <c r="J2335" s="8" t="s">
        <v>2907</v>
      </c>
    </row>
    <row r="2336" spans="1:10" x14ac:dyDescent="0.25">
      <c r="A2336" s="1">
        <v>42004.486805555556</v>
      </c>
      <c r="B2336" s="2" t="s">
        <v>3944</v>
      </c>
      <c r="C2336" s="2" t="s">
        <v>70</v>
      </c>
      <c r="D2336" s="2" t="s">
        <v>85</v>
      </c>
      <c r="E2336" s="2" t="s">
        <v>2473</v>
      </c>
      <c r="F2336" s="2" t="s">
        <v>14</v>
      </c>
      <c r="G2336" s="2" t="s">
        <v>15</v>
      </c>
      <c r="H2336" s="2" t="s">
        <v>25</v>
      </c>
      <c r="I2336" s="2" t="s">
        <v>17</v>
      </c>
      <c r="J2336" s="8" t="s">
        <v>2907</v>
      </c>
    </row>
    <row r="2337" spans="1:10" x14ac:dyDescent="0.25">
      <c r="A2337" s="1">
        <v>42004.487500000003</v>
      </c>
      <c r="B2337" s="2" t="s">
        <v>3945</v>
      </c>
      <c r="C2337" s="2" t="s">
        <v>27</v>
      </c>
      <c r="D2337" s="2" t="s">
        <v>243</v>
      </c>
      <c r="E2337" s="2" t="s">
        <v>3946</v>
      </c>
      <c r="F2337" s="2" t="s">
        <v>49</v>
      </c>
      <c r="G2337" s="2" t="s">
        <v>50</v>
      </c>
      <c r="H2337" s="2" t="s">
        <v>25</v>
      </c>
      <c r="I2337" s="2" t="s">
        <v>39</v>
      </c>
      <c r="J2337" s="8" t="s">
        <v>2907</v>
      </c>
    </row>
    <row r="2338" spans="1:10" x14ac:dyDescent="0.25">
      <c r="A2338" s="1">
        <v>42004.487500000003</v>
      </c>
      <c r="B2338" s="2" t="s">
        <v>3947</v>
      </c>
      <c r="C2338" s="2" t="s">
        <v>27</v>
      </c>
      <c r="D2338" s="2" t="s">
        <v>47</v>
      </c>
      <c r="E2338" s="2" t="s">
        <v>3948</v>
      </c>
      <c r="F2338" s="2" t="s">
        <v>23</v>
      </c>
      <c r="G2338" s="2" t="s">
        <v>24</v>
      </c>
      <c r="H2338" s="2" t="s">
        <v>25</v>
      </c>
      <c r="I2338" s="2" t="s">
        <v>17</v>
      </c>
      <c r="J2338" s="8" t="s">
        <v>2907</v>
      </c>
    </row>
    <row r="2339" spans="1:10" x14ac:dyDescent="0.25">
      <c r="A2339" s="1">
        <v>42004.488194444442</v>
      </c>
      <c r="B2339" s="2" t="s">
        <v>3949</v>
      </c>
      <c r="C2339" s="2" t="s">
        <v>27</v>
      </c>
      <c r="D2339" s="2" t="s">
        <v>318</v>
      </c>
      <c r="E2339" s="2" t="s">
        <v>1152</v>
      </c>
      <c r="F2339" s="2" t="s">
        <v>56</v>
      </c>
      <c r="G2339" s="2" t="s">
        <v>24</v>
      </c>
      <c r="H2339" s="2" t="s">
        <v>18</v>
      </c>
      <c r="I2339" s="2" t="s">
        <v>17</v>
      </c>
      <c r="J2339" s="8" t="s">
        <v>2907</v>
      </c>
    </row>
    <row r="2340" spans="1:10" x14ac:dyDescent="0.25">
      <c r="A2340" s="1">
        <v>42004.488194444442</v>
      </c>
      <c r="B2340" s="2" t="s">
        <v>3950</v>
      </c>
      <c r="C2340" s="2" t="s">
        <v>70</v>
      </c>
      <c r="D2340" s="2" t="s">
        <v>85</v>
      </c>
      <c r="E2340" s="2" t="s">
        <v>271</v>
      </c>
      <c r="F2340" s="2" t="s">
        <v>23</v>
      </c>
      <c r="G2340" s="2" t="s">
        <v>24</v>
      </c>
      <c r="H2340" s="2" t="s">
        <v>25</v>
      </c>
      <c r="I2340" s="2" t="s">
        <v>39</v>
      </c>
      <c r="J2340" s="8" t="s">
        <v>2907</v>
      </c>
    </row>
    <row r="2341" spans="1:10" x14ac:dyDescent="0.25">
      <c r="A2341" s="1">
        <v>42004.488194444442</v>
      </c>
      <c r="B2341" s="2" t="s">
        <v>3951</v>
      </c>
      <c r="C2341" s="2" t="s">
        <v>27</v>
      </c>
      <c r="D2341" s="2" t="s">
        <v>207</v>
      </c>
      <c r="E2341" s="2" t="s">
        <v>3952</v>
      </c>
      <c r="F2341" s="2" t="s">
        <v>322</v>
      </c>
      <c r="G2341" s="2" t="s">
        <v>50</v>
      </c>
      <c r="H2341" s="2" t="s">
        <v>25</v>
      </c>
      <c r="I2341" s="2" t="s">
        <v>39</v>
      </c>
      <c r="J2341" s="8" t="s">
        <v>2907</v>
      </c>
    </row>
    <row r="2342" spans="1:10" x14ac:dyDescent="0.25">
      <c r="A2342" s="1">
        <v>42004.488194444442</v>
      </c>
      <c r="B2342" s="2" t="s">
        <v>3953</v>
      </c>
      <c r="C2342" s="2" t="s">
        <v>20</v>
      </c>
      <c r="D2342" s="2" t="s">
        <v>144</v>
      </c>
      <c r="E2342" s="2" t="s">
        <v>3954</v>
      </c>
      <c r="F2342" s="2" t="s">
        <v>14</v>
      </c>
      <c r="G2342" s="2" t="s">
        <v>15</v>
      </c>
      <c r="H2342" s="2" t="s">
        <v>16</v>
      </c>
      <c r="I2342" s="2" t="s">
        <v>39</v>
      </c>
      <c r="J2342" s="8" t="s">
        <v>2907</v>
      </c>
    </row>
    <row r="2343" spans="1:10" x14ac:dyDescent="0.25">
      <c r="A2343" s="1">
        <v>42004.488194444442</v>
      </c>
      <c r="B2343" s="2" t="s">
        <v>3955</v>
      </c>
      <c r="C2343" s="2" t="s">
        <v>11</v>
      </c>
      <c r="D2343" s="2" t="s">
        <v>67</v>
      </c>
      <c r="E2343" s="2" t="s">
        <v>2565</v>
      </c>
      <c r="F2343" s="2" t="s">
        <v>23</v>
      </c>
      <c r="G2343" s="2" t="s">
        <v>24</v>
      </c>
      <c r="H2343" s="2" t="s">
        <v>25</v>
      </c>
      <c r="I2343" s="2" t="s">
        <v>39</v>
      </c>
      <c r="J2343" s="8" t="s">
        <v>2909</v>
      </c>
    </row>
    <row r="2344" spans="1:10" x14ac:dyDescent="0.25">
      <c r="A2344" s="1">
        <v>42004.488888888889</v>
      </c>
      <c r="B2344" s="2" t="s">
        <v>3956</v>
      </c>
      <c r="C2344" s="2" t="s">
        <v>11</v>
      </c>
      <c r="D2344" s="2" t="s">
        <v>383</v>
      </c>
      <c r="E2344" s="2" t="s">
        <v>3957</v>
      </c>
      <c r="F2344" s="2" t="s">
        <v>329</v>
      </c>
      <c r="G2344" s="2" t="s">
        <v>50</v>
      </c>
      <c r="H2344" s="2" t="s">
        <v>25</v>
      </c>
      <c r="I2344" s="2" t="s">
        <v>39</v>
      </c>
      <c r="J2344" s="8" t="s">
        <v>2907</v>
      </c>
    </row>
    <row r="2345" spans="1:10" x14ac:dyDescent="0.25">
      <c r="A2345" s="1">
        <v>42004.488888888889</v>
      </c>
      <c r="B2345" s="2" t="s">
        <v>3958</v>
      </c>
      <c r="C2345" s="2" t="s">
        <v>70</v>
      </c>
      <c r="D2345" s="2" t="s">
        <v>85</v>
      </c>
      <c r="E2345" s="2" t="s">
        <v>3959</v>
      </c>
      <c r="F2345" s="2" t="s">
        <v>229</v>
      </c>
      <c r="G2345" s="2" t="s">
        <v>15</v>
      </c>
      <c r="H2345" s="2" t="s">
        <v>184</v>
      </c>
      <c r="I2345" s="2" t="s">
        <v>39</v>
      </c>
      <c r="J2345" s="8" t="s">
        <v>2907</v>
      </c>
    </row>
    <row r="2346" spans="1:10" x14ac:dyDescent="0.25">
      <c r="A2346" s="1">
        <v>42004.488888888889</v>
      </c>
      <c r="B2346" s="2" t="s">
        <v>3960</v>
      </c>
      <c r="C2346" s="2" t="s">
        <v>27</v>
      </c>
      <c r="D2346" s="2" t="s">
        <v>165</v>
      </c>
      <c r="E2346" s="2" t="s">
        <v>3961</v>
      </c>
      <c r="F2346" s="2" t="s">
        <v>30</v>
      </c>
      <c r="G2346" s="2" t="s">
        <v>15</v>
      </c>
      <c r="H2346" s="2" t="s">
        <v>184</v>
      </c>
      <c r="I2346" s="2" t="s">
        <v>39</v>
      </c>
      <c r="J2346" s="8" t="s">
        <v>2907</v>
      </c>
    </row>
    <row r="2347" spans="1:10" x14ac:dyDescent="0.25">
      <c r="A2347" s="1">
        <v>42004.488888888889</v>
      </c>
      <c r="B2347" s="2" t="s">
        <v>3962</v>
      </c>
      <c r="C2347" s="2" t="s">
        <v>11</v>
      </c>
      <c r="D2347" s="2" t="s">
        <v>12</v>
      </c>
      <c r="E2347" s="2" t="s">
        <v>3963</v>
      </c>
      <c r="F2347" s="2" t="s">
        <v>43</v>
      </c>
      <c r="G2347" s="2" t="s">
        <v>44</v>
      </c>
      <c r="H2347" s="2" t="s">
        <v>83</v>
      </c>
      <c r="I2347" s="2" t="s">
        <v>17</v>
      </c>
      <c r="J2347" s="8" t="s">
        <v>2907</v>
      </c>
    </row>
    <row r="2348" spans="1:10" x14ac:dyDescent="0.25">
      <c r="A2348" s="1">
        <v>42004.489583333336</v>
      </c>
      <c r="B2348" s="2" t="s">
        <v>3964</v>
      </c>
      <c r="C2348" s="2" t="s">
        <v>27</v>
      </c>
      <c r="D2348" s="2" t="s">
        <v>28</v>
      </c>
      <c r="E2348" s="2" t="s">
        <v>3965</v>
      </c>
      <c r="F2348" s="2" t="s">
        <v>293</v>
      </c>
      <c r="G2348" s="2" t="s">
        <v>44</v>
      </c>
      <c r="H2348" s="2" t="s">
        <v>83</v>
      </c>
      <c r="I2348" s="2" t="s">
        <v>17</v>
      </c>
      <c r="J2348" s="8" t="s">
        <v>2907</v>
      </c>
    </row>
    <row r="2349" spans="1:10" x14ac:dyDescent="0.25">
      <c r="A2349" s="1">
        <v>42004.489583333336</v>
      </c>
      <c r="B2349" s="2" t="s">
        <v>3966</v>
      </c>
      <c r="C2349" s="2" t="s">
        <v>20</v>
      </c>
      <c r="D2349" s="2" t="s">
        <v>719</v>
      </c>
      <c r="E2349" s="2" t="s">
        <v>356</v>
      </c>
      <c r="F2349" s="2" t="s">
        <v>43</v>
      </c>
      <c r="G2349" s="2" t="s">
        <v>44</v>
      </c>
      <c r="H2349" s="2" t="s">
        <v>83</v>
      </c>
      <c r="I2349" s="2" t="s">
        <v>39</v>
      </c>
      <c r="J2349" s="8" t="s">
        <v>2907</v>
      </c>
    </row>
    <row r="2350" spans="1:10" x14ac:dyDescent="0.25">
      <c r="A2350" s="1">
        <v>42004.489583333336</v>
      </c>
      <c r="B2350" s="2" t="s">
        <v>3967</v>
      </c>
      <c r="C2350" s="2" t="s">
        <v>27</v>
      </c>
      <c r="D2350" s="2" t="s">
        <v>471</v>
      </c>
      <c r="E2350" s="2" t="s">
        <v>233</v>
      </c>
      <c r="F2350" s="2" t="s">
        <v>234</v>
      </c>
      <c r="G2350" s="2" t="s">
        <v>50</v>
      </c>
      <c r="H2350" s="2" t="s">
        <v>18</v>
      </c>
      <c r="I2350" s="2" t="s">
        <v>17</v>
      </c>
      <c r="J2350" s="8" t="s">
        <v>2907</v>
      </c>
    </row>
    <row r="2351" spans="1:10" x14ac:dyDescent="0.25">
      <c r="A2351" s="1">
        <v>42004.489583333336</v>
      </c>
      <c r="B2351" s="2" t="s">
        <v>3968</v>
      </c>
      <c r="C2351" s="2" t="s">
        <v>115</v>
      </c>
      <c r="D2351" s="2" t="s">
        <v>116</v>
      </c>
      <c r="E2351" s="2" t="s">
        <v>261</v>
      </c>
      <c r="F2351" s="2" t="s">
        <v>14</v>
      </c>
      <c r="G2351" s="2" t="s">
        <v>15</v>
      </c>
      <c r="H2351" s="2" t="s">
        <v>16</v>
      </c>
      <c r="I2351" s="2" t="s">
        <v>39</v>
      </c>
      <c r="J2351" s="8" t="s">
        <v>2907</v>
      </c>
    </row>
    <row r="2352" spans="1:10" x14ac:dyDescent="0.25">
      <c r="A2352" s="1">
        <v>42004.489583333336</v>
      </c>
      <c r="B2352" s="2" t="s">
        <v>3969</v>
      </c>
      <c r="C2352" s="2" t="s">
        <v>70</v>
      </c>
      <c r="D2352" s="2" t="s">
        <v>85</v>
      </c>
      <c r="E2352" s="2" t="s">
        <v>3970</v>
      </c>
      <c r="F2352" s="2" t="s">
        <v>195</v>
      </c>
      <c r="G2352" s="2" t="s">
        <v>50</v>
      </c>
      <c r="H2352" s="2" t="s">
        <v>83</v>
      </c>
      <c r="I2352" s="2" t="s">
        <v>39</v>
      </c>
      <c r="J2352" s="8" t="s">
        <v>2907</v>
      </c>
    </row>
    <row r="2353" spans="1:10" x14ac:dyDescent="0.25">
      <c r="A2353" s="1">
        <v>42004.490277777775</v>
      </c>
      <c r="B2353" s="2" t="s">
        <v>3971</v>
      </c>
      <c r="C2353" s="2" t="s">
        <v>27</v>
      </c>
      <c r="D2353" s="2" t="s">
        <v>610</v>
      </c>
      <c r="E2353" s="2" t="s">
        <v>599</v>
      </c>
      <c r="F2353" s="2" t="s">
        <v>180</v>
      </c>
      <c r="G2353" s="2" t="s">
        <v>15</v>
      </c>
      <c r="H2353" s="2" t="s">
        <v>18</v>
      </c>
      <c r="I2353" s="2" t="s">
        <v>17</v>
      </c>
      <c r="J2353" s="8" t="s">
        <v>2907</v>
      </c>
    </row>
    <row r="2354" spans="1:10" x14ac:dyDescent="0.25">
      <c r="A2354" s="1">
        <v>42004.490277777775</v>
      </c>
      <c r="B2354" s="2" t="s">
        <v>3972</v>
      </c>
      <c r="C2354" s="2" t="s">
        <v>70</v>
      </c>
      <c r="D2354" s="2" t="s">
        <v>85</v>
      </c>
      <c r="E2354" s="2" t="s">
        <v>3973</v>
      </c>
      <c r="F2354" s="2" t="s">
        <v>189</v>
      </c>
      <c r="G2354" s="2" t="s">
        <v>44</v>
      </c>
      <c r="H2354" s="2" t="s">
        <v>83</v>
      </c>
      <c r="I2354" s="2" t="s">
        <v>39</v>
      </c>
      <c r="J2354" s="8" t="s">
        <v>2907</v>
      </c>
    </row>
    <row r="2355" spans="1:10" x14ac:dyDescent="0.25">
      <c r="A2355" s="1">
        <v>42004.490277777775</v>
      </c>
      <c r="B2355" s="2" t="s">
        <v>3974</v>
      </c>
      <c r="C2355" s="2" t="s">
        <v>27</v>
      </c>
      <c r="D2355" s="2" t="s">
        <v>463</v>
      </c>
      <c r="E2355" s="2" t="s">
        <v>3975</v>
      </c>
      <c r="F2355" s="2" t="s">
        <v>354</v>
      </c>
      <c r="G2355" s="2" t="s">
        <v>44</v>
      </c>
      <c r="H2355" s="2" t="s">
        <v>83</v>
      </c>
      <c r="I2355" s="2" t="s">
        <v>39</v>
      </c>
      <c r="J2355" s="8" t="s">
        <v>2907</v>
      </c>
    </row>
    <row r="2356" spans="1:10" x14ac:dyDescent="0.25">
      <c r="A2356" s="1">
        <v>42004.490277777775</v>
      </c>
      <c r="B2356" s="2" t="s">
        <v>3976</v>
      </c>
      <c r="C2356" s="2" t="s">
        <v>70</v>
      </c>
      <c r="D2356" s="2" t="s">
        <v>389</v>
      </c>
      <c r="E2356" s="2" t="s">
        <v>424</v>
      </c>
      <c r="F2356" s="2" t="s">
        <v>34</v>
      </c>
      <c r="G2356" s="2" t="s">
        <v>24</v>
      </c>
      <c r="H2356" s="2" t="s">
        <v>45</v>
      </c>
      <c r="I2356" s="2" t="s">
        <v>39</v>
      </c>
      <c r="J2356" s="8" t="s">
        <v>2907</v>
      </c>
    </row>
    <row r="2357" spans="1:10" x14ac:dyDescent="0.25">
      <c r="A2357" s="1">
        <v>42004.490277777775</v>
      </c>
      <c r="B2357" s="2" t="s">
        <v>3977</v>
      </c>
      <c r="C2357" s="2" t="s">
        <v>76</v>
      </c>
      <c r="D2357" s="2" t="s">
        <v>260</v>
      </c>
      <c r="E2357" s="2" t="s">
        <v>160</v>
      </c>
      <c r="F2357" s="2" t="s">
        <v>43</v>
      </c>
      <c r="G2357" s="2" t="s">
        <v>44</v>
      </c>
      <c r="H2357" s="2" t="s">
        <v>18</v>
      </c>
      <c r="I2357" s="2" t="s">
        <v>39</v>
      </c>
      <c r="J2357" s="8" t="s">
        <v>2907</v>
      </c>
    </row>
    <row r="2358" spans="1:10" x14ac:dyDescent="0.25">
      <c r="A2358" s="1">
        <v>42004.490277777775</v>
      </c>
      <c r="B2358" s="2" t="s">
        <v>3978</v>
      </c>
      <c r="C2358" s="2" t="s">
        <v>20</v>
      </c>
      <c r="D2358" s="2" t="s">
        <v>21</v>
      </c>
      <c r="E2358" s="2" t="s">
        <v>3979</v>
      </c>
      <c r="F2358" s="2" t="s">
        <v>941</v>
      </c>
      <c r="G2358" s="2" t="s">
        <v>50</v>
      </c>
      <c r="H2358" s="2" t="s">
        <v>83</v>
      </c>
      <c r="I2358" s="2" t="s">
        <v>17</v>
      </c>
      <c r="J2358" s="8" t="s">
        <v>2907</v>
      </c>
    </row>
    <row r="2359" spans="1:10" x14ac:dyDescent="0.25">
      <c r="A2359" s="1">
        <v>42004.490972222222</v>
      </c>
      <c r="B2359" s="2" t="s">
        <v>3980</v>
      </c>
      <c r="C2359" s="2" t="s">
        <v>27</v>
      </c>
      <c r="D2359" s="2" t="s">
        <v>36</v>
      </c>
      <c r="E2359" s="2" t="s">
        <v>246</v>
      </c>
      <c r="F2359" s="2" t="s">
        <v>14</v>
      </c>
      <c r="G2359" s="2" t="s">
        <v>15</v>
      </c>
      <c r="H2359" s="2" t="s">
        <v>16</v>
      </c>
      <c r="I2359" s="2" t="s">
        <v>17</v>
      </c>
      <c r="J2359" s="8" t="s">
        <v>2907</v>
      </c>
    </row>
    <row r="2360" spans="1:10" x14ac:dyDescent="0.25">
      <c r="A2360" s="1">
        <v>42004.492361111108</v>
      </c>
      <c r="B2360" s="2" t="s">
        <v>3981</v>
      </c>
      <c r="C2360" s="2" t="s">
        <v>70</v>
      </c>
      <c r="D2360" s="2" t="s">
        <v>580</v>
      </c>
      <c r="E2360" s="2" t="s">
        <v>2839</v>
      </c>
      <c r="F2360" s="2" t="s">
        <v>283</v>
      </c>
      <c r="G2360" s="2" t="s">
        <v>24</v>
      </c>
      <c r="H2360" s="2" t="s">
        <v>83</v>
      </c>
      <c r="I2360" s="2" t="s">
        <v>39</v>
      </c>
      <c r="J2360" s="8" t="s">
        <v>2907</v>
      </c>
    </row>
    <row r="2361" spans="1:10" x14ac:dyDescent="0.25">
      <c r="A2361" s="1">
        <v>42004.492361111108</v>
      </c>
      <c r="B2361" s="2" t="s">
        <v>3982</v>
      </c>
      <c r="C2361" s="2" t="s">
        <v>70</v>
      </c>
      <c r="D2361" s="2" t="s">
        <v>765</v>
      </c>
      <c r="E2361" s="2" t="s">
        <v>3983</v>
      </c>
      <c r="F2361" s="2" t="s">
        <v>56</v>
      </c>
      <c r="G2361" s="2" t="s">
        <v>24</v>
      </c>
      <c r="H2361" s="2" t="s">
        <v>18</v>
      </c>
      <c r="I2361" s="2" t="s">
        <v>17</v>
      </c>
      <c r="J2361" s="8" t="s">
        <v>2907</v>
      </c>
    </row>
    <row r="2362" spans="1:10" x14ac:dyDescent="0.25">
      <c r="A2362" s="1">
        <v>42004.493055555555</v>
      </c>
      <c r="B2362" s="2" t="s">
        <v>3984</v>
      </c>
      <c r="C2362" s="2" t="s">
        <v>11</v>
      </c>
      <c r="D2362" s="2" t="s">
        <v>1796</v>
      </c>
      <c r="E2362" s="2" t="s">
        <v>3985</v>
      </c>
      <c r="F2362" s="2" t="s">
        <v>124</v>
      </c>
      <c r="G2362" s="2" t="s">
        <v>24</v>
      </c>
      <c r="H2362" s="2" t="s">
        <v>83</v>
      </c>
      <c r="I2362" s="2" t="s">
        <v>39</v>
      </c>
      <c r="J2362" s="8" t="s">
        <v>2907</v>
      </c>
    </row>
    <row r="2363" spans="1:10" x14ac:dyDescent="0.25">
      <c r="A2363" s="1">
        <v>42004.495138888888</v>
      </c>
      <c r="B2363" s="2" t="s">
        <v>3986</v>
      </c>
      <c r="C2363" s="2" t="s">
        <v>11</v>
      </c>
      <c r="D2363" s="2" t="s">
        <v>12</v>
      </c>
      <c r="E2363" s="2" t="s">
        <v>3987</v>
      </c>
      <c r="F2363" s="2" t="s">
        <v>185</v>
      </c>
      <c r="G2363" s="2" t="s">
        <v>15</v>
      </c>
      <c r="H2363" s="2" t="s">
        <v>25</v>
      </c>
      <c r="I2363" s="2" t="s">
        <v>17</v>
      </c>
      <c r="J2363" s="8" t="s">
        <v>2907</v>
      </c>
    </row>
    <row r="2364" spans="1:10" x14ac:dyDescent="0.25">
      <c r="A2364" s="1">
        <v>42004.495833333334</v>
      </c>
      <c r="B2364" s="2" t="s">
        <v>3988</v>
      </c>
      <c r="C2364" s="2" t="s">
        <v>11</v>
      </c>
      <c r="D2364" s="2" t="s">
        <v>211</v>
      </c>
      <c r="E2364" s="2" t="s">
        <v>3989</v>
      </c>
      <c r="F2364" s="2" t="s">
        <v>189</v>
      </c>
      <c r="G2364" s="2" t="s">
        <v>44</v>
      </c>
      <c r="H2364" s="2" t="s">
        <v>83</v>
      </c>
      <c r="I2364" s="2" t="s">
        <v>39</v>
      </c>
      <c r="J2364" s="8" t="s">
        <v>2907</v>
      </c>
    </row>
    <row r="2365" spans="1:10" x14ac:dyDescent="0.25">
      <c r="A2365" s="1">
        <v>42004.495833333334</v>
      </c>
      <c r="B2365" s="2" t="s">
        <v>3990</v>
      </c>
      <c r="C2365" s="2" t="s">
        <v>20</v>
      </c>
      <c r="D2365" s="2" t="s">
        <v>191</v>
      </c>
      <c r="E2365" s="2" t="s">
        <v>3991</v>
      </c>
      <c r="F2365" s="2" t="s">
        <v>124</v>
      </c>
      <c r="G2365" s="2" t="s">
        <v>24</v>
      </c>
      <c r="H2365" s="2" t="s">
        <v>18</v>
      </c>
      <c r="I2365" s="2" t="s">
        <v>17</v>
      </c>
      <c r="J2365" s="8" t="s">
        <v>2907</v>
      </c>
    </row>
    <row r="2366" spans="1:10" x14ac:dyDescent="0.25">
      <c r="A2366" s="1">
        <v>42004.495833333334</v>
      </c>
      <c r="B2366" s="2" t="s">
        <v>3992</v>
      </c>
      <c r="C2366" s="2" t="s">
        <v>20</v>
      </c>
      <c r="D2366" s="2" t="s">
        <v>191</v>
      </c>
      <c r="E2366" s="2" t="s">
        <v>3993</v>
      </c>
      <c r="F2366" s="2" t="s">
        <v>23</v>
      </c>
      <c r="G2366" s="2" t="s">
        <v>24</v>
      </c>
      <c r="H2366" s="2" t="s">
        <v>18</v>
      </c>
      <c r="I2366" s="2" t="s">
        <v>17</v>
      </c>
      <c r="J2366" s="8" t="s">
        <v>2907</v>
      </c>
    </row>
    <row r="2367" spans="1:10" x14ac:dyDescent="0.25">
      <c r="A2367" s="1">
        <v>42004.495833333334</v>
      </c>
      <c r="B2367" s="2" t="s">
        <v>3994</v>
      </c>
      <c r="C2367" s="2" t="s">
        <v>27</v>
      </c>
      <c r="D2367" s="2" t="s">
        <v>520</v>
      </c>
      <c r="E2367" s="2" t="s">
        <v>3995</v>
      </c>
      <c r="F2367" s="2" t="s">
        <v>49</v>
      </c>
      <c r="G2367" s="2" t="s">
        <v>50</v>
      </c>
      <c r="H2367" s="2" t="s">
        <v>25</v>
      </c>
      <c r="I2367" s="2" t="s">
        <v>39</v>
      </c>
      <c r="J2367" s="8" t="s">
        <v>2907</v>
      </c>
    </row>
    <row r="2368" spans="1:10" x14ac:dyDescent="0.25">
      <c r="A2368" s="1">
        <v>42004.496527777781</v>
      </c>
      <c r="B2368" s="2" t="s">
        <v>3996</v>
      </c>
      <c r="C2368" s="2" t="s">
        <v>11</v>
      </c>
      <c r="D2368" s="2" t="s">
        <v>383</v>
      </c>
      <c r="E2368" s="2" t="s">
        <v>483</v>
      </c>
      <c r="F2368" s="2" t="s">
        <v>234</v>
      </c>
      <c r="G2368" s="2" t="s">
        <v>50</v>
      </c>
      <c r="H2368" s="2" t="s">
        <v>25</v>
      </c>
      <c r="I2368" s="2" t="s">
        <v>39</v>
      </c>
      <c r="J2368" s="8" t="s">
        <v>2907</v>
      </c>
    </row>
    <row r="2369" spans="1:10" x14ac:dyDescent="0.25">
      <c r="A2369" s="1">
        <v>42004.49722222222</v>
      </c>
      <c r="B2369" s="2" t="s">
        <v>3997</v>
      </c>
      <c r="C2369" s="2" t="s">
        <v>27</v>
      </c>
      <c r="D2369" s="2" t="s">
        <v>47</v>
      </c>
      <c r="E2369" s="2" t="s">
        <v>3998</v>
      </c>
      <c r="F2369" s="2" t="s">
        <v>293</v>
      </c>
      <c r="G2369" s="2" t="s">
        <v>44</v>
      </c>
      <c r="H2369" s="2" t="s">
        <v>25</v>
      </c>
      <c r="I2369" s="2" t="s">
        <v>17</v>
      </c>
      <c r="J2369" s="8" t="s">
        <v>2907</v>
      </c>
    </row>
    <row r="2370" spans="1:10" x14ac:dyDescent="0.25">
      <c r="A2370" s="1">
        <v>42004.498611111114</v>
      </c>
      <c r="B2370" s="2" t="s">
        <v>3999</v>
      </c>
      <c r="C2370" s="2" t="s">
        <v>115</v>
      </c>
      <c r="D2370" s="2" t="s">
        <v>119</v>
      </c>
      <c r="E2370" s="2" t="s">
        <v>2178</v>
      </c>
      <c r="F2370" s="2" t="s">
        <v>56</v>
      </c>
      <c r="G2370" s="2" t="s">
        <v>24</v>
      </c>
      <c r="H2370" s="2" t="s">
        <v>18</v>
      </c>
      <c r="I2370" s="2" t="s">
        <v>39</v>
      </c>
      <c r="J2370" s="8" t="s">
        <v>2907</v>
      </c>
    </row>
    <row r="2371" spans="1:10" x14ac:dyDescent="0.25">
      <c r="A2371" s="1">
        <v>42004.499305555553</v>
      </c>
      <c r="B2371" s="2" t="s">
        <v>4000</v>
      </c>
      <c r="C2371" s="2" t="s">
        <v>20</v>
      </c>
      <c r="D2371" s="2" t="s">
        <v>81</v>
      </c>
      <c r="E2371" s="2" t="s">
        <v>1396</v>
      </c>
      <c r="F2371" s="2" t="s">
        <v>124</v>
      </c>
      <c r="G2371" s="2" t="s">
        <v>24</v>
      </c>
      <c r="H2371" s="2" t="s">
        <v>83</v>
      </c>
      <c r="I2371" s="2" t="s">
        <v>17</v>
      </c>
      <c r="J2371" s="8" t="s">
        <v>2907</v>
      </c>
    </row>
    <row r="2372" spans="1:10" x14ac:dyDescent="0.25">
      <c r="A2372" s="1">
        <v>42004.499305555553</v>
      </c>
      <c r="B2372" s="2" t="s">
        <v>4001</v>
      </c>
      <c r="C2372" s="2" t="s">
        <v>11</v>
      </c>
      <c r="D2372" s="2" t="s">
        <v>383</v>
      </c>
      <c r="E2372" s="2" t="s">
        <v>416</v>
      </c>
      <c r="F2372" s="2" t="s">
        <v>93</v>
      </c>
      <c r="G2372" s="2" t="s">
        <v>50</v>
      </c>
      <c r="H2372" s="2" t="s">
        <v>18</v>
      </c>
      <c r="I2372" s="2" t="s">
        <v>39</v>
      </c>
      <c r="J2372" s="8" t="s">
        <v>2909</v>
      </c>
    </row>
    <row r="2373" spans="1:10" x14ac:dyDescent="0.25">
      <c r="A2373" s="1">
        <v>42004.5</v>
      </c>
      <c r="B2373" s="2" t="s">
        <v>4002</v>
      </c>
      <c r="C2373" s="2" t="s">
        <v>76</v>
      </c>
      <c r="D2373" s="2" t="s">
        <v>101</v>
      </c>
      <c r="E2373" s="2" t="s">
        <v>2310</v>
      </c>
      <c r="F2373" s="2" t="s">
        <v>234</v>
      </c>
      <c r="G2373" s="2" t="s">
        <v>50</v>
      </c>
      <c r="H2373" s="2" t="s">
        <v>25</v>
      </c>
      <c r="I2373" s="2" t="s">
        <v>39</v>
      </c>
      <c r="J2373" s="8" t="s">
        <v>2907</v>
      </c>
    </row>
    <row r="2374" spans="1:10" x14ac:dyDescent="0.25">
      <c r="A2374" s="1">
        <v>42004.5</v>
      </c>
      <c r="B2374" s="2" t="s">
        <v>4003</v>
      </c>
      <c r="C2374" s="2" t="s">
        <v>27</v>
      </c>
      <c r="D2374" s="2" t="s">
        <v>207</v>
      </c>
      <c r="E2374" s="2" t="s">
        <v>4004</v>
      </c>
      <c r="F2374" s="2" t="s">
        <v>43</v>
      </c>
      <c r="G2374" s="2" t="s">
        <v>44</v>
      </c>
      <c r="H2374" s="2" t="s">
        <v>25</v>
      </c>
      <c r="I2374" s="2" t="s">
        <v>17</v>
      </c>
      <c r="J2374" s="8" t="s">
        <v>2907</v>
      </c>
    </row>
    <row r="2375" spans="1:10" x14ac:dyDescent="0.25">
      <c r="A2375" s="1">
        <v>42004.501388888886</v>
      </c>
      <c r="B2375" s="2" t="s">
        <v>4005</v>
      </c>
      <c r="C2375" s="2" t="s">
        <v>27</v>
      </c>
      <c r="D2375" s="2" t="s">
        <v>430</v>
      </c>
      <c r="E2375" s="2" t="s">
        <v>1152</v>
      </c>
      <c r="F2375" s="2" t="s">
        <v>56</v>
      </c>
      <c r="G2375" s="2" t="s">
        <v>24</v>
      </c>
      <c r="H2375" s="2" t="s">
        <v>18</v>
      </c>
      <c r="I2375" s="2" t="s">
        <v>39</v>
      </c>
      <c r="J2375" s="8" t="s">
        <v>2907</v>
      </c>
    </row>
    <row r="2376" spans="1:10" x14ac:dyDescent="0.25">
      <c r="A2376" s="1">
        <v>42004.502083333333</v>
      </c>
      <c r="B2376" s="2" t="s">
        <v>4006</v>
      </c>
      <c r="C2376" s="2" t="s">
        <v>20</v>
      </c>
      <c r="D2376" s="2" t="s">
        <v>21</v>
      </c>
      <c r="E2376" s="2" t="s">
        <v>4007</v>
      </c>
      <c r="F2376" s="2" t="s">
        <v>14</v>
      </c>
      <c r="G2376" s="2" t="s">
        <v>15</v>
      </c>
      <c r="H2376" s="2" t="s">
        <v>18</v>
      </c>
      <c r="I2376" s="2" t="s">
        <v>39</v>
      </c>
      <c r="J2376" s="8" t="s">
        <v>2907</v>
      </c>
    </row>
    <row r="2377" spans="1:10" x14ac:dyDescent="0.25">
      <c r="A2377" s="1">
        <v>42004.50277777778</v>
      </c>
      <c r="B2377" s="2" t="s">
        <v>4008</v>
      </c>
      <c r="C2377" s="2" t="s">
        <v>11</v>
      </c>
      <c r="D2377" s="2" t="s">
        <v>12</v>
      </c>
      <c r="E2377" s="2" t="s">
        <v>732</v>
      </c>
      <c r="F2377" s="2" t="s">
        <v>354</v>
      </c>
      <c r="G2377" s="2" t="s">
        <v>44</v>
      </c>
      <c r="H2377" s="2" t="s">
        <v>25</v>
      </c>
      <c r="I2377" s="2" t="s">
        <v>39</v>
      </c>
      <c r="J2377" s="8" t="s">
        <v>2907</v>
      </c>
    </row>
    <row r="2378" spans="1:10" x14ac:dyDescent="0.25">
      <c r="A2378" s="1">
        <v>42004.504166666666</v>
      </c>
      <c r="B2378" s="2" t="s">
        <v>4009</v>
      </c>
      <c r="C2378" s="2" t="s">
        <v>11</v>
      </c>
      <c r="D2378" s="2" t="s">
        <v>1106</v>
      </c>
      <c r="E2378" s="2" t="s">
        <v>231</v>
      </c>
      <c r="F2378" s="2" t="s">
        <v>23</v>
      </c>
      <c r="G2378" s="2" t="s">
        <v>24</v>
      </c>
      <c r="H2378" s="2" t="s">
        <v>18</v>
      </c>
      <c r="I2378" s="2" t="s">
        <v>39</v>
      </c>
      <c r="J2378" s="8" t="s">
        <v>2907</v>
      </c>
    </row>
    <row r="2379" spans="1:10" x14ac:dyDescent="0.25">
      <c r="A2379" s="1">
        <v>42004.504861111112</v>
      </c>
      <c r="B2379" s="2" t="s">
        <v>4010</v>
      </c>
      <c r="C2379" s="2" t="s">
        <v>76</v>
      </c>
      <c r="D2379" s="2" t="s">
        <v>443</v>
      </c>
      <c r="E2379" s="2" t="s">
        <v>4011</v>
      </c>
      <c r="F2379" s="2" t="s">
        <v>154</v>
      </c>
      <c r="G2379" s="2" t="s">
        <v>50</v>
      </c>
      <c r="H2379" s="2" t="s">
        <v>18</v>
      </c>
      <c r="I2379" s="2" t="s">
        <v>17</v>
      </c>
      <c r="J2379" s="8" t="s">
        <v>2907</v>
      </c>
    </row>
    <row r="2380" spans="1:10" x14ac:dyDescent="0.25">
      <c r="A2380" s="1">
        <v>42004.504861111112</v>
      </c>
      <c r="B2380" s="2" t="s">
        <v>4012</v>
      </c>
      <c r="C2380" s="2" t="s">
        <v>11</v>
      </c>
      <c r="D2380" s="2" t="s">
        <v>211</v>
      </c>
      <c r="E2380" s="2" t="s">
        <v>4013</v>
      </c>
      <c r="F2380" s="2" t="s">
        <v>93</v>
      </c>
      <c r="G2380" s="2" t="s">
        <v>50</v>
      </c>
      <c r="H2380" s="2" t="s">
        <v>94</v>
      </c>
      <c r="I2380" s="2" t="s">
        <v>39</v>
      </c>
      <c r="J2380" s="8" t="s">
        <v>2907</v>
      </c>
    </row>
    <row r="2381" spans="1:10" x14ac:dyDescent="0.25">
      <c r="A2381" s="1">
        <v>42004.506249999999</v>
      </c>
      <c r="B2381" s="2" t="s">
        <v>4014</v>
      </c>
      <c r="C2381" s="2" t="s">
        <v>27</v>
      </c>
      <c r="D2381" s="2" t="s">
        <v>207</v>
      </c>
      <c r="E2381" s="2" t="s">
        <v>4015</v>
      </c>
      <c r="F2381" s="2" t="s">
        <v>354</v>
      </c>
      <c r="G2381" s="2" t="s">
        <v>44</v>
      </c>
      <c r="H2381" s="2" t="s">
        <v>18</v>
      </c>
      <c r="I2381" s="2" t="s">
        <v>17</v>
      </c>
      <c r="J2381" s="8" t="s">
        <v>2912</v>
      </c>
    </row>
    <row r="2382" spans="1:10" x14ac:dyDescent="0.25">
      <c r="A2382" s="1">
        <v>42004.508333333331</v>
      </c>
      <c r="B2382" s="2" t="s">
        <v>4016</v>
      </c>
      <c r="C2382" s="2" t="s">
        <v>76</v>
      </c>
      <c r="D2382" s="2" t="s">
        <v>36</v>
      </c>
      <c r="E2382" s="2" t="s">
        <v>4017</v>
      </c>
      <c r="F2382" s="2" t="s">
        <v>329</v>
      </c>
      <c r="G2382" s="2" t="s">
        <v>50</v>
      </c>
      <c r="H2382" s="2" t="s">
        <v>45</v>
      </c>
      <c r="I2382" s="2" t="s">
        <v>17</v>
      </c>
      <c r="J2382" s="8" t="s">
        <v>2907</v>
      </c>
    </row>
    <row r="2383" spans="1:10" x14ac:dyDescent="0.25">
      <c r="A2383" s="1">
        <v>42004.508333333331</v>
      </c>
      <c r="B2383" s="2" t="s">
        <v>4018</v>
      </c>
      <c r="C2383" s="2" t="s">
        <v>20</v>
      </c>
      <c r="D2383" s="2" t="s">
        <v>36</v>
      </c>
      <c r="E2383" s="2" t="s">
        <v>4019</v>
      </c>
      <c r="F2383" s="2" t="s">
        <v>154</v>
      </c>
      <c r="G2383" s="2" t="s">
        <v>50</v>
      </c>
      <c r="H2383" s="2" t="s">
        <v>83</v>
      </c>
      <c r="I2383" s="2" t="s">
        <v>17</v>
      </c>
      <c r="J2383" s="8" t="s">
        <v>2907</v>
      </c>
    </row>
    <row r="2384" spans="1:10" x14ac:dyDescent="0.25">
      <c r="A2384" s="1">
        <v>42004.508333333331</v>
      </c>
      <c r="B2384" s="2" t="s">
        <v>4020</v>
      </c>
      <c r="C2384" s="2" t="s">
        <v>115</v>
      </c>
      <c r="D2384" s="2" t="s">
        <v>350</v>
      </c>
      <c r="E2384" s="2" t="s">
        <v>1763</v>
      </c>
      <c r="F2384" s="2" t="s">
        <v>154</v>
      </c>
      <c r="G2384" s="2" t="s">
        <v>50</v>
      </c>
      <c r="H2384" s="2" t="s">
        <v>83</v>
      </c>
      <c r="I2384" s="2" t="s">
        <v>39</v>
      </c>
      <c r="J2384" s="8" t="s">
        <v>2907</v>
      </c>
    </row>
    <row r="2385" spans="1:10" x14ac:dyDescent="0.25">
      <c r="A2385" s="1">
        <v>42004.509027777778</v>
      </c>
      <c r="B2385" s="2" t="s">
        <v>4021</v>
      </c>
      <c r="C2385" s="2" t="s">
        <v>27</v>
      </c>
      <c r="D2385" s="2" t="s">
        <v>28</v>
      </c>
      <c r="E2385" s="2" t="s">
        <v>4022</v>
      </c>
      <c r="F2385" s="2" t="s">
        <v>189</v>
      </c>
      <c r="G2385" s="2" t="s">
        <v>44</v>
      </c>
      <c r="H2385" s="2" t="s">
        <v>18</v>
      </c>
      <c r="I2385" s="2" t="s">
        <v>39</v>
      </c>
      <c r="J2385" s="8" t="s">
        <v>2907</v>
      </c>
    </row>
    <row r="2386" spans="1:10" x14ac:dyDescent="0.25">
      <c r="A2386" s="1">
        <v>42004.509722222225</v>
      </c>
      <c r="B2386" s="2" t="s">
        <v>4023</v>
      </c>
      <c r="C2386" s="2" t="s">
        <v>20</v>
      </c>
      <c r="D2386" s="2" t="s">
        <v>81</v>
      </c>
      <c r="E2386" s="2" t="s">
        <v>4024</v>
      </c>
      <c r="F2386" s="2" t="s">
        <v>14</v>
      </c>
      <c r="G2386" s="2" t="s">
        <v>15</v>
      </c>
      <c r="H2386" s="2" t="s">
        <v>16</v>
      </c>
      <c r="I2386" s="2" t="s">
        <v>17</v>
      </c>
      <c r="J2386" s="8" t="s">
        <v>2907</v>
      </c>
    </row>
    <row r="2387" spans="1:10" x14ac:dyDescent="0.25">
      <c r="A2387" s="1">
        <v>42004.510416666664</v>
      </c>
      <c r="B2387" s="2" t="s">
        <v>4025</v>
      </c>
      <c r="C2387" s="2" t="s">
        <v>27</v>
      </c>
      <c r="D2387" s="2" t="s">
        <v>28</v>
      </c>
      <c r="E2387" s="2" t="s">
        <v>746</v>
      </c>
      <c r="F2387" s="2" t="s">
        <v>14</v>
      </c>
      <c r="G2387" s="2" t="s">
        <v>15</v>
      </c>
      <c r="H2387" s="2" t="s">
        <v>18</v>
      </c>
      <c r="I2387" s="2" t="s">
        <v>17</v>
      </c>
      <c r="J2387" s="8" t="s">
        <v>2907</v>
      </c>
    </row>
    <row r="2388" spans="1:10" x14ac:dyDescent="0.25">
      <c r="A2388" s="1">
        <v>42004.510416666664</v>
      </c>
      <c r="B2388" s="2" t="s">
        <v>4026</v>
      </c>
      <c r="C2388" s="2" t="s">
        <v>76</v>
      </c>
      <c r="D2388" s="2" t="s">
        <v>443</v>
      </c>
      <c r="E2388" s="2" t="s">
        <v>4027</v>
      </c>
      <c r="F2388" s="2" t="s">
        <v>154</v>
      </c>
      <c r="G2388" s="2" t="s">
        <v>50</v>
      </c>
      <c r="H2388" s="2" t="s">
        <v>83</v>
      </c>
      <c r="I2388" s="2" t="s">
        <v>39</v>
      </c>
      <c r="J2388" s="8" t="s">
        <v>2907</v>
      </c>
    </row>
    <row r="2389" spans="1:10" x14ac:dyDescent="0.25">
      <c r="A2389" s="1">
        <v>42004.510416666664</v>
      </c>
      <c r="B2389" s="2" t="s">
        <v>4028</v>
      </c>
      <c r="C2389" s="2" t="s">
        <v>27</v>
      </c>
      <c r="D2389" s="2" t="s">
        <v>47</v>
      </c>
      <c r="E2389" s="2" t="s">
        <v>4029</v>
      </c>
      <c r="F2389" s="2" t="s">
        <v>14</v>
      </c>
      <c r="G2389" s="2" t="s">
        <v>15</v>
      </c>
      <c r="H2389" s="2" t="s">
        <v>16</v>
      </c>
      <c r="I2389" s="2" t="s">
        <v>17</v>
      </c>
      <c r="J2389" s="8" t="s">
        <v>2907</v>
      </c>
    </row>
    <row r="2390" spans="1:10" x14ac:dyDescent="0.25">
      <c r="A2390" s="1">
        <v>42004.511111111111</v>
      </c>
      <c r="B2390" s="2" t="s">
        <v>4030</v>
      </c>
      <c r="C2390" s="2" t="s">
        <v>70</v>
      </c>
      <c r="D2390" s="2" t="s">
        <v>389</v>
      </c>
      <c r="E2390" s="2" t="s">
        <v>214</v>
      </c>
      <c r="F2390" s="2" t="s">
        <v>14</v>
      </c>
      <c r="G2390" s="2" t="s">
        <v>15</v>
      </c>
      <c r="H2390" s="2" t="s">
        <v>16</v>
      </c>
      <c r="I2390" s="2" t="s">
        <v>39</v>
      </c>
      <c r="J2390" s="8" t="s">
        <v>2907</v>
      </c>
    </row>
    <row r="2391" spans="1:10" x14ac:dyDescent="0.25">
      <c r="A2391" s="1">
        <v>42004.511111111111</v>
      </c>
      <c r="B2391" s="2" t="s">
        <v>4031</v>
      </c>
      <c r="C2391" s="2" t="s">
        <v>90</v>
      </c>
      <c r="D2391" s="2" t="s">
        <v>965</v>
      </c>
      <c r="E2391" s="2" t="s">
        <v>93</v>
      </c>
      <c r="F2391" s="2" t="s">
        <v>93</v>
      </c>
      <c r="G2391" s="2" t="s">
        <v>50</v>
      </c>
      <c r="H2391" s="2" t="s">
        <v>83</v>
      </c>
      <c r="I2391" s="2" t="s">
        <v>39</v>
      </c>
      <c r="J2391" s="8" t="s">
        <v>2907</v>
      </c>
    </row>
    <row r="2392" spans="1:10" x14ac:dyDescent="0.25">
      <c r="A2392" s="1">
        <v>42004.511805555558</v>
      </c>
      <c r="B2392" s="2" t="s">
        <v>4032</v>
      </c>
      <c r="C2392" s="2" t="s">
        <v>20</v>
      </c>
      <c r="D2392" s="2" t="s">
        <v>719</v>
      </c>
      <c r="E2392" s="2" t="s">
        <v>4033</v>
      </c>
      <c r="F2392" s="2" t="s">
        <v>34</v>
      </c>
      <c r="G2392" s="2" t="s">
        <v>24</v>
      </c>
      <c r="H2392" s="2" t="s">
        <v>83</v>
      </c>
      <c r="I2392" s="2" t="s">
        <v>39</v>
      </c>
      <c r="J2392" s="8" t="s">
        <v>2907</v>
      </c>
    </row>
    <row r="2393" spans="1:10" x14ac:dyDescent="0.25">
      <c r="A2393" s="1">
        <v>42004.511805555558</v>
      </c>
      <c r="B2393" s="2" t="s">
        <v>4034</v>
      </c>
      <c r="C2393" s="2" t="s">
        <v>115</v>
      </c>
      <c r="D2393" s="2" t="s">
        <v>350</v>
      </c>
      <c r="E2393" s="2" t="s">
        <v>3558</v>
      </c>
      <c r="F2393" s="2" t="s">
        <v>38</v>
      </c>
      <c r="G2393" s="2" t="s">
        <v>24</v>
      </c>
      <c r="H2393" s="2" t="s">
        <v>83</v>
      </c>
      <c r="I2393" s="2" t="s">
        <v>39</v>
      </c>
      <c r="J2393" s="8" t="s">
        <v>2909</v>
      </c>
    </row>
    <row r="2394" spans="1:10" x14ac:dyDescent="0.25">
      <c r="A2394" s="1">
        <v>42004.512499999997</v>
      </c>
      <c r="B2394" s="2" t="s">
        <v>4035</v>
      </c>
      <c r="C2394" s="2" t="s">
        <v>27</v>
      </c>
      <c r="D2394" s="2" t="s">
        <v>47</v>
      </c>
      <c r="E2394" s="2" t="s">
        <v>4036</v>
      </c>
      <c r="F2394" s="2" t="s">
        <v>209</v>
      </c>
      <c r="G2394" s="2" t="s">
        <v>15</v>
      </c>
      <c r="H2394" s="2" t="s">
        <v>74</v>
      </c>
      <c r="I2394" s="2" t="s">
        <v>17</v>
      </c>
      <c r="J2394" s="8" t="s">
        <v>2907</v>
      </c>
    </row>
    <row r="2395" spans="1:10" x14ac:dyDescent="0.25">
      <c r="A2395" s="1">
        <v>42004.512499999997</v>
      </c>
      <c r="B2395" s="2" t="s">
        <v>4037</v>
      </c>
      <c r="C2395" s="2" t="s">
        <v>20</v>
      </c>
      <c r="D2395" s="2" t="s">
        <v>81</v>
      </c>
      <c r="E2395" s="2" t="s">
        <v>406</v>
      </c>
      <c r="F2395" s="2" t="s">
        <v>14</v>
      </c>
      <c r="G2395" s="2" t="s">
        <v>15</v>
      </c>
      <c r="H2395" s="2" t="s">
        <v>18</v>
      </c>
      <c r="I2395" s="2" t="s">
        <v>17</v>
      </c>
      <c r="J2395" s="8" t="s">
        <v>2912</v>
      </c>
    </row>
    <row r="2396" spans="1:10" x14ac:dyDescent="0.25">
      <c r="A2396" s="1">
        <v>42004.513194444444</v>
      </c>
      <c r="B2396" s="2" t="s">
        <v>4038</v>
      </c>
      <c r="C2396" s="2" t="s">
        <v>11</v>
      </c>
      <c r="D2396" s="2" t="s">
        <v>1106</v>
      </c>
      <c r="E2396" s="2" t="s">
        <v>4039</v>
      </c>
      <c r="F2396" s="2" t="s">
        <v>234</v>
      </c>
      <c r="G2396" s="2" t="s">
        <v>50</v>
      </c>
      <c r="H2396" s="2" t="s">
        <v>25</v>
      </c>
      <c r="I2396" s="2" t="s">
        <v>39</v>
      </c>
      <c r="J2396" s="8" t="s">
        <v>4040</v>
      </c>
    </row>
    <row r="2397" spans="1:10" x14ac:dyDescent="0.25">
      <c r="A2397" s="1">
        <v>42004.515277777777</v>
      </c>
      <c r="B2397" s="2" t="s">
        <v>4041</v>
      </c>
      <c r="C2397" s="2" t="s">
        <v>11</v>
      </c>
      <c r="D2397" s="2" t="s">
        <v>1796</v>
      </c>
      <c r="E2397" s="2" t="s">
        <v>4042</v>
      </c>
      <c r="F2397" s="2" t="s">
        <v>23</v>
      </c>
      <c r="G2397" s="2" t="s">
        <v>24</v>
      </c>
      <c r="H2397" s="2" t="s">
        <v>25</v>
      </c>
      <c r="I2397" s="2" t="s">
        <v>17</v>
      </c>
      <c r="J2397" s="8" t="s">
        <v>2907</v>
      </c>
    </row>
    <row r="2398" spans="1:10" x14ac:dyDescent="0.25">
      <c r="A2398" s="1">
        <v>42004.515277777777</v>
      </c>
      <c r="B2398" s="2" t="s">
        <v>4043</v>
      </c>
      <c r="C2398" s="2" t="s">
        <v>76</v>
      </c>
      <c r="D2398" s="2" t="s">
        <v>101</v>
      </c>
      <c r="E2398" s="2" t="s">
        <v>4044</v>
      </c>
      <c r="F2398" s="2" t="s">
        <v>387</v>
      </c>
      <c r="G2398" s="2" t="s">
        <v>24</v>
      </c>
      <c r="H2398" s="2" t="s">
        <v>18</v>
      </c>
      <c r="I2398" s="2" t="s">
        <v>17</v>
      </c>
      <c r="J2398" s="8" t="s">
        <v>2909</v>
      </c>
    </row>
    <row r="2399" spans="1:10" x14ac:dyDescent="0.25">
      <c r="A2399" s="1">
        <v>42004.515972222223</v>
      </c>
      <c r="B2399" s="2" t="s">
        <v>4045</v>
      </c>
      <c r="C2399" s="2" t="s">
        <v>27</v>
      </c>
      <c r="D2399" s="2" t="s">
        <v>173</v>
      </c>
      <c r="E2399" s="2" t="s">
        <v>4046</v>
      </c>
      <c r="F2399" s="2" t="s">
        <v>79</v>
      </c>
      <c r="G2399" s="2" t="s">
        <v>24</v>
      </c>
      <c r="H2399" s="2" t="s">
        <v>18</v>
      </c>
      <c r="I2399" s="2" t="s">
        <v>39</v>
      </c>
      <c r="J2399" s="8" t="s">
        <v>2907</v>
      </c>
    </row>
    <row r="2400" spans="1:10" x14ac:dyDescent="0.25">
      <c r="A2400" s="1">
        <v>42004.515972222223</v>
      </c>
      <c r="B2400" s="2" t="s">
        <v>4047</v>
      </c>
      <c r="C2400" s="2" t="s">
        <v>27</v>
      </c>
      <c r="D2400" s="2" t="s">
        <v>36</v>
      </c>
      <c r="E2400" s="2" t="s">
        <v>746</v>
      </c>
      <c r="F2400" s="2" t="s">
        <v>14</v>
      </c>
      <c r="G2400" s="2" t="s">
        <v>15</v>
      </c>
      <c r="H2400" s="2" t="s">
        <v>18</v>
      </c>
      <c r="I2400" s="2" t="s">
        <v>39</v>
      </c>
      <c r="J2400" s="8" t="s">
        <v>2907</v>
      </c>
    </row>
    <row r="2401" spans="1:10" x14ac:dyDescent="0.25">
      <c r="A2401" s="1">
        <v>42004.51666666667</v>
      </c>
      <c r="B2401" s="2" t="s">
        <v>4048</v>
      </c>
      <c r="C2401" s="2" t="s">
        <v>27</v>
      </c>
      <c r="D2401" s="2" t="s">
        <v>207</v>
      </c>
      <c r="E2401" s="2" t="s">
        <v>233</v>
      </c>
      <c r="F2401" s="2" t="s">
        <v>234</v>
      </c>
      <c r="G2401" s="2" t="s">
        <v>50</v>
      </c>
      <c r="H2401" s="2" t="s">
        <v>25</v>
      </c>
      <c r="I2401" s="2" t="s">
        <v>17</v>
      </c>
      <c r="J2401" s="8" t="s">
        <v>2907</v>
      </c>
    </row>
    <row r="2402" spans="1:10" x14ac:dyDescent="0.25">
      <c r="A2402" s="1">
        <v>42004.51666666667</v>
      </c>
      <c r="B2402" s="2" t="s">
        <v>4049</v>
      </c>
      <c r="C2402" s="2" t="s">
        <v>20</v>
      </c>
      <c r="D2402" s="2" t="s">
        <v>21</v>
      </c>
      <c r="E2402" s="2" t="s">
        <v>679</v>
      </c>
      <c r="F2402" s="2" t="s">
        <v>329</v>
      </c>
      <c r="G2402" s="2" t="s">
        <v>50</v>
      </c>
      <c r="H2402" s="2" t="s">
        <v>25</v>
      </c>
      <c r="I2402" s="2" t="s">
        <v>39</v>
      </c>
      <c r="J2402" s="8" t="s">
        <v>2907</v>
      </c>
    </row>
    <row r="2403" spans="1:10" x14ac:dyDescent="0.25">
      <c r="A2403" s="1">
        <v>42004.51666666667</v>
      </c>
      <c r="B2403" s="2" t="s">
        <v>4050</v>
      </c>
      <c r="C2403" s="2" t="s">
        <v>27</v>
      </c>
      <c r="D2403" s="2" t="s">
        <v>207</v>
      </c>
      <c r="E2403" s="2" t="s">
        <v>4051</v>
      </c>
      <c r="F2403" s="2" t="s">
        <v>387</v>
      </c>
      <c r="G2403" s="2" t="s">
        <v>24</v>
      </c>
      <c r="H2403" s="2" t="s">
        <v>25</v>
      </c>
      <c r="I2403" s="2" t="s">
        <v>39</v>
      </c>
      <c r="J2403" s="8" t="s">
        <v>2912</v>
      </c>
    </row>
    <row r="2404" spans="1:10" x14ac:dyDescent="0.25">
      <c r="A2404" s="1">
        <v>42004.518055555556</v>
      </c>
      <c r="B2404" s="2" t="s">
        <v>4052</v>
      </c>
      <c r="C2404" s="2" t="s">
        <v>90</v>
      </c>
      <c r="D2404" s="2" t="s">
        <v>91</v>
      </c>
      <c r="E2404" s="2" t="s">
        <v>1221</v>
      </c>
      <c r="F2404" s="2" t="s">
        <v>195</v>
      </c>
      <c r="G2404" s="2" t="s">
        <v>50</v>
      </c>
      <c r="H2404" s="2" t="s">
        <v>25</v>
      </c>
      <c r="I2404" s="2" t="s">
        <v>17</v>
      </c>
      <c r="J2404" s="8" t="s">
        <v>2907</v>
      </c>
    </row>
    <row r="2405" spans="1:10" x14ac:dyDescent="0.25">
      <c r="A2405" s="1">
        <v>42004.519444444442</v>
      </c>
      <c r="B2405" s="2" t="s">
        <v>4053</v>
      </c>
      <c r="C2405" s="2" t="s">
        <v>11</v>
      </c>
      <c r="D2405" s="2" t="s">
        <v>67</v>
      </c>
      <c r="E2405" s="2" t="s">
        <v>4054</v>
      </c>
      <c r="F2405" s="2" t="s">
        <v>329</v>
      </c>
      <c r="G2405" s="2" t="s">
        <v>50</v>
      </c>
      <c r="H2405" s="2" t="s">
        <v>3175</v>
      </c>
      <c r="I2405" s="2" t="s">
        <v>17</v>
      </c>
      <c r="J2405" s="8" t="s">
        <v>2907</v>
      </c>
    </row>
    <row r="2406" spans="1:10" x14ac:dyDescent="0.25">
      <c r="A2406" s="1">
        <v>42004.520138888889</v>
      </c>
      <c r="B2406" s="2" t="s">
        <v>4055</v>
      </c>
      <c r="C2406" s="2" t="s">
        <v>76</v>
      </c>
      <c r="D2406" s="2" t="s">
        <v>77</v>
      </c>
      <c r="E2406" s="2" t="s">
        <v>444</v>
      </c>
      <c r="F2406" s="2" t="s">
        <v>49</v>
      </c>
      <c r="G2406" s="2" t="s">
        <v>50</v>
      </c>
      <c r="H2406" s="2" t="s">
        <v>25</v>
      </c>
      <c r="I2406" s="2" t="s">
        <v>39</v>
      </c>
      <c r="J2406" s="8" t="s">
        <v>2907</v>
      </c>
    </row>
    <row r="2407" spans="1:10" x14ac:dyDescent="0.25">
      <c r="A2407" s="1">
        <v>42004.520833333336</v>
      </c>
      <c r="B2407" s="2" t="s">
        <v>4056</v>
      </c>
      <c r="C2407" s="2" t="s">
        <v>27</v>
      </c>
      <c r="D2407" s="2" t="s">
        <v>207</v>
      </c>
      <c r="E2407" s="2" t="s">
        <v>4057</v>
      </c>
      <c r="F2407" s="2" t="s">
        <v>14</v>
      </c>
      <c r="G2407" s="2" t="s">
        <v>15</v>
      </c>
      <c r="H2407" s="2" t="s">
        <v>16</v>
      </c>
      <c r="I2407" s="2" t="s">
        <v>39</v>
      </c>
      <c r="J2407" s="8" t="s">
        <v>2907</v>
      </c>
    </row>
    <row r="2408" spans="1:10" x14ac:dyDescent="0.25">
      <c r="A2408" s="1">
        <v>42004.521527777775</v>
      </c>
      <c r="B2408" s="2" t="s">
        <v>4058</v>
      </c>
      <c r="C2408" s="2" t="s">
        <v>11</v>
      </c>
      <c r="D2408" s="2" t="s">
        <v>32</v>
      </c>
      <c r="E2408" s="2" t="s">
        <v>316</v>
      </c>
      <c r="F2408" s="2" t="s">
        <v>43</v>
      </c>
      <c r="G2408" s="2" t="s">
        <v>44</v>
      </c>
      <c r="H2408" s="2" t="s">
        <v>83</v>
      </c>
      <c r="I2408" s="2" t="s">
        <v>17</v>
      </c>
      <c r="J2408" s="8" t="s">
        <v>2907</v>
      </c>
    </row>
    <row r="2409" spans="1:10" x14ac:dyDescent="0.25">
      <c r="A2409" s="1">
        <v>42004.521527777775</v>
      </c>
      <c r="B2409" s="2" t="s">
        <v>4059</v>
      </c>
      <c r="C2409" s="2" t="s">
        <v>27</v>
      </c>
      <c r="D2409" s="2" t="s">
        <v>610</v>
      </c>
      <c r="E2409" s="2" t="s">
        <v>929</v>
      </c>
      <c r="F2409" s="2" t="s">
        <v>488</v>
      </c>
      <c r="G2409" s="2" t="s">
        <v>50</v>
      </c>
      <c r="H2409" s="2" t="s">
        <v>25</v>
      </c>
      <c r="I2409" s="2" t="s">
        <v>39</v>
      </c>
      <c r="J2409" s="8" t="s">
        <v>2907</v>
      </c>
    </row>
    <row r="2410" spans="1:10" x14ac:dyDescent="0.25">
      <c r="A2410" s="1">
        <v>42004.522916666669</v>
      </c>
      <c r="B2410" s="2" t="s">
        <v>4060</v>
      </c>
      <c r="C2410" s="2" t="s">
        <v>27</v>
      </c>
      <c r="D2410" s="2" t="s">
        <v>159</v>
      </c>
      <c r="E2410" s="2" t="s">
        <v>3745</v>
      </c>
      <c r="F2410" s="2" t="s">
        <v>283</v>
      </c>
      <c r="G2410" s="2" t="s">
        <v>24</v>
      </c>
      <c r="H2410" s="2" t="s">
        <v>83</v>
      </c>
      <c r="I2410" s="2" t="s">
        <v>39</v>
      </c>
      <c r="J2410" s="8" t="s">
        <v>2907</v>
      </c>
    </row>
    <row r="2411" spans="1:10" x14ac:dyDescent="0.25">
      <c r="A2411" s="1">
        <v>42004.523611111108</v>
      </c>
      <c r="B2411" s="2" t="s">
        <v>4061</v>
      </c>
      <c r="C2411" s="2" t="s">
        <v>76</v>
      </c>
      <c r="D2411" s="2" t="s">
        <v>260</v>
      </c>
      <c r="E2411" s="2" t="s">
        <v>214</v>
      </c>
      <c r="F2411" s="2" t="s">
        <v>14</v>
      </c>
      <c r="G2411" s="2" t="s">
        <v>15</v>
      </c>
      <c r="H2411" s="2" t="s">
        <v>16</v>
      </c>
      <c r="I2411" s="2" t="s">
        <v>39</v>
      </c>
      <c r="J2411" s="8" t="s">
        <v>2907</v>
      </c>
    </row>
    <row r="2412" spans="1:10" x14ac:dyDescent="0.25">
      <c r="A2412" s="1">
        <v>42004.524305555555</v>
      </c>
      <c r="B2412" s="2" t="s">
        <v>4062</v>
      </c>
      <c r="C2412" s="2" t="s">
        <v>11</v>
      </c>
      <c r="D2412" s="2" t="s">
        <v>211</v>
      </c>
      <c r="E2412" s="2" t="s">
        <v>4063</v>
      </c>
      <c r="F2412" s="2" t="s">
        <v>14</v>
      </c>
      <c r="G2412" s="2" t="s">
        <v>15</v>
      </c>
      <c r="H2412" s="2" t="s">
        <v>16</v>
      </c>
      <c r="I2412" s="2" t="s">
        <v>17</v>
      </c>
      <c r="J2412" s="8" t="s">
        <v>2907</v>
      </c>
    </row>
    <row r="2413" spans="1:10" x14ac:dyDescent="0.25">
      <c r="A2413" s="1">
        <v>42004.524305555555</v>
      </c>
      <c r="B2413" s="2" t="s">
        <v>4064</v>
      </c>
      <c r="C2413" s="2" t="s">
        <v>115</v>
      </c>
      <c r="D2413" s="2" t="s">
        <v>36</v>
      </c>
      <c r="E2413" s="2" t="s">
        <v>4063</v>
      </c>
      <c r="F2413" s="2" t="s">
        <v>14</v>
      </c>
      <c r="G2413" s="2" t="s">
        <v>15</v>
      </c>
      <c r="H2413" s="2" t="s">
        <v>16</v>
      </c>
      <c r="I2413" s="2" t="s">
        <v>17</v>
      </c>
      <c r="J2413" s="8" t="s">
        <v>2907</v>
      </c>
    </row>
    <row r="2414" spans="1:10" x14ac:dyDescent="0.25">
      <c r="A2414" s="1">
        <v>42004.524305555555</v>
      </c>
      <c r="B2414" s="2" t="s">
        <v>4065</v>
      </c>
      <c r="C2414" s="2" t="s">
        <v>115</v>
      </c>
      <c r="D2414" s="2" t="s">
        <v>740</v>
      </c>
      <c r="E2414" s="2" t="s">
        <v>4063</v>
      </c>
      <c r="F2414" s="2" t="s">
        <v>14</v>
      </c>
      <c r="G2414" s="2" t="s">
        <v>15</v>
      </c>
      <c r="H2414" s="2" t="s">
        <v>16</v>
      </c>
      <c r="I2414" s="2" t="s">
        <v>17</v>
      </c>
      <c r="J2414" s="8" t="s">
        <v>2907</v>
      </c>
    </row>
    <row r="2415" spans="1:10" x14ac:dyDescent="0.25">
      <c r="A2415" s="1">
        <v>42004.525694444441</v>
      </c>
      <c r="B2415" s="2" t="s">
        <v>4066</v>
      </c>
      <c r="C2415" s="2" t="s">
        <v>62</v>
      </c>
      <c r="D2415" s="2" t="s">
        <v>36</v>
      </c>
      <c r="E2415" s="2" t="s">
        <v>4067</v>
      </c>
      <c r="F2415" s="2" t="s">
        <v>412</v>
      </c>
      <c r="G2415" s="2" t="s">
        <v>24</v>
      </c>
      <c r="H2415" s="2" t="s">
        <v>25</v>
      </c>
      <c r="I2415" s="2" t="s">
        <v>17</v>
      </c>
      <c r="J2415" s="8" t="s">
        <v>2907</v>
      </c>
    </row>
    <row r="2416" spans="1:10" x14ac:dyDescent="0.25">
      <c r="A2416" s="1">
        <v>42004.527083333334</v>
      </c>
      <c r="B2416" s="2" t="s">
        <v>4068</v>
      </c>
      <c r="C2416" s="2" t="s">
        <v>90</v>
      </c>
      <c r="D2416" s="2" t="s">
        <v>91</v>
      </c>
      <c r="E2416" s="2" t="s">
        <v>4069</v>
      </c>
      <c r="F2416" s="2" t="s">
        <v>124</v>
      </c>
      <c r="G2416" s="2" t="s">
        <v>24</v>
      </c>
      <c r="H2416" s="2" t="s">
        <v>83</v>
      </c>
      <c r="I2416" s="2" t="s">
        <v>17</v>
      </c>
      <c r="J2416" s="8" t="s">
        <v>2907</v>
      </c>
    </row>
    <row r="2417" spans="1:10" x14ac:dyDescent="0.25">
      <c r="A2417" s="1">
        <v>42004.527083333334</v>
      </c>
      <c r="B2417" s="2" t="s">
        <v>4070</v>
      </c>
      <c r="C2417" s="2" t="s">
        <v>27</v>
      </c>
      <c r="D2417" s="2" t="s">
        <v>122</v>
      </c>
      <c r="E2417" s="2" t="s">
        <v>4071</v>
      </c>
      <c r="F2417" s="2" t="s">
        <v>329</v>
      </c>
      <c r="G2417" s="2" t="s">
        <v>50</v>
      </c>
      <c r="H2417" s="2" t="s">
        <v>25</v>
      </c>
      <c r="I2417" s="2" t="s">
        <v>39</v>
      </c>
      <c r="J2417" s="8" t="s">
        <v>2907</v>
      </c>
    </row>
    <row r="2418" spans="1:10" x14ac:dyDescent="0.25">
      <c r="A2418" s="1">
        <v>42004.527083333334</v>
      </c>
      <c r="B2418" s="2" t="s">
        <v>4072</v>
      </c>
      <c r="C2418" s="2" t="s">
        <v>27</v>
      </c>
      <c r="D2418" s="2" t="s">
        <v>47</v>
      </c>
      <c r="E2418" s="2" t="s">
        <v>4073</v>
      </c>
      <c r="F2418" s="2" t="s">
        <v>65</v>
      </c>
      <c r="G2418" s="2" t="s">
        <v>50</v>
      </c>
      <c r="H2418" s="2" t="s">
        <v>74</v>
      </c>
      <c r="I2418" s="2" t="s">
        <v>17</v>
      </c>
      <c r="J2418" s="8" t="s">
        <v>2907</v>
      </c>
    </row>
    <row r="2419" spans="1:10" x14ac:dyDescent="0.25">
      <c r="A2419" s="1">
        <v>42004.527083333334</v>
      </c>
      <c r="B2419" s="2" t="s">
        <v>4074</v>
      </c>
      <c r="C2419" s="2" t="s">
        <v>27</v>
      </c>
      <c r="D2419" s="2" t="s">
        <v>207</v>
      </c>
      <c r="E2419" s="2" t="s">
        <v>4075</v>
      </c>
      <c r="F2419" s="2" t="s">
        <v>23</v>
      </c>
      <c r="G2419" s="2" t="s">
        <v>24</v>
      </c>
      <c r="H2419" s="2" t="s">
        <v>18</v>
      </c>
      <c r="I2419" s="2" t="s">
        <v>17</v>
      </c>
      <c r="J2419" s="8" t="s">
        <v>2907</v>
      </c>
    </row>
    <row r="2420" spans="1:10" x14ac:dyDescent="0.25">
      <c r="A2420" s="1">
        <v>42004.527777777781</v>
      </c>
      <c r="B2420" s="2" t="s">
        <v>4076</v>
      </c>
      <c r="C2420" s="2" t="s">
        <v>27</v>
      </c>
      <c r="D2420" s="2" t="s">
        <v>47</v>
      </c>
      <c r="E2420" s="2" t="s">
        <v>651</v>
      </c>
      <c r="F2420" s="2" t="s">
        <v>23</v>
      </c>
      <c r="G2420" s="2" t="s">
        <v>24</v>
      </c>
      <c r="H2420" s="2" t="s">
        <v>25</v>
      </c>
      <c r="I2420" s="2" t="s">
        <v>39</v>
      </c>
      <c r="J2420" s="8" t="s">
        <v>2907</v>
      </c>
    </row>
    <row r="2421" spans="1:10" x14ac:dyDescent="0.25">
      <c r="A2421" s="1">
        <v>42004.527777777781</v>
      </c>
      <c r="B2421" s="2" t="s">
        <v>4077</v>
      </c>
      <c r="C2421" s="2" t="s">
        <v>27</v>
      </c>
      <c r="D2421" s="2" t="s">
        <v>28</v>
      </c>
      <c r="E2421" s="2" t="s">
        <v>214</v>
      </c>
      <c r="F2421" s="2" t="s">
        <v>14</v>
      </c>
      <c r="G2421" s="2" t="s">
        <v>15</v>
      </c>
      <c r="H2421" s="2" t="s">
        <v>94</v>
      </c>
      <c r="I2421" s="2" t="s">
        <v>39</v>
      </c>
      <c r="J2421" s="8" t="s">
        <v>2912</v>
      </c>
    </row>
    <row r="2422" spans="1:10" x14ac:dyDescent="0.25">
      <c r="A2422" s="1">
        <v>42004.529166666667</v>
      </c>
      <c r="B2422" s="2" t="s">
        <v>4078</v>
      </c>
      <c r="C2422" s="2" t="s">
        <v>300</v>
      </c>
      <c r="D2422" s="2" t="s">
        <v>437</v>
      </c>
      <c r="E2422" s="2" t="s">
        <v>651</v>
      </c>
      <c r="F2422" s="2" t="s">
        <v>23</v>
      </c>
      <c r="G2422" s="2" t="s">
        <v>24</v>
      </c>
      <c r="H2422" s="2" t="s">
        <v>25</v>
      </c>
      <c r="I2422" s="2" t="s">
        <v>39</v>
      </c>
      <c r="J2422" s="8" t="s">
        <v>2907</v>
      </c>
    </row>
    <row r="2423" spans="1:10" x14ac:dyDescent="0.25">
      <c r="A2423" s="1">
        <v>42004.529861111114</v>
      </c>
      <c r="B2423" s="2" t="s">
        <v>4079</v>
      </c>
      <c r="C2423" s="2" t="s">
        <v>27</v>
      </c>
      <c r="D2423" s="2" t="s">
        <v>285</v>
      </c>
      <c r="E2423" s="2" t="s">
        <v>4080</v>
      </c>
      <c r="F2423" s="2" t="s">
        <v>34</v>
      </c>
      <c r="G2423" s="2" t="s">
        <v>24</v>
      </c>
      <c r="H2423" s="2" t="s">
        <v>45</v>
      </c>
      <c r="I2423" s="2" t="s">
        <v>39</v>
      </c>
      <c r="J2423" s="8" t="s">
        <v>2907</v>
      </c>
    </row>
    <row r="2424" spans="1:10" x14ac:dyDescent="0.25">
      <c r="A2424" s="1">
        <v>42004.529861111114</v>
      </c>
      <c r="B2424" s="2" t="s">
        <v>4081</v>
      </c>
      <c r="C2424" s="2" t="s">
        <v>27</v>
      </c>
      <c r="D2424" s="2" t="s">
        <v>47</v>
      </c>
      <c r="E2424" s="2" t="s">
        <v>4082</v>
      </c>
      <c r="F2424" s="2" t="s">
        <v>283</v>
      </c>
      <c r="G2424" s="2" t="s">
        <v>24</v>
      </c>
      <c r="H2424" s="2" t="s">
        <v>83</v>
      </c>
      <c r="I2424" s="2" t="s">
        <v>39</v>
      </c>
      <c r="J2424" s="8" t="s">
        <v>2909</v>
      </c>
    </row>
    <row r="2425" spans="1:10" x14ac:dyDescent="0.25">
      <c r="A2425" s="1">
        <v>42004.530555555553</v>
      </c>
      <c r="B2425" s="2" t="s">
        <v>4083</v>
      </c>
      <c r="C2425" s="2" t="s">
        <v>27</v>
      </c>
      <c r="D2425" s="2" t="s">
        <v>471</v>
      </c>
      <c r="E2425" s="2" t="s">
        <v>2565</v>
      </c>
      <c r="F2425" s="2" t="s">
        <v>23</v>
      </c>
      <c r="G2425" s="2" t="s">
        <v>24</v>
      </c>
      <c r="H2425" s="2" t="s">
        <v>25</v>
      </c>
      <c r="I2425" s="2" t="s">
        <v>39</v>
      </c>
      <c r="J2425" s="8" t="s">
        <v>2907</v>
      </c>
    </row>
    <row r="2426" spans="1:10" x14ac:dyDescent="0.25">
      <c r="A2426" s="1">
        <v>42004.53125</v>
      </c>
      <c r="B2426" s="2" t="s">
        <v>4084</v>
      </c>
      <c r="C2426" s="2" t="s">
        <v>140</v>
      </c>
      <c r="D2426" s="2" t="s">
        <v>1928</v>
      </c>
      <c r="E2426" s="2" t="s">
        <v>4085</v>
      </c>
      <c r="F2426" s="2" t="s">
        <v>189</v>
      </c>
      <c r="G2426" s="2" t="s">
        <v>44</v>
      </c>
      <c r="H2426" s="2" t="s">
        <v>83</v>
      </c>
      <c r="I2426" s="2" t="s">
        <v>39</v>
      </c>
      <c r="J2426" s="8" t="s">
        <v>2907</v>
      </c>
    </row>
    <row r="2427" spans="1:10" x14ac:dyDescent="0.25">
      <c r="A2427" s="1">
        <v>42004.531944444447</v>
      </c>
      <c r="B2427" s="2" t="s">
        <v>4086</v>
      </c>
      <c r="C2427" s="2" t="s">
        <v>76</v>
      </c>
      <c r="D2427" s="2" t="s">
        <v>77</v>
      </c>
      <c r="E2427" s="2" t="s">
        <v>651</v>
      </c>
      <c r="F2427" s="2" t="s">
        <v>23</v>
      </c>
      <c r="G2427" s="2" t="s">
        <v>24</v>
      </c>
      <c r="H2427" s="2" t="s">
        <v>25</v>
      </c>
      <c r="I2427" s="2" t="s">
        <v>39</v>
      </c>
      <c r="J2427" s="8" t="s">
        <v>2907</v>
      </c>
    </row>
    <row r="2428" spans="1:10" x14ac:dyDescent="0.25">
      <c r="A2428" s="1">
        <v>42004.531944444447</v>
      </c>
      <c r="B2428" s="2" t="s">
        <v>4087</v>
      </c>
      <c r="C2428" s="2" t="s">
        <v>11</v>
      </c>
      <c r="D2428" s="2" t="s">
        <v>211</v>
      </c>
      <c r="E2428" s="2" t="s">
        <v>4088</v>
      </c>
      <c r="F2428" s="2" t="s">
        <v>111</v>
      </c>
      <c r="G2428" s="2" t="s">
        <v>44</v>
      </c>
      <c r="H2428" s="2" t="s">
        <v>18</v>
      </c>
      <c r="I2428" s="2" t="s">
        <v>39</v>
      </c>
      <c r="J2428" s="8" t="s">
        <v>2907</v>
      </c>
    </row>
    <row r="2429" spans="1:10" x14ac:dyDescent="0.25">
      <c r="A2429" s="1">
        <v>42004.532638888886</v>
      </c>
      <c r="B2429" s="2" t="s">
        <v>4089</v>
      </c>
      <c r="C2429" s="2" t="s">
        <v>90</v>
      </c>
      <c r="D2429" s="2" t="s">
        <v>789</v>
      </c>
      <c r="E2429" s="2" t="s">
        <v>853</v>
      </c>
      <c r="F2429" s="2" t="s">
        <v>322</v>
      </c>
      <c r="G2429" s="2" t="s">
        <v>50</v>
      </c>
      <c r="H2429" s="2" t="s">
        <v>25</v>
      </c>
      <c r="I2429" s="2" t="s">
        <v>17</v>
      </c>
      <c r="J2429" s="8" t="s">
        <v>2907</v>
      </c>
    </row>
    <row r="2430" spans="1:10" x14ac:dyDescent="0.25">
      <c r="A2430" s="1">
        <v>42004.532638888886</v>
      </c>
      <c r="B2430" s="2" t="s">
        <v>4090</v>
      </c>
      <c r="C2430" s="2" t="s">
        <v>76</v>
      </c>
      <c r="D2430" s="2" t="s">
        <v>36</v>
      </c>
      <c r="E2430" s="2" t="s">
        <v>4091</v>
      </c>
      <c r="F2430" s="2" t="s">
        <v>23</v>
      </c>
      <c r="G2430" s="2" t="s">
        <v>24</v>
      </c>
      <c r="H2430" s="2" t="s">
        <v>25</v>
      </c>
      <c r="I2430" s="2" t="s">
        <v>17</v>
      </c>
      <c r="J2430" s="8" t="s">
        <v>2907</v>
      </c>
    </row>
    <row r="2431" spans="1:10" x14ac:dyDescent="0.25">
      <c r="A2431" s="1">
        <v>42004.533333333333</v>
      </c>
      <c r="B2431" s="2" t="s">
        <v>4092</v>
      </c>
      <c r="C2431" s="2" t="s">
        <v>11</v>
      </c>
      <c r="D2431" s="2" t="s">
        <v>202</v>
      </c>
      <c r="E2431" s="2" t="s">
        <v>746</v>
      </c>
      <c r="F2431" s="2" t="s">
        <v>14</v>
      </c>
      <c r="G2431" s="2" t="s">
        <v>15</v>
      </c>
      <c r="H2431" s="2" t="s">
        <v>16</v>
      </c>
      <c r="I2431" s="2" t="s">
        <v>39</v>
      </c>
      <c r="J2431" s="8" t="s">
        <v>2907</v>
      </c>
    </row>
    <row r="2432" spans="1:10" x14ac:dyDescent="0.25">
      <c r="A2432" s="1">
        <v>42004.533333333333</v>
      </c>
      <c r="B2432" s="2" t="s">
        <v>4093</v>
      </c>
      <c r="C2432" s="2" t="s">
        <v>11</v>
      </c>
      <c r="D2432" s="2" t="s">
        <v>67</v>
      </c>
      <c r="E2432" s="2" t="s">
        <v>4080</v>
      </c>
      <c r="F2432" s="2" t="s">
        <v>34</v>
      </c>
      <c r="G2432" s="2" t="s">
        <v>24</v>
      </c>
      <c r="H2432" s="2" t="s">
        <v>45</v>
      </c>
      <c r="I2432" s="2" t="s">
        <v>39</v>
      </c>
      <c r="J2432" s="8" t="s">
        <v>2907</v>
      </c>
    </row>
    <row r="2433" spans="1:10" x14ac:dyDescent="0.25">
      <c r="A2433" s="1">
        <v>42004.533333333333</v>
      </c>
      <c r="B2433" s="2" t="s">
        <v>4094</v>
      </c>
      <c r="C2433" s="2" t="s">
        <v>27</v>
      </c>
      <c r="D2433" s="2" t="s">
        <v>36</v>
      </c>
      <c r="E2433" s="2" t="s">
        <v>1154</v>
      </c>
      <c r="F2433" s="2" t="s">
        <v>175</v>
      </c>
      <c r="G2433" s="2" t="s">
        <v>15</v>
      </c>
      <c r="H2433" s="2" t="s">
        <v>635</v>
      </c>
      <c r="I2433" s="2" t="s">
        <v>39</v>
      </c>
      <c r="J2433" s="8" t="s">
        <v>2907</v>
      </c>
    </row>
    <row r="2434" spans="1:10" x14ac:dyDescent="0.25">
      <c r="A2434" s="1">
        <v>42004.534722222219</v>
      </c>
      <c r="B2434" s="2" t="s">
        <v>4095</v>
      </c>
      <c r="C2434" s="2" t="s">
        <v>20</v>
      </c>
      <c r="D2434" s="2" t="s">
        <v>130</v>
      </c>
      <c r="E2434" s="2" t="s">
        <v>4096</v>
      </c>
      <c r="F2434" s="2" t="s">
        <v>185</v>
      </c>
      <c r="G2434" s="2" t="s">
        <v>15</v>
      </c>
      <c r="H2434" s="2" t="s">
        <v>18</v>
      </c>
      <c r="I2434" s="2" t="s">
        <v>39</v>
      </c>
      <c r="J2434" s="8" t="s">
        <v>2907</v>
      </c>
    </row>
    <row r="2435" spans="1:10" x14ac:dyDescent="0.25">
      <c r="A2435" s="1">
        <v>42004.535416666666</v>
      </c>
      <c r="B2435" s="2" t="s">
        <v>4097</v>
      </c>
      <c r="C2435" s="2" t="s">
        <v>27</v>
      </c>
      <c r="D2435" s="2" t="s">
        <v>243</v>
      </c>
      <c r="E2435" s="2" t="s">
        <v>4098</v>
      </c>
      <c r="F2435" s="2" t="s">
        <v>30</v>
      </c>
      <c r="G2435" s="2" t="s">
        <v>15</v>
      </c>
      <c r="H2435" s="2" t="s">
        <v>4099</v>
      </c>
      <c r="I2435" s="2" t="s">
        <v>39</v>
      </c>
      <c r="J2435" s="8" t="s">
        <v>2907</v>
      </c>
    </row>
    <row r="2436" spans="1:10" x14ac:dyDescent="0.25">
      <c r="A2436" s="1">
        <v>42004.535416666666</v>
      </c>
      <c r="B2436" s="2" t="s">
        <v>4100</v>
      </c>
      <c r="C2436" s="2" t="s">
        <v>90</v>
      </c>
      <c r="D2436" s="2" t="s">
        <v>91</v>
      </c>
      <c r="E2436" s="2" t="s">
        <v>105</v>
      </c>
      <c r="F2436" s="2" t="s">
        <v>14</v>
      </c>
      <c r="G2436" s="2" t="s">
        <v>15</v>
      </c>
      <c r="H2436" s="2" t="s">
        <v>25</v>
      </c>
      <c r="I2436" s="2" t="s">
        <v>39</v>
      </c>
      <c r="J2436" s="8" t="s">
        <v>2907</v>
      </c>
    </row>
    <row r="2437" spans="1:10" x14ac:dyDescent="0.25">
      <c r="A2437" s="1">
        <v>42004.535416666666</v>
      </c>
      <c r="B2437" s="2" t="s">
        <v>4101</v>
      </c>
      <c r="C2437" s="2" t="s">
        <v>27</v>
      </c>
      <c r="D2437" s="2" t="s">
        <v>28</v>
      </c>
      <c r="E2437" s="2" t="s">
        <v>4102</v>
      </c>
      <c r="F2437" s="2" t="s">
        <v>43</v>
      </c>
      <c r="G2437" s="2" t="s">
        <v>44</v>
      </c>
      <c r="H2437" s="2" t="s">
        <v>83</v>
      </c>
      <c r="I2437" s="2" t="s">
        <v>17</v>
      </c>
      <c r="J2437" s="8" t="s">
        <v>2907</v>
      </c>
    </row>
    <row r="2438" spans="1:10" x14ac:dyDescent="0.25">
      <c r="A2438" s="1">
        <v>42004.535416666666</v>
      </c>
      <c r="B2438" s="2" t="s">
        <v>4103</v>
      </c>
      <c r="C2438" s="2" t="s">
        <v>11</v>
      </c>
      <c r="D2438" s="2" t="s">
        <v>162</v>
      </c>
      <c r="E2438" s="2" t="s">
        <v>105</v>
      </c>
      <c r="F2438" s="2" t="s">
        <v>14</v>
      </c>
      <c r="G2438" s="2" t="s">
        <v>15</v>
      </c>
      <c r="H2438" s="2" t="s">
        <v>25</v>
      </c>
      <c r="I2438" s="2" t="s">
        <v>39</v>
      </c>
      <c r="J2438" s="8" t="s">
        <v>2909</v>
      </c>
    </row>
    <row r="2439" spans="1:10" x14ac:dyDescent="0.25">
      <c r="A2439" s="1">
        <v>42004.535416666666</v>
      </c>
      <c r="B2439" s="2" t="s">
        <v>4104</v>
      </c>
      <c r="C2439" s="2" t="s">
        <v>20</v>
      </c>
      <c r="D2439" s="2" t="s">
        <v>719</v>
      </c>
      <c r="E2439" s="2" t="s">
        <v>105</v>
      </c>
      <c r="F2439" s="2" t="s">
        <v>14</v>
      </c>
      <c r="G2439" s="2" t="s">
        <v>15</v>
      </c>
      <c r="H2439" s="2" t="s">
        <v>25</v>
      </c>
      <c r="I2439" s="2" t="s">
        <v>39</v>
      </c>
      <c r="J2439" s="8" t="s">
        <v>2909</v>
      </c>
    </row>
    <row r="2440" spans="1:10" x14ac:dyDescent="0.25">
      <c r="A2440" s="1">
        <v>42004.536111111112</v>
      </c>
      <c r="B2440" s="2" t="s">
        <v>4105</v>
      </c>
      <c r="C2440" s="2" t="s">
        <v>90</v>
      </c>
      <c r="D2440" s="2" t="s">
        <v>91</v>
      </c>
      <c r="E2440" s="2" t="s">
        <v>4080</v>
      </c>
      <c r="F2440" s="2" t="s">
        <v>34</v>
      </c>
      <c r="G2440" s="2" t="s">
        <v>24</v>
      </c>
      <c r="H2440" s="2" t="s">
        <v>45</v>
      </c>
      <c r="I2440" s="2" t="s">
        <v>39</v>
      </c>
      <c r="J2440" s="8" t="s">
        <v>2907</v>
      </c>
    </row>
    <row r="2441" spans="1:10" x14ac:dyDescent="0.25">
      <c r="A2441" s="1">
        <v>42004.537499999999</v>
      </c>
      <c r="B2441" s="2" t="s">
        <v>4106</v>
      </c>
      <c r="C2441" s="2" t="s">
        <v>20</v>
      </c>
      <c r="D2441" s="2" t="s">
        <v>21</v>
      </c>
      <c r="E2441" s="2" t="s">
        <v>4107</v>
      </c>
      <c r="F2441" s="2" t="s">
        <v>334</v>
      </c>
      <c r="G2441" s="2" t="s">
        <v>24</v>
      </c>
      <c r="H2441" s="2" t="s">
        <v>94</v>
      </c>
      <c r="I2441" s="2" t="s">
        <v>17</v>
      </c>
      <c r="J2441" s="8" t="s">
        <v>2907</v>
      </c>
    </row>
    <row r="2442" spans="1:10" x14ac:dyDescent="0.25">
      <c r="A2442" s="1">
        <v>42004.537499999999</v>
      </c>
      <c r="B2442" s="2" t="s">
        <v>4108</v>
      </c>
      <c r="C2442" s="2" t="s">
        <v>11</v>
      </c>
      <c r="D2442" s="2" t="s">
        <v>383</v>
      </c>
      <c r="E2442" s="2" t="s">
        <v>214</v>
      </c>
      <c r="F2442" s="2" t="s">
        <v>14</v>
      </c>
      <c r="G2442" s="2" t="s">
        <v>15</v>
      </c>
      <c r="H2442" s="2" t="s">
        <v>18</v>
      </c>
      <c r="I2442" s="2" t="s">
        <v>17</v>
      </c>
      <c r="J2442" s="8" t="s">
        <v>2907</v>
      </c>
    </row>
    <row r="2443" spans="1:10" x14ac:dyDescent="0.25">
      <c r="A2443" s="1">
        <v>42004.537499999999</v>
      </c>
      <c r="B2443" s="2" t="s">
        <v>4109</v>
      </c>
      <c r="C2443" s="2" t="s">
        <v>76</v>
      </c>
      <c r="D2443" s="2" t="s">
        <v>77</v>
      </c>
      <c r="E2443" s="2" t="s">
        <v>4110</v>
      </c>
      <c r="F2443" s="2" t="s">
        <v>283</v>
      </c>
      <c r="G2443" s="2" t="s">
        <v>24</v>
      </c>
      <c r="H2443" s="2" t="s">
        <v>45</v>
      </c>
      <c r="I2443" s="2" t="s">
        <v>17</v>
      </c>
      <c r="J2443" s="8" t="s">
        <v>2907</v>
      </c>
    </row>
    <row r="2444" spans="1:10" x14ac:dyDescent="0.25">
      <c r="A2444" s="1">
        <v>42004.537499999999</v>
      </c>
      <c r="B2444" s="2" t="s">
        <v>4111</v>
      </c>
      <c r="C2444" s="2" t="s">
        <v>76</v>
      </c>
      <c r="D2444" s="2" t="s">
        <v>443</v>
      </c>
      <c r="E2444" s="2" t="s">
        <v>2553</v>
      </c>
      <c r="F2444" s="2" t="s">
        <v>43</v>
      </c>
      <c r="G2444" s="2" t="s">
        <v>44</v>
      </c>
      <c r="H2444" s="2" t="s">
        <v>18</v>
      </c>
      <c r="I2444" s="2" t="s">
        <v>39</v>
      </c>
      <c r="J2444" s="8" t="s">
        <v>2907</v>
      </c>
    </row>
    <row r="2445" spans="1:10" x14ac:dyDescent="0.25">
      <c r="A2445" s="1">
        <v>42004.538194444445</v>
      </c>
      <c r="B2445" s="2" t="s">
        <v>4112</v>
      </c>
      <c r="C2445" s="2" t="s">
        <v>11</v>
      </c>
      <c r="D2445" s="2" t="s">
        <v>218</v>
      </c>
      <c r="E2445" s="2" t="s">
        <v>4113</v>
      </c>
      <c r="F2445" s="2" t="s">
        <v>23</v>
      </c>
      <c r="G2445" s="2" t="s">
        <v>24</v>
      </c>
      <c r="H2445" s="2" t="s">
        <v>83</v>
      </c>
      <c r="I2445" s="2" t="s">
        <v>17</v>
      </c>
      <c r="J2445" s="8" t="s">
        <v>2909</v>
      </c>
    </row>
    <row r="2446" spans="1:10" x14ac:dyDescent="0.25">
      <c r="A2446" s="1">
        <v>42004.538194444445</v>
      </c>
      <c r="B2446" s="2" t="s">
        <v>4114</v>
      </c>
      <c r="C2446" s="2" t="s">
        <v>20</v>
      </c>
      <c r="D2446" s="2" t="s">
        <v>846</v>
      </c>
      <c r="E2446" s="2" t="s">
        <v>271</v>
      </c>
      <c r="F2446" s="2" t="s">
        <v>23</v>
      </c>
      <c r="G2446" s="2" t="s">
        <v>24</v>
      </c>
      <c r="H2446" s="2" t="s">
        <v>83</v>
      </c>
      <c r="I2446" s="2" t="s">
        <v>17</v>
      </c>
      <c r="J2446" s="8" t="s">
        <v>2909</v>
      </c>
    </row>
    <row r="2447" spans="1:10" x14ac:dyDescent="0.25">
      <c r="A2447" s="1">
        <v>42004.539583333331</v>
      </c>
      <c r="B2447" s="2" t="s">
        <v>4115</v>
      </c>
      <c r="C2447" s="2" t="s">
        <v>11</v>
      </c>
      <c r="D2447" s="2" t="s">
        <v>202</v>
      </c>
      <c r="E2447" s="2" t="s">
        <v>231</v>
      </c>
      <c r="F2447" s="2" t="s">
        <v>23</v>
      </c>
      <c r="G2447" s="2" t="s">
        <v>24</v>
      </c>
      <c r="H2447" s="2" t="s">
        <v>25</v>
      </c>
      <c r="I2447" s="2" t="s">
        <v>17</v>
      </c>
      <c r="J2447" s="8" t="s">
        <v>2907</v>
      </c>
    </row>
    <row r="2448" spans="1:10" x14ac:dyDescent="0.25">
      <c r="A2448" s="1">
        <v>42004.539583333331</v>
      </c>
      <c r="B2448" s="2" t="s">
        <v>4116</v>
      </c>
      <c r="C2448" s="2" t="s">
        <v>76</v>
      </c>
      <c r="D2448" s="2" t="s">
        <v>101</v>
      </c>
      <c r="E2448" s="2" t="s">
        <v>43</v>
      </c>
      <c r="F2448" s="2" t="s">
        <v>43</v>
      </c>
      <c r="G2448" s="2" t="s">
        <v>44</v>
      </c>
      <c r="H2448" s="2" t="s">
        <v>83</v>
      </c>
      <c r="I2448" s="2" t="s">
        <v>39</v>
      </c>
      <c r="J2448" s="8" t="s">
        <v>2907</v>
      </c>
    </row>
    <row r="2449" spans="1:10" x14ac:dyDescent="0.25">
      <c r="A2449" s="1">
        <v>42004.540277777778</v>
      </c>
      <c r="B2449" s="2" t="s">
        <v>4117</v>
      </c>
      <c r="C2449" s="2" t="s">
        <v>11</v>
      </c>
      <c r="D2449" s="2" t="s">
        <v>202</v>
      </c>
      <c r="E2449" s="2" t="s">
        <v>487</v>
      </c>
      <c r="F2449" s="2" t="s">
        <v>488</v>
      </c>
      <c r="G2449" s="2" t="s">
        <v>50</v>
      </c>
      <c r="H2449" s="2" t="s">
        <v>25</v>
      </c>
      <c r="I2449" s="2" t="s">
        <v>17</v>
      </c>
      <c r="J2449" s="8" t="s">
        <v>2907</v>
      </c>
    </row>
    <row r="2450" spans="1:10" x14ac:dyDescent="0.25">
      <c r="A2450" s="1">
        <v>42004.540277777778</v>
      </c>
      <c r="B2450" s="2" t="s">
        <v>4118</v>
      </c>
      <c r="C2450" s="2" t="s">
        <v>27</v>
      </c>
      <c r="D2450" s="2" t="s">
        <v>312</v>
      </c>
      <c r="E2450" s="2" t="s">
        <v>1223</v>
      </c>
      <c r="F2450" s="2" t="s">
        <v>293</v>
      </c>
      <c r="G2450" s="2" t="s">
        <v>44</v>
      </c>
      <c r="H2450" s="2" t="s">
        <v>18</v>
      </c>
      <c r="I2450" s="2" t="s">
        <v>39</v>
      </c>
      <c r="J2450" s="8" t="s">
        <v>2912</v>
      </c>
    </row>
    <row r="2451" spans="1:10" x14ac:dyDescent="0.25">
      <c r="A2451" s="1">
        <v>42004.540972222225</v>
      </c>
      <c r="B2451" s="2" t="s">
        <v>4119</v>
      </c>
      <c r="C2451" s="2" t="s">
        <v>115</v>
      </c>
      <c r="D2451" s="2" t="s">
        <v>740</v>
      </c>
      <c r="E2451" s="2" t="s">
        <v>4120</v>
      </c>
      <c r="F2451" s="2" t="s">
        <v>329</v>
      </c>
      <c r="G2451" s="2" t="s">
        <v>50</v>
      </c>
      <c r="H2451" s="2" t="s">
        <v>83</v>
      </c>
      <c r="I2451" s="2" t="s">
        <v>39</v>
      </c>
      <c r="J2451" s="8" t="s">
        <v>2907</v>
      </c>
    </row>
    <row r="2452" spans="1:10" x14ac:dyDescent="0.25">
      <c r="A2452" s="1">
        <v>42004.541666666664</v>
      </c>
      <c r="B2452" s="2" t="s">
        <v>4121</v>
      </c>
      <c r="C2452" s="2" t="s">
        <v>11</v>
      </c>
      <c r="D2452" s="2" t="s">
        <v>67</v>
      </c>
      <c r="E2452" s="2" t="s">
        <v>435</v>
      </c>
      <c r="F2452" s="2" t="s">
        <v>43</v>
      </c>
      <c r="G2452" s="2" t="s">
        <v>44</v>
      </c>
      <c r="H2452" s="2" t="s">
        <v>45</v>
      </c>
      <c r="I2452" s="2" t="s">
        <v>39</v>
      </c>
      <c r="J2452" s="8" t="s">
        <v>2909</v>
      </c>
    </row>
    <row r="2453" spans="1:10" x14ac:dyDescent="0.25">
      <c r="A2453" s="1">
        <v>42004.542361111111</v>
      </c>
      <c r="B2453" s="2" t="s">
        <v>4122</v>
      </c>
      <c r="C2453" s="2" t="s">
        <v>27</v>
      </c>
      <c r="D2453" s="2" t="s">
        <v>471</v>
      </c>
      <c r="E2453" s="2" t="s">
        <v>214</v>
      </c>
      <c r="F2453" s="2" t="s">
        <v>14</v>
      </c>
      <c r="G2453" s="2" t="s">
        <v>15</v>
      </c>
      <c r="H2453" s="2" t="s">
        <v>16</v>
      </c>
      <c r="I2453" s="2" t="s">
        <v>17</v>
      </c>
      <c r="J2453" s="8" t="s">
        <v>2907</v>
      </c>
    </row>
    <row r="2454" spans="1:10" x14ac:dyDescent="0.25">
      <c r="A2454" s="1">
        <v>42004.542361111111</v>
      </c>
      <c r="B2454" s="2" t="s">
        <v>4123</v>
      </c>
      <c r="C2454" s="2" t="s">
        <v>20</v>
      </c>
      <c r="D2454" s="2" t="s">
        <v>523</v>
      </c>
      <c r="E2454" s="2" t="s">
        <v>689</v>
      </c>
      <c r="F2454" s="2" t="s">
        <v>641</v>
      </c>
      <c r="G2454" s="2" t="s">
        <v>24</v>
      </c>
      <c r="H2454" s="2" t="s">
        <v>18</v>
      </c>
      <c r="I2454" s="2" t="s">
        <v>17</v>
      </c>
      <c r="J2454" s="8" t="s">
        <v>2909</v>
      </c>
    </row>
    <row r="2455" spans="1:10" x14ac:dyDescent="0.25">
      <c r="A2455" s="1">
        <v>42004.543055555558</v>
      </c>
      <c r="B2455" s="2" t="s">
        <v>4124</v>
      </c>
      <c r="C2455" s="2" t="s">
        <v>115</v>
      </c>
      <c r="D2455" s="2" t="s">
        <v>36</v>
      </c>
      <c r="E2455" s="2" t="s">
        <v>4125</v>
      </c>
      <c r="F2455" s="2" t="s">
        <v>49</v>
      </c>
      <c r="G2455" s="2" t="s">
        <v>50</v>
      </c>
      <c r="H2455" s="2" t="s">
        <v>25</v>
      </c>
      <c r="I2455" s="2" t="s">
        <v>17</v>
      </c>
      <c r="J2455" s="8" t="s">
        <v>2907</v>
      </c>
    </row>
    <row r="2456" spans="1:10" x14ac:dyDescent="0.25">
      <c r="A2456" s="1">
        <v>42004.543055555558</v>
      </c>
      <c r="B2456" s="2" t="s">
        <v>4126</v>
      </c>
      <c r="C2456" s="2" t="s">
        <v>27</v>
      </c>
      <c r="D2456" s="2" t="s">
        <v>107</v>
      </c>
      <c r="E2456" s="2" t="s">
        <v>4127</v>
      </c>
      <c r="F2456" s="2" t="s">
        <v>4128</v>
      </c>
      <c r="G2456" s="2" t="s">
        <v>50</v>
      </c>
      <c r="H2456" s="2" t="s">
        <v>25</v>
      </c>
      <c r="I2456" s="2" t="s">
        <v>39</v>
      </c>
      <c r="J2456" s="8" t="s">
        <v>2909</v>
      </c>
    </row>
    <row r="2457" spans="1:10" x14ac:dyDescent="0.25">
      <c r="A2457" s="1">
        <v>42004.543749999997</v>
      </c>
      <c r="B2457" s="2" t="s">
        <v>4129</v>
      </c>
      <c r="C2457" s="2" t="s">
        <v>27</v>
      </c>
      <c r="D2457" s="2" t="s">
        <v>318</v>
      </c>
      <c r="E2457" s="2" t="s">
        <v>4130</v>
      </c>
      <c r="F2457" s="2" t="s">
        <v>283</v>
      </c>
      <c r="G2457" s="2" t="s">
        <v>24</v>
      </c>
      <c r="H2457" s="2" t="s">
        <v>83</v>
      </c>
      <c r="I2457" s="2" t="s">
        <v>39</v>
      </c>
      <c r="J2457" s="8" t="s">
        <v>2907</v>
      </c>
    </row>
    <row r="2458" spans="1:10" x14ac:dyDescent="0.25">
      <c r="A2458" s="1">
        <v>42004.544444444444</v>
      </c>
      <c r="B2458" s="2" t="s">
        <v>4131</v>
      </c>
      <c r="C2458" s="2" t="s">
        <v>300</v>
      </c>
      <c r="D2458" s="2" t="s">
        <v>437</v>
      </c>
      <c r="E2458" s="2" t="s">
        <v>4132</v>
      </c>
      <c r="F2458" s="2" t="s">
        <v>14</v>
      </c>
      <c r="G2458" s="2" t="s">
        <v>15</v>
      </c>
      <c r="H2458" s="2" t="s">
        <v>131</v>
      </c>
      <c r="I2458" s="2" t="s">
        <v>17</v>
      </c>
      <c r="J2458" s="8" t="s">
        <v>2917</v>
      </c>
    </row>
    <row r="2459" spans="1:10" x14ac:dyDescent="0.25">
      <c r="A2459" s="1">
        <v>42004.544444444444</v>
      </c>
      <c r="B2459" s="2" t="s">
        <v>4133</v>
      </c>
      <c r="C2459" s="2" t="s">
        <v>27</v>
      </c>
      <c r="D2459" s="2" t="s">
        <v>47</v>
      </c>
      <c r="E2459" s="2" t="s">
        <v>1507</v>
      </c>
      <c r="F2459" s="2" t="s">
        <v>354</v>
      </c>
      <c r="G2459" s="2" t="s">
        <v>44</v>
      </c>
      <c r="H2459" s="2" t="s">
        <v>45</v>
      </c>
      <c r="I2459" s="2" t="s">
        <v>17</v>
      </c>
      <c r="J2459" s="8" t="s">
        <v>2907</v>
      </c>
    </row>
    <row r="2460" spans="1:10" x14ac:dyDescent="0.25">
      <c r="A2460" s="1">
        <v>42004.545138888891</v>
      </c>
      <c r="B2460" s="2" t="s">
        <v>4134</v>
      </c>
      <c r="C2460" s="2" t="s">
        <v>20</v>
      </c>
      <c r="D2460" s="2" t="s">
        <v>144</v>
      </c>
      <c r="E2460" s="2" t="s">
        <v>4135</v>
      </c>
      <c r="F2460" s="2" t="s">
        <v>111</v>
      </c>
      <c r="G2460" s="2" t="s">
        <v>44</v>
      </c>
      <c r="H2460" s="2" t="s">
        <v>45</v>
      </c>
      <c r="I2460" s="2" t="s">
        <v>39</v>
      </c>
      <c r="J2460" s="8" t="s">
        <v>2907</v>
      </c>
    </row>
    <row r="2461" spans="1:10" x14ac:dyDescent="0.25">
      <c r="A2461" s="1">
        <v>42004.545138888891</v>
      </c>
      <c r="B2461" s="2" t="s">
        <v>4136</v>
      </c>
      <c r="C2461" s="2" t="s">
        <v>20</v>
      </c>
      <c r="D2461" s="2" t="s">
        <v>339</v>
      </c>
      <c r="E2461" s="2" t="s">
        <v>3523</v>
      </c>
      <c r="F2461" s="2" t="s">
        <v>30</v>
      </c>
      <c r="G2461" s="2" t="s">
        <v>15</v>
      </c>
      <c r="H2461" s="2" t="s">
        <v>16</v>
      </c>
      <c r="I2461" s="2" t="s">
        <v>17</v>
      </c>
      <c r="J2461" s="8" t="s">
        <v>2912</v>
      </c>
    </row>
    <row r="2462" spans="1:10" x14ac:dyDescent="0.25">
      <c r="A2462" s="1">
        <v>42004.54583333333</v>
      </c>
      <c r="B2462" s="2" t="s">
        <v>4137</v>
      </c>
      <c r="C2462" s="2" t="s">
        <v>27</v>
      </c>
      <c r="D2462" s="2" t="s">
        <v>28</v>
      </c>
      <c r="E2462" s="2" t="s">
        <v>4138</v>
      </c>
      <c r="F2462" s="2" t="s">
        <v>34</v>
      </c>
      <c r="G2462" s="2" t="s">
        <v>24</v>
      </c>
      <c r="H2462" s="2" t="s">
        <v>16</v>
      </c>
      <c r="I2462" s="2" t="s">
        <v>39</v>
      </c>
      <c r="J2462" s="8" t="s">
        <v>2907</v>
      </c>
    </row>
    <row r="2463" spans="1:10" x14ac:dyDescent="0.25">
      <c r="A2463" s="1">
        <v>42004.54583333333</v>
      </c>
      <c r="B2463" s="2" t="s">
        <v>4139</v>
      </c>
      <c r="C2463" s="2" t="s">
        <v>76</v>
      </c>
      <c r="D2463" s="2" t="s">
        <v>36</v>
      </c>
      <c r="E2463" s="2" t="s">
        <v>29</v>
      </c>
      <c r="F2463" s="2" t="s">
        <v>30</v>
      </c>
      <c r="G2463" s="2" t="s">
        <v>15</v>
      </c>
      <c r="H2463" s="2" t="s">
        <v>18</v>
      </c>
      <c r="I2463" s="2" t="s">
        <v>17</v>
      </c>
      <c r="J2463" s="8" t="s">
        <v>2907</v>
      </c>
    </row>
    <row r="2464" spans="1:10" x14ac:dyDescent="0.25">
      <c r="A2464" s="1">
        <v>42004.546527777777</v>
      </c>
      <c r="B2464" s="2" t="s">
        <v>4140</v>
      </c>
      <c r="C2464" s="2" t="s">
        <v>27</v>
      </c>
      <c r="D2464" s="2" t="s">
        <v>36</v>
      </c>
      <c r="E2464" s="2" t="s">
        <v>601</v>
      </c>
      <c r="F2464" s="2" t="s">
        <v>189</v>
      </c>
      <c r="G2464" s="2" t="s">
        <v>44</v>
      </c>
      <c r="H2464" s="2" t="s">
        <v>94</v>
      </c>
      <c r="I2464" s="2" t="s">
        <v>39</v>
      </c>
      <c r="J2464" s="8" t="s">
        <v>2907</v>
      </c>
    </row>
    <row r="2465" spans="1:10" x14ac:dyDescent="0.25">
      <c r="A2465" s="1">
        <v>42004.546527777777</v>
      </c>
      <c r="B2465" s="2" t="s">
        <v>4141</v>
      </c>
      <c r="C2465" s="2" t="s">
        <v>11</v>
      </c>
      <c r="D2465" s="2" t="s">
        <v>32</v>
      </c>
      <c r="E2465" s="2" t="s">
        <v>534</v>
      </c>
      <c r="F2465" s="2" t="s">
        <v>189</v>
      </c>
      <c r="G2465" s="2" t="s">
        <v>44</v>
      </c>
      <c r="H2465" s="2" t="s">
        <v>83</v>
      </c>
      <c r="I2465" s="2" t="s">
        <v>39</v>
      </c>
      <c r="J2465" s="8" t="s">
        <v>2907</v>
      </c>
    </row>
    <row r="2466" spans="1:10" x14ac:dyDescent="0.25">
      <c r="A2466" s="1">
        <v>42004.547222222223</v>
      </c>
      <c r="B2466" s="2" t="s">
        <v>4142</v>
      </c>
      <c r="C2466" s="2" t="s">
        <v>76</v>
      </c>
      <c r="D2466" s="2" t="s">
        <v>443</v>
      </c>
      <c r="E2466" s="2" t="s">
        <v>177</v>
      </c>
      <c r="F2466" s="2" t="s">
        <v>135</v>
      </c>
      <c r="G2466" s="2" t="s">
        <v>24</v>
      </c>
      <c r="H2466" s="2" t="s">
        <v>25</v>
      </c>
      <c r="I2466" s="2" t="s">
        <v>39</v>
      </c>
      <c r="J2466" s="8" t="s">
        <v>2907</v>
      </c>
    </row>
    <row r="2467" spans="1:10" x14ac:dyDescent="0.25">
      <c r="A2467" s="1">
        <v>42004.547222222223</v>
      </c>
      <c r="B2467" s="2" t="s">
        <v>4143</v>
      </c>
      <c r="C2467" s="2" t="s">
        <v>76</v>
      </c>
      <c r="D2467" s="2" t="s">
        <v>77</v>
      </c>
      <c r="E2467" s="2" t="s">
        <v>29</v>
      </c>
      <c r="F2467" s="2" t="s">
        <v>30</v>
      </c>
      <c r="G2467" s="2" t="s">
        <v>15</v>
      </c>
      <c r="H2467" s="2" t="s">
        <v>18</v>
      </c>
      <c r="I2467" s="2" t="s">
        <v>17</v>
      </c>
      <c r="J2467" s="8" t="s">
        <v>2907</v>
      </c>
    </row>
    <row r="2468" spans="1:10" x14ac:dyDescent="0.25">
      <c r="A2468" s="1">
        <v>42004.547222222223</v>
      </c>
      <c r="B2468" s="2" t="s">
        <v>4144</v>
      </c>
      <c r="C2468" s="2" t="s">
        <v>27</v>
      </c>
      <c r="D2468" s="2" t="s">
        <v>36</v>
      </c>
      <c r="E2468" s="2" t="s">
        <v>4145</v>
      </c>
      <c r="F2468" s="2" t="s">
        <v>14</v>
      </c>
      <c r="G2468" s="2" t="s">
        <v>15</v>
      </c>
      <c r="H2468" s="2" t="s">
        <v>18</v>
      </c>
      <c r="I2468" s="2" t="s">
        <v>17</v>
      </c>
      <c r="J2468" s="8" t="s">
        <v>2907</v>
      </c>
    </row>
    <row r="2469" spans="1:10" x14ac:dyDescent="0.25">
      <c r="A2469" s="1">
        <v>42004.547222222223</v>
      </c>
      <c r="B2469" s="2" t="s">
        <v>4146</v>
      </c>
      <c r="C2469" s="2" t="s">
        <v>76</v>
      </c>
      <c r="D2469" s="2" t="s">
        <v>77</v>
      </c>
      <c r="E2469" s="2" t="s">
        <v>4147</v>
      </c>
      <c r="F2469" s="2" t="s">
        <v>23</v>
      </c>
      <c r="G2469" s="2" t="s">
        <v>24</v>
      </c>
      <c r="H2469" s="2" t="s">
        <v>25</v>
      </c>
      <c r="I2469" s="2" t="s">
        <v>39</v>
      </c>
      <c r="J2469" s="8" t="s">
        <v>2909</v>
      </c>
    </row>
    <row r="2470" spans="1:10" x14ac:dyDescent="0.25">
      <c r="A2470" s="1">
        <v>42004.54791666667</v>
      </c>
      <c r="B2470" s="2" t="s">
        <v>4148</v>
      </c>
      <c r="C2470" s="2" t="s">
        <v>11</v>
      </c>
      <c r="D2470" s="2" t="s">
        <v>211</v>
      </c>
      <c r="E2470" s="2" t="s">
        <v>310</v>
      </c>
      <c r="F2470" s="2" t="s">
        <v>23</v>
      </c>
      <c r="G2470" s="2" t="s">
        <v>24</v>
      </c>
      <c r="H2470" s="2" t="s">
        <v>25</v>
      </c>
      <c r="I2470" s="2" t="s">
        <v>17</v>
      </c>
      <c r="J2470" s="8" t="s">
        <v>2907</v>
      </c>
    </row>
    <row r="2471" spans="1:10" x14ac:dyDescent="0.25">
      <c r="A2471" s="1">
        <v>42004.54791666667</v>
      </c>
      <c r="B2471" s="2" t="s">
        <v>4149</v>
      </c>
      <c r="C2471" s="2" t="s">
        <v>300</v>
      </c>
      <c r="D2471" s="2" t="s">
        <v>437</v>
      </c>
      <c r="E2471" s="2" t="s">
        <v>4150</v>
      </c>
      <c r="F2471" s="2" t="s">
        <v>879</v>
      </c>
      <c r="G2471" s="2" t="s">
        <v>44</v>
      </c>
      <c r="H2471" s="2" t="s">
        <v>83</v>
      </c>
      <c r="I2471" s="2" t="s">
        <v>17</v>
      </c>
      <c r="J2471" s="8" t="s">
        <v>2907</v>
      </c>
    </row>
    <row r="2472" spans="1:10" x14ac:dyDescent="0.25">
      <c r="A2472" s="1">
        <v>42004.55</v>
      </c>
      <c r="B2472" s="2" t="s">
        <v>4151</v>
      </c>
      <c r="C2472" s="2" t="s">
        <v>11</v>
      </c>
      <c r="D2472" s="2" t="s">
        <v>202</v>
      </c>
      <c r="E2472" s="2" t="s">
        <v>1440</v>
      </c>
      <c r="F2472" s="2" t="s">
        <v>154</v>
      </c>
      <c r="G2472" s="2" t="s">
        <v>50</v>
      </c>
      <c r="H2472" s="2" t="s">
        <v>83</v>
      </c>
      <c r="I2472" s="2" t="s">
        <v>39</v>
      </c>
      <c r="J2472" s="8" t="s">
        <v>2907</v>
      </c>
    </row>
    <row r="2473" spans="1:10" x14ac:dyDescent="0.25">
      <c r="A2473" s="1">
        <v>42004.55</v>
      </c>
      <c r="B2473" s="2" t="s">
        <v>4152</v>
      </c>
      <c r="C2473" s="2" t="s">
        <v>76</v>
      </c>
      <c r="D2473" s="2" t="s">
        <v>540</v>
      </c>
      <c r="E2473" s="2" t="s">
        <v>4145</v>
      </c>
      <c r="F2473" s="2" t="s">
        <v>14</v>
      </c>
      <c r="G2473" s="2" t="s">
        <v>15</v>
      </c>
      <c r="H2473" s="2" t="s">
        <v>18</v>
      </c>
      <c r="I2473" s="2" t="s">
        <v>17</v>
      </c>
      <c r="J2473" s="8" t="s">
        <v>2907</v>
      </c>
    </row>
    <row r="2474" spans="1:10" x14ac:dyDescent="0.25">
      <c r="A2474" s="1">
        <v>42004.550694444442</v>
      </c>
      <c r="B2474" s="2" t="s">
        <v>4153</v>
      </c>
      <c r="C2474" s="2" t="s">
        <v>20</v>
      </c>
      <c r="D2474" s="2" t="s">
        <v>567</v>
      </c>
      <c r="E2474" s="2" t="s">
        <v>4154</v>
      </c>
      <c r="F2474" s="2" t="s">
        <v>105</v>
      </c>
      <c r="G2474" s="2" t="s">
        <v>24</v>
      </c>
      <c r="H2474" s="2" t="s">
        <v>25</v>
      </c>
      <c r="I2474" s="2" t="s">
        <v>39</v>
      </c>
      <c r="J2474" s="8" t="s">
        <v>2907</v>
      </c>
    </row>
    <row r="2475" spans="1:10" x14ac:dyDescent="0.25">
      <c r="A2475" s="1">
        <v>42004.550694444442</v>
      </c>
      <c r="B2475" s="2" t="s">
        <v>4155</v>
      </c>
      <c r="C2475" s="2" t="s">
        <v>76</v>
      </c>
      <c r="D2475" s="2" t="s">
        <v>36</v>
      </c>
      <c r="E2475" s="2" t="s">
        <v>156</v>
      </c>
      <c r="F2475" s="2" t="s">
        <v>157</v>
      </c>
      <c r="G2475" s="2" t="s">
        <v>24</v>
      </c>
      <c r="H2475" s="2" t="s">
        <v>83</v>
      </c>
      <c r="I2475" s="2" t="s">
        <v>39</v>
      </c>
      <c r="J2475" s="8" t="s">
        <v>2907</v>
      </c>
    </row>
    <row r="2476" spans="1:10" x14ac:dyDescent="0.25">
      <c r="A2476" s="1">
        <v>42004.550694444442</v>
      </c>
      <c r="B2476" s="2" t="s">
        <v>4156</v>
      </c>
      <c r="C2476" s="2" t="s">
        <v>11</v>
      </c>
      <c r="D2476" s="2" t="s">
        <v>12</v>
      </c>
      <c r="E2476" s="2" t="s">
        <v>4145</v>
      </c>
      <c r="F2476" s="2" t="s">
        <v>14</v>
      </c>
      <c r="G2476" s="2" t="s">
        <v>15</v>
      </c>
      <c r="H2476" s="2" t="s">
        <v>18</v>
      </c>
      <c r="I2476" s="2" t="s">
        <v>17</v>
      </c>
      <c r="J2476" s="8" t="s">
        <v>2907</v>
      </c>
    </row>
    <row r="2477" spans="1:10" x14ac:dyDescent="0.25">
      <c r="A2477" s="1">
        <v>42004.551388888889</v>
      </c>
      <c r="B2477" s="2" t="s">
        <v>4157</v>
      </c>
      <c r="C2477" s="2" t="s">
        <v>27</v>
      </c>
      <c r="D2477" s="2" t="s">
        <v>225</v>
      </c>
      <c r="E2477" s="2" t="s">
        <v>4158</v>
      </c>
      <c r="F2477" s="2" t="s">
        <v>189</v>
      </c>
      <c r="G2477" s="2" t="s">
        <v>44</v>
      </c>
      <c r="H2477" s="2" t="s">
        <v>18</v>
      </c>
      <c r="I2477" s="2" t="s">
        <v>17</v>
      </c>
      <c r="J2477" s="8" t="s">
        <v>2907</v>
      </c>
    </row>
    <row r="2478" spans="1:10" x14ac:dyDescent="0.25">
      <c r="A2478" s="1">
        <v>42004.551388888889</v>
      </c>
      <c r="B2478" s="2" t="s">
        <v>4159</v>
      </c>
      <c r="C2478" s="2" t="s">
        <v>76</v>
      </c>
      <c r="D2478" s="2" t="s">
        <v>540</v>
      </c>
      <c r="E2478" s="2" t="s">
        <v>732</v>
      </c>
      <c r="F2478" s="2" t="s">
        <v>354</v>
      </c>
      <c r="G2478" s="2" t="s">
        <v>44</v>
      </c>
      <c r="H2478" s="2" t="s">
        <v>83</v>
      </c>
      <c r="I2478" s="2" t="s">
        <v>17</v>
      </c>
      <c r="J2478" s="8" t="s">
        <v>2907</v>
      </c>
    </row>
    <row r="2479" spans="1:10" x14ac:dyDescent="0.25">
      <c r="A2479" s="1">
        <v>42004.551388888889</v>
      </c>
      <c r="B2479" s="2" t="s">
        <v>4160</v>
      </c>
      <c r="C2479" s="2" t="s">
        <v>11</v>
      </c>
      <c r="D2479" s="2" t="s">
        <v>67</v>
      </c>
      <c r="E2479" s="2" t="s">
        <v>1227</v>
      </c>
      <c r="F2479" s="2" t="s">
        <v>43</v>
      </c>
      <c r="G2479" s="2" t="s">
        <v>44</v>
      </c>
      <c r="H2479" s="2" t="s">
        <v>18</v>
      </c>
      <c r="I2479" s="2" t="s">
        <v>17</v>
      </c>
      <c r="J2479" s="8" t="s">
        <v>2909</v>
      </c>
    </row>
    <row r="2480" spans="1:10" x14ac:dyDescent="0.25">
      <c r="A2480" s="1">
        <v>42004.552083333336</v>
      </c>
      <c r="B2480" s="2" t="s">
        <v>4161</v>
      </c>
      <c r="C2480" s="2" t="s">
        <v>20</v>
      </c>
      <c r="D2480" s="2" t="s">
        <v>36</v>
      </c>
      <c r="E2480" s="2" t="s">
        <v>316</v>
      </c>
      <c r="F2480" s="2" t="s">
        <v>43</v>
      </c>
      <c r="G2480" s="2" t="s">
        <v>44</v>
      </c>
      <c r="H2480" s="2" t="s">
        <v>45</v>
      </c>
      <c r="I2480" s="2" t="s">
        <v>39</v>
      </c>
      <c r="J2480" s="8" t="s">
        <v>2907</v>
      </c>
    </row>
    <row r="2481" spans="1:10" x14ac:dyDescent="0.25">
      <c r="A2481" s="1">
        <v>42004.552083333336</v>
      </c>
      <c r="B2481" s="2" t="s">
        <v>4162</v>
      </c>
      <c r="C2481" s="2" t="s">
        <v>27</v>
      </c>
      <c r="D2481" s="2" t="s">
        <v>47</v>
      </c>
      <c r="E2481" s="2" t="s">
        <v>483</v>
      </c>
      <c r="F2481" s="2" t="s">
        <v>234</v>
      </c>
      <c r="G2481" s="2" t="s">
        <v>50</v>
      </c>
      <c r="H2481" s="2" t="s">
        <v>18</v>
      </c>
      <c r="I2481" s="2" t="s">
        <v>17</v>
      </c>
      <c r="J2481" s="8" t="s">
        <v>2907</v>
      </c>
    </row>
    <row r="2482" spans="1:10" x14ac:dyDescent="0.25">
      <c r="A2482" s="1">
        <v>42004.552777777775</v>
      </c>
      <c r="B2482" s="2" t="s">
        <v>4163</v>
      </c>
      <c r="C2482" s="2" t="s">
        <v>11</v>
      </c>
      <c r="D2482" s="2" t="s">
        <v>36</v>
      </c>
      <c r="E2482" s="2" t="s">
        <v>4164</v>
      </c>
      <c r="F2482" s="2" t="s">
        <v>93</v>
      </c>
      <c r="G2482" s="2" t="s">
        <v>50</v>
      </c>
      <c r="H2482" s="2" t="s">
        <v>25</v>
      </c>
      <c r="I2482" s="2" t="s">
        <v>39</v>
      </c>
      <c r="J2482" s="8" t="s">
        <v>2917</v>
      </c>
    </row>
    <row r="2483" spans="1:10" x14ac:dyDescent="0.25">
      <c r="A2483" s="1">
        <v>42004.553472222222</v>
      </c>
      <c r="B2483" s="2" t="s">
        <v>4165</v>
      </c>
      <c r="C2483" s="2" t="s">
        <v>27</v>
      </c>
      <c r="D2483" s="2" t="s">
        <v>207</v>
      </c>
      <c r="E2483" s="2" t="s">
        <v>231</v>
      </c>
      <c r="F2483" s="2" t="s">
        <v>23</v>
      </c>
      <c r="G2483" s="2" t="s">
        <v>24</v>
      </c>
      <c r="H2483" s="2" t="s">
        <v>18</v>
      </c>
      <c r="I2483" s="2" t="s">
        <v>39</v>
      </c>
      <c r="J2483" s="8" t="s">
        <v>3145</v>
      </c>
    </row>
    <row r="2484" spans="1:10" x14ac:dyDescent="0.25">
      <c r="A2484" s="1">
        <v>42004.554166666669</v>
      </c>
      <c r="B2484" s="2" t="s">
        <v>4166</v>
      </c>
      <c r="C2484" s="2" t="s">
        <v>27</v>
      </c>
      <c r="D2484" s="2" t="s">
        <v>207</v>
      </c>
      <c r="E2484" s="2" t="s">
        <v>4145</v>
      </c>
      <c r="F2484" s="2" t="s">
        <v>14</v>
      </c>
      <c r="G2484" s="2" t="s">
        <v>15</v>
      </c>
      <c r="H2484" s="2" t="s">
        <v>18</v>
      </c>
      <c r="I2484" s="2" t="s">
        <v>17</v>
      </c>
      <c r="J2484" s="8" t="s">
        <v>2907</v>
      </c>
    </row>
    <row r="2485" spans="1:10" x14ac:dyDescent="0.25">
      <c r="A2485" s="1">
        <v>42004.554861111108</v>
      </c>
      <c r="B2485" s="2" t="s">
        <v>4167</v>
      </c>
      <c r="C2485" s="2" t="s">
        <v>11</v>
      </c>
      <c r="D2485" s="2" t="s">
        <v>67</v>
      </c>
      <c r="E2485" s="2" t="s">
        <v>4145</v>
      </c>
      <c r="F2485" s="2" t="s">
        <v>14</v>
      </c>
      <c r="G2485" s="2" t="s">
        <v>15</v>
      </c>
      <c r="H2485" s="2" t="s">
        <v>18</v>
      </c>
      <c r="I2485" s="2" t="s">
        <v>17</v>
      </c>
      <c r="J2485" s="8" t="s">
        <v>2907</v>
      </c>
    </row>
    <row r="2486" spans="1:10" x14ac:dyDescent="0.25">
      <c r="A2486" s="1">
        <v>42004.554861111108</v>
      </c>
      <c r="B2486" s="2" t="s">
        <v>4168</v>
      </c>
      <c r="C2486" s="2" t="s">
        <v>11</v>
      </c>
      <c r="D2486" s="2" t="s">
        <v>67</v>
      </c>
      <c r="E2486" s="2" t="s">
        <v>4169</v>
      </c>
      <c r="F2486" s="2" t="s">
        <v>329</v>
      </c>
      <c r="G2486" s="2" t="s">
        <v>50</v>
      </c>
      <c r="H2486" s="2" t="s">
        <v>18</v>
      </c>
      <c r="I2486" s="2" t="s">
        <v>17</v>
      </c>
      <c r="J2486" s="8" t="s">
        <v>2907</v>
      </c>
    </row>
    <row r="2487" spans="1:10" x14ac:dyDescent="0.25">
      <c r="A2487" s="1">
        <v>42004.555555555555</v>
      </c>
      <c r="B2487" s="2" t="s">
        <v>4170</v>
      </c>
      <c r="C2487" s="2" t="s">
        <v>11</v>
      </c>
      <c r="D2487" s="2" t="s">
        <v>67</v>
      </c>
      <c r="E2487" s="2" t="s">
        <v>4171</v>
      </c>
      <c r="F2487" s="2" t="s">
        <v>38</v>
      </c>
      <c r="G2487" s="2" t="s">
        <v>24</v>
      </c>
      <c r="H2487" s="2" t="s">
        <v>94</v>
      </c>
      <c r="I2487" s="2" t="s">
        <v>39</v>
      </c>
      <c r="J2487" s="8" t="s">
        <v>2907</v>
      </c>
    </row>
    <row r="2488" spans="1:10" x14ac:dyDescent="0.25">
      <c r="A2488" s="1">
        <v>42004.556250000001</v>
      </c>
      <c r="B2488" s="2" t="s">
        <v>4172</v>
      </c>
      <c r="C2488" s="2" t="s">
        <v>62</v>
      </c>
      <c r="D2488" s="2" t="s">
        <v>1233</v>
      </c>
      <c r="E2488" s="2" t="s">
        <v>365</v>
      </c>
      <c r="F2488" s="2" t="s">
        <v>43</v>
      </c>
      <c r="G2488" s="2" t="s">
        <v>44</v>
      </c>
      <c r="H2488" s="2" t="s">
        <v>18</v>
      </c>
      <c r="I2488" s="2" t="s">
        <v>17</v>
      </c>
      <c r="J2488" s="8" t="s">
        <v>2907</v>
      </c>
    </row>
    <row r="2489" spans="1:10" x14ac:dyDescent="0.25">
      <c r="A2489" s="1">
        <v>42004.556250000001</v>
      </c>
      <c r="B2489" s="2" t="s">
        <v>4173</v>
      </c>
      <c r="C2489" s="2" t="s">
        <v>20</v>
      </c>
      <c r="D2489" s="2" t="s">
        <v>81</v>
      </c>
      <c r="E2489" s="2" t="s">
        <v>4174</v>
      </c>
      <c r="F2489" s="2" t="s">
        <v>14</v>
      </c>
      <c r="G2489" s="2" t="s">
        <v>15</v>
      </c>
      <c r="H2489" s="2" t="s">
        <v>16</v>
      </c>
      <c r="I2489" s="2" t="s">
        <v>39</v>
      </c>
      <c r="J2489" s="8" t="s">
        <v>2907</v>
      </c>
    </row>
    <row r="2490" spans="1:10" x14ac:dyDescent="0.25">
      <c r="A2490" s="1">
        <v>42004.556250000001</v>
      </c>
      <c r="B2490" s="2" t="s">
        <v>4175</v>
      </c>
      <c r="C2490" s="2" t="s">
        <v>27</v>
      </c>
      <c r="D2490" s="2" t="s">
        <v>47</v>
      </c>
      <c r="E2490" s="2" t="s">
        <v>4176</v>
      </c>
      <c r="F2490" s="2" t="s">
        <v>30</v>
      </c>
      <c r="G2490" s="2" t="s">
        <v>15</v>
      </c>
      <c r="H2490" s="2" t="s">
        <v>16</v>
      </c>
      <c r="I2490" s="2" t="s">
        <v>39</v>
      </c>
      <c r="J2490" s="8" t="s">
        <v>2909</v>
      </c>
    </row>
    <row r="2491" spans="1:10" x14ac:dyDescent="0.25">
      <c r="A2491" s="1">
        <v>42004.556944444441</v>
      </c>
      <c r="B2491" s="2" t="s">
        <v>4177</v>
      </c>
      <c r="C2491" s="2" t="s">
        <v>140</v>
      </c>
      <c r="D2491" s="2" t="s">
        <v>545</v>
      </c>
      <c r="E2491" s="2" t="s">
        <v>1225</v>
      </c>
      <c r="F2491" s="2" t="s">
        <v>111</v>
      </c>
      <c r="G2491" s="2" t="s">
        <v>44</v>
      </c>
      <c r="H2491" s="2" t="s">
        <v>2779</v>
      </c>
      <c r="I2491" s="2" t="s">
        <v>17</v>
      </c>
      <c r="J2491" s="8" t="s">
        <v>2907</v>
      </c>
    </row>
    <row r="2492" spans="1:10" x14ac:dyDescent="0.25">
      <c r="A2492" s="1">
        <v>42004.556944444441</v>
      </c>
      <c r="B2492" s="2" t="s">
        <v>4178</v>
      </c>
      <c r="C2492" s="2" t="s">
        <v>11</v>
      </c>
      <c r="D2492" s="2" t="s">
        <v>36</v>
      </c>
      <c r="E2492" s="2" t="s">
        <v>4179</v>
      </c>
      <c r="F2492" s="2" t="s">
        <v>14</v>
      </c>
      <c r="G2492" s="2" t="s">
        <v>15</v>
      </c>
      <c r="H2492" s="2" t="s">
        <v>16</v>
      </c>
      <c r="I2492" s="2" t="s">
        <v>39</v>
      </c>
      <c r="J2492" s="8" t="s">
        <v>2907</v>
      </c>
    </row>
    <row r="2493" spans="1:10" x14ac:dyDescent="0.25">
      <c r="A2493" s="1">
        <v>42004.556944444441</v>
      </c>
      <c r="B2493" s="2" t="s">
        <v>4180</v>
      </c>
      <c r="C2493" s="2" t="s">
        <v>27</v>
      </c>
      <c r="D2493" s="2" t="s">
        <v>240</v>
      </c>
      <c r="E2493" s="2" t="s">
        <v>4181</v>
      </c>
      <c r="F2493" s="2" t="s">
        <v>329</v>
      </c>
      <c r="G2493" s="2" t="s">
        <v>50</v>
      </c>
      <c r="H2493" s="2" t="s">
        <v>83</v>
      </c>
      <c r="I2493" s="2" t="s">
        <v>39</v>
      </c>
      <c r="J2493" s="8" t="s">
        <v>2907</v>
      </c>
    </row>
    <row r="2494" spans="1:10" x14ac:dyDescent="0.25">
      <c r="A2494" s="1">
        <v>42004.556944444441</v>
      </c>
      <c r="B2494" s="2" t="s">
        <v>4182</v>
      </c>
      <c r="C2494" s="2" t="s">
        <v>20</v>
      </c>
      <c r="D2494" s="2" t="s">
        <v>686</v>
      </c>
      <c r="E2494" s="2" t="s">
        <v>4183</v>
      </c>
      <c r="F2494" s="2" t="s">
        <v>189</v>
      </c>
      <c r="G2494" s="2" t="s">
        <v>44</v>
      </c>
      <c r="H2494" s="2" t="s">
        <v>83</v>
      </c>
      <c r="I2494" s="2" t="s">
        <v>17</v>
      </c>
      <c r="J2494" s="8" t="s">
        <v>2907</v>
      </c>
    </row>
    <row r="2495" spans="1:10" x14ac:dyDescent="0.25">
      <c r="A2495" s="1">
        <v>42004.557638888888</v>
      </c>
      <c r="B2495" s="2" t="s">
        <v>4184</v>
      </c>
      <c r="C2495" s="2" t="s">
        <v>11</v>
      </c>
      <c r="D2495" s="2" t="s">
        <v>162</v>
      </c>
      <c r="E2495" s="2" t="s">
        <v>4185</v>
      </c>
      <c r="F2495" s="2" t="s">
        <v>43</v>
      </c>
      <c r="G2495" s="2" t="s">
        <v>44</v>
      </c>
      <c r="H2495" s="2" t="s">
        <v>83</v>
      </c>
      <c r="I2495" s="2" t="s">
        <v>17</v>
      </c>
      <c r="J2495" s="8" t="s">
        <v>2907</v>
      </c>
    </row>
    <row r="2496" spans="1:10" x14ac:dyDescent="0.25">
      <c r="A2496" s="1">
        <v>42004.557638888888</v>
      </c>
      <c r="B2496" s="2" t="s">
        <v>4186</v>
      </c>
      <c r="C2496" s="2" t="s">
        <v>27</v>
      </c>
      <c r="D2496" s="2" t="s">
        <v>207</v>
      </c>
      <c r="E2496" s="2" t="s">
        <v>476</v>
      </c>
      <c r="F2496" s="2" t="s">
        <v>14</v>
      </c>
      <c r="G2496" s="2" t="s">
        <v>15</v>
      </c>
      <c r="H2496" s="2" t="s">
        <v>18</v>
      </c>
      <c r="I2496" s="2" t="s">
        <v>17</v>
      </c>
      <c r="J2496" s="8" t="s">
        <v>2907</v>
      </c>
    </row>
    <row r="2497" spans="1:10" x14ac:dyDescent="0.25">
      <c r="A2497" s="1">
        <v>42004.557638888888</v>
      </c>
      <c r="B2497" s="2" t="s">
        <v>4187</v>
      </c>
      <c r="C2497" s="2" t="s">
        <v>76</v>
      </c>
      <c r="D2497" s="2" t="s">
        <v>268</v>
      </c>
      <c r="E2497" s="2" t="s">
        <v>4188</v>
      </c>
      <c r="F2497" s="2" t="s">
        <v>1885</v>
      </c>
      <c r="G2497" s="2" t="s">
        <v>24</v>
      </c>
      <c r="H2497" s="2" t="s">
        <v>83</v>
      </c>
      <c r="I2497" s="2" t="s">
        <v>17</v>
      </c>
      <c r="J2497" s="8" t="s">
        <v>2907</v>
      </c>
    </row>
    <row r="2498" spans="1:10" x14ac:dyDescent="0.25">
      <c r="A2498" s="1">
        <v>42004.559027777781</v>
      </c>
      <c r="B2498" s="2" t="s">
        <v>4189</v>
      </c>
      <c r="C2498" s="2" t="s">
        <v>11</v>
      </c>
      <c r="D2498" s="2" t="s">
        <v>837</v>
      </c>
      <c r="E2498" s="2" t="s">
        <v>693</v>
      </c>
      <c r="F2498" s="2" t="s">
        <v>43</v>
      </c>
      <c r="G2498" s="2" t="s">
        <v>44</v>
      </c>
      <c r="H2498" s="2" t="s">
        <v>83</v>
      </c>
      <c r="I2498" s="2" t="s">
        <v>17</v>
      </c>
      <c r="J2498" s="8" t="s">
        <v>2907</v>
      </c>
    </row>
    <row r="2499" spans="1:10" x14ac:dyDescent="0.25">
      <c r="A2499" s="1">
        <v>42004.559027777781</v>
      </c>
      <c r="B2499" s="2" t="s">
        <v>4190</v>
      </c>
      <c r="C2499" s="2" t="s">
        <v>90</v>
      </c>
      <c r="D2499" s="2" t="s">
        <v>91</v>
      </c>
      <c r="E2499" s="2" t="s">
        <v>189</v>
      </c>
      <c r="F2499" s="2" t="s">
        <v>189</v>
      </c>
      <c r="G2499" s="2" t="s">
        <v>44</v>
      </c>
      <c r="H2499" s="2" t="s">
        <v>16</v>
      </c>
      <c r="I2499" s="2" t="s">
        <v>17</v>
      </c>
      <c r="J2499" s="8" t="s">
        <v>2907</v>
      </c>
    </row>
    <row r="2500" spans="1:10" x14ac:dyDescent="0.25">
      <c r="A2500" s="1">
        <v>42004.559027777781</v>
      </c>
      <c r="B2500" s="2" t="s">
        <v>4191</v>
      </c>
      <c r="C2500" s="2" t="s">
        <v>27</v>
      </c>
      <c r="D2500" s="2" t="s">
        <v>207</v>
      </c>
      <c r="E2500" s="2" t="s">
        <v>4192</v>
      </c>
      <c r="F2500" s="2" t="s">
        <v>189</v>
      </c>
      <c r="G2500" s="2" t="s">
        <v>44</v>
      </c>
      <c r="H2500" s="2" t="s">
        <v>94</v>
      </c>
      <c r="I2500" s="2" t="s">
        <v>39</v>
      </c>
      <c r="J2500" s="8" t="s">
        <v>2907</v>
      </c>
    </row>
    <row r="2501" spans="1:10" x14ac:dyDescent="0.25">
      <c r="A2501" s="1">
        <v>42004.559027777781</v>
      </c>
      <c r="B2501" s="2" t="s">
        <v>4193</v>
      </c>
      <c r="C2501" s="2" t="s">
        <v>27</v>
      </c>
      <c r="D2501" s="2" t="s">
        <v>122</v>
      </c>
      <c r="E2501" s="2" t="s">
        <v>599</v>
      </c>
      <c r="F2501" s="2" t="s">
        <v>180</v>
      </c>
      <c r="G2501" s="2" t="s">
        <v>15</v>
      </c>
      <c r="H2501" s="2" t="s">
        <v>25</v>
      </c>
      <c r="I2501" s="2" t="s">
        <v>39</v>
      </c>
      <c r="J2501" s="8" t="s">
        <v>2909</v>
      </c>
    </row>
    <row r="2502" spans="1:10" x14ac:dyDescent="0.25">
      <c r="A2502" s="1">
        <v>42004.55972222222</v>
      </c>
      <c r="B2502" s="2" t="s">
        <v>4194</v>
      </c>
      <c r="C2502" s="2" t="s">
        <v>27</v>
      </c>
      <c r="D2502" s="2" t="s">
        <v>47</v>
      </c>
      <c r="E2502" s="2" t="s">
        <v>4195</v>
      </c>
      <c r="F2502" s="2" t="s">
        <v>135</v>
      </c>
      <c r="G2502" s="2" t="s">
        <v>24</v>
      </c>
      <c r="H2502" s="2" t="s">
        <v>18</v>
      </c>
      <c r="I2502" s="2" t="s">
        <v>39</v>
      </c>
      <c r="J2502" s="8" t="s">
        <v>2907</v>
      </c>
    </row>
    <row r="2503" spans="1:10" x14ac:dyDescent="0.25">
      <c r="A2503" s="1">
        <v>42004.55972222222</v>
      </c>
      <c r="B2503" s="2" t="s">
        <v>4196</v>
      </c>
      <c r="C2503" s="2" t="s">
        <v>11</v>
      </c>
      <c r="D2503" s="2" t="s">
        <v>67</v>
      </c>
      <c r="E2503" s="2" t="s">
        <v>4197</v>
      </c>
      <c r="F2503" s="2" t="s">
        <v>34</v>
      </c>
      <c r="G2503" s="2" t="s">
        <v>24</v>
      </c>
      <c r="H2503" s="2" t="s">
        <v>18</v>
      </c>
      <c r="I2503" s="2" t="s">
        <v>39</v>
      </c>
      <c r="J2503" s="8" t="s">
        <v>2907</v>
      </c>
    </row>
    <row r="2504" spans="1:10" x14ac:dyDescent="0.25">
      <c r="A2504" s="1">
        <v>42004.55972222222</v>
      </c>
      <c r="B2504" s="2" t="s">
        <v>4198</v>
      </c>
      <c r="C2504" s="2" t="s">
        <v>20</v>
      </c>
      <c r="D2504" s="2" t="s">
        <v>719</v>
      </c>
      <c r="E2504" s="2" t="s">
        <v>4199</v>
      </c>
      <c r="F2504" s="2" t="s">
        <v>14</v>
      </c>
      <c r="G2504" s="2" t="s">
        <v>15</v>
      </c>
      <c r="H2504" s="2" t="s">
        <v>83</v>
      </c>
      <c r="I2504" s="2" t="s">
        <v>17</v>
      </c>
      <c r="J2504" s="8" t="s">
        <v>2907</v>
      </c>
    </row>
    <row r="2505" spans="1:10" x14ac:dyDescent="0.25">
      <c r="A2505" s="1">
        <v>42004.55972222222</v>
      </c>
      <c r="B2505" s="2" t="s">
        <v>4200</v>
      </c>
      <c r="C2505" s="2" t="s">
        <v>11</v>
      </c>
      <c r="D2505" s="2" t="s">
        <v>12</v>
      </c>
      <c r="E2505" s="2" t="s">
        <v>324</v>
      </c>
      <c r="F2505" s="2" t="s">
        <v>189</v>
      </c>
      <c r="G2505" s="2" t="s">
        <v>44</v>
      </c>
      <c r="H2505" s="2" t="s">
        <v>18</v>
      </c>
      <c r="I2505" s="2" t="s">
        <v>39</v>
      </c>
      <c r="J2505" s="8" t="s">
        <v>2907</v>
      </c>
    </row>
    <row r="2506" spans="1:10" x14ac:dyDescent="0.25">
      <c r="A2506" s="1">
        <v>42004.55972222222</v>
      </c>
      <c r="B2506" s="2" t="s">
        <v>4201</v>
      </c>
      <c r="C2506" s="2" t="s">
        <v>27</v>
      </c>
      <c r="D2506" s="2" t="s">
        <v>47</v>
      </c>
      <c r="E2506" s="2" t="s">
        <v>4202</v>
      </c>
      <c r="F2506" s="2" t="s">
        <v>229</v>
      </c>
      <c r="G2506" s="2" t="s">
        <v>15</v>
      </c>
      <c r="H2506" s="2" t="s">
        <v>18</v>
      </c>
      <c r="I2506" s="2" t="s">
        <v>17</v>
      </c>
      <c r="J2506" s="8" t="s">
        <v>2907</v>
      </c>
    </row>
    <row r="2507" spans="1:10" x14ac:dyDescent="0.25">
      <c r="A2507" s="1">
        <v>42004.560416666667</v>
      </c>
      <c r="B2507" s="2" t="s">
        <v>4203</v>
      </c>
      <c r="C2507" s="2" t="s">
        <v>115</v>
      </c>
      <c r="D2507" s="2" t="s">
        <v>119</v>
      </c>
      <c r="E2507" s="2" t="s">
        <v>4204</v>
      </c>
      <c r="F2507" s="2" t="s">
        <v>43</v>
      </c>
      <c r="G2507" s="2" t="s">
        <v>44</v>
      </c>
      <c r="H2507" s="2" t="s">
        <v>18</v>
      </c>
      <c r="I2507" s="2" t="s">
        <v>17</v>
      </c>
      <c r="J2507" s="8" t="s">
        <v>2907</v>
      </c>
    </row>
    <row r="2508" spans="1:10" x14ac:dyDescent="0.25">
      <c r="A2508" s="1">
        <v>42004.560416666667</v>
      </c>
      <c r="B2508" s="2" t="s">
        <v>4205</v>
      </c>
      <c r="C2508" s="2" t="s">
        <v>11</v>
      </c>
      <c r="D2508" s="2" t="s">
        <v>364</v>
      </c>
      <c r="E2508" s="2" t="s">
        <v>4206</v>
      </c>
      <c r="F2508" s="2" t="s">
        <v>180</v>
      </c>
      <c r="G2508" s="2" t="s">
        <v>15</v>
      </c>
      <c r="H2508" s="2" t="s">
        <v>16</v>
      </c>
      <c r="I2508" s="2" t="s">
        <v>39</v>
      </c>
      <c r="J2508" s="8" t="s">
        <v>2907</v>
      </c>
    </row>
    <row r="2509" spans="1:10" x14ac:dyDescent="0.25">
      <c r="A2509" s="1">
        <v>42004.561111111114</v>
      </c>
      <c r="B2509" s="2" t="s">
        <v>4207</v>
      </c>
      <c r="C2509" s="2" t="s">
        <v>27</v>
      </c>
      <c r="D2509" s="2" t="s">
        <v>312</v>
      </c>
      <c r="E2509" s="2" t="s">
        <v>1130</v>
      </c>
      <c r="F2509" s="2" t="s">
        <v>283</v>
      </c>
      <c r="G2509" s="2" t="s">
        <v>24</v>
      </c>
      <c r="H2509" s="2" t="s">
        <v>18</v>
      </c>
      <c r="I2509" s="2" t="s">
        <v>39</v>
      </c>
      <c r="J2509" s="8" t="s">
        <v>2907</v>
      </c>
    </row>
    <row r="2510" spans="1:10" x14ac:dyDescent="0.25">
      <c r="A2510" s="1">
        <v>42004.561111111114</v>
      </c>
      <c r="B2510" s="2" t="s">
        <v>4208</v>
      </c>
      <c r="C2510" s="2" t="s">
        <v>11</v>
      </c>
      <c r="D2510" s="2" t="s">
        <v>12</v>
      </c>
      <c r="E2510" s="2" t="s">
        <v>233</v>
      </c>
      <c r="F2510" s="2" t="s">
        <v>234</v>
      </c>
      <c r="G2510" s="2" t="s">
        <v>50</v>
      </c>
      <c r="H2510" s="2" t="s">
        <v>25</v>
      </c>
      <c r="I2510" s="2" t="s">
        <v>17</v>
      </c>
      <c r="J2510" s="8" t="s">
        <v>2907</v>
      </c>
    </row>
    <row r="2511" spans="1:10" x14ac:dyDescent="0.25">
      <c r="A2511" s="1">
        <v>42004.561111111114</v>
      </c>
      <c r="B2511" s="2" t="s">
        <v>4209</v>
      </c>
      <c r="C2511" s="2" t="s">
        <v>11</v>
      </c>
      <c r="D2511" s="2" t="s">
        <v>218</v>
      </c>
      <c r="E2511" s="2" t="s">
        <v>214</v>
      </c>
      <c r="F2511" s="2" t="s">
        <v>14</v>
      </c>
      <c r="G2511" s="2" t="s">
        <v>15</v>
      </c>
      <c r="H2511" s="2" t="s">
        <v>131</v>
      </c>
      <c r="I2511" s="2" t="s">
        <v>39</v>
      </c>
      <c r="J2511" s="8" t="s">
        <v>2907</v>
      </c>
    </row>
    <row r="2512" spans="1:10" x14ac:dyDescent="0.25">
      <c r="A2512" s="1">
        <v>42004.561111111114</v>
      </c>
      <c r="B2512" s="2" t="s">
        <v>4210</v>
      </c>
      <c r="C2512" s="2" t="s">
        <v>76</v>
      </c>
      <c r="D2512" s="2" t="s">
        <v>443</v>
      </c>
      <c r="E2512" s="2" t="s">
        <v>1622</v>
      </c>
      <c r="F2512" s="2" t="s">
        <v>14</v>
      </c>
      <c r="G2512" s="2" t="s">
        <v>15</v>
      </c>
      <c r="H2512" s="2" t="s">
        <v>83</v>
      </c>
      <c r="I2512" s="2" t="s">
        <v>17</v>
      </c>
      <c r="J2512" s="8" t="s">
        <v>2907</v>
      </c>
    </row>
    <row r="2513" spans="1:10" x14ac:dyDescent="0.25">
      <c r="A2513" s="1">
        <v>42004.561111111114</v>
      </c>
      <c r="B2513" s="2" t="s">
        <v>4211</v>
      </c>
      <c r="C2513" s="2" t="s">
        <v>76</v>
      </c>
      <c r="D2513" s="2" t="s">
        <v>77</v>
      </c>
      <c r="E2513" s="2" t="s">
        <v>4212</v>
      </c>
      <c r="F2513" s="2" t="s">
        <v>111</v>
      </c>
      <c r="G2513" s="2" t="s">
        <v>44</v>
      </c>
      <c r="H2513" s="2" t="s">
        <v>18</v>
      </c>
      <c r="I2513" s="2" t="s">
        <v>17</v>
      </c>
      <c r="J2513" s="8" t="s">
        <v>2907</v>
      </c>
    </row>
    <row r="2514" spans="1:10" x14ac:dyDescent="0.25">
      <c r="A2514" s="1">
        <v>42004.561111111114</v>
      </c>
      <c r="B2514" s="2" t="s">
        <v>4213</v>
      </c>
      <c r="C2514" s="2" t="s">
        <v>11</v>
      </c>
      <c r="D2514" s="2" t="s">
        <v>202</v>
      </c>
      <c r="E2514" s="2" t="s">
        <v>138</v>
      </c>
      <c r="F2514" s="2" t="s">
        <v>14</v>
      </c>
      <c r="G2514" s="2" t="s">
        <v>15</v>
      </c>
      <c r="H2514" s="2" t="s">
        <v>83</v>
      </c>
      <c r="I2514" s="2" t="s">
        <v>39</v>
      </c>
      <c r="J2514" s="8" t="s">
        <v>2909</v>
      </c>
    </row>
    <row r="2515" spans="1:10" x14ac:dyDescent="0.25">
      <c r="A2515" s="1">
        <v>42004.561111111114</v>
      </c>
      <c r="B2515" s="2" t="s">
        <v>4214</v>
      </c>
      <c r="C2515" s="2" t="s">
        <v>11</v>
      </c>
      <c r="D2515" s="2" t="s">
        <v>67</v>
      </c>
      <c r="E2515" s="2" t="s">
        <v>1654</v>
      </c>
      <c r="F2515" s="2" t="s">
        <v>111</v>
      </c>
      <c r="G2515" s="2" t="s">
        <v>44</v>
      </c>
      <c r="H2515" s="2" t="s">
        <v>83</v>
      </c>
      <c r="I2515" s="2" t="s">
        <v>17</v>
      </c>
      <c r="J2515" s="8" t="s">
        <v>2909</v>
      </c>
    </row>
    <row r="2516" spans="1:10" x14ac:dyDescent="0.25">
      <c r="A2516" s="1">
        <v>42004.561805555553</v>
      </c>
      <c r="B2516" s="2" t="s">
        <v>4215</v>
      </c>
      <c r="C2516" s="2" t="s">
        <v>90</v>
      </c>
      <c r="D2516" s="2" t="s">
        <v>875</v>
      </c>
      <c r="E2516" s="2" t="s">
        <v>485</v>
      </c>
      <c r="F2516" s="2" t="s">
        <v>485</v>
      </c>
      <c r="G2516" s="2" t="s">
        <v>44</v>
      </c>
      <c r="H2516" s="2" t="s">
        <v>83</v>
      </c>
      <c r="I2516" s="2" t="s">
        <v>17</v>
      </c>
      <c r="J2516" s="8" t="s">
        <v>2907</v>
      </c>
    </row>
    <row r="2517" spans="1:10" x14ac:dyDescent="0.25">
      <c r="A2517" s="1">
        <v>42004.5625</v>
      </c>
      <c r="B2517" s="2" t="s">
        <v>4216</v>
      </c>
      <c r="C2517" s="2" t="s">
        <v>27</v>
      </c>
      <c r="D2517" s="2" t="s">
        <v>47</v>
      </c>
      <c r="E2517" s="2" t="s">
        <v>2565</v>
      </c>
      <c r="F2517" s="2" t="s">
        <v>23</v>
      </c>
      <c r="G2517" s="2" t="s">
        <v>24</v>
      </c>
      <c r="H2517" s="2" t="s">
        <v>18</v>
      </c>
      <c r="I2517" s="2" t="s">
        <v>39</v>
      </c>
      <c r="J2517" s="8" t="s">
        <v>2907</v>
      </c>
    </row>
    <row r="2518" spans="1:10" x14ac:dyDescent="0.25">
      <c r="A2518" s="1">
        <v>42004.5625</v>
      </c>
      <c r="B2518" s="2" t="s">
        <v>4217</v>
      </c>
      <c r="C2518" s="2" t="s">
        <v>20</v>
      </c>
      <c r="D2518" s="2" t="s">
        <v>423</v>
      </c>
      <c r="E2518" s="2" t="s">
        <v>4218</v>
      </c>
      <c r="F2518" s="2" t="s">
        <v>43</v>
      </c>
      <c r="G2518" s="2" t="s">
        <v>44</v>
      </c>
      <c r="H2518" s="2" t="s">
        <v>635</v>
      </c>
      <c r="I2518" s="2" t="s">
        <v>39</v>
      </c>
      <c r="J2518" s="8" t="s">
        <v>2907</v>
      </c>
    </row>
    <row r="2519" spans="1:10" x14ac:dyDescent="0.25">
      <c r="A2519" s="1">
        <v>42004.5625</v>
      </c>
      <c r="B2519" s="2" t="s">
        <v>4219</v>
      </c>
      <c r="C2519" s="2" t="s">
        <v>20</v>
      </c>
      <c r="D2519" s="2" t="s">
        <v>21</v>
      </c>
      <c r="E2519" s="2" t="s">
        <v>4220</v>
      </c>
      <c r="F2519" s="2" t="s">
        <v>14</v>
      </c>
      <c r="G2519" s="2" t="s">
        <v>15</v>
      </c>
      <c r="H2519" s="2" t="s">
        <v>16</v>
      </c>
      <c r="I2519" s="2" t="s">
        <v>17</v>
      </c>
      <c r="J2519" s="8" t="s">
        <v>2907</v>
      </c>
    </row>
    <row r="2520" spans="1:10" x14ac:dyDescent="0.25">
      <c r="A2520" s="1">
        <v>42004.5625</v>
      </c>
      <c r="B2520" s="2" t="s">
        <v>4221</v>
      </c>
      <c r="C2520" s="2" t="s">
        <v>27</v>
      </c>
      <c r="D2520" s="2" t="s">
        <v>47</v>
      </c>
      <c r="E2520" s="2" t="s">
        <v>4222</v>
      </c>
      <c r="F2520" s="2" t="s">
        <v>189</v>
      </c>
      <c r="G2520" s="2" t="s">
        <v>44</v>
      </c>
      <c r="H2520" s="2" t="s">
        <v>18</v>
      </c>
      <c r="I2520" s="2" t="s">
        <v>39</v>
      </c>
      <c r="J2520" s="8" t="s">
        <v>2909</v>
      </c>
    </row>
    <row r="2521" spans="1:10" x14ac:dyDescent="0.25">
      <c r="A2521" s="1">
        <v>42004.5625</v>
      </c>
      <c r="B2521" s="2" t="s">
        <v>4223</v>
      </c>
      <c r="C2521" s="2" t="s">
        <v>27</v>
      </c>
      <c r="D2521" s="2" t="s">
        <v>265</v>
      </c>
      <c r="E2521" s="2" t="s">
        <v>3838</v>
      </c>
      <c r="F2521" s="2" t="s">
        <v>157</v>
      </c>
      <c r="G2521" s="2" t="s">
        <v>24</v>
      </c>
      <c r="H2521" s="2" t="s">
        <v>83</v>
      </c>
      <c r="I2521" s="2" t="s">
        <v>17</v>
      </c>
      <c r="J2521" s="8" t="s">
        <v>2909</v>
      </c>
    </row>
    <row r="2522" spans="1:10" x14ac:dyDescent="0.25">
      <c r="A2522" s="1">
        <v>42004.563194444447</v>
      </c>
      <c r="B2522" s="2" t="s">
        <v>4224</v>
      </c>
      <c r="C2522" s="2" t="s">
        <v>11</v>
      </c>
      <c r="D2522" s="2" t="s">
        <v>32</v>
      </c>
      <c r="E2522" s="2" t="s">
        <v>4220</v>
      </c>
      <c r="F2522" s="2" t="s">
        <v>14</v>
      </c>
      <c r="G2522" s="2" t="s">
        <v>15</v>
      </c>
      <c r="H2522" s="2" t="s">
        <v>16</v>
      </c>
      <c r="I2522" s="2" t="s">
        <v>17</v>
      </c>
      <c r="J2522" s="8" t="s">
        <v>2907</v>
      </c>
    </row>
    <row r="2523" spans="1:10" x14ac:dyDescent="0.25">
      <c r="A2523" s="1">
        <v>42004.563194444447</v>
      </c>
      <c r="B2523" s="2" t="s">
        <v>4225</v>
      </c>
      <c r="C2523" s="2" t="s">
        <v>27</v>
      </c>
      <c r="D2523" s="2" t="s">
        <v>36</v>
      </c>
      <c r="E2523" s="2" t="s">
        <v>4226</v>
      </c>
      <c r="F2523" s="2" t="s">
        <v>412</v>
      </c>
      <c r="G2523" s="2" t="s">
        <v>24</v>
      </c>
      <c r="H2523" s="2" t="s">
        <v>25</v>
      </c>
      <c r="I2523" s="2" t="s">
        <v>17</v>
      </c>
      <c r="J2523" s="8" t="s">
        <v>2907</v>
      </c>
    </row>
    <row r="2524" spans="1:10" x14ac:dyDescent="0.25">
      <c r="A2524" s="1">
        <v>42004.563194444447</v>
      </c>
      <c r="B2524" s="2" t="s">
        <v>4227</v>
      </c>
      <c r="C2524" s="2" t="s">
        <v>11</v>
      </c>
      <c r="D2524" s="2" t="s">
        <v>211</v>
      </c>
      <c r="E2524" s="2" t="s">
        <v>4228</v>
      </c>
      <c r="F2524" s="2" t="s">
        <v>124</v>
      </c>
      <c r="G2524" s="2" t="s">
        <v>24</v>
      </c>
      <c r="H2524" s="2" t="s">
        <v>94</v>
      </c>
      <c r="I2524" s="2" t="s">
        <v>39</v>
      </c>
      <c r="J2524" s="8" t="s">
        <v>2907</v>
      </c>
    </row>
    <row r="2525" spans="1:10" x14ac:dyDescent="0.25">
      <c r="A2525" s="1">
        <v>42004.563194444447</v>
      </c>
      <c r="B2525" s="2" t="s">
        <v>4229</v>
      </c>
      <c r="C2525" s="2" t="s">
        <v>90</v>
      </c>
      <c r="D2525" s="2" t="s">
        <v>965</v>
      </c>
      <c r="E2525" s="2" t="s">
        <v>324</v>
      </c>
      <c r="F2525" s="2" t="s">
        <v>189</v>
      </c>
      <c r="G2525" s="2" t="s">
        <v>44</v>
      </c>
      <c r="H2525" s="2" t="s">
        <v>25</v>
      </c>
      <c r="I2525" s="2" t="s">
        <v>39</v>
      </c>
      <c r="J2525" s="8" t="s">
        <v>2912</v>
      </c>
    </row>
    <row r="2526" spans="1:10" x14ac:dyDescent="0.25">
      <c r="A2526" s="1">
        <v>42004.563194444447</v>
      </c>
      <c r="B2526" s="2" t="s">
        <v>4230</v>
      </c>
      <c r="C2526" s="2" t="s">
        <v>11</v>
      </c>
      <c r="D2526" s="2" t="s">
        <v>32</v>
      </c>
      <c r="E2526" s="2" t="s">
        <v>4231</v>
      </c>
      <c r="F2526" s="2" t="s">
        <v>30</v>
      </c>
      <c r="G2526" s="2" t="s">
        <v>15</v>
      </c>
      <c r="H2526" s="2" t="s">
        <v>18</v>
      </c>
      <c r="I2526" s="2" t="s">
        <v>39</v>
      </c>
      <c r="J2526" s="8" t="s">
        <v>2909</v>
      </c>
    </row>
    <row r="2527" spans="1:10" x14ac:dyDescent="0.25">
      <c r="A2527" s="1">
        <v>42004.563888888886</v>
      </c>
      <c r="B2527" s="2" t="s">
        <v>4232</v>
      </c>
      <c r="C2527" s="2" t="s">
        <v>76</v>
      </c>
      <c r="D2527" s="2" t="s">
        <v>36</v>
      </c>
      <c r="E2527" s="2" t="s">
        <v>1914</v>
      </c>
      <c r="F2527" s="2" t="s">
        <v>124</v>
      </c>
      <c r="G2527" s="2" t="s">
        <v>24</v>
      </c>
      <c r="H2527" s="2" t="s">
        <v>18</v>
      </c>
      <c r="I2527" s="2" t="s">
        <v>39</v>
      </c>
      <c r="J2527" s="8" t="s">
        <v>2907</v>
      </c>
    </row>
    <row r="2528" spans="1:10" x14ac:dyDescent="0.25">
      <c r="A2528" s="1">
        <v>42004.563888888886</v>
      </c>
      <c r="B2528" s="2" t="s">
        <v>4233</v>
      </c>
      <c r="C2528" s="2" t="s">
        <v>27</v>
      </c>
      <c r="D2528" s="2" t="s">
        <v>28</v>
      </c>
      <c r="E2528" s="2" t="s">
        <v>406</v>
      </c>
      <c r="F2528" s="2" t="s">
        <v>14</v>
      </c>
      <c r="G2528" s="2" t="s">
        <v>15</v>
      </c>
      <c r="H2528" s="2" t="s">
        <v>18</v>
      </c>
      <c r="I2528" s="2" t="s">
        <v>17</v>
      </c>
      <c r="J2528" s="8" t="s">
        <v>2909</v>
      </c>
    </row>
    <row r="2529" spans="1:10" x14ac:dyDescent="0.25">
      <c r="A2529" s="1">
        <v>42004.56527777778</v>
      </c>
      <c r="B2529" s="2" t="s">
        <v>4234</v>
      </c>
      <c r="C2529" s="2" t="s">
        <v>27</v>
      </c>
      <c r="D2529" s="2" t="s">
        <v>312</v>
      </c>
      <c r="E2529" s="2" t="s">
        <v>4235</v>
      </c>
      <c r="F2529" s="2" t="s">
        <v>14</v>
      </c>
      <c r="G2529" s="2" t="s">
        <v>15</v>
      </c>
      <c r="H2529" s="2" t="s">
        <v>131</v>
      </c>
      <c r="I2529" s="2" t="s">
        <v>17</v>
      </c>
      <c r="J2529" s="8" t="s">
        <v>2907</v>
      </c>
    </row>
    <row r="2530" spans="1:10" x14ac:dyDescent="0.25">
      <c r="A2530" s="1">
        <v>42004.565972222219</v>
      </c>
      <c r="B2530" s="2" t="s">
        <v>4236</v>
      </c>
      <c r="C2530" s="2" t="s">
        <v>115</v>
      </c>
      <c r="D2530" s="2" t="s">
        <v>497</v>
      </c>
      <c r="E2530" s="2" t="s">
        <v>461</v>
      </c>
      <c r="F2530" s="2" t="s">
        <v>43</v>
      </c>
      <c r="G2530" s="2" t="s">
        <v>44</v>
      </c>
      <c r="H2530" s="2" t="s">
        <v>18</v>
      </c>
      <c r="I2530" s="2" t="s">
        <v>17</v>
      </c>
      <c r="J2530" s="8" t="s">
        <v>3004</v>
      </c>
    </row>
    <row r="2531" spans="1:10" x14ac:dyDescent="0.25">
      <c r="A2531" s="1">
        <v>42004.565972222219</v>
      </c>
      <c r="B2531" s="2" t="s">
        <v>4237</v>
      </c>
      <c r="C2531" s="2" t="s">
        <v>11</v>
      </c>
      <c r="D2531" s="2" t="s">
        <v>211</v>
      </c>
      <c r="E2531" s="2" t="s">
        <v>4238</v>
      </c>
      <c r="F2531" s="2" t="s">
        <v>189</v>
      </c>
      <c r="G2531" s="2" t="s">
        <v>44</v>
      </c>
      <c r="H2531" s="2" t="s">
        <v>83</v>
      </c>
      <c r="I2531" s="2" t="s">
        <v>17</v>
      </c>
      <c r="J2531" s="8" t="s">
        <v>2907</v>
      </c>
    </row>
    <row r="2532" spans="1:10" x14ac:dyDescent="0.25">
      <c r="A2532" s="1">
        <v>42004.566666666666</v>
      </c>
      <c r="B2532" s="2" t="s">
        <v>4239</v>
      </c>
      <c r="C2532" s="2" t="s">
        <v>20</v>
      </c>
      <c r="D2532" s="2" t="s">
        <v>81</v>
      </c>
      <c r="E2532" s="2" t="s">
        <v>2302</v>
      </c>
      <c r="F2532" s="2" t="s">
        <v>641</v>
      </c>
      <c r="G2532" s="2" t="s">
        <v>24</v>
      </c>
      <c r="H2532" s="2" t="s">
        <v>83</v>
      </c>
      <c r="I2532" s="2" t="s">
        <v>17</v>
      </c>
      <c r="J2532" s="8" t="s">
        <v>2907</v>
      </c>
    </row>
    <row r="2533" spans="1:10" x14ac:dyDescent="0.25">
      <c r="A2533" s="1">
        <v>42004.567361111112</v>
      </c>
      <c r="B2533" s="2" t="s">
        <v>4240</v>
      </c>
      <c r="C2533" s="2" t="s">
        <v>115</v>
      </c>
      <c r="D2533" s="2" t="s">
        <v>497</v>
      </c>
      <c r="E2533" s="2" t="s">
        <v>4241</v>
      </c>
      <c r="F2533" s="2" t="s">
        <v>334</v>
      </c>
      <c r="G2533" s="2" t="s">
        <v>24</v>
      </c>
      <c r="H2533" s="2" t="s">
        <v>25</v>
      </c>
      <c r="I2533" s="2" t="s">
        <v>39</v>
      </c>
      <c r="J2533" s="8" t="s">
        <v>2907</v>
      </c>
    </row>
    <row r="2534" spans="1:10" x14ac:dyDescent="0.25">
      <c r="A2534" s="1">
        <v>42004.567361111112</v>
      </c>
      <c r="B2534" s="2" t="s">
        <v>4242</v>
      </c>
      <c r="C2534" s="2" t="s">
        <v>27</v>
      </c>
      <c r="D2534" s="2" t="s">
        <v>47</v>
      </c>
      <c r="E2534" s="2" t="s">
        <v>4243</v>
      </c>
      <c r="F2534" s="2" t="s">
        <v>38</v>
      </c>
      <c r="G2534" s="2" t="s">
        <v>24</v>
      </c>
      <c r="H2534" s="2" t="s">
        <v>88</v>
      </c>
      <c r="I2534" s="2" t="s">
        <v>39</v>
      </c>
      <c r="J2534" s="8" t="s">
        <v>2907</v>
      </c>
    </row>
    <row r="2535" spans="1:10" x14ac:dyDescent="0.25">
      <c r="A2535" s="1">
        <v>42004.567361111112</v>
      </c>
      <c r="B2535" s="2" t="s">
        <v>4244</v>
      </c>
      <c r="C2535" s="2" t="s">
        <v>20</v>
      </c>
      <c r="D2535" s="2" t="s">
        <v>81</v>
      </c>
      <c r="E2535" s="2" t="s">
        <v>4245</v>
      </c>
      <c r="F2535" s="2" t="s">
        <v>189</v>
      </c>
      <c r="G2535" s="2" t="s">
        <v>44</v>
      </c>
      <c r="H2535" s="2" t="s">
        <v>83</v>
      </c>
      <c r="I2535" s="2" t="s">
        <v>39</v>
      </c>
      <c r="J2535" s="8" t="s">
        <v>2907</v>
      </c>
    </row>
    <row r="2536" spans="1:10" x14ac:dyDescent="0.25">
      <c r="A2536" s="1">
        <v>42004.568055555559</v>
      </c>
      <c r="B2536" s="2" t="s">
        <v>4246</v>
      </c>
      <c r="C2536" s="2" t="s">
        <v>27</v>
      </c>
      <c r="D2536" s="2" t="s">
        <v>54</v>
      </c>
      <c r="E2536" s="2" t="s">
        <v>4247</v>
      </c>
      <c r="F2536" s="2" t="s">
        <v>180</v>
      </c>
      <c r="G2536" s="2" t="s">
        <v>15</v>
      </c>
      <c r="H2536" s="2" t="s">
        <v>18</v>
      </c>
      <c r="I2536" s="2" t="s">
        <v>17</v>
      </c>
      <c r="J2536" s="8" t="s">
        <v>2907</v>
      </c>
    </row>
    <row r="2537" spans="1:10" x14ac:dyDescent="0.25">
      <c r="A2537" s="1">
        <v>42004.568055555559</v>
      </c>
      <c r="B2537" s="2" t="s">
        <v>4248</v>
      </c>
      <c r="C2537" s="2" t="s">
        <v>27</v>
      </c>
      <c r="D2537" s="2" t="s">
        <v>454</v>
      </c>
      <c r="E2537" s="2" t="s">
        <v>4243</v>
      </c>
      <c r="F2537" s="2" t="s">
        <v>38</v>
      </c>
      <c r="G2537" s="2" t="s">
        <v>24</v>
      </c>
      <c r="H2537" s="2" t="s">
        <v>88</v>
      </c>
      <c r="I2537" s="2" t="s">
        <v>39</v>
      </c>
      <c r="J2537" s="8" t="s">
        <v>2907</v>
      </c>
    </row>
    <row r="2538" spans="1:10" x14ac:dyDescent="0.25">
      <c r="A2538" s="1">
        <v>42004.568055555559</v>
      </c>
      <c r="B2538" s="2" t="s">
        <v>4249</v>
      </c>
      <c r="C2538" s="2" t="s">
        <v>11</v>
      </c>
      <c r="D2538" s="2" t="s">
        <v>36</v>
      </c>
      <c r="E2538" s="2" t="s">
        <v>310</v>
      </c>
      <c r="F2538" s="2" t="s">
        <v>23</v>
      </c>
      <c r="G2538" s="2" t="s">
        <v>24</v>
      </c>
      <c r="H2538" s="2" t="s">
        <v>25</v>
      </c>
      <c r="I2538" s="2" t="s">
        <v>17</v>
      </c>
      <c r="J2538" s="8" t="s">
        <v>2907</v>
      </c>
    </row>
    <row r="2539" spans="1:10" x14ac:dyDescent="0.25">
      <c r="A2539" s="1">
        <v>42004.568055555559</v>
      </c>
      <c r="B2539" s="2" t="s">
        <v>4250</v>
      </c>
      <c r="C2539" s="2" t="s">
        <v>20</v>
      </c>
      <c r="D2539" s="2" t="s">
        <v>41</v>
      </c>
      <c r="E2539" s="2" t="s">
        <v>4251</v>
      </c>
      <c r="F2539" s="2" t="s">
        <v>43</v>
      </c>
      <c r="G2539" s="2" t="s">
        <v>44</v>
      </c>
      <c r="H2539" s="2" t="s">
        <v>83</v>
      </c>
      <c r="I2539" s="2" t="s">
        <v>39</v>
      </c>
      <c r="J2539" s="8" t="s">
        <v>2907</v>
      </c>
    </row>
    <row r="2540" spans="1:10" x14ac:dyDescent="0.25">
      <c r="A2540" s="1">
        <v>42004.568055555559</v>
      </c>
      <c r="B2540" s="2" t="s">
        <v>4252</v>
      </c>
      <c r="C2540" s="2" t="s">
        <v>27</v>
      </c>
      <c r="D2540" s="2" t="s">
        <v>28</v>
      </c>
      <c r="E2540" s="2" t="s">
        <v>4253</v>
      </c>
      <c r="F2540" s="2" t="s">
        <v>14</v>
      </c>
      <c r="G2540" s="2" t="s">
        <v>15</v>
      </c>
      <c r="H2540" s="2" t="s">
        <v>184</v>
      </c>
      <c r="I2540" s="2" t="s">
        <v>17</v>
      </c>
      <c r="J2540" s="8" t="s">
        <v>2909</v>
      </c>
    </row>
    <row r="2541" spans="1:10" x14ac:dyDescent="0.25">
      <c r="A2541" s="1">
        <v>42004.568749999999</v>
      </c>
      <c r="B2541" s="2" t="s">
        <v>4254</v>
      </c>
      <c r="C2541" s="2" t="s">
        <v>27</v>
      </c>
      <c r="D2541" s="2" t="s">
        <v>207</v>
      </c>
      <c r="E2541" s="2" t="s">
        <v>4255</v>
      </c>
      <c r="F2541" s="2" t="s">
        <v>334</v>
      </c>
      <c r="G2541" s="2" t="s">
        <v>24</v>
      </c>
      <c r="H2541" s="2" t="s">
        <v>83</v>
      </c>
      <c r="I2541" s="2" t="s">
        <v>39</v>
      </c>
      <c r="J2541" s="8" t="s">
        <v>2907</v>
      </c>
    </row>
    <row r="2542" spans="1:10" x14ac:dyDescent="0.25">
      <c r="A2542" s="1">
        <v>42004.568749999999</v>
      </c>
      <c r="B2542" s="2" t="s">
        <v>4256</v>
      </c>
      <c r="C2542" s="2" t="s">
        <v>20</v>
      </c>
      <c r="D2542" s="2" t="s">
        <v>191</v>
      </c>
      <c r="E2542" s="2" t="s">
        <v>2565</v>
      </c>
      <c r="F2542" s="2" t="s">
        <v>23</v>
      </c>
      <c r="G2542" s="2" t="s">
        <v>24</v>
      </c>
      <c r="H2542" s="2" t="s">
        <v>25</v>
      </c>
      <c r="I2542" s="2" t="s">
        <v>39</v>
      </c>
      <c r="J2542" s="8" t="s">
        <v>2907</v>
      </c>
    </row>
    <row r="2543" spans="1:10" x14ac:dyDescent="0.25">
      <c r="A2543" s="1">
        <v>42004.568749999999</v>
      </c>
      <c r="B2543" s="2" t="s">
        <v>4257</v>
      </c>
      <c r="C2543" s="2" t="s">
        <v>11</v>
      </c>
      <c r="D2543" s="2" t="s">
        <v>202</v>
      </c>
      <c r="E2543" s="2" t="s">
        <v>1269</v>
      </c>
      <c r="F2543" s="2" t="s">
        <v>23</v>
      </c>
      <c r="G2543" s="2" t="s">
        <v>24</v>
      </c>
      <c r="H2543" s="2" t="s">
        <v>25</v>
      </c>
      <c r="I2543" s="2" t="s">
        <v>17</v>
      </c>
      <c r="J2543" s="8" t="s">
        <v>2912</v>
      </c>
    </row>
    <row r="2544" spans="1:10" x14ac:dyDescent="0.25">
      <c r="A2544" s="1">
        <v>42004.568749999999</v>
      </c>
      <c r="B2544" s="2" t="s">
        <v>4258</v>
      </c>
      <c r="C2544" s="2" t="s">
        <v>76</v>
      </c>
      <c r="D2544" s="2" t="s">
        <v>36</v>
      </c>
      <c r="E2544" s="2" t="s">
        <v>4259</v>
      </c>
      <c r="F2544" s="2" t="s">
        <v>14</v>
      </c>
      <c r="G2544" s="2" t="s">
        <v>15</v>
      </c>
      <c r="H2544" s="2" t="s">
        <v>16</v>
      </c>
      <c r="I2544" s="2" t="s">
        <v>17</v>
      </c>
      <c r="J2544" s="8" t="s">
        <v>2909</v>
      </c>
    </row>
    <row r="2545" spans="1:10" x14ac:dyDescent="0.25">
      <c r="A2545" s="1">
        <v>42004.569444444445</v>
      </c>
      <c r="B2545" s="2" t="s">
        <v>4260</v>
      </c>
      <c r="C2545" s="2" t="s">
        <v>11</v>
      </c>
      <c r="D2545" s="2" t="s">
        <v>364</v>
      </c>
      <c r="E2545" s="2" t="s">
        <v>365</v>
      </c>
      <c r="F2545" s="2" t="s">
        <v>43</v>
      </c>
      <c r="G2545" s="2" t="s">
        <v>44</v>
      </c>
      <c r="H2545" s="2" t="s">
        <v>18</v>
      </c>
      <c r="I2545" s="2" t="s">
        <v>17</v>
      </c>
      <c r="J2545" s="8" t="s">
        <v>2907</v>
      </c>
    </row>
    <row r="2546" spans="1:10" x14ac:dyDescent="0.25">
      <c r="A2546" s="1">
        <v>42004.569444444445</v>
      </c>
      <c r="B2546" s="2" t="s">
        <v>4261</v>
      </c>
      <c r="C2546" s="2" t="s">
        <v>20</v>
      </c>
      <c r="D2546" s="2" t="s">
        <v>339</v>
      </c>
      <c r="E2546" s="2" t="s">
        <v>4262</v>
      </c>
      <c r="F2546" s="2" t="s">
        <v>334</v>
      </c>
      <c r="G2546" s="2" t="s">
        <v>24</v>
      </c>
      <c r="H2546" s="2" t="s">
        <v>18</v>
      </c>
      <c r="I2546" s="2" t="s">
        <v>17</v>
      </c>
      <c r="J2546" s="8" t="s">
        <v>2907</v>
      </c>
    </row>
    <row r="2547" spans="1:10" x14ac:dyDescent="0.25">
      <c r="A2547" s="1">
        <v>42004.569444444445</v>
      </c>
      <c r="B2547" s="2" t="s">
        <v>4263</v>
      </c>
      <c r="C2547" s="2" t="s">
        <v>27</v>
      </c>
      <c r="D2547" s="2" t="s">
        <v>454</v>
      </c>
      <c r="E2547" s="2" t="s">
        <v>4264</v>
      </c>
      <c r="F2547" s="2" t="s">
        <v>175</v>
      </c>
      <c r="G2547" s="2" t="s">
        <v>15</v>
      </c>
      <c r="H2547" s="2" t="s">
        <v>635</v>
      </c>
      <c r="I2547" s="2" t="s">
        <v>39</v>
      </c>
      <c r="J2547" s="8" t="s">
        <v>2909</v>
      </c>
    </row>
    <row r="2548" spans="1:10" x14ac:dyDescent="0.25">
      <c r="A2548" s="1">
        <v>42004.570138888892</v>
      </c>
      <c r="B2548" s="2" t="s">
        <v>4265</v>
      </c>
      <c r="C2548" s="2" t="s">
        <v>76</v>
      </c>
      <c r="D2548" s="2" t="s">
        <v>77</v>
      </c>
      <c r="E2548" s="2" t="s">
        <v>4220</v>
      </c>
      <c r="F2548" s="2" t="s">
        <v>14</v>
      </c>
      <c r="G2548" s="2" t="s">
        <v>15</v>
      </c>
      <c r="H2548" s="2" t="s">
        <v>16</v>
      </c>
      <c r="I2548" s="2" t="s">
        <v>17</v>
      </c>
      <c r="J2548" s="8" t="s">
        <v>2907</v>
      </c>
    </row>
    <row r="2549" spans="1:10" x14ac:dyDescent="0.25">
      <c r="A2549" s="1">
        <v>42004.570138888892</v>
      </c>
      <c r="B2549" s="2" t="s">
        <v>4266</v>
      </c>
      <c r="C2549" s="2" t="s">
        <v>11</v>
      </c>
      <c r="D2549" s="2" t="s">
        <v>67</v>
      </c>
      <c r="E2549" s="2" t="s">
        <v>4267</v>
      </c>
      <c r="F2549" s="2" t="s">
        <v>56</v>
      </c>
      <c r="G2549" s="2" t="s">
        <v>24</v>
      </c>
      <c r="H2549" s="2" t="s">
        <v>74</v>
      </c>
      <c r="I2549" s="2" t="s">
        <v>17</v>
      </c>
      <c r="J2549" s="8" t="s">
        <v>2907</v>
      </c>
    </row>
    <row r="2550" spans="1:10" x14ac:dyDescent="0.25">
      <c r="A2550" s="1">
        <v>42004.570138888892</v>
      </c>
      <c r="B2550" s="2" t="s">
        <v>4268</v>
      </c>
      <c r="C2550" s="2" t="s">
        <v>27</v>
      </c>
      <c r="D2550" s="2" t="s">
        <v>47</v>
      </c>
      <c r="E2550" s="2" t="s">
        <v>1763</v>
      </c>
      <c r="F2550" s="2" t="s">
        <v>154</v>
      </c>
      <c r="G2550" s="2" t="s">
        <v>50</v>
      </c>
      <c r="H2550" s="2" t="s">
        <v>18</v>
      </c>
      <c r="I2550" s="2" t="s">
        <v>39</v>
      </c>
      <c r="J2550" s="8" t="s">
        <v>2907</v>
      </c>
    </row>
    <row r="2551" spans="1:10" x14ac:dyDescent="0.25">
      <c r="A2551" s="1">
        <v>42004.570138888892</v>
      </c>
      <c r="B2551" s="2" t="s">
        <v>4269</v>
      </c>
      <c r="C2551" s="2" t="s">
        <v>11</v>
      </c>
      <c r="D2551" s="2" t="s">
        <v>218</v>
      </c>
      <c r="E2551" s="2" t="s">
        <v>3900</v>
      </c>
      <c r="F2551" s="2" t="s">
        <v>394</v>
      </c>
      <c r="G2551" s="2" t="s">
        <v>15</v>
      </c>
      <c r="H2551" s="2" t="s">
        <v>16</v>
      </c>
      <c r="I2551" s="2" t="s">
        <v>39</v>
      </c>
      <c r="J2551" s="8" t="s">
        <v>2907</v>
      </c>
    </row>
    <row r="2552" spans="1:10" x14ac:dyDescent="0.25">
      <c r="A2552" s="1">
        <v>42004.570833333331</v>
      </c>
      <c r="B2552" s="2" t="s">
        <v>4270</v>
      </c>
      <c r="C2552" s="2" t="s">
        <v>115</v>
      </c>
      <c r="D2552" s="2" t="s">
        <v>740</v>
      </c>
      <c r="E2552" s="2" t="s">
        <v>4271</v>
      </c>
      <c r="F2552" s="2" t="s">
        <v>283</v>
      </c>
      <c r="G2552" s="2" t="s">
        <v>24</v>
      </c>
      <c r="H2552" s="2" t="s">
        <v>16</v>
      </c>
      <c r="I2552" s="2" t="s">
        <v>17</v>
      </c>
      <c r="J2552" s="8" t="s">
        <v>2907</v>
      </c>
    </row>
    <row r="2553" spans="1:10" x14ac:dyDescent="0.25">
      <c r="A2553" s="1">
        <v>42004.571527777778</v>
      </c>
      <c r="B2553" s="2" t="s">
        <v>4272</v>
      </c>
      <c r="C2553" s="2" t="s">
        <v>27</v>
      </c>
      <c r="D2553" s="2" t="s">
        <v>454</v>
      </c>
      <c r="E2553" s="2" t="s">
        <v>4273</v>
      </c>
      <c r="F2553" s="2" t="s">
        <v>334</v>
      </c>
      <c r="G2553" s="2" t="s">
        <v>24</v>
      </c>
      <c r="H2553" s="2" t="s">
        <v>94</v>
      </c>
      <c r="I2553" s="2" t="s">
        <v>17</v>
      </c>
      <c r="J2553" s="8" t="s">
        <v>2907</v>
      </c>
    </row>
    <row r="2554" spans="1:10" x14ac:dyDescent="0.25">
      <c r="A2554" s="1">
        <v>42004.572222222225</v>
      </c>
      <c r="B2554" s="2" t="s">
        <v>4274</v>
      </c>
      <c r="C2554" s="2" t="s">
        <v>27</v>
      </c>
      <c r="D2554" s="2" t="s">
        <v>47</v>
      </c>
      <c r="E2554" s="2" t="s">
        <v>1930</v>
      </c>
      <c r="F2554" s="2" t="s">
        <v>34</v>
      </c>
      <c r="G2554" s="2" t="s">
        <v>24</v>
      </c>
      <c r="H2554" s="2" t="s">
        <v>83</v>
      </c>
      <c r="I2554" s="2" t="s">
        <v>17</v>
      </c>
      <c r="J2554" s="8" t="s">
        <v>2909</v>
      </c>
    </row>
    <row r="2555" spans="1:10" x14ac:dyDescent="0.25">
      <c r="A2555" s="1">
        <v>42004.572916666664</v>
      </c>
      <c r="B2555" s="2" t="s">
        <v>4275</v>
      </c>
      <c r="C2555" s="2" t="s">
        <v>115</v>
      </c>
      <c r="D2555" s="2" t="s">
        <v>36</v>
      </c>
      <c r="E2555" s="2" t="s">
        <v>1488</v>
      </c>
      <c r="F2555" s="2" t="s">
        <v>234</v>
      </c>
      <c r="G2555" s="2" t="s">
        <v>50</v>
      </c>
      <c r="H2555" s="2" t="s">
        <v>18</v>
      </c>
      <c r="I2555" s="2" t="s">
        <v>17</v>
      </c>
      <c r="J2555" s="8" t="s">
        <v>2907</v>
      </c>
    </row>
    <row r="2556" spans="1:10" x14ac:dyDescent="0.25">
      <c r="A2556" s="1">
        <v>42004.572916666664</v>
      </c>
      <c r="B2556" s="2" t="s">
        <v>4276</v>
      </c>
      <c r="C2556" s="2" t="s">
        <v>27</v>
      </c>
      <c r="D2556" s="2" t="s">
        <v>107</v>
      </c>
      <c r="E2556" s="2" t="s">
        <v>156</v>
      </c>
      <c r="F2556" s="2" t="s">
        <v>157</v>
      </c>
      <c r="G2556" s="2" t="s">
        <v>24</v>
      </c>
      <c r="H2556" s="2" t="s">
        <v>16</v>
      </c>
      <c r="I2556" s="2" t="s">
        <v>39</v>
      </c>
      <c r="J2556" s="8" t="s">
        <v>2907</v>
      </c>
    </row>
    <row r="2557" spans="1:10" x14ac:dyDescent="0.25">
      <c r="A2557" s="1">
        <v>42004.572916666664</v>
      </c>
      <c r="B2557" s="2" t="s">
        <v>4277</v>
      </c>
      <c r="C2557" s="2" t="s">
        <v>62</v>
      </c>
      <c r="D2557" s="2" t="s">
        <v>63</v>
      </c>
      <c r="E2557" s="2" t="s">
        <v>214</v>
      </c>
      <c r="F2557" s="2" t="s">
        <v>14</v>
      </c>
      <c r="G2557" s="2" t="s">
        <v>15</v>
      </c>
      <c r="H2557" s="2" t="s">
        <v>18</v>
      </c>
      <c r="I2557" s="2" t="s">
        <v>39</v>
      </c>
      <c r="J2557" s="8" t="s">
        <v>2907</v>
      </c>
    </row>
    <row r="2558" spans="1:10" x14ac:dyDescent="0.25">
      <c r="A2558" s="1">
        <v>42004.572916666664</v>
      </c>
      <c r="B2558" s="2" t="s">
        <v>4278</v>
      </c>
      <c r="C2558" s="2" t="s">
        <v>27</v>
      </c>
      <c r="D2558" s="2" t="s">
        <v>36</v>
      </c>
      <c r="E2558" s="2" t="s">
        <v>4279</v>
      </c>
      <c r="F2558" s="2" t="s">
        <v>65</v>
      </c>
      <c r="G2558" s="2" t="s">
        <v>50</v>
      </c>
      <c r="H2558" s="2" t="s">
        <v>18</v>
      </c>
      <c r="I2558" s="2" t="s">
        <v>39</v>
      </c>
      <c r="J2558" s="8" t="s">
        <v>2907</v>
      </c>
    </row>
    <row r="2559" spans="1:10" x14ac:dyDescent="0.25">
      <c r="A2559" s="1">
        <v>42004.572916666664</v>
      </c>
      <c r="B2559" s="2" t="s">
        <v>4280</v>
      </c>
      <c r="C2559" s="2" t="s">
        <v>27</v>
      </c>
      <c r="D2559" s="2" t="s">
        <v>54</v>
      </c>
      <c r="E2559" s="2" t="s">
        <v>4281</v>
      </c>
      <c r="F2559" s="2" t="s">
        <v>23</v>
      </c>
      <c r="G2559" s="2" t="s">
        <v>24</v>
      </c>
      <c r="H2559" s="2" t="s">
        <v>18</v>
      </c>
      <c r="I2559" s="2" t="s">
        <v>39</v>
      </c>
      <c r="J2559" s="8" t="s">
        <v>2907</v>
      </c>
    </row>
    <row r="2560" spans="1:10" x14ac:dyDescent="0.25">
      <c r="A2560" s="1">
        <v>42004.572916666664</v>
      </c>
      <c r="B2560" s="2" t="s">
        <v>4282</v>
      </c>
      <c r="C2560" s="2" t="s">
        <v>27</v>
      </c>
      <c r="D2560" s="2" t="s">
        <v>454</v>
      </c>
      <c r="E2560" s="2" t="s">
        <v>4283</v>
      </c>
      <c r="F2560" s="2" t="s">
        <v>135</v>
      </c>
      <c r="G2560" s="2" t="s">
        <v>24</v>
      </c>
      <c r="H2560" s="2" t="s">
        <v>18</v>
      </c>
      <c r="I2560" s="2" t="s">
        <v>17</v>
      </c>
      <c r="J2560" s="8" t="s">
        <v>2907</v>
      </c>
    </row>
    <row r="2561" spans="1:10" x14ac:dyDescent="0.25">
      <c r="A2561" s="1">
        <v>42004.573611111111</v>
      </c>
      <c r="B2561" s="2" t="s">
        <v>4284</v>
      </c>
      <c r="C2561" s="2" t="s">
        <v>62</v>
      </c>
      <c r="D2561" s="2" t="s">
        <v>449</v>
      </c>
      <c r="E2561" s="2" t="s">
        <v>4220</v>
      </c>
      <c r="F2561" s="2" t="s">
        <v>14</v>
      </c>
      <c r="G2561" s="2" t="s">
        <v>15</v>
      </c>
      <c r="H2561" s="2" t="s">
        <v>16</v>
      </c>
      <c r="I2561" s="2" t="s">
        <v>17</v>
      </c>
      <c r="J2561" s="8" t="s">
        <v>2907</v>
      </c>
    </row>
    <row r="2562" spans="1:10" x14ac:dyDescent="0.25">
      <c r="A2562" s="1">
        <v>42004.573611111111</v>
      </c>
      <c r="B2562" s="2" t="s">
        <v>4285</v>
      </c>
      <c r="C2562" s="2" t="s">
        <v>27</v>
      </c>
      <c r="D2562" s="2" t="s">
        <v>36</v>
      </c>
      <c r="E2562" s="2" t="s">
        <v>4286</v>
      </c>
      <c r="F2562" s="2" t="s">
        <v>34</v>
      </c>
      <c r="G2562" s="2" t="s">
        <v>24</v>
      </c>
      <c r="H2562" s="2" t="s">
        <v>25</v>
      </c>
      <c r="I2562" s="2" t="s">
        <v>17</v>
      </c>
      <c r="J2562" s="8" t="s">
        <v>2907</v>
      </c>
    </row>
    <row r="2563" spans="1:10" x14ac:dyDescent="0.25">
      <c r="A2563" s="1">
        <v>42004.573611111111</v>
      </c>
      <c r="B2563" s="2" t="s">
        <v>4287</v>
      </c>
      <c r="C2563" s="2" t="s">
        <v>76</v>
      </c>
      <c r="D2563" s="2" t="s">
        <v>77</v>
      </c>
      <c r="E2563" s="2" t="s">
        <v>4288</v>
      </c>
      <c r="F2563" s="2" t="s">
        <v>14</v>
      </c>
      <c r="G2563" s="2" t="s">
        <v>15</v>
      </c>
      <c r="H2563" s="2" t="s">
        <v>16</v>
      </c>
      <c r="I2563" s="2" t="s">
        <v>17</v>
      </c>
      <c r="J2563" s="8" t="s">
        <v>2907</v>
      </c>
    </row>
    <row r="2564" spans="1:10" x14ac:dyDescent="0.25">
      <c r="A2564" s="1">
        <v>42004.574305555558</v>
      </c>
      <c r="B2564" s="2" t="s">
        <v>4289</v>
      </c>
      <c r="C2564" s="2" t="s">
        <v>11</v>
      </c>
      <c r="D2564" s="2" t="s">
        <v>383</v>
      </c>
      <c r="E2564" s="2" t="s">
        <v>4220</v>
      </c>
      <c r="F2564" s="2" t="s">
        <v>14</v>
      </c>
      <c r="G2564" s="2" t="s">
        <v>15</v>
      </c>
      <c r="H2564" s="2" t="s">
        <v>16</v>
      </c>
      <c r="I2564" s="2" t="s">
        <v>17</v>
      </c>
      <c r="J2564" s="8" t="s">
        <v>2907</v>
      </c>
    </row>
    <row r="2565" spans="1:10" x14ac:dyDescent="0.25">
      <c r="A2565" s="1">
        <v>42004.574305555558</v>
      </c>
      <c r="B2565" s="2" t="s">
        <v>4290</v>
      </c>
      <c r="C2565" s="2" t="s">
        <v>140</v>
      </c>
      <c r="D2565" s="2" t="s">
        <v>1928</v>
      </c>
      <c r="E2565" s="2" t="s">
        <v>4150</v>
      </c>
      <c r="F2565" s="2" t="s">
        <v>879</v>
      </c>
      <c r="G2565" s="2" t="s">
        <v>44</v>
      </c>
      <c r="H2565" s="2" t="s">
        <v>83</v>
      </c>
      <c r="I2565" s="2" t="s">
        <v>17</v>
      </c>
      <c r="J2565" s="8" t="s">
        <v>2907</v>
      </c>
    </row>
    <row r="2566" spans="1:10" x14ac:dyDescent="0.25">
      <c r="A2566" s="1">
        <v>42004.574305555558</v>
      </c>
      <c r="B2566" s="2" t="s">
        <v>4291</v>
      </c>
      <c r="C2566" s="2" t="s">
        <v>11</v>
      </c>
      <c r="D2566" s="2" t="s">
        <v>67</v>
      </c>
      <c r="E2566" s="2" t="s">
        <v>4292</v>
      </c>
      <c r="F2566" s="2" t="s">
        <v>23</v>
      </c>
      <c r="G2566" s="2" t="s">
        <v>24</v>
      </c>
      <c r="H2566" s="2" t="s">
        <v>18</v>
      </c>
      <c r="I2566" s="2" t="s">
        <v>39</v>
      </c>
      <c r="J2566" s="8" t="s">
        <v>2909</v>
      </c>
    </row>
    <row r="2567" spans="1:10" x14ac:dyDescent="0.25">
      <c r="A2567" s="1">
        <v>42004.574999999997</v>
      </c>
      <c r="B2567" s="2" t="s">
        <v>4293</v>
      </c>
      <c r="C2567" s="2" t="s">
        <v>20</v>
      </c>
      <c r="D2567" s="2" t="s">
        <v>403</v>
      </c>
      <c r="E2567" s="2" t="s">
        <v>1572</v>
      </c>
      <c r="F2567" s="2" t="s">
        <v>93</v>
      </c>
      <c r="G2567" s="2" t="s">
        <v>50</v>
      </c>
      <c r="H2567" s="2" t="s">
        <v>635</v>
      </c>
      <c r="I2567" s="2" t="s">
        <v>17</v>
      </c>
      <c r="J2567" s="8" t="s">
        <v>2907</v>
      </c>
    </row>
    <row r="2568" spans="1:10" x14ac:dyDescent="0.25">
      <c r="A2568" s="1">
        <v>42004.574999999997</v>
      </c>
      <c r="B2568" s="2" t="s">
        <v>4294</v>
      </c>
      <c r="C2568" s="2" t="s">
        <v>27</v>
      </c>
      <c r="D2568" s="2" t="s">
        <v>318</v>
      </c>
      <c r="E2568" s="2" t="s">
        <v>64</v>
      </c>
      <c r="F2568" s="2" t="s">
        <v>65</v>
      </c>
      <c r="G2568" s="2" t="s">
        <v>50</v>
      </c>
      <c r="H2568" s="2" t="s">
        <v>25</v>
      </c>
      <c r="I2568" s="2" t="s">
        <v>17</v>
      </c>
      <c r="J2568" s="8" t="s">
        <v>2907</v>
      </c>
    </row>
    <row r="2569" spans="1:10" x14ac:dyDescent="0.25">
      <c r="A2569" s="1">
        <v>42004.574999999997</v>
      </c>
      <c r="B2569" s="2" t="s">
        <v>4295</v>
      </c>
      <c r="C2569" s="2" t="s">
        <v>115</v>
      </c>
      <c r="D2569" s="2" t="s">
        <v>350</v>
      </c>
      <c r="E2569" s="2" t="s">
        <v>4296</v>
      </c>
      <c r="F2569" s="2" t="s">
        <v>93</v>
      </c>
      <c r="G2569" s="2" t="s">
        <v>50</v>
      </c>
      <c r="H2569" s="2" t="s">
        <v>18</v>
      </c>
      <c r="I2569" s="2" t="s">
        <v>17</v>
      </c>
      <c r="J2569" s="8" t="s">
        <v>2909</v>
      </c>
    </row>
    <row r="2570" spans="1:10" x14ac:dyDescent="0.25">
      <c r="A2570" s="1">
        <v>42004.575694444444</v>
      </c>
      <c r="B2570" s="2" t="s">
        <v>4297</v>
      </c>
      <c r="C2570" s="2" t="s">
        <v>11</v>
      </c>
      <c r="D2570" s="2" t="s">
        <v>211</v>
      </c>
      <c r="E2570" s="2" t="s">
        <v>4298</v>
      </c>
      <c r="F2570" s="2" t="s">
        <v>34</v>
      </c>
      <c r="G2570" s="2" t="s">
        <v>24</v>
      </c>
      <c r="H2570" s="2" t="s">
        <v>18</v>
      </c>
      <c r="I2570" s="2" t="s">
        <v>17</v>
      </c>
      <c r="J2570" s="8" t="s">
        <v>2907</v>
      </c>
    </row>
    <row r="2571" spans="1:10" x14ac:dyDescent="0.25">
      <c r="A2571" s="1">
        <v>42004.575694444444</v>
      </c>
      <c r="B2571" s="2" t="s">
        <v>4299</v>
      </c>
      <c r="C2571" s="2" t="s">
        <v>11</v>
      </c>
      <c r="D2571" s="2" t="s">
        <v>32</v>
      </c>
      <c r="E2571" s="2" t="s">
        <v>4220</v>
      </c>
      <c r="F2571" s="2" t="s">
        <v>14</v>
      </c>
      <c r="G2571" s="2" t="s">
        <v>15</v>
      </c>
      <c r="H2571" s="2" t="s">
        <v>16</v>
      </c>
      <c r="I2571" s="2" t="s">
        <v>17</v>
      </c>
      <c r="J2571" s="8" t="s">
        <v>2907</v>
      </c>
    </row>
    <row r="2572" spans="1:10" x14ac:dyDescent="0.25">
      <c r="A2572" s="1">
        <v>42004.575694444444</v>
      </c>
      <c r="B2572" s="2" t="s">
        <v>4300</v>
      </c>
      <c r="C2572" s="2" t="s">
        <v>62</v>
      </c>
      <c r="D2572" s="2" t="s">
        <v>36</v>
      </c>
      <c r="E2572" s="2" t="s">
        <v>64</v>
      </c>
      <c r="F2572" s="2" t="s">
        <v>65</v>
      </c>
      <c r="G2572" s="2" t="s">
        <v>50</v>
      </c>
      <c r="H2572" s="2" t="s">
        <v>25</v>
      </c>
      <c r="I2572" s="2" t="s">
        <v>17</v>
      </c>
      <c r="J2572" s="8" t="s">
        <v>2907</v>
      </c>
    </row>
    <row r="2573" spans="1:10" x14ac:dyDescent="0.25">
      <c r="A2573" s="1">
        <v>42004.575694444444</v>
      </c>
      <c r="B2573" s="2" t="s">
        <v>4301</v>
      </c>
      <c r="C2573" s="2" t="s">
        <v>11</v>
      </c>
      <c r="D2573" s="2" t="s">
        <v>32</v>
      </c>
      <c r="E2573" s="2" t="s">
        <v>4302</v>
      </c>
      <c r="F2573" s="2" t="s">
        <v>2558</v>
      </c>
      <c r="G2573" s="2" t="s">
        <v>44</v>
      </c>
      <c r="H2573" s="2" t="s">
        <v>45</v>
      </c>
      <c r="I2573" s="2" t="s">
        <v>39</v>
      </c>
      <c r="J2573" s="8" t="s">
        <v>2907</v>
      </c>
    </row>
    <row r="2574" spans="1:10" x14ac:dyDescent="0.25">
      <c r="A2574" s="1">
        <v>42004.575694444444</v>
      </c>
      <c r="B2574" s="2" t="s">
        <v>4303</v>
      </c>
      <c r="C2574" s="2" t="s">
        <v>27</v>
      </c>
      <c r="D2574" s="2" t="s">
        <v>47</v>
      </c>
      <c r="E2574" s="2" t="s">
        <v>435</v>
      </c>
      <c r="F2574" s="2" t="s">
        <v>43</v>
      </c>
      <c r="G2574" s="2" t="s">
        <v>44</v>
      </c>
      <c r="H2574" s="2" t="s">
        <v>83</v>
      </c>
      <c r="I2574" s="2" t="s">
        <v>39</v>
      </c>
      <c r="J2574" s="8" t="s">
        <v>2912</v>
      </c>
    </row>
    <row r="2575" spans="1:10" x14ac:dyDescent="0.25">
      <c r="A2575" s="1">
        <v>42004.575694444444</v>
      </c>
      <c r="B2575" s="2" t="s">
        <v>4304</v>
      </c>
      <c r="C2575" s="2" t="s">
        <v>27</v>
      </c>
      <c r="D2575" s="2" t="s">
        <v>225</v>
      </c>
      <c r="E2575" s="2" t="s">
        <v>461</v>
      </c>
      <c r="F2575" s="2" t="s">
        <v>43</v>
      </c>
      <c r="G2575" s="2" t="s">
        <v>44</v>
      </c>
      <c r="H2575" s="2" t="s">
        <v>83</v>
      </c>
      <c r="I2575" s="2" t="s">
        <v>39</v>
      </c>
      <c r="J2575" s="8" t="s">
        <v>2909</v>
      </c>
    </row>
    <row r="2576" spans="1:10" x14ac:dyDescent="0.25">
      <c r="A2576" s="1">
        <v>42004.576388888891</v>
      </c>
      <c r="B2576" s="2" t="s">
        <v>4305</v>
      </c>
      <c r="C2576" s="2" t="s">
        <v>76</v>
      </c>
      <c r="D2576" s="2" t="s">
        <v>150</v>
      </c>
      <c r="E2576" s="2" t="s">
        <v>4306</v>
      </c>
      <c r="F2576" s="2" t="s">
        <v>334</v>
      </c>
      <c r="G2576" s="2" t="s">
        <v>24</v>
      </c>
      <c r="H2576" s="2" t="s">
        <v>94</v>
      </c>
      <c r="I2576" s="2" t="s">
        <v>17</v>
      </c>
      <c r="J2576" s="8" t="s">
        <v>2907</v>
      </c>
    </row>
    <row r="2577" spans="1:10" x14ac:dyDescent="0.25">
      <c r="A2577" s="1">
        <v>42004.576388888891</v>
      </c>
      <c r="B2577" s="2" t="s">
        <v>4307</v>
      </c>
      <c r="C2577" s="2" t="s">
        <v>27</v>
      </c>
      <c r="D2577" s="2" t="s">
        <v>454</v>
      </c>
      <c r="E2577" s="2" t="s">
        <v>4308</v>
      </c>
      <c r="F2577" s="2" t="s">
        <v>14</v>
      </c>
      <c r="G2577" s="2" t="s">
        <v>15</v>
      </c>
      <c r="H2577" s="2" t="s">
        <v>16</v>
      </c>
      <c r="I2577" s="2" t="s">
        <v>39</v>
      </c>
      <c r="J2577" s="8" t="s">
        <v>2907</v>
      </c>
    </row>
    <row r="2578" spans="1:10" x14ac:dyDescent="0.25">
      <c r="A2578" s="1">
        <v>42004.57708333333</v>
      </c>
      <c r="B2578" s="2" t="s">
        <v>4309</v>
      </c>
      <c r="C2578" s="2" t="s">
        <v>76</v>
      </c>
      <c r="D2578" s="2" t="s">
        <v>639</v>
      </c>
      <c r="E2578" s="2" t="s">
        <v>1221</v>
      </c>
      <c r="F2578" s="2" t="s">
        <v>195</v>
      </c>
      <c r="G2578" s="2" t="s">
        <v>50</v>
      </c>
      <c r="H2578" s="2" t="s">
        <v>25</v>
      </c>
      <c r="I2578" s="2" t="s">
        <v>17</v>
      </c>
      <c r="J2578" s="8" t="s">
        <v>2907</v>
      </c>
    </row>
    <row r="2579" spans="1:10" x14ac:dyDescent="0.25">
      <c r="A2579" s="1">
        <v>42004.57708333333</v>
      </c>
      <c r="B2579" s="2" t="s">
        <v>4310</v>
      </c>
      <c r="C2579" s="2" t="s">
        <v>27</v>
      </c>
      <c r="D2579" s="2" t="s">
        <v>47</v>
      </c>
      <c r="E2579" s="2" t="s">
        <v>4311</v>
      </c>
      <c r="F2579" s="2" t="s">
        <v>14</v>
      </c>
      <c r="G2579" s="2" t="s">
        <v>15</v>
      </c>
      <c r="H2579" s="2" t="s">
        <v>131</v>
      </c>
      <c r="I2579" s="2" t="s">
        <v>17</v>
      </c>
      <c r="J2579" s="8" t="s">
        <v>2907</v>
      </c>
    </row>
    <row r="2580" spans="1:10" x14ac:dyDescent="0.25">
      <c r="A2580" s="1">
        <v>42004.57708333333</v>
      </c>
      <c r="B2580" s="2" t="s">
        <v>4312</v>
      </c>
      <c r="C2580" s="2" t="s">
        <v>300</v>
      </c>
      <c r="D2580" s="2" t="s">
        <v>36</v>
      </c>
      <c r="E2580" s="2" t="s">
        <v>4313</v>
      </c>
      <c r="F2580" s="2" t="s">
        <v>209</v>
      </c>
      <c r="G2580" s="2" t="s">
        <v>15</v>
      </c>
      <c r="H2580" s="2" t="s">
        <v>18</v>
      </c>
      <c r="I2580" s="2" t="s">
        <v>17</v>
      </c>
      <c r="J2580" s="8" t="s">
        <v>2909</v>
      </c>
    </row>
    <row r="2581" spans="1:10" x14ac:dyDescent="0.25">
      <c r="A2581" s="1">
        <v>42004.577777777777</v>
      </c>
      <c r="B2581" s="2" t="s">
        <v>4314</v>
      </c>
      <c r="C2581" s="2" t="s">
        <v>62</v>
      </c>
      <c r="D2581" s="2" t="s">
        <v>63</v>
      </c>
      <c r="E2581" s="2" t="s">
        <v>2099</v>
      </c>
      <c r="F2581" s="2" t="s">
        <v>180</v>
      </c>
      <c r="G2581" s="2" t="s">
        <v>15</v>
      </c>
      <c r="H2581" s="2" t="s">
        <v>16</v>
      </c>
      <c r="I2581" s="2" t="s">
        <v>17</v>
      </c>
      <c r="J2581" s="8" t="s">
        <v>2907</v>
      </c>
    </row>
    <row r="2582" spans="1:10" x14ac:dyDescent="0.25">
      <c r="A2582" s="1">
        <v>42004.578472222223</v>
      </c>
      <c r="B2582" s="2" t="s">
        <v>4315</v>
      </c>
      <c r="C2582" s="2" t="s">
        <v>27</v>
      </c>
      <c r="D2582" s="2" t="s">
        <v>165</v>
      </c>
      <c r="E2582" s="2" t="s">
        <v>246</v>
      </c>
      <c r="F2582" s="2" t="s">
        <v>14</v>
      </c>
      <c r="G2582" s="2" t="s">
        <v>15</v>
      </c>
      <c r="H2582" s="2" t="s">
        <v>16</v>
      </c>
      <c r="I2582" s="2" t="s">
        <v>17</v>
      </c>
      <c r="J2582" s="8" t="s">
        <v>2907</v>
      </c>
    </row>
    <row r="2583" spans="1:10" x14ac:dyDescent="0.25">
      <c r="A2583" s="1">
        <v>42004.579861111109</v>
      </c>
      <c r="B2583" s="2" t="s">
        <v>4316</v>
      </c>
      <c r="C2583" s="2" t="s">
        <v>27</v>
      </c>
      <c r="D2583" s="2" t="s">
        <v>36</v>
      </c>
      <c r="E2583" s="2" t="s">
        <v>387</v>
      </c>
      <c r="F2583" s="2" t="s">
        <v>387</v>
      </c>
      <c r="G2583" s="2" t="s">
        <v>24</v>
      </c>
      <c r="H2583" s="2" t="s">
        <v>18</v>
      </c>
      <c r="I2583" s="2" t="s">
        <v>39</v>
      </c>
      <c r="J2583" s="8" t="s">
        <v>2907</v>
      </c>
    </row>
    <row r="2584" spans="1:10" x14ac:dyDescent="0.25">
      <c r="A2584" s="1">
        <v>42004.579861111109</v>
      </c>
      <c r="B2584" s="2" t="s">
        <v>4317</v>
      </c>
      <c r="C2584" s="2" t="s">
        <v>27</v>
      </c>
      <c r="D2584" s="2" t="s">
        <v>173</v>
      </c>
      <c r="E2584" s="2" t="s">
        <v>4243</v>
      </c>
      <c r="F2584" s="2" t="s">
        <v>38</v>
      </c>
      <c r="G2584" s="2" t="s">
        <v>24</v>
      </c>
      <c r="H2584" s="2" t="s">
        <v>88</v>
      </c>
      <c r="I2584" s="2" t="s">
        <v>39</v>
      </c>
      <c r="J2584" s="8" t="s">
        <v>2907</v>
      </c>
    </row>
    <row r="2585" spans="1:10" x14ac:dyDescent="0.25">
      <c r="A2585" s="1">
        <v>42004.579861111109</v>
      </c>
      <c r="B2585" s="2" t="s">
        <v>4318</v>
      </c>
      <c r="C2585" s="2" t="s">
        <v>27</v>
      </c>
      <c r="D2585" s="2" t="s">
        <v>47</v>
      </c>
      <c r="E2585" s="2" t="s">
        <v>4319</v>
      </c>
      <c r="F2585" s="2" t="s">
        <v>14</v>
      </c>
      <c r="G2585" s="2" t="s">
        <v>15</v>
      </c>
      <c r="H2585" s="2" t="s">
        <v>16</v>
      </c>
      <c r="I2585" s="2" t="s">
        <v>17</v>
      </c>
      <c r="J2585" s="8" t="s">
        <v>2907</v>
      </c>
    </row>
    <row r="2586" spans="1:10" x14ac:dyDescent="0.25">
      <c r="A2586" s="1">
        <v>42004.579861111109</v>
      </c>
      <c r="B2586" s="2" t="s">
        <v>4320</v>
      </c>
      <c r="C2586" s="2" t="s">
        <v>11</v>
      </c>
      <c r="D2586" s="2" t="s">
        <v>162</v>
      </c>
      <c r="E2586" s="2" t="s">
        <v>255</v>
      </c>
      <c r="F2586" s="2" t="s">
        <v>14</v>
      </c>
      <c r="G2586" s="2" t="s">
        <v>15</v>
      </c>
      <c r="H2586" s="2" t="s">
        <v>16</v>
      </c>
      <c r="I2586" s="2" t="s">
        <v>17</v>
      </c>
      <c r="J2586" s="8" t="s">
        <v>2907</v>
      </c>
    </row>
    <row r="2587" spans="1:10" x14ac:dyDescent="0.25">
      <c r="A2587" s="1">
        <v>42004.580555555556</v>
      </c>
      <c r="B2587" s="2" t="s">
        <v>4321</v>
      </c>
      <c r="C2587" s="2" t="s">
        <v>115</v>
      </c>
      <c r="D2587" s="2" t="s">
        <v>36</v>
      </c>
      <c r="E2587" s="2" t="s">
        <v>4322</v>
      </c>
      <c r="F2587" s="2" t="s">
        <v>34</v>
      </c>
      <c r="G2587" s="2" t="s">
        <v>24</v>
      </c>
      <c r="H2587" s="2" t="s">
        <v>83</v>
      </c>
      <c r="I2587" s="2" t="s">
        <v>17</v>
      </c>
      <c r="J2587" s="8" t="s">
        <v>2907</v>
      </c>
    </row>
    <row r="2588" spans="1:10" x14ac:dyDescent="0.25">
      <c r="A2588" s="1">
        <v>42004.581250000003</v>
      </c>
      <c r="B2588" s="2" t="s">
        <v>4323</v>
      </c>
      <c r="C2588" s="2" t="s">
        <v>11</v>
      </c>
      <c r="D2588" s="2" t="s">
        <v>12</v>
      </c>
      <c r="E2588" s="2" t="s">
        <v>271</v>
      </c>
      <c r="F2588" s="2" t="s">
        <v>23</v>
      </c>
      <c r="G2588" s="2" t="s">
        <v>24</v>
      </c>
      <c r="H2588" s="2" t="s">
        <v>18</v>
      </c>
      <c r="I2588" s="2" t="s">
        <v>17</v>
      </c>
      <c r="J2588" s="8" t="s">
        <v>2907</v>
      </c>
    </row>
    <row r="2589" spans="1:10" x14ac:dyDescent="0.25">
      <c r="A2589" s="1">
        <v>42004.581944444442</v>
      </c>
      <c r="B2589" s="2" t="s">
        <v>4324</v>
      </c>
      <c r="C2589" s="2" t="s">
        <v>27</v>
      </c>
      <c r="D2589" s="2" t="s">
        <v>173</v>
      </c>
      <c r="E2589" s="2" t="s">
        <v>4325</v>
      </c>
      <c r="F2589" s="2" t="s">
        <v>124</v>
      </c>
      <c r="G2589" s="2" t="s">
        <v>24</v>
      </c>
      <c r="H2589" s="2" t="s">
        <v>18</v>
      </c>
      <c r="I2589" s="2" t="s">
        <v>39</v>
      </c>
      <c r="J2589" s="8" t="s">
        <v>2907</v>
      </c>
    </row>
    <row r="2590" spans="1:10" x14ac:dyDescent="0.25">
      <c r="A2590" s="1">
        <v>42004.581944444442</v>
      </c>
      <c r="B2590" s="2" t="s">
        <v>4326</v>
      </c>
      <c r="C2590" s="2" t="s">
        <v>70</v>
      </c>
      <c r="D2590" s="2" t="s">
        <v>580</v>
      </c>
      <c r="E2590" s="2" t="s">
        <v>3277</v>
      </c>
      <c r="F2590" s="2" t="s">
        <v>56</v>
      </c>
      <c r="G2590" s="2" t="s">
        <v>24</v>
      </c>
      <c r="H2590" s="2" t="s">
        <v>25</v>
      </c>
      <c r="I2590" s="2" t="s">
        <v>39</v>
      </c>
      <c r="J2590" s="8" t="s">
        <v>2909</v>
      </c>
    </row>
    <row r="2591" spans="1:10" x14ac:dyDescent="0.25">
      <c r="A2591" s="1">
        <v>42004.584027777775</v>
      </c>
      <c r="B2591" s="2" t="s">
        <v>4327</v>
      </c>
      <c r="C2591" s="2" t="s">
        <v>115</v>
      </c>
      <c r="D2591" s="2" t="s">
        <v>36</v>
      </c>
      <c r="E2591" s="2" t="s">
        <v>2971</v>
      </c>
      <c r="F2591" s="2" t="s">
        <v>195</v>
      </c>
      <c r="G2591" s="2" t="s">
        <v>50</v>
      </c>
      <c r="H2591" s="2" t="s">
        <v>25</v>
      </c>
      <c r="I2591" s="2" t="s">
        <v>39</v>
      </c>
      <c r="J2591" s="8" t="s">
        <v>2907</v>
      </c>
    </row>
    <row r="2592" spans="1:10" x14ac:dyDescent="0.25">
      <c r="A2592" s="1">
        <v>42004.584722222222</v>
      </c>
      <c r="B2592" s="2" t="s">
        <v>4328</v>
      </c>
      <c r="C2592" s="2" t="s">
        <v>20</v>
      </c>
      <c r="D2592" s="2" t="s">
        <v>81</v>
      </c>
      <c r="E2592" s="2" t="s">
        <v>572</v>
      </c>
      <c r="F2592" s="2" t="s">
        <v>387</v>
      </c>
      <c r="G2592" s="2" t="s">
        <v>24</v>
      </c>
      <c r="H2592" s="2" t="s">
        <v>83</v>
      </c>
      <c r="I2592" s="2" t="s">
        <v>17</v>
      </c>
      <c r="J2592" s="8" t="s">
        <v>2907</v>
      </c>
    </row>
    <row r="2593" spans="1:10" x14ac:dyDescent="0.25">
      <c r="A2593" s="1">
        <v>42004.584722222222</v>
      </c>
      <c r="B2593" s="2" t="s">
        <v>4329</v>
      </c>
      <c r="C2593" s="2" t="s">
        <v>11</v>
      </c>
      <c r="D2593" s="2" t="s">
        <v>36</v>
      </c>
      <c r="E2593" s="2" t="s">
        <v>4330</v>
      </c>
      <c r="F2593" s="2" t="s">
        <v>234</v>
      </c>
      <c r="G2593" s="2" t="s">
        <v>50</v>
      </c>
      <c r="H2593" s="2" t="s">
        <v>25</v>
      </c>
      <c r="I2593" s="2" t="s">
        <v>39</v>
      </c>
      <c r="J2593" s="8" t="s">
        <v>2907</v>
      </c>
    </row>
    <row r="2594" spans="1:10" x14ac:dyDescent="0.25">
      <c r="A2594" s="1">
        <v>42004.584722222222</v>
      </c>
      <c r="B2594" s="2" t="s">
        <v>4331</v>
      </c>
      <c r="C2594" s="2" t="s">
        <v>20</v>
      </c>
      <c r="D2594" s="2" t="s">
        <v>491</v>
      </c>
      <c r="E2594" s="2" t="s">
        <v>4259</v>
      </c>
      <c r="F2594" s="2" t="s">
        <v>14</v>
      </c>
      <c r="G2594" s="2" t="s">
        <v>15</v>
      </c>
      <c r="H2594" s="2" t="s">
        <v>16</v>
      </c>
      <c r="I2594" s="2" t="s">
        <v>17</v>
      </c>
      <c r="J2594" s="8" t="s">
        <v>2907</v>
      </c>
    </row>
    <row r="2595" spans="1:10" x14ac:dyDescent="0.25">
      <c r="A2595" s="1">
        <v>42004.584722222222</v>
      </c>
      <c r="B2595" s="2" t="s">
        <v>4332</v>
      </c>
      <c r="C2595" s="2" t="s">
        <v>20</v>
      </c>
      <c r="D2595" s="2" t="s">
        <v>41</v>
      </c>
      <c r="E2595" s="2" t="s">
        <v>4333</v>
      </c>
      <c r="F2595" s="2" t="s">
        <v>132</v>
      </c>
      <c r="G2595" s="2" t="s">
        <v>15</v>
      </c>
      <c r="H2595" s="2" t="s">
        <v>131</v>
      </c>
      <c r="I2595" s="2" t="s">
        <v>39</v>
      </c>
      <c r="J2595" s="8" t="s">
        <v>2912</v>
      </c>
    </row>
    <row r="2596" spans="1:10" x14ac:dyDescent="0.25">
      <c r="A2596" s="1">
        <v>42004.584722222222</v>
      </c>
      <c r="B2596" s="2" t="s">
        <v>4334</v>
      </c>
      <c r="C2596" s="2" t="s">
        <v>76</v>
      </c>
      <c r="D2596" s="2" t="s">
        <v>36</v>
      </c>
      <c r="E2596" s="2" t="s">
        <v>171</v>
      </c>
      <c r="F2596" s="2" t="s">
        <v>14</v>
      </c>
      <c r="G2596" s="2" t="s">
        <v>15</v>
      </c>
      <c r="H2596" s="2" t="s">
        <v>18</v>
      </c>
      <c r="I2596" s="2" t="s">
        <v>39</v>
      </c>
      <c r="J2596" s="8" t="s">
        <v>2909</v>
      </c>
    </row>
    <row r="2597" spans="1:10" x14ac:dyDescent="0.25">
      <c r="A2597" s="1">
        <v>42004.585416666669</v>
      </c>
      <c r="B2597" s="2" t="s">
        <v>4335</v>
      </c>
      <c r="C2597" s="2" t="s">
        <v>11</v>
      </c>
      <c r="D2597" s="2" t="s">
        <v>364</v>
      </c>
      <c r="E2597" s="2" t="s">
        <v>1225</v>
      </c>
      <c r="F2597" s="2" t="s">
        <v>111</v>
      </c>
      <c r="G2597" s="2" t="s">
        <v>44</v>
      </c>
      <c r="H2597" s="2" t="s">
        <v>83</v>
      </c>
      <c r="I2597" s="2" t="s">
        <v>39</v>
      </c>
      <c r="J2597" s="8" t="s">
        <v>2909</v>
      </c>
    </row>
    <row r="2598" spans="1:10" x14ac:dyDescent="0.25">
      <c r="A2598" s="1">
        <v>42004.586111111108</v>
      </c>
      <c r="B2598" s="2" t="s">
        <v>4336</v>
      </c>
      <c r="C2598" s="2" t="s">
        <v>27</v>
      </c>
      <c r="D2598" s="2" t="s">
        <v>28</v>
      </c>
      <c r="E2598" s="2" t="s">
        <v>4337</v>
      </c>
      <c r="F2598" s="2" t="s">
        <v>293</v>
      </c>
      <c r="G2598" s="2" t="s">
        <v>44</v>
      </c>
      <c r="H2598" s="2" t="s">
        <v>83</v>
      </c>
      <c r="I2598" s="2" t="s">
        <v>17</v>
      </c>
      <c r="J2598" s="8" t="s">
        <v>2907</v>
      </c>
    </row>
    <row r="2599" spans="1:10" x14ac:dyDescent="0.25">
      <c r="A2599" s="1">
        <v>42004.586111111108</v>
      </c>
      <c r="B2599" s="2" t="s">
        <v>4338</v>
      </c>
      <c r="C2599" s="2" t="s">
        <v>115</v>
      </c>
      <c r="D2599" s="2" t="s">
        <v>392</v>
      </c>
      <c r="E2599" s="2" t="s">
        <v>4339</v>
      </c>
      <c r="F2599" s="2" t="s">
        <v>111</v>
      </c>
      <c r="G2599" s="2" t="s">
        <v>44</v>
      </c>
      <c r="H2599" s="2" t="s">
        <v>94</v>
      </c>
      <c r="I2599" s="2" t="s">
        <v>17</v>
      </c>
      <c r="J2599" s="8" t="s">
        <v>2907</v>
      </c>
    </row>
    <row r="2600" spans="1:10" x14ac:dyDescent="0.25">
      <c r="A2600" s="1">
        <v>42004.586805555555</v>
      </c>
      <c r="B2600" s="2" t="s">
        <v>4340</v>
      </c>
      <c r="C2600" s="2" t="s">
        <v>11</v>
      </c>
      <c r="D2600" s="2" t="s">
        <v>32</v>
      </c>
      <c r="E2600" s="2" t="s">
        <v>4220</v>
      </c>
      <c r="F2600" s="2" t="s">
        <v>14</v>
      </c>
      <c r="G2600" s="2" t="s">
        <v>15</v>
      </c>
      <c r="H2600" s="2" t="s">
        <v>16</v>
      </c>
      <c r="I2600" s="2" t="s">
        <v>17</v>
      </c>
      <c r="J2600" s="8" t="s">
        <v>2907</v>
      </c>
    </row>
    <row r="2601" spans="1:10" x14ac:dyDescent="0.25">
      <c r="A2601" s="1">
        <v>42004.587500000001</v>
      </c>
      <c r="B2601" s="2" t="s">
        <v>4341</v>
      </c>
      <c r="C2601" s="2" t="s">
        <v>140</v>
      </c>
      <c r="D2601" s="2" t="s">
        <v>459</v>
      </c>
      <c r="E2601" s="2" t="s">
        <v>4342</v>
      </c>
      <c r="F2601" s="2" t="s">
        <v>229</v>
      </c>
      <c r="G2601" s="2" t="s">
        <v>15</v>
      </c>
      <c r="H2601" s="2" t="s">
        <v>25</v>
      </c>
      <c r="I2601" s="2" t="s">
        <v>39</v>
      </c>
      <c r="J2601" s="8" t="s">
        <v>2907</v>
      </c>
    </row>
    <row r="2602" spans="1:10" x14ac:dyDescent="0.25">
      <c r="A2602" s="1">
        <v>42004.588194444441</v>
      </c>
      <c r="B2602" s="2" t="s">
        <v>4343</v>
      </c>
      <c r="C2602" s="2" t="s">
        <v>11</v>
      </c>
      <c r="D2602" s="2" t="s">
        <v>32</v>
      </c>
      <c r="E2602" s="2" t="s">
        <v>4344</v>
      </c>
      <c r="F2602" s="2" t="s">
        <v>14</v>
      </c>
      <c r="G2602" s="2" t="s">
        <v>15</v>
      </c>
      <c r="H2602" s="2" t="s">
        <v>184</v>
      </c>
      <c r="I2602" s="2" t="s">
        <v>17</v>
      </c>
      <c r="J2602" s="8" t="s">
        <v>3337</v>
      </c>
    </row>
    <row r="2603" spans="1:10" x14ac:dyDescent="0.25">
      <c r="A2603" s="1">
        <v>42004.588194444441</v>
      </c>
      <c r="B2603" s="2" t="s">
        <v>4345</v>
      </c>
      <c r="C2603" s="2" t="s">
        <v>115</v>
      </c>
      <c r="D2603" s="2" t="s">
        <v>497</v>
      </c>
      <c r="E2603" s="2" t="s">
        <v>4333</v>
      </c>
      <c r="F2603" s="2" t="s">
        <v>132</v>
      </c>
      <c r="G2603" s="2" t="s">
        <v>15</v>
      </c>
      <c r="H2603" s="2" t="s">
        <v>131</v>
      </c>
      <c r="I2603" s="2" t="s">
        <v>39</v>
      </c>
      <c r="J2603" s="8" t="s">
        <v>2907</v>
      </c>
    </row>
    <row r="2604" spans="1:10" x14ac:dyDescent="0.25">
      <c r="A2604" s="1">
        <v>42004.588194444441</v>
      </c>
      <c r="B2604" s="2" t="s">
        <v>4346</v>
      </c>
      <c r="C2604" s="2" t="s">
        <v>27</v>
      </c>
      <c r="D2604" s="2" t="s">
        <v>54</v>
      </c>
      <c r="E2604" s="2" t="s">
        <v>179</v>
      </c>
      <c r="F2604" s="2" t="s">
        <v>180</v>
      </c>
      <c r="G2604" s="2" t="s">
        <v>15</v>
      </c>
      <c r="H2604" s="2" t="s">
        <v>1128</v>
      </c>
      <c r="I2604" s="2" t="s">
        <v>39</v>
      </c>
      <c r="J2604" s="8" t="s">
        <v>2907</v>
      </c>
    </row>
    <row r="2605" spans="1:10" x14ac:dyDescent="0.25">
      <c r="A2605" s="1">
        <v>42004.588888888888</v>
      </c>
      <c r="B2605" s="2" t="s">
        <v>4347</v>
      </c>
      <c r="C2605" s="2" t="s">
        <v>27</v>
      </c>
      <c r="D2605" s="2" t="s">
        <v>165</v>
      </c>
      <c r="E2605" s="2" t="s">
        <v>331</v>
      </c>
      <c r="F2605" s="2" t="s">
        <v>124</v>
      </c>
      <c r="G2605" s="2" t="s">
        <v>24</v>
      </c>
      <c r="H2605" s="2" t="s">
        <v>45</v>
      </c>
      <c r="I2605" s="2" t="s">
        <v>39</v>
      </c>
      <c r="J2605" s="8" t="s">
        <v>2907</v>
      </c>
    </row>
    <row r="2606" spans="1:10" x14ac:dyDescent="0.25">
      <c r="A2606" s="1">
        <v>42004.588888888888</v>
      </c>
      <c r="B2606" s="2" t="s">
        <v>4348</v>
      </c>
      <c r="C2606" s="2" t="s">
        <v>11</v>
      </c>
      <c r="D2606" s="2" t="s">
        <v>383</v>
      </c>
      <c r="E2606" s="2" t="s">
        <v>4349</v>
      </c>
      <c r="F2606" s="2" t="s">
        <v>14</v>
      </c>
      <c r="G2606" s="2" t="s">
        <v>15</v>
      </c>
      <c r="H2606" s="2" t="s">
        <v>16</v>
      </c>
      <c r="I2606" s="2" t="s">
        <v>17</v>
      </c>
      <c r="J2606" s="8" t="s">
        <v>2907</v>
      </c>
    </row>
    <row r="2607" spans="1:10" x14ac:dyDescent="0.25">
      <c r="A2607" s="1">
        <v>42004.588888888888</v>
      </c>
      <c r="B2607" s="2" t="s">
        <v>4350</v>
      </c>
      <c r="C2607" s="2" t="s">
        <v>62</v>
      </c>
      <c r="D2607" s="2" t="s">
        <v>63</v>
      </c>
      <c r="E2607" s="2" t="s">
        <v>4351</v>
      </c>
      <c r="F2607" s="2" t="s">
        <v>412</v>
      </c>
      <c r="G2607" s="2" t="s">
        <v>24</v>
      </c>
      <c r="H2607" s="2" t="s">
        <v>25</v>
      </c>
      <c r="I2607" s="2" t="s">
        <v>17</v>
      </c>
      <c r="J2607" s="8" t="s">
        <v>2909</v>
      </c>
    </row>
    <row r="2608" spans="1:10" x14ac:dyDescent="0.25">
      <c r="A2608" s="1">
        <v>42004.589583333334</v>
      </c>
      <c r="B2608" s="2" t="s">
        <v>4352</v>
      </c>
      <c r="C2608" s="2" t="s">
        <v>20</v>
      </c>
      <c r="D2608" s="2" t="s">
        <v>491</v>
      </c>
      <c r="E2608" s="2" t="s">
        <v>4353</v>
      </c>
      <c r="F2608" s="2" t="s">
        <v>124</v>
      </c>
      <c r="G2608" s="2" t="s">
        <v>24</v>
      </c>
      <c r="H2608" s="2" t="s">
        <v>25</v>
      </c>
      <c r="I2608" s="2" t="s">
        <v>17</v>
      </c>
      <c r="J2608" s="8" t="s">
        <v>2909</v>
      </c>
    </row>
    <row r="2609" spans="1:10" x14ac:dyDescent="0.25">
      <c r="A2609" s="1">
        <v>42004.590277777781</v>
      </c>
      <c r="B2609" s="2" t="s">
        <v>4354</v>
      </c>
      <c r="C2609" s="2" t="s">
        <v>11</v>
      </c>
      <c r="D2609" s="2" t="s">
        <v>12</v>
      </c>
      <c r="E2609" s="2" t="s">
        <v>4355</v>
      </c>
      <c r="F2609" s="2" t="s">
        <v>195</v>
      </c>
      <c r="G2609" s="2" t="s">
        <v>50</v>
      </c>
      <c r="H2609" s="2" t="s">
        <v>74</v>
      </c>
      <c r="I2609" s="2" t="s">
        <v>39</v>
      </c>
      <c r="J2609" s="8" t="s">
        <v>2909</v>
      </c>
    </row>
    <row r="2610" spans="1:10" x14ac:dyDescent="0.25">
      <c r="A2610" s="1">
        <v>42004.59097222222</v>
      </c>
      <c r="B2610" s="2" t="s">
        <v>4356</v>
      </c>
      <c r="C2610" s="2" t="s">
        <v>11</v>
      </c>
      <c r="D2610" s="2" t="s">
        <v>162</v>
      </c>
      <c r="E2610" s="2" t="s">
        <v>4357</v>
      </c>
      <c r="F2610" s="2" t="s">
        <v>23</v>
      </c>
      <c r="G2610" s="2" t="s">
        <v>24</v>
      </c>
      <c r="H2610" s="2" t="s">
        <v>18</v>
      </c>
      <c r="I2610" s="2" t="s">
        <v>39</v>
      </c>
      <c r="J2610" s="8" t="s">
        <v>2907</v>
      </c>
    </row>
    <row r="2611" spans="1:10" x14ac:dyDescent="0.25">
      <c r="A2611" s="1">
        <v>42004.59097222222</v>
      </c>
      <c r="B2611" s="2" t="s">
        <v>4358</v>
      </c>
      <c r="C2611" s="2" t="s">
        <v>20</v>
      </c>
      <c r="D2611" s="2" t="s">
        <v>21</v>
      </c>
      <c r="E2611" s="2" t="s">
        <v>4359</v>
      </c>
      <c r="F2611" s="2" t="s">
        <v>354</v>
      </c>
      <c r="G2611" s="2" t="s">
        <v>44</v>
      </c>
      <c r="H2611" s="2" t="s">
        <v>18</v>
      </c>
      <c r="I2611" s="2" t="s">
        <v>39</v>
      </c>
      <c r="J2611" s="8" t="s">
        <v>2907</v>
      </c>
    </row>
    <row r="2612" spans="1:10" x14ac:dyDescent="0.25">
      <c r="A2612" s="1">
        <v>42004.59097222222</v>
      </c>
      <c r="B2612" s="2" t="s">
        <v>4360</v>
      </c>
      <c r="C2612" s="2" t="s">
        <v>27</v>
      </c>
      <c r="D2612" s="2" t="s">
        <v>36</v>
      </c>
      <c r="E2612" s="2" t="s">
        <v>4361</v>
      </c>
      <c r="F2612" s="2" t="s">
        <v>23</v>
      </c>
      <c r="G2612" s="2" t="s">
        <v>24</v>
      </c>
      <c r="H2612" s="2" t="s">
        <v>18</v>
      </c>
      <c r="I2612" s="2" t="s">
        <v>39</v>
      </c>
      <c r="J2612" s="8" t="s">
        <v>2912</v>
      </c>
    </row>
    <row r="2613" spans="1:10" x14ac:dyDescent="0.25">
      <c r="A2613" s="1">
        <v>42004.591666666667</v>
      </c>
      <c r="B2613" s="2" t="s">
        <v>4362</v>
      </c>
      <c r="C2613" s="2" t="s">
        <v>27</v>
      </c>
      <c r="D2613" s="2" t="s">
        <v>107</v>
      </c>
      <c r="E2613" s="2" t="s">
        <v>4363</v>
      </c>
      <c r="F2613" s="2" t="s">
        <v>111</v>
      </c>
      <c r="G2613" s="2" t="s">
        <v>44</v>
      </c>
      <c r="H2613" s="2" t="s">
        <v>94</v>
      </c>
      <c r="I2613" s="2" t="s">
        <v>17</v>
      </c>
      <c r="J2613" s="8" t="s">
        <v>2907</v>
      </c>
    </row>
    <row r="2614" spans="1:10" x14ac:dyDescent="0.25">
      <c r="A2614" s="1">
        <v>42004.591666666667</v>
      </c>
      <c r="B2614" s="2" t="s">
        <v>4364</v>
      </c>
      <c r="C2614" s="2" t="s">
        <v>27</v>
      </c>
      <c r="D2614" s="2" t="s">
        <v>47</v>
      </c>
      <c r="E2614" s="2" t="s">
        <v>4365</v>
      </c>
      <c r="F2614" s="2" t="s">
        <v>43</v>
      </c>
      <c r="G2614" s="2" t="s">
        <v>44</v>
      </c>
      <c r="H2614" s="2" t="s">
        <v>83</v>
      </c>
      <c r="I2614" s="2" t="s">
        <v>17</v>
      </c>
      <c r="J2614" s="8" t="s">
        <v>2909</v>
      </c>
    </row>
    <row r="2615" spans="1:10" x14ac:dyDescent="0.25">
      <c r="A2615" s="1">
        <v>42004.592361111114</v>
      </c>
      <c r="B2615" s="2" t="s">
        <v>4366</v>
      </c>
      <c r="C2615" s="2" t="s">
        <v>27</v>
      </c>
      <c r="D2615" s="2" t="s">
        <v>36</v>
      </c>
      <c r="E2615" s="2" t="s">
        <v>231</v>
      </c>
      <c r="F2615" s="2" t="s">
        <v>23</v>
      </c>
      <c r="G2615" s="2" t="s">
        <v>24</v>
      </c>
      <c r="H2615" s="2" t="s">
        <v>83</v>
      </c>
      <c r="I2615" s="2" t="s">
        <v>39</v>
      </c>
      <c r="J2615" s="8" t="s">
        <v>2907</v>
      </c>
    </row>
    <row r="2616" spans="1:10" x14ac:dyDescent="0.25">
      <c r="A2616" s="1">
        <v>42004.592361111114</v>
      </c>
      <c r="B2616" s="2" t="s">
        <v>4367</v>
      </c>
      <c r="C2616" s="2" t="s">
        <v>20</v>
      </c>
      <c r="D2616" s="2" t="s">
        <v>339</v>
      </c>
      <c r="E2616" s="2" t="s">
        <v>4359</v>
      </c>
      <c r="F2616" s="2" t="s">
        <v>354</v>
      </c>
      <c r="G2616" s="2" t="s">
        <v>44</v>
      </c>
      <c r="H2616" s="2" t="s">
        <v>18</v>
      </c>
      <c r="I2616" s="2" t="s">
        <v>39</v>
      </c>
      <c r="J2616" s="8" t="s">
        <v>2907</v>
      </c>
    </row>
    <row r="2617" spans="1:10" x14ac:dyDescent="0.25">
      <c r="A2617" s="1">
        <v>42004.592361111114</v>
      </c>
      <c r="B2617" s="2" t="s">
        <v>4368</v>
      </c>
      <c r="C2617" s="2" t="s">
        <v>20</v>
      </c>
      <c r="D2617" s="2" t="s">
        <v>36</v>
      </c>
      <c r="E2617" s="2" t="s">
        <v>4369</v>
      </c>
      <c r="F2617" s="2" t="s">
        <v>23</v>
      </c>
      <c r="G2617" s="2" t="s">
        <v>24</v>
      </c>
      <c r="H2617" s="2" t="s">
        <v>18</v>
      </c>
      <c r="I2617" s="2" t="s">
        <v>39</v>
      </c>
      <c r="J2617" s="8" t="s">
        <v>2907</v>
      </c>
    </row>
    <row r="2618" spans="1:10" x14ac:dyDescent="0.25">
      <c r="A2618" s="1">
        <v>42004.593055555553</v>
      </c>
      <c r="B2618" s="2" t="s">
        <v>4370</v>
      </c>
      <c r="C2618" s="2" t="s">
        <v>20</v>
      </c>
      <c r="D2618" s="2" t="s">
        <v>21</v>
      </c>
      <c r="E2618" s="2" t="s">
        <v>3558</v>
      </c>
      <c r="F2618" s="2" t="s">
        <v>38</v>
      </c>
      <c r="G2618" s="2" t="s">
        <v>24</v>
      </c>
      <c r="H2618" s="2" t="s">
        <v>18</v>
      </c>
      <c r="I2618" s="2" t="s">
        <v>17</v>
      </c>
      <c r="J2618" s="8" t="s">
        <v>2907</v>
      </c>
    </row>
    <row r="2619" spans="1:10" x14ac:dyDescent="0.25">
      <c r="A2619" s="1">
        <v>42004.593055555553</v>
      </c>
      <c r="B2619" s="2" t="s">
        <v>4371</v>
      </c>
      <c r="C2619" s="2" t="s">
        <v>20</v>
      </c>
      <c r="D2619" s="2" t="s">
        <v>144</v>
      </c>
      <c r="E2619" s="2" t="s">
        <v>406</v>
      </c>
      <c r="F2619" s="2" t="s">
        <v>14</v>
      </c>
      <c r="G2619" s="2" t="s">
        <v>15</v>
      </c>
      <c r="H2619" s="2" t="s">
        <v>83</v>
      </c>
      <c r="I2619" s="2" t="s">
        <v>17</v>
      </c>
      <c r="J2619" s="8" t="s">
        <v>2907</v>
      </c>
    </row>
    <row r="2620" spans="1:10" x14ac:dyDescent="0.25">
      <c r="A2620" s="1">
        <v>42004.593055555553</v>
      </c>
      <c r="B2620" s="2" t="s">
        <v>4372</v>
      </c>
      <c r="C2620" s="2" t="s">
        <v>27</v>
      </c>
      <c r="D2620" s="2" t="s">
        <v>107</v>
      </c>
      <c r="E2620" s="2" t="s">
        <v>4373</v>
      </c>
      <c r="F2620" s="2" t="s">
        <v>56</v>
      </c>
      <c r="G2620" s="2" t="s">
        <v>24</v>
      </c>
      <c r="H2620" s="2" t="s">
        <v>25</v>
      </c>
      <c r="I2620" s="2" t="s">
        <v>17</v>
      </c>
      <c r="J2620" s="8" t="s">
        <v>2907</v>
      </c>
    </row>
    <row r="2621" spans="1:10" x14ac:dyDescent="0.25">
      <c r="A2621" s="1">
        <v>42004.59375</v>
      </c>
      <c r="B2621" s="2" t="s">
        <v>4374</v>
      </c>
      <c r="C2621" s="2" t="s">
        <v>27</v>
      </c>
      <c r="D2621" s="2" t="s">
        <v>285</v>
      </c>
      <c r="E2621" s="2" t="s">
        <v>3445</v>
      </c>
      <c r="F2621" s="2" t="s">
        <v>154</v>
      </c>
      <c r="G2621" s="2" t="s">
        <v>50</v>
      </c>
      <c r="H2621" s="2" t="s">
        <v>83</v>
      </c>
      <c r="I2621" s="2" t="s">
        <v>17</v>
      </c>
      <c r="J2621" s="8" t="s">
        <v>2907</v>
      </c>
    </row>
    <row r="2622" spans="1:10" x14ac:dyDescent="0.25">
      <c r="A2622" s="1">
        <v>42004.59375</v>
      </c>
      <c r="B2622" s="2" t="s">
        <v>4375</v>
      </c>
      <c r="C2622" s="2" t="s">
        <v>27</v>
      </c>
      <c r="D2622" s="2" t="s">
        <v>894</v>
      </c>
      <c r="E2622" s="2" t="s">
        <v>4376</v>
      </c>
      <c r="F2622" s="2" t="s">
        <v>189</v>
      </c>
      <c r="G2622" s="2" t="s">
        <v>44</v>
      </c>
      <c r="H2622" s="2" t="s">
        <v>18</v>
      </c>
      <c r="I2622" s="2" t="s">
        <v>39</v>
      </c>
      <c r="J2622" s="8" t="s">
        <v>2907</v>
      </c>
    </row>
    <row r="2623" spans="1:10" x14ac:dyDescent="0.25">
      <c r="A2623" s="1">
        <v>42004.59375</v>
      </c>
      <c r="B2623" s="2" t="s">
        <v>4377</v>
      </c>
      <c r="C2623" s="2" t="s">
        <v>11</v>
      </c>
      <c r="D2623" s="2" t="s">
        <v>202</v>
      </c>
      <c r="E2623" s="2" t="s">
        <v>746</v>
      </c>
      <c r="F2623" s="2" t="s">
        <v>14</v>
      </c>
      <c r="G2623" s="2" t="s">
        <v>15</v>
      </c>
      <c r="H2623" s="2" t="s">
        <v>16</v>
      </c>
      <c r="I2623" s="2" t="s">
        <v>39</v>
      </c>
      <c r="J2623" s="8" t="s">
        <v>2909</v>
      </c>
    </row>
    <row r="2624" spans="1:10" x14ac:dyDescent="0.25">
      <c r="A2624" s="1">
        <v>42004.594444444447</v>
      </c>
      <c r="B2624" s="2" t="s">
        <v>4378</v>
      </c>
      <c r="C2624" s="2" t="s">
        <v>115</v>
      </c>
      <c r="D2624" s="2" t="s">
        <v>740</v>
      </c>
      <c r="E2624" s="2" t="s">
        <v>732</v>
      </c>
      <c r="F2624" s="2" t="s">
        <v>354</v>
      </c>
      <c r="G2624" s="2" t="s">
        <v>44</v>
      </c>
      <c r="H2624" s="2" t="s">
        <v>83</v>
      </c>
      <c r="I2624" s="2" t="s">
        <v>17</v>
      </c>
      <c r="J2624" s="8" t="s">
        <v>2907</v>
      </c>
    </row>
    <row r="2625" spans="1:10" x14ac:dyDescent="0.25">
      <c r="A2625" s="1">
        <v>42004.594444444447</v>
      </c>
      <c r="B2625" s="2" t="s">
        <v>4379</v>
      </c>
      <c r="C2625" s="2" t="s">
        <v>27</v>
      </c>
      <c r="D2625" s="2" t="s">
        <v>47</v>
      </c>
      <c r="E2625" s="2" t="s">
        <v>238</v>
      </c>
      <c r="F2625" s="2" t="s">
        <v>111</v>
      </c>
      <c r="G2625" s="2" t="s">
        <v>44</v>
      </c>
      <c r="H2625" s="2" t="s">
        <v>83</v>
      </c>
      <c r="I2625" s="2" t="s">
        <v>17</v>
      </c>
      <c r="J2625" s="8" t="s">
        <v>2907</v>
      </c>
    </row>
    <row r="2626" spans="1:10" x14ac:dyDescent="0.25">
      <c r="A2626" s="1">
        <v>42004.594444444447</v>
      </c>
      <c r="B2626" s="2" t="s">
        <v>4380</v>
      </c>
      <c r="C2626" s="2" t="s">
        <v>11</v>
      </c>
      <c r="D2626" s="2" t="s">
        <v>12</v>
      </c>
      <c r="E2626" s="2" t="s">
        <v>184</v>
      </c>
      <c r="F2626" s="2" t="s">
        <v>185</v>
      </c>
      <c r="G2626" s="2" t="s">
        <v>15</v>
      </c>
      <c r="H2626" s="2" t="s">
        <v>18</v>
      </c>
      <c r="I2626" s="2" t="s">
        <v>39</v>
      </c>
      <c r="J2626" s="8" t="s">
        <v>2917</v>
      </c>
    </row>
    <row r="2627" spans="1:10" x14ac:dyDescent="0.25">
      <c r="A2627" s="1">
        <v>42004.595138888886</v>
      </c>
      <c r="B2627" s="2" t="s">
        <v>4381</v>
      </c>
      <c r="C2627" s="2" t="s">
        <v>20</v>
      </c>
      <c r="D2627" s="2" t="s">
        <v>144</v>
      </c>
      <c r="E2627" s="2" t="s">
        <v>4382</v>
      </c>
      <c r="F2627" s="2" t="s">
        <v>334</v>
      </c>
      <c r="G2627" s="2" t="s">
        <v>24</v>
      </c>
      <c r="H2627" s="2" t="s">
        <v>184</v>
      </c>
      <c r="I2627" s="2" t="s">
        <v>39</v>
      </c>
      <c r="J2627" s="8" t="s">
        <v>2907</v>
      </c>
    </row>
    <row r="2628" spans="1:10" x14ac:dyDescent="0.25">
      <c r="A2628" s="1">
        <v>42004.595138888886</v>
      </c>
      <c r="B2628" s="2" t="s">
        <v>4383</v>
      </c>
      <c r="C2628" s="2" t="s">
        <v>11</v>
      </c>
      <c r="D2628" s="2" t="s">
        <v>1106</v>
      </c>
      <c r="E2628" s="2" t="s">
        <v>4384</v>
      </c>
      <c r="F2628" s="2" t="s">
        <v>387</v>
      </c>
      <c r="G2628" s="2" t="s">
        <v>24</v>
      </c>
      <c r="H2628" s="2" t="s">
        <v>94</v>
      </c>
      <c r="I2628" s="2" t="s">
        <v>17</v>
      </c>
      <c r="J2628" s="8" t="s">
        <v>2907</v>
      </c>
    </row>
    <row r="2629" spans="1:10" x14ac:dyDescent="0.25">
      <c r="A2629" s="1">
        <v>42004.595138888886</v>
      </c>
      <c r="B2629" s="2" t="s">
        <v>4385</v>
      </c>
      <c r="C2629" s="2" t="s">
        <v>76</v>
      </c>
      <c r="D2629" s="2" t="s">
        <v>346</v>
      </c>
      <c r="E2629" s="2" t="s">
        <v>615</v>
      </c>
      <c r="F2629" s="2" t="s">
        <v>229</v>
      </c>
      <c r="G2629" s="2" t="s">
        <v>15</v>
      </c>
      <c r="H2629" s="2" t="s">
        <v>18</v>
      </c>
      <c r="I2629" s="2" t="s">
        <v>39</v>
      </c>
      <c r="J2629" s="8" t="s">
        <v>2907</v>
      </c>
    </row>
    <row r="2630" spans="1:10" x14ac:dyDescent="0.25">
      <c r="A2630" s="1">
        <v>42004.59652777778</v>
      </c>
      <c r="B2630" s="2" t="s">
        <v>4386</v>
      </c>
      <c r="C2630" s="2" t="s">
        <v>11</v>
      </c>
      <c r="D2630" s="2" t="s">
        <v>211</v>
      </c>
      <c r="E2630" s="2" t="s">
        <v>4387</v>
      </c>
      <c r="F2630" s="2" t="s">
        <v>189</v>
      </c>
      <c r="G2630" s="2" t="s">
        <v>44</v>
      </c>
      <c r="H2630" s="2" t="s">
        <v>18</v>
      </c>
      <c r="I2630" s="2" t="s">
        <v>17</v>
      </c>
      <c r="J2630" s="8" t="s">
        <v>2907</v>
      </c>
    </row>
    <row r="2631" spans="1:10" x14ac:dyDescent="0.25">
      <c r="A2631" s="1">
        <v>42004.59652777778</v>
      </c>
      <c r="B2631" s="2" t="s">
        <v>4388</v>
      </c>
      <c r="C2631" s="2" t="s">
        <v>27</v>
      </c>
      <c r="D2631" s="2" t="s">
        <v>47</v>
      </c>
      <c r="E2631" s="2" t="s">
        <v>43</v>
      </c>
      <c r="F2631" s="2" t="s">
        <v>43</v>
      </c>
      <c r="G2631" s="2" t="s">
        <v>44</v>
      </c>
      <c r="H2631" s="2" t="s">
        <v>83</v>
      </c>
      <c r="I2631" s="2" t="s">
        <v>17</v>
      </c>
      <c r="J2631" s="8" t="s">
        <v>2909</v>
      </c>
    </row>
    <row r="2632" spans="1:10" x14ac:dyDescent="0.25">
      <c r="A2632" s="1">
        <v>42004.597222222219</v>
      </c>
      <c r="B2632" s="2" t="s">
        <v>4389</v>
      </c>
      <c r="C2632" s="2" t="s">
        <v>27</v>
      </c>
      <c r="D2632" s="2" t="s">
        <v>47</v>
      </c>
      <c r="E2632" s="2" t="s">
        <v>4390</v>
      </c>
      <c r="F2632" s="2" t="s">
        <v>23</v>
      </c>
      <c r="G2632" s="2" t="s">
        <v>24</v>
      </c>
      <c r="H2632" s="2" t="s">
        <v>18</v>
      </c>
      <c r="I2632" s="2" t="s">
        <v>39</v>
      </c>
      <c r="J2632" s="8" t="s">
        <v>2907</v>
      </c>
    </row>
    <row r="2633" spans="1:10" x14ac:dyDescent="0.25">
      <c r="A2633" s="1">
        <v>42004.597222222219</v>
      </c>
      <c r="B2633" s="2" t="s">
        <v>4391</v>
      </c>
      <c r="C2633" s="2" t="s">
        <v>90</v>
      </c>
      <c r="D2633" s="2" t="s">
        <v>789</v>
      </c>
      <c r="E2633" s="2" t="s">
        <v>839</v>
      </c>
      <c r="F2633" s="2" t="s">
        <v>283</v>
      </c>
      <c r="G2633" s="2" t="s">
        <v>24</v>
      </c>
      <c r="H2633" s="2" t="s">
        <v>83</v>
      </c>
      <c r="I2633" s="2" t="s">
        <v>39</v>
      </c>
      <c r="J2633" s="8" t="s">
        <v>2907</v>
      </c>
    </row>
    <row r="2634" spans="1:10" x14ac:dyDescent="0.25">
      <c r="A2634" s="1">
        <v>42004.597222222219</v>
      </c>
      <c r="B2634" s="2" t="s">
        <v>4392</v>
      </c>
      <c r="C2634" s="2" t="s">
        <v>20</v>
      </c>
      <c r="D2634" s="2" t="s">
        <v>491</v>
      </c>
      <c r="E2634" s="2" t="s">
        <v>1032</v>
      </c>
      <c r="F2634" s="2" t="s">
        <v>43</v>
      </c>
      <c r="G2634" s="2" t="s">
        <v>44</v>
      </c>
      <c r="H2634" s="2" t="s">
        <v>4393</v>
      </c>
      <c r="I2634" s="2" t="s">
        <v>39</v>
      </c>
      <c r="J2634" s="8" t="s">
        <v>2907</v>
      </c>
    </row>
    <row r="2635" spans="1:10" x14ac:dyDescent="0.25">
      <c r="A2635" s="1">
        <v>42004.597916666666</v>
      </c>
      <c r="B2635" s="2" t="s">
        <v>4394</v>
      </c>
      <c r="C2635" s="2" t="s">
        <v>11</v>
      </c>
      <c r="D2635" s="2" t="s">
        <v>202</v>
      </c>
      <c r="E2635" s="2" t="s">
        <v>4395</v>
      </c>
      <c r="F2635" s="2" t="s">
        <v>43</v>
      </c>
      <c r="G2635" s="2" t="s">
        <v>44</v>
      </c>
      <c r="H2635" s="2" t="s">
        <v>94</v>
      </c>
      <c r="I2635" s="2" t="s">
        <v>39</v>
      </c>
      <c r="J2635" s="8" t="s">
        <v>2909</v>
      </c>
    </row>
    <row r="2636" spans="1:10" x14ac:dyDescent="0.25">
      <c r="A2636" s="1">
        <v>42004.598611111112</v>
      </c>
      <c r="B2636" s="2" t="s">
        <v>4396</v>
      </c>
      <c r="C2636" s="2" t="s">
        <v>76</v>
      </c>
      <c r="D2636" s="2" t="s">
        <v>77</v>
      </c>
      <c r="E2636" s="2" t="s">
        <v>4397</v>
      </c>
      <c r="F2636" s="2" t="s">
        <v>135</v>
      </c>
      <c r="G2636" s="2" t="s">
        <v>24</v>
      </c>
      <c r="H2636" s="2" t="s">
        <v>18</v>
      </c>
      <c r="I2636" s="2" t="s">
        <v>17</v>
      </c>
      <c r="J2636" s="8" t="s">
        <v>2907</v>
      </c>
    </row>
    <row r="2637" spans="1:10" x14ac:dyDescent="0.25">
      <c r="A2637" s="1">
        <v>42004.598611111112</v>
      </c>
      <c r="B2637" s="2" t="s">
        <v>4398</v>
      </c>
      <c r="C2637" s="2" t="s">
        <v>27</v>
      </c>
      <c r="D2637" s="2" t="s">
        <v>54</v>
      </c>
      <c r="E2637" s="2" t="s">
        <v>4399</v>
      </c>
      <c r="F2637" s="2" t="s">
        <v>43</v>
      </c>
      <c r="G2637" s="2" t="s">
        <v>44</v>
      </c>
      <c r="H2637" s="2" t="s">
        <v>18</v>
      </c>
      <c r="I2637" s="2" t="s">
        <v>39</v>
      </c>
      <c r="J2637" s="8" t="s">
        <v>2909</v>
      </c>
    </row>
    <row r="2638" spans="1:10" x14ac:dyDescent="0.25">
      <c r="A2638" s="1">
        <v>42004.599305555559</v>
      </c>
      <c r="B2638" s="2" t="s">
        <v>4400</v>
      </c>
      <c r="C2638" s="2" t="s">
        <v>27</v>
      </c>
      <c r="D2638" s="2" t="s">
        <v>28</v>
      </c>
      <c r="E2638" s="2" t="s">
        <v>1221</v>
      </c>
      <c r="F2638" s="2" t="s">
        <v>195</v>
      </c>
      <c r="G2638" s="2" t="s">
        <v>50</v>
      </c>
      <c r="H2638" s="2" t="s">
        <v>25</v>
      </c>
      <c r="I2638" s="2" t="s">
        <v>39</v>
      </c>
      <c r="J2638" s="8" t="s">
        <v>2907</v>
      </c>
    </row>
    <row r="2639" spans="1:10" x14ac:dyDescent="0.25">
      <c r="A2639" s="1">
        <v>42004.599305555559</v>
      </c>
      <c r="B2639" s="2" t="s">
        <v>4401</v>
      </c>
      <c r="C2639" s="2" t="s">
        <v>27</v>
      </c>
      <c r="D2639" s="2" t="s">
        <v>265</v>
      </c>
      <c r="E2639" s="2" t="s">
        <v>233</v>
      </c>
      <c r="F2639" s="2" t="s">
        <v>234</v>
      </c>
      <c r="G2639" s="2" t="s">
        <v>50</v>
      </c>
      <c r="H2639" s="2" t="s">
        <v>18</v>
      </c>
      <c r="I2639" s="2" t="s">
        <v>39</v>
      </c>
      <c r="J2639" s="8" t="s">
        <v>2907</v>
      </c>
    </row>
    <row r="2640" spans="1:10" x14ac:dyDescent="0.25">
      <c r="A2640" s="1">
        <v>42004.6</v>
      </c>
      <c r="B2640" s="2" t="s">
        <v>4402</v>
      </c>
      <c r="C2640" s="2" t="s">
        <v>115</v>
      </c>
      <c r="D2640" s="2" t="s">
        <v>497</v>
      </c>
      <c r="E2640" s="2" t="s">
        <v>4403</v>
      </c>
      <c r="F2640" s="2" t="s">
        <v>14</v>
      </c>
      <c r="G2640" s="2" t="s">
        <v>15</v>
      </c>
      <c r="H2640" s="2" t="s">
        <v>16</v>
      </c>
      <c r="I2640" s="2" t="s">
        <v>39</v>
      </c>
      <c r="J2640" s="8" t="s">
        <v>2907</v>
      </c>
    </row>
    <row r="2641" spans="1:10" x14ac:dyDescent="0.25">
      <c r="A2641" s="1">
        <v>42004.6</v>
      </c>
      <c r="B2641" s="2" t="s">
        <v>4404</v>
      </c>
      <c r="C2641" s="2" t="s">
        <v>27</v>
      </c>
      <c r="D2641" s="2" t="s">
        <v>454</v>
      </c>
      <c r="E2641" s="2" t="s">
        <v>4405</v>
      </c>
      <c r="F2641" s="2" t="s">
        <v>329</v>
      </c>
      <c r="G2641" s="2" t="s">
        <v>50</v>
      </c>
      <c r="H2641" s="2" t="s">
        <v>83</v>
      </c>
      <c r="I2641" s="2" t="s">
        <v>17</v>
      </c>
      <c r="J2641" s="8" t="s">
        <v>2907</v>
      </c>
    </row>
    <row r="2642" spans="1:10" x14ac:dyDescent="0.25">
      <c r="A2642" s="1">
        <v>42004.6</v>
      </c>
      <c r="B2642" s="2" t="s">
        <v>4406</v>
      </c>
      <c r="C2642" s="2" t="s">
        <v>27</v>
      </c>
      <c r="D2642" s="2" t="s">
        <v>265</v>
      </c>
      <c r="E2642" s="2" t="s">
        <v>221</v>
      </c>
      <c r="F2642" s="2" t="s">
        <v>34</v>
      </c>
      <c r="G2642" s="2" t="s">
        <v>24</v>
      </c>
      <c r="H2642" s="2" t="s">
        <v>18</v>
      </c>
      <c r="I2642" s="2" t="s">
        <v>39</v>
      </c>
      <c r="J2642" s="8" t="s">
        <v>2907</v>
      </c>
    </row>
    <row r="2643" spans="1:10" x14ac:dyDescent="0.25">
      <c r="A2643" s="1">
        <v>42004.600694444445</v>
      </c>
      <c r="B2643" s="2" t="s">
        <v>4407</v>
      </c>
      <c r="C2643" s="2" t="s">
        <v>115</v>
      </c>
      <c r="D2643" s="2" t="s">
        <v>36</v>
      </c>
      <c r="E2643" s="2" t="s">
        <v>4408</v>
      </c>
      <c r="F2643" s="2" t="s">
        <v>189</v>
      </c>
      <c r="G2643" s="2" t="s">
        <v>44</v>
      </c>
      <c r="H2643" s="2" t="s">
        <v>83</v>
      </c>
      <c r="I2643" s="2" t="s">
        <v>39</v>
      </c>
      <c r="J2643" s="8" t="s">
        <v>2907</v>
      </c>
    </row>
    <row r="2644" spans="1:10" x14ac:dyDescent="0.25">
      <c r="A2644" s="1">
        <v>42004.600694444445</v>
      </c>
      <c r="B2644" s="2" t="s">
        <v>4409</v>
      </c>
      <c r="C2644" s="2" t="s">
        <v>27</v>
      </c>
      <c r="D2644" s="2" t="s">
        <v>28</v>
      </c>
      <c r="E2644" s="2" t="s">
        <v>4405</v>
      </c>
      <c r="F2644" s="2" t="s">
        <v>329</v>
      </c>
      <c r="G2644" s="2" t="s">
        <v>50</v>
      </c>
      <c r="H2644" s="2" t="s">
        <v>83</v>
      </c>
      <c r="I2644" s="2" t="s">
        <v>17</v>
      </c>
      <c r="J2644" s="8" t="s">
        <v>2907</v>
      </c>
    </row>
    <row r="2645" spans="1:10" x14ac:dyDescent="0.25">
      <c r="A2645" s="1">
        <v>42004.600694444445</v>
      </c>
      <c r="B2645" s="2" t="s">
        <v>4410</v>
      </c>
      <c r="C2645" s="2" t="s">
        <v>76</v>
      </c>
      <c r="D2645" s="2" t="s">
        <v>77</v>
      </c>
      <c r="E2645" s="2" t="s">
        <v>4411</v>
      </c>
      <c r="F2645" s="2" t="s">
        <v>56</v>
      </c>
      <c r="G2645" s="2" t="s">
        <v>24</v>
      </c>
      <c r="H2645" s="2" t="s">
        <v>25</v>
      </c>
      <c r="I2645" s="2" t="s">
        <v>17</v>
      </c>
      <c r="J2645" s="8" t="s">
        <v>2909</v>
      </c>
    </row>
    <row r="2646" spans="1:10" x14ac:dyDescent="0.25">
      <c r="A2646" s="1">
        <v>42004.600694444445</v>
      </c>
      <c r="B2646" s="2" t="s">
        <v>4412</v>
      </c>
      <c r="C2646" s="2" t="s">
        <v>11</v>
      </c>
      <c r="D2646" s="2" t="s">
        <v>12</v>
      </c>
      <c r="E2646" s="2" t="s">
        <v>42</v>
      </c>
      <c r="F2646" s="2" t="s">
        <v>43</v>
      </c>
      <c r="G2646" s="2" t="s">
        <v>44</v>
      </c>
      <c r="H2646" s="2" t="s">
        <v>18</v>
      </c>
      <c r="I2646" s="2" t="s">
        <v>17</v>
      </c>
      <c r="J2646" s="8" t="s">
        <v>2909</v>
      </c>
    </row>
    <row r="2647" spans="1:10" x14ac:dyDescent="0.25">
      <c r="A2647" s="1">
        <v>42004.601388888892</v>
      </c>
      <c r="B2647" s="2" t="s">
        <v>4413</v>
      </c>
      <c r="C2647" s="2" t="s">
        <v>20</v>
      </c>
      <c r="D2647" s="2" t="s">
        <v>81</v>
      </c>
      <c r="E2647" s="2" t="s">
        <v>4414</v>
      </c>
      <c r="F2647" s="2" t="s">
        <v>322</v>
      </c>
      <c r="G2647" s="2" t="s">
        <v>50</v>
      </c>
      <c r="H2647" s="2" t="s">
        <v>18</v>
      </c>
      <c r="I2647" s="2" t="s">
        <v>17</v>
      </c>
      <c r="J2647" s="8" t="s">
        <v>2907</v>
      </c>
    </row>
    <row r="2648" spans="1:10" x14ac:dyDescent="0.25">
      <c r="A2648" s="1">
        <v>42004.601388888892</v>
      </c>
      <c r="B2648" s="2" t="s">
        <v>4415</v>
      </c>
      <c r="C2648" s="2" t="s">
        <v>76</v>
      </c>
      <c r="D2648" s="2" t="s">
        <v>268</v>
      </c>
      <c r="E2648" s="2" t="s">
        <v>1000</v>
      </c>
      <c r="F2648" s="2" t="s">
        <v>283</v>
      </c>
      <c r="G2648" s="2" t="s">
        <v>24</v>
      </c>
      <c r="H2648" s="2" t="s">
        <v>94</v>
      </c>
      <c r="I2648" s="2" t="s">
        <v>39</v>
      </c>
      <c r="J2648" s="8" t="s">
        <v>2909</v>
      </c>
    </row>
    <row r="2649" spans="1:10" x14ac:dyDescent="0.25">
      <c r="A2649" s="1">
        <v>42004.602083333331</v>
      </c>
      <c r="B2649" s="2" t="s">
        <v>4416</v>
      </c>
      <c r="C2649" s="2" t="s">
        <v>62</v>
      </c>
      <c r="D2649" s="2" t="s">
        <v>63</v>
      </c>
      <c r="E2649" s="2" t="s">
        <v>1930</v>
      </c>
      <c r="F2649" s="2" t="s">
        <v>34</v>
      </c>
      <c r="G2649" s="2" t="s">
        <v>24</v>
      </c>
      <c r="H2649" s="2" t="s">
        <v>83</v>
      </c>
      <c r="I2649" s="2" t="s">
        <v>39</v>
      </c>
      <c r="J2649" s="8" t="s">
        <v>2907</v>
      </c>
    </row>
    <row r="2650" spans="1:10" x14ac:dyDescent="0.25">
      <c r="A2650" s="1">
        <v>42004.602083333331</v>
      </c>
      <c r="B2650" s="2" t="s">
        <v>4417</v>
      </c>
      <c r="C2650" s="2" t="s">
        <v>27</v>
      </c>
      <c r="D2650" s="2" t="s">
        <v>471</v>
      </c>
      <c r="E2650" s="2" t="s">
        <v>1763</v>
      </c>
      <c r="F2650" s="2" t="s">
        <v>154</v>
      </c>
      <c r="G2650" s="2" t="s">
        <v>50</v>
      </c>
      <c r="H2650" s="2" t="s">
        <v>83</v>
      </c>
      <c r="I2650" s="2" t="s">
        <v>39</v>
      </c>
      <c r="J2650" s="8" t="s">
        <v>2907</v>
      </c>
    </row>
    <row r="2651" spans="1:10" x14ac:dyDescent="0.25">
      <c r="A2651" s="1">
        <v>42004.602083333331</v>
      </c>
      <c r="B2651" s="2" t="s">
        <v>4418</v>
      </c>
      <c r="C2651" s="2" t="s">
        <v>27</v>
      </c>
      <c r="D2651" s="2" t="s">
        <v>173</v>
      </c>
      <c r="E2651" s="2" t="s">
        <v>1493</v>
      </c>
      <c r="F2651" s="2" t="s">
        <v>105</v>
      </c>
      <c r="G2651" s="2" t="s">
        <v>24</v>
      </c>
      <c r="H2651" s="2" t="s">
        <v>25</v>
      </c>
      <c r="I2651" s="2" t="s">
        <v>17</v>
      </c>
      <c r="J2651" s="8" t="s">
        <v>2907</v>
      </c>
    </row>
    <row r="2652" spans="1:10" x14ac:dyDescent="0.25">
      <c r="A2652" s="1">
        <v>42004.602083333331</v>
      </c>
      <c r="B2652" s="2" t="s">
        <v>4419</v>
      </c>
      <c r="C2652" s="2" t="s">
        <v>20</v>
      </c>
      <c r="D2652" s="2" t="s">
        <v>41</v>
      </c>
      <c r="E2652" s="2" t="s">
        <v>231</v>
      </c>
      <c r="F2652" s="2" t="s">
        <v>23</v>
      </c>
      <c r="G2652" s="2" t="s">
        <v>24</v>
      </c>
      <c r="H2652" s="2" t="s">
        <v>25</v>
      </c>
      <c r="I2652" s="2" t="s">
        <v>17</v>
      </c>
      <c r="J2652" s="8" t="s">
        <v>2907</v>
      </c>
    </row>
    <row r="2653" spans="1:10" x14ac:dyDescent="0.25">
      <c r="A2653" s="1">
        <v>42004.602777777778</v>
      </c>
      <c r="B2653" s="2" t="s">
        <v>4420</v>
      </c>
      <c r="C2653" s="2" t="s">
        <v>140</v>
      </c>
      <c r="D2653" s="2" t="s">
        <v>459</v>
      </c>
      <c r="E2653" s="2" t="s">
        <v>4421</v>
      </c>
      <c r="F2653" s="2" t="s">
        <v>34</v>
      </c>
      <c r="G2653" s="2" t="s">
        <v>24</v>
      </c>
      <c r="H2653" s="2" t="s">
        <v>18</v>
      </c>
      <c r="I2653" s="2" t="s">
        <v>39</v>
      </c>
      <c r="J2653" s="8" t="s">
        <v>2907</v>
      </c>
    </row>
    <row r="2654" spans="1:10" x14ac:dyDescent="0.25">
      <c r="A2654" s="1">
        <v>42004.602777777778</v>
      </c>
      <c r="B2654" s="2" t="s">
        <v>4422</v>
      </c>
      <c r="C2654" s="2" t="s">
        <v>27</v>
      </c>
      <c r="D2654" s="2" t="s">
        <v>430</v>
      </c>
      <c r="E2654" s="2" t="s">
        <v>356</v>
      </c>
      <c r="F2654" s="2" t="s">
        <v>43</v>
      </c>
      <c r="G2654" s="2" t="s">
        <v>44</v>
      </c>
      <c r="H2654" s="2" t="s">
        <v>18</v>
      </c>
      <c r="I2654" s="2" t="s">
        <v>39</v>
      </c>
      <c r="J2654" s="8" t="s">
        <v>2907</v>
      </c>
    </row>
    <row r="2655" spans="1:10" x14ac:dyDescent="0.25">
      <c r="A2655" s="1">
        <v>42004.603472222225</v>
      </c>
      <c r="B2655" s="2" t="s">
        <v>4423</v>
      </c>
      <c r="C2655" s="2" t="s">
        <v>20</v>
      </c>
      <c r="D2655" s="2" t="s">
        <v>21</v>
      </c>
      <c r="E2655" s="2" t="s">
        <v>4424</v>
      </c>
      <c r="F2655" s="2" t="s">
        <v>135</v>
      </c>
      <c r="G2655" s="2" t="s">
        <v>24</v>
      </c>
      <c r="H2655" s="2" t="s">
        <v>18</v>
      </c>
      <c r="I2655" s="2" t="s">
        <v>39</v>
      </c>
      <c r="J2655" s="8" t="s">
        <v>2907</v>
      </c>
    </row>
    <row r="2656" spans="1:10" x14ac:dyDescent="0.25">
      <c r="A2656" s="1">
        <v>42004.604166666664</v>
      </c>
      <c r="B2656" s="2" t="s">
        <v>4425</v>
      </c>
      <c r="C2656" s="2" t="s">
        <v>115</v>
      </c>
      <c r="D2656" s="2" t="s">
        <v>116</v>
      </c>
      <c r="E2656" s="2" t="s">
        <v>1408</v>
      </c>
      <c r="F2656" s="2" t="s">
        <v>334</v>
      </c>
      <c r="G2656" s="2" t="s">
        <v>24</v>
      </c>
      <c r="H2656" s="2" t="s">
        <v>83</v>
      </c>
      <c r="I2656" s="2" t="s">
        <v>39</v>
      </c>
      <c r="J2656" s="8" t="s">
        <v>2907</v>
      </c>
    </row>
    <row r="2657" spans="1:10" x14ac:dyDescent="0.25">
      <c r="A2657" s="1">
        <v>42004.604861111111</v>
      </c>
      <c r="B2657" s="2" t="s">
        <v>4426</v>
      </c>
      <c r="C2657" s="2" t="s">
        <v>76</v>
      </c>
      <c r="D2657" s="2" t="s">
        <v>315</v>
      </c>
      <c r="E2657" s="2" t="s">
        <v>231</v>
      </c>
      <c r="F2657" s="2" t="s">
        <v>23</v>
      </c>
      <c r="G2657" s="2" t="s">
        <v>24</v>
      </c>
      <c r="H2657" s="2" t="s">
        <v>25</v>
      </c>
      <c r="I2657" s="2" t="s">
        <v>17</v>
      </c>
      <c r="J2657" s="8" t="s">
        <v>2907</v>
      </c>
    </row>
    <row r="2658" spans="1:10" x14ac:dyDescent="0.25">
      <c r="A2658" s="1">
        <v>42004.605555555558</v>
      </c>
      <c r="B2658" s="2" t="s">
        <v>4427</v>
      </c>
      <c r="C2658" s="2" t="s">
        <v>11</v>
      </c>
      <c r="D2658" s="2" t="s">
        <v>202</v>
      </c>
      <c r="E2658" s="2" t="s">
        <v>4428</v>
      </c>
      <c r="F2658" s="2" t="s">
        <v>234</v>
      </c>
      <c r="G2658" s="2" t="s">
        <v>50</v>
      </c>
      <c r="H2658" s="2" t="s">
        <v>25</v>
      </c>
      <c r="I2658" s="2" t="s">
        <v>17</v>
      </c>
      <c r="J2658" s="8" t="s">
        <v>3349</v>
      </c>
    </row>
    <row r="2659" spans="1:10" x14ac:dyDescent="0.25">
      <c r="A2659" s="1">
        <v>42004.605555555558</v>
      </c>
      <c r="B2659" s="2" t="s">
        <v>4429</v>
      </c>
      <c r="C2659" s="2" t="s">
        <v>140</v>
      </c>
      <c r="D2659" s="2" t="s">
        <v>459</v>
      </c>
      <c r="E2659" s="2" t="s">
        <v>1531</v>
      </c>
      <c r="F2659" s="2" t="s">
        <v>641</v>
      </c>
      <c r="G2659" s="2" t="s">
        <v>24</v>
      </c>
      <c r="H2659" s="2" t="s">
        <v>18</v>
      </c>
      <c r="I2659" s="2" t="s">
        <v>39</v>
      </c>
      <c r="J2659" s="8" t="s">
        <v>2907</v>
      </c>
    </row>
    <row r="2660" spans="1:10" x14ac:dyDescent="0.25">
      <c r="A2660" s="1">
        <v>42004.606249999997</v>
      </c>
      <c r="B2660" s="2" t="s">
        <v>4430</v>
      </c>
      <c r="C2660" s="2" t="s">
        <v>20</v>
      </c>
      <c r="D2660" s="2" t="s">
        <v>567</v>
      </c>
      <c r="E2660" s="2" t="s">
        <v>1071</v>
      </c>
      <c r="F2660" s="2" t="s">
        <v>23</v>
      </c>
      <c r="G2660" s="2" t="s">
        <v>24</v>
      </c>
      <c r="H2660" s="2" t="s">
        <v>635</v>
      </c>
      <c r="I2660" s="2" t="s">
        <v>17</v>
      </c>
      <c r="J2660" s="8" t="s">
        <v>2907</v>
      </c>
    </row>
    <row r="2661" spans="1:10" x14ac:dyDescent="0.25">
      <c r="A2661" s="1">
        <v>42004.606249999997</v>
      </c>
      <c r="B2661" s="2" t="s">
        <v>4431</v>
      </c>
      <c r="C2661" s="2" t="s">
        <v>27</v>
      </c>
      <c r="D2661" s="2" t="s">
        <v>54</v>
      </c>
      <c r="E2661" s="2" t="s">
        <v>156</v>
      </c>
      <c r="F2661" s="2" t="s">
        <v>157</v>
      </c>
      <c r="G2661" s="2" t="s">
        <v>24</v>
      </c>
      <c r="H2661" s="2" t="s">
        <v>83</v>
      </c>
      <c r="I2661" s="2" t="s">
        <v>17</v>
      </c>
      <c r="J2661" s="8" t="s">
        <v>2907</v>
      </c>
    </row>
    <row r="2662" spans="1:10" x14ac:dyDescent="0.25">
      <c r="A2662" s="1">
        <v>42004.606249999997</v>
      </c>
      <c r="B2662" s="2" t="s">
        <v>4432</v>
      </c>
      <c r="C2662" s="2" t="s">
        <v>27</v>
      </c>
      <c r="D2662" s="2" t="s">
        <v>207</v>
      </c>
      <c r="E2662" s="2" t="s">
        <v>4433</v>
      </c>
      <c r="F2662" s="2" t="s">
        <v>154</v>
      </c>
      <c r="G2662" s="2" t="s">
        <v>50</v>
      </c>
      <c r="H2662" s="2" t="s">
        <v>94</v>
      </c>
      <c r="I2662" s="2" t="s">
        <v>17</v>
      </c>
      <c r="J2662" s="8" t="s">
        <v>2907</v>
      </c>
    </row>
    <row r="2663" spans="1:10" x14ac:dyDescent="0.25">
      <c r="A2663" s="1">
        <v>42004.606249999997</v>
      </c>
      <c r="B2663" s="2" t="s">
        <v>4434</v>
      </c>
      <c r="C2663" s="2" t="s">
        <v>27</v>
      </c>
      <c r="D2663" s="2" t="s">
        <v>47</v>
      </c>
      <c r="E2663" s="2" t="s">
        <v>347</v>
      </c>
      <c r="F2663" s="2" t="s">
        <v>30</v>
      </c>
      <c r="G2663" s="2" t="s">
        <v>15</v>
      </c>
      <c r="H2663" s="2" t="s">
        <v>16</v>
      </c>
      <c r="I2663" s="2" t="s">
        <v>17</v>
      </c>
      <c r="J2663" s="8" t="s">
        <v>2907</v>
      </c>
    </row>
    <row r="2664" spans="1:10" x14ac:dyDescent="0.25">
      <c r="A2664" s="1">
        <v>42004.606249999997</v>
      </c>
      <c r="B2664" s="2" t="s">
        <v>4435</v>
      </c>
      <c r="C2664" s="2" t="s">
        <v>27</v>
      </c>
      <c r="D2664" s="2" t="s">
        <v>894</v>
      </c>
      <c r="E2664" s="2" t="s">
        <v>4436</v>
      </c>
      <c r="F2664" s="2" t="s">
        <v>283</v>
      </c>
      <c r="G2664" s="2" t="s">
        <v>24</v>
      </c>
      <c r="H2664" s="2" t="s">
        <v>94</v>
      </c>
      <c r="I2664" s="2" t="s">
        <v>17</v>
      </c>
      <c r="J2664" s="8" t="s">
        <v>2909</v>
      </c>
    </row>
    <row r="2665" spans="1:10" x14ac:dyDescent="0.25">
      <c r="A2665" s="1">
        <v>42004.606944444444</v>
      </c>
      <c r="B2665" s="2" t="s">
        <v>4437</v>
      </c>
      <c r="C2665" s="2" t="s">
        <v>115</v>
      </c>
      <c r="D2665" s="2" t="s">
        <v>36</v>
      </c>
      <c r="E2665" s="2" t="s">
        <v>406</v>
      </c>
      <c r="F2665" s="2" t="s">
        <v>14</v>
      </c>
      <c r="G2665" s="2" t="s">
        <v>15</v>
      </c>
      <c r="H2665" s="2" t="s">
        <v>18</v>
      </c>
      <c r="I2665" s="2" t="s">
        <v>39</v>
      </c>
      <c r="J2665" s="8" t="s">
        <v>2907</v>
      </c>
    </row>
    <row r="2666" spans="1:10" x14ac:dyDescent="0.25">
      <c r="A2666" s="1">
        <v>42004.607638888891</v>
      </c>
      <c r="B2666" s="2" t="s">
        <v>4438</v>
      </c>
      <c r="C2666" s="2" t="s">
        <v>11</v>
      </c>
      <c r="D2666" s="2" t="s">
        <v>383</v>
      </c>
      <c r="E2666" s="2" t="s">
        <v>4439</v>
      </c>
      <c r="F2666" s="2" t="s">
        <v>180</v>
      </c>
      <c r="G2666" s="2" t="s">
        <v>15</v>
      </c>
      <c r="H2666" s="2" t="s">
        <v>18</v>
      </c>
      <c r="I2666" s="2" t="s">
        <v>17</v>
      </c>
      <c r="J2666" s="8" t="s">
        <v>3145</v>
      </c>
    </row>
    <row r="2667" spans="1:10" x14ac:dyDescent="0.25">
      <c r="A2667" s="1">
        <v>42004.607638888891</v>
      </c>
      <c r="B2667" s="2" t="s">
        <v>4440</v>
      </c>
      <c r="C2667" s="2" t="s">
        <v>27</v>
      </c>
      <c r="D2667" s="2" t="s">
        <v>433</v>
      </c>
      <c r="E2667" s="2" t="s">
        <v>4080</v>
      </c>
      <c r="F2667" s="2" t="s">
        <v>34</v>
      </c>
      <c r="G2667" s="2" t="s">
        <v>24</v>
      </c>
      <c r="H2667" s="2" t="s">
        <v>45</v>
      </c>
      <c r="I2667" s="2" t="s">
        <v>39</v>
      </c>
      <c r="J2667" s="8" t="s">
        <v>2907</v>
      </c>
    </row>
    <row r="2668" spans="1:10" x14ac:dyDescent="0.25">
      <c r="A2668" s="1">
        <v>42004.607638888891</v>
      </c>
      <c r="B2668" s="2" t="s">
        <v>4441</v>
      </c>
      <c r="C2668" s="2" t="s">
        <v>27</v>
      </c>
      <c r="D2668" s="2" t="s">
        <v>36</v>
      </c>
      <c r="E2668" s="2" t="s">
        <v>4442</v>
      </c>
      <c r="F2668" s="2" t="s">
        <v>334</v>
      </c>
      <c r="G2668" s="2" t="s">
        <v>24</v>
      </c>
      <c r="H2668" s="2" t="s">
        <v>83</v>
      </c>
      <c r="I2668" s="2" t="s">
        <v>39</v>
      </c>
      <c r="J2668" s="8" t="s">
        <v>2907</v>
      </c>
    </row>
    <row r="2669" spans="1:10" x14ac:dyDescent="0.25">
      <c r="A2669" s="1">
        <v>42004.607638888891</v>
      </c>
      <c r="B2669" s="2" t="s">
        <v>4443</v>
      </c>
      <c r="C2669" s="2" t="s">
        <v>76</v>
      </c>
      <c r="D2669" s="2" t="s">
        <v>443</v>
      </c>
      <c r="E2669" s="2" t="s">
        <v>4444</v>
      </c>
      <c r="F2669" s="2" t="s">
        <v>180</v>
      </c>
      <c r="G2669" s="2" t="s">
        <v>15</v>
      </c>
      <c r="H2669" s="2" t="s">
        <v>131</v>
      </c>
      <c r="I2669" s="2" t="s">
        <v>17</v>
      </c>
      <c r="J2669" s="8" t="s">
        <v>2907</v>
      </c>
    </row>
    <row r="2670" spans="1:10" x14ac:dyDescent="0.25">
      <c r="A2670" s="1">
        <v>42004.60833333333</v>
      </c>
      <c r="B2670" s="2" t="s">
        <v>4445</v>
      </c>
      <c r="C2670" s="2" t="s">
        <v>300</v>
      </c>
      <c r="D2670" s="2" t="s">
        <v>441</v>
      </c>
      <c r="E2670" s="2" t="s">
        <v>4446</v>
      </c>
      <c r="F2670" s="2" t="s">
        <v>229</v>
      </c>
      <c r="G2670" s="2" t="s">
        <v>15</v>
      </c>
      <c r="H2670" s="2" t="s">
        <v>18</v>
      </c>
      <c r="I2670" s="2" t="s">
        <v>39</v>
      </c>
      <c r="J2670" s="8" t="s">
        <v>2907</v>
      </c>
    </row>
    <row r="2671" spans="1:10" x14ac:dyDescent="0.25">
      <c r="A2671" s="1">
        <v>42004.60833333333</v>
      </c>
      <c r="B2671" s="2" t="s">
        <v>4447</v>
      </c>
      <c r="C2671" s="2" t="s">
        <v>20</v>
      </c>
      <c r="D2671" s="2" t="s">
        <v>339</v>
      </c>
      <c r="E2671" s="2" t="s">
        <v>2885</v>
      </c>
      <c r="F2671" s="2" t="s">
        <v>641</v>
      </c>
      <c r="G2671" s="2" t="s">
        <v>24</v>
      </c>
      <c r="H2671" s="2" t="s">
        <v>94</v>
      </c>
      <c r="I2671" s="2" t="s">
        <v>17</v>
      </c>
      <c r="J2671" s="8" t="s">
        <v>2907</v>
      </c>
    </row>
    <row r="2672" spans="1:10" x14ac:dyDescent="0.25">
      <c r="A2672" s="1">
        <v>42004.609027777777</v>
      </c>
      <c r="B2672" s="2" t="s">
        <v>4448</v>
      </c>
      <c r="C2672" s="2" t="s">
        <v>27</v>
      </c>
      <c r="D2672" s="2" t="s">
        <v>520</v>
      </c>
      <c r="E2672" s="2" t="s">
        <v>4449</v>
      </c>
      <c r="F2672" s="2" t="s">
        <v>124</v>
      </c>
      <c r="G2672" s="2" t="s">
        <v>24</v>
      </c>
      <c r="H2672" s="2" t="s">
        <v>18</v>
      </c>
      <c r="I2672" s="2" t="s">
        <v>17</v>
      </c>
      <c r="J2672" s="8" t="s">
        <v>2907</v>
      </c>
    </row>
    <row r="2673" spans="1:10" x14ac:dyDescent="0.25">
      <c r="A2673" s="1">
        <v>42004.609027777777</v>
      </c>
      <c r="B2673" s="2" t="s">
        <v>4450</v>
      </c>
      <c r="C2673" s="2" t="s">
        <v>70</v>
      </c>
      <c r="D2673" s="2" t="s">
        <v>580</v>
      </c>
      <c r="E2673" s="2" t="s">
        <v>4451</v>
      </c>
      <c r="F2673" s="2" t="s">
        <v>14</v>
      </c>
      <c r="G2673" s="2" t="s">
        <v>15</v>
      </c>
      <c r="H2673" s="2" t="s">
        <v>16</v>
      </c>
      <c r="I2673" s="2" t="s">
        <v>17</v>
      </c>
      <c r="J2673" s="8" t="s">
        <v>2909</v>
      </c>
    </row>
    <row r="2674" spans="1:10" x14ac:dyDescent="0.25">
      <c r="A2674" s="1">
        <v>42004.609722222223</v>
      </c>
      <c r="B2674" s="2" t="s">
        <v>4452</v>
      </c>
      <c r="C2674" s="2" t="s">
        <v>76</v>
      </c>
      <c r="D2674" s="2" t="s">
        <v>36</v>
      </c>
      <c r="E2674" s="2" t="s">
        <v>4453</v>
      </c>
      <c r="F2674" s="2" t="s">
        <v>43</v>
      </c>
      <c r="G2674" s="2" t="s">
        <v>44</v>
      </c>
      <c r="H2674" s="2" t="s">
        <v>18</v>
      </c>
      <c r="I2674" s="2" t="s">
        <v>39</v>
      </c>
      <c r="J2674" s="8" t="s">
        <v>2907</v>
      </c>
    </row>
    <row r="2675" spans="1:10" x14ac:dyDescent="0.25">
      <c r="A2675" s="1">
        <v>42004.609722222223</v>
      </c>
      <c r="B2675" s="2" t="s">
        <v>4454</v>
      </c>
      <c r="C2675" s="2" t="s">
        <v>27</v>
      </c>
      <c r="D2675" s="2" t="s">
        <v>36</v>
      </c>
      <c r="E2675" s="2" t="s">
        <v>4455</v>
      </c>
      <c r="F2675" s="2" t="s">
        <v>34</v>
      </c>
      <c r="G2675" s="2" t="s">
        <v>24</v>
      </c>
      <c r="H2675" s="2" t="s">
        <v>18</v>
      </c>
      <c r="I2675" s="2" t="s">
        <v>39</v>
      </c>
      <c r="J2675" s="8" t="s">
        <v>2907</v>
      </c>
    </row>
    <row r="2676" spans="1:10" x14ac:dyDescent="0.25">
      <c r="A2676" s="1">
        <v>42004.61041666667</v>
      </c>
      <c r="B2676" s="2" t="s">
        <v>4456</v>
      </c>
      <c r="C2676" s="2" t="s">
        <v>20</v>
      </c>
      <c r="D2676" s="2" t="s">
        <v>36</v>
      </c>
      <c r="E2676" s="2" t="s">
        <v>4457</v>
      </c>
      <c r="F2676" s="2" t="s">
        <v>189</v>
      </c>
      <c r="G2676" s="2" t="s">
        <v>44</v>
      </c>
      <c r="H2676" s="2" t="s">
        <v>94</v>
      </c>
      <c r="I2676" s="2" t="s">
        <v>17</v>
      </c>
      <c r="J2676" s="8" t="s">
        <v>2907</v>
      </c>
    </row>
    <row r="2677" spans="1:10" x14ac:dyDescent="0.25">
      <c r="A2677" s="1">
        <v>42004.611111111109</v>
      </c>
      <c r="B2677" s="2" t="s">
        <v>4458</v>
      </c>
      <c r="C2677" s="2" t="s">
        <v>27</v>
      </c>
      <c r="D2677" s="2" t="s">
        <v>433</v>
      </c>
      <c r="E2677" s="2" t="s">
        <v>2321</v>
      </c>
      <c r="F2677" s="2" t="s">
        <v>629</v>
      </c>
      <c r="G2677" s="2" t="s">
        <v>15</v>
      </c>
      <c r="H2677" s="2" t="s">
        <v>18</v>
      </c>
      <c r="I2677" s="2" t="s">
        <v>39</v>
      </c>
      <c r="J2677" s="8" t="s">
        <v>2907</v>
      </c>
    </row>
    <row r="2678" spans="1:10" x14ac:dyDescent="0.25">
      <c r="A2678" s="1">
        <v>42004.611111111109</v>
      </c>
      <c r="B2678" s="2" t="s">
        <v>4459</v>
      </c>
      <c r="C2678" s="2" t="s">
        <v>27</v>
      </c>
      <c r="D2678" s="2" t="s">
        <v>36</v>
      </c>
      <c r="E2678" s="2" t="s">
        <v>4460</v>
      </c>
      <c r="F2678" s="2" t="s">
        <v>34</v>
      </c>
      <c r="G2678" s="2" t="s">
        <v>24</v>
      </c>
      <c r="H2678" s="2" t="s">
        <v>83</v>
      </c>
      <c r="I2678" s="2" t="s">
        <v>39</v>
      </c>
      <c r="J2678" s="8" t="s">
        <v>2907</v>
      </c>
    </row>
    <row r="2679" spans="1:10" x14ac:dyDescent="0.25">
      <c r="A2679" s="1">
        <v>42004.611805555556</v>
      </c>
      <c r="B2679" s="2" t="s">
        <v>4461</v>
      </c>
      <c r="C2679" s="2" t="s">
        <v>11</v>
      </c>
      <c r="D2679" s="2" t="s">
        <v>202</v>
      </c>
      <c r="E2679" s="2" t="s">
        <v>233</v>
      </c>
      <c r="F2679" s="2" t="s">
        <v>234</v>
      </c>
      <c r="G2679" s="2" t="s">
        <v>50</v>
      </c>
      <c r="H2679" s="2" t="s">
        <v>83</v>
      </c>
      <c r="I2679" s="2" t="s">
        <v>39</v>
      </c>
      <c r="J2679" s="8" t="s">
        <v>2907</v>
      </c>
    </row>
    <row r="2680" spans="1:10" x14ac:dyDescent="0.25">
      <c r="A2680" s="1">
        <v>42004.611805555556</v>
      </c>
      <c r="B2680" s="2" t="s">
        <v>4462</v>
      </c>
      <c r="C2680" s="2" t="s">
        <v>27</v>
      </c>
      <c r="D2680" s="2" t="s">
        <v>36</v>
      </c>
      <c r="E2680" s="2" t="s">
        <v>4463</v>
      </c>
      <c r="F2680" s="2" t="s">
        <v>185</v>
      </c>
      <c r="G2680" s="2" t="s">
        <v>15</v>
      </c>
      <c r="H2680" s="2" t="s">
        <v>184</v>
      </c>
      <c r="I2680" s="2" t="s">
        <v>17</v>
      </c>
      <c r="J2680" s="8" t="s">
        <v>2907</v>
      </c>
    </row>
    <row r="2681" spans="1:10" x14ac:dyDescent="0.25">
      <c r="A2681" s="1">
        <v>42004.611805555556</v>
      </c>
      <c r="B2681" s="2" t="s">
        <v>4464</v>
      </c>
      <c r="C2681" s="2" t="s">
        <v>76</v>
      </c>
      <c r="D2681" s="2" t="s">
        <v>36</v>
      </c>
      <c r="E2681" s="2" t="s">
        <v>1396</v>
      </c>
      <c r="F2681" s="2" t="s">
        <v>124</v>
      </c>
      <c r="G2681" s="2" t="s">
        <v>24</v>
      </c>
      <c r="H2681" s="2" t="s">
        <v>45</v>
      </c>
      <c r="I2681" s="2" t="s">
        <v>39</v>
      </c>
      <c r="J2681" s="8" t="s">
        <v>2912</v>
      </c>
    </row>
    <row r="2682" spans="1:10" x14ac:dyDescent="0.25">
      <c r="A2682" s="1">
        <v>42004.611805555556</v>
      </c>
      <c r="B2682" s="2" t="s">
        <v>4465</v>
      </c>
      <c r="C2682" s="2" t="s">
        <v>27</v>
      </c>
      <c r="D2682" s="2" t="s">
        <v>47</v>
      </c>
      <c r="E2682" s="2" t="s">
        <v>4466</v>
      </c>
      <c r="F2682" s="2" t="s">
        <v>2558</v>
      </c>
      <c r="G2682" s="2" t="s">
        <v>44</v>
      </c>
      <c r="H2682" s="2" t="s">
        <v>83</v>
      </c>
      <c r="I2682" s="2" t="s">
        <v>17</v>
      </c>
      <c r="J2682" s="8" t="s">
        <v>2909</v>
      </c>
    </row>
    <row r="2683" spans="1:10" x14ac:dyDescent="0.25">
      <c r="A2683" s="1">
        <v>42004.612500000003</v>
      </c>
      <c r="B2683" s="2" t="s">
        <v>4467</v>
      </c>
      <c r="C2683" s="2" t="s">
        <v>11</v>
      </c>
      <c r="D2683" s="2" t="s">
        <v>12</v>
      </c>
      <c r="E2683" s="2" t="s">
        <v>4468</v>
      </c>
      <c r="F2683" s="2" t="s">
        <v>23</v>
      </c>
      <c r="G2683" s="2" t="s">
        <v>24</v>
      </c>
      <c r="H2683" s="2" t="s">
        <v>18</v>
      </c>
      <c r="I2683" s="2" t="s">
        <v>39</v>
      </c>
      <c r="J2683" s="8" t="s">
        <v>2907</v>
      </c>
    </row>
    <row r="2684" spans="1:10" x14ac:dyDescent="0.25">
      <c r="A2684" s="1">
        <v>42004.612500000003</v>
      </c>
      <c r="B2684" s="2" t="s">
        <v>4469</v>
      </c>
      <c r="C2684" s="2" t="s">
        <v>115</v>
      </c>
      <c r="D2684" s="2" t="s">
        <v>607</v>
      </c>
      <c r="E2684" s="2" t="s">
        <v>4470</v>
      </c>
      <c r="F2684" s="2" t="s">
        <v>14</v>
      </c>
      <c r="G2684" s="2" t="s">
        <v>15</v>
      </c>
      <c r="H2684" s="2" t="s">
        <v>16</v>
      </c>
      <c r="I2684" s="2" t="s">
        <v>17</v>
      </c>
      <c r="J2684" s="8" t="s">
        <v>3337</v>
      </c>
    </row>
    <row r="2685" spans="1:10" x14ac:dyDescent="0.25">
      <c r="A2685" s="1">
        <v>42004.612500000003</v>
      </c>
      <c r="B2685" s="2" t="s">
        <v>4471</v>
      </c>
      <c r="C2685" s="2" t="s">
        <v>27</v>
      </c>
      <c r="D2685" s="2" t="s">
        <v>47</v>
      </c>
      <c r="E2685" s="2" t="s">
        <v>4472</v>
      </c>
      <c r="F2685" s="2" t="s">
        <v>283</v>
      </c>
      <c r="G2685" s="2" t="s">
        <v>24</v>
      </c>
      <c r="H2685" s="2" t="s">
        <v>18</v>
      </c>
      <c r="I2685" s="2" t="s">
        <v>17</v>
      </c>
      <c r="J2685" s="8" t="s">
        <v>2909</v>
      </c>
    </row>
    <row r="2686" spans="1:10" x14ac:dyDescent="0.25">
      <c r="A2686" s="1">
        <v>42004.613888888889</v>
      </c>
      <c r="B2686" s="2" t="s">
        <v>4473</v>
      </c>
      <c r="C2686" s="2" t="s">
        <v>90</v>
      </c>
      <c r="D2686" s="2" t="s">
        <v>965</v>
      </c>
      <c r="E2686" s="2" t="s">
        <v>157</v>
      </c>
      <c r="F2686" s="2" t="s">
        <v>157</v>
      </c>
      <c r="G2686" s="2" t="s">
        <v>24</v>
      </c>
      <c r="H2686" s="2" t="s">
        <v>83</v>
      </c>
      <c r="I2686" s="2" t="s">
        <v>17</v>
      </c>
      <c r="J2686" s="8" t="s">
        <v>4474</v>
      </c>
    </row>
    <row r="2687" spans="1:10" x14ac:dyDescent="0.25">
      <c r="A2687" s="1">
        <v>42004.614583333336</v>
      </c>
      <c r="B2687" s="2" t="s">
        <v>4475</v>
      </c>
      <c r="C2687" s="2" t="s">
        <v>76</v>
      </c>
      <c r="D2687" s="2" t="s">
        <v>540</v>
      </c>
      <c r="E2687" s="2" t="s">
        <v>732</v>
      </c>
      <c r="F2687" s="2" t="s">
        <v>354</v>
      </c>
      <c r="G2687" s="2" t="s">
        <v>44</v>
      </c>
      <c r="H2687" s="2" t="s">
        <v>83</v>
      </c>
      <c r="I2687" s="2" t="s">
        <v>17</v>
      </c>
      <c r="J2687" s="8" t="s">
        <v>2907</v>
      </c>
    </row>
    <row r="2688" spans="1:10" x14ac:dyDescent="0.25">
      <c r="A2688" s="1">
        <v>42004.615277777775</v>
      </c>
      <c r="B2688" s="2" t="s">
        <v>4476</v>
      </c>
      <c r="C2688" s="2" t="s">
        <v>76</v>
      </c>
      <c r="D2688" s="2" t="s">
        <v>77</v>
      </c>
      <c r="E2688" s="2" t="s">
        <v>4477</v>
      </c>
      <c r="F2688" s="2" t="s">
        <v>65</v>
      </c>
      <c r="G2688" s="2" t="s">
        <v>50</v>
      </c>
      <c r="H2688" s="2" t="s">
        <v>25</v>
      </c>
      <c r="I2688" s="2" t="s">
        <v>39</v>
      </c>
      <c r="J2688" s="8" t="s">
        <v>2907</v>
      </c>
    </row>
    <row r="2689" spans="1:10" x14ac:dyDescent="0.25">
      <c r="A2689" s="1">
        <v>42004.615277777775</v>
      </c>
      <c r="B2689" s="2" t="s">
        <v>4478</v>
      </c>
      <c r="C2689" s="2" t="s">
        <v>27</v>
      </c>
      <c r="D2689" s="2" t="s">
        <v>207</v>
      </c>
      <c r="E2689" s="2" t="s">
        <v>4479</v>
      </c>
      <c r="F2689" s="2" t="s">
        <v>105</v>
      </c>
      <c r="G2689" s="2" t="s">
        <v>24</v>
      </c>
      <c r="H2689" s="2" t="s">
        <v>2779</v>
      </c>
      <c r="I2689" s="2" t="s">
        <v>39</v>
      </c>
      <c r="J2689" s="8" t="s">
        <v>2917</v>
      </c>
    </row>
    <row r="2690" spans="1:10" x14ac:dyDescent="0.25">
      <c r="A2690" s="1">
        <v>42004.616666666669</v>
      </c>
      <c r="B2690" s="2" t="s">
        <v>4480</v>
      </c>
      <c r="C2690" s="2" t="s">
        <v>11</v>
      </c>
      <c r="D2690" s="2" t="s">
        <v>218</v>
      </c>
      <c r="E2690" s="2" t="s">
        <v>4481</v>
      </c>
      <c r="F2690" s="2" t="s">
        <v>105</v>
      </c>
      <c r="G2690" s="2" t="s">
        <v>24</v>
      </c>
      <c r="H2690" s="2" t="s">
        <v>18</v>
      </c>
      <c r="I2690" s="2" t="s">
        <v>17</v>
      </c>
      <c r="J2690" s="8" t="s">
        <v>2907</v>
      </c>
    </row>
    <row r="2691" spans="1:10" x14ac:dyDescent="0.25">
      <c r="A2691" s="1">
        <v>42004.616666666669</v>
      </c>
      <c r="B2691" s="2" t="s">
        <v>4482</v>
      </c>
      <c r="C2691" s="2" t="s">
        <v>11</v>
      </c>
      <c r="D2691" s="2" t="s">
        <v>218</v>
      </c>
      <c r="E2691" s="2" t="s">
        <v>4483</v>
      </c>
      <c r="F2691" s="2" t="s">
        <v>23</v>
      </c>
      <c r="G2691" s="2" t="s">
        <v>24</v>
      </c>
      <c r="H2691" s="2" t="s">
        <v>25</v>
      </c>
      <c r="I2691" s="2" t="s">
        <v>17</v>
      </c>
      <c r="J2691" s="8" t="s">
        <v>2907</v>
      </c>
    </row>
    <row r="2692" spans="1:10" x14ac:dyDescent="0.25">
      <c r="A2692" s="1">
        <v>42004.616666666669</v>
      </c>
      <c r="B2692" s="2" t="s">
        <v>4484</v>
      </c>
      <c r="C2692" s="2" t="s">
        <v>20</v>
      </c>
      <c r="D2692" s="2" t="s">
        <v>292</v>
      </c>
      <c r="E2692" s="2" t="s">
        <v>4485</v>
      </c>
      <c r="F2692" s="2" t="s">
        <v>334</v>
      </c>
      <c r="G2692" s="2" t="s">
        <v>24</v>
      </c>
      <c r="H2692" s="2" t="s">
        <v>94</v>
      </c>
      <c r="I2692" s="2" t="s">
        <v>39</v>
      </c>
      <c r="J2692" s="8" t="s">
        <v>2907</v>
      </c>
    </row>
    <row r="2693" spans="1:10" x14ac:dyDescent="0.25">
      <c r="A2693" s="1">
        <v>42004.617361111108</v>
      </c>
      <c r="B2693" s="2" t="s">
        <v>4486</v>
      </c>
      <c r="C2693" s="2" t="s">
        <v>115</v>
      </c>
      <c r="D2693" s="2" t="s">
        <v>36</v>
      </c>
      <c r="E2693" s="2" t="s">
        <v>839</v>
      </c>
      <c r="F2693" s="2" t="s">
        <v>283</v>
      </c>
      <c r="G2693" s="2" t="s">
        <v>24</v>
      </c>
      <c r="H2693" s="2" t="s">
        <v>131</v>
      </c>
      <c r="I2693" s="2" t="s">
        <v>39</v>
      </c>
      <c r="J2693" s="8" t="s">
        <v>3004</v>
      </c>
    </row>
    <row r="2694" spans="1:10" x14ac:dyDescent="0.25">
      <c r="A2694" s="1">
        <v>42004.618055555555</v>
      </c>
      <c r="B2694" s="2" t="s">
        <v>4487</v>
      </c>
      <c r="C2694" s="2" t="s">
        <v>27</v>
      </c>
      <c r="D2694" s="2" t="s">
        <v>28</v>
      </c>
      <c r="E2694" s="2" t="s">
        <v>4488</v>
      </c>
      <c r="F2694" s="2" t="s">
        <v>14</v>
      </c>
      <c r="G2694" s="2" t="s">
        <v>15</v>
      </c>
      <c r="H2694" s="2" t="s">
        <v>16</v>
      </c>
      <c r="I2694" s="2" t="s">
        <v>39</v>
      </c>
      <c r="J2694" s="8" t="s">
        <v>2907</v>
      </c>
    </row>
    <row r="2695" spans="1:10" x14ac:dyDescent="0.25">
      <c r="A2695" s="1">
        <v>42004.618055555555</v>
      </c>
      <c r="B2695" s="2" t="s">
        <v>4489</v>
      </c>
      <c r="C2695" s="2" t="s">
        <v>115</v>
      </c>
      <c r="D2695" s="2" t="s">
        <v>119</v>
      </c>
      <c r="E2695" s="2" t="s">
        <v>1000</v>
      </c>
      <c r="F2695" s="2" t="s">
        <v>283</v>
      </c>
      <c r="G2695" s="2" t="s">
        <v>24</v>
      </c>
      <c r="H2695" s="2" t="s">
        <v>18</v>
      </c>
      <c r="I2695" s="2" t="s">
        <v>17</v>
      </c>
      <c r="J2695" s="8" t="s">
        <v>2909</v>
      </c>
    </row>
    <row r="2696" spans="1:10" x14ac:dyDescent="0.25">
      <c r="A2696" s="1">
        <v>42004.619444444441</v>
      </c>
      <c r="B2696" s="2" t="s">
        <v>4490</v>
      </c>
      <c r="C2696" s="2" t="s">
        <v>27</v>
      </c>
      <c r="D2696" s="2" t="s">
        <v>47</v>
      </c>
      <c r="E2696" s="2" t="s">
        <v>231</v>
      </c>
      <c r="F2696" s="2" t="s">
        <v>23</v>
      </c>
      <c r="G2696" s="2" t="s">
        <v>24</v>
      </c>
      <c r="H2696" s="2" t="s">
        <v>18</v>
      </c>
      <c r="I2696" s="2" t="s">
        <v>39</v>
      </c>
      <c r="J2696" s="8" t="s">
        <v>2907</v>
      </c>
    </row>
    <row r="2697" spans="1:10" x14ac:dyDescent="0.25">
      <c r="A2697" s="1">
        <v>42004.619444444441</v>
      </c>
      <c r="B2697" s="2" t="s">
        <v>4491</v>
      </c>
      <c r="C2697" s="2" t="s">
        <v>27</v>
      </c>
      <c r="D2697" s="2" t="s">
        <v>159</v>
      </c>
      <c r="E2697" s="2" t="s">
        <v>4492</v>
      </c>
      <c r="F2697" s="2" t="s">
        <v>34</v>
      </c>
      <c r="G2697" s="2" t="s">
        <v>24</v>
      </c>
      <c r="H2697" s="2" t="s">
        <v>83</v>
      </c>
      <c r="I2697" s="2" t="s">
        <v>39</v>
      </c>
      <c r="J2697" s="8" t="s">
        <v>2907</v>
      </c>
    </row>
    <row r="2698" spans="1:10" x14ac:dyDescent="0.25">
      <c r="A2698" s="1">
        <v>42004.620138888888</v>
      </c>
      <c r="B2698" s="2" t="s">
        <v>4493</v>
      </c>
      <c r="C2698" s="2" t="s">
        <v>27</v>
      </c>
      <c r="D2698" s="2" t="s">
        <v>36</v>
      </c>
      <c r="E2698" s="2" t="s">
        <v>1404</v>
      </c>
      <c r="F2698" s="2" t="s">
        <v>329</v>
      </c>
      <c r="G2698" s="2" t="s">
        <v>50</v>
      </c>
      <c r="H2698" s="2" t="s">
        <v>83</v>
      </c>
      <c r="I2698" s="2" t="s">
        <v>17</v>
      </c>
      <c r="J2698" s="8" t="s">
        <v>2907</v>
      </c>
    </row>
    <row r="2699" spans="1:10" x14ac:dyDescent="0.25">
      <c r="A2699" s="1">
        <v>42004.620138888888</v>
      </c>
      <c r="B2699" s="2" t="s">
        <v>4494</v>
      </c>
      <c r="C2699" s="2" t="s">
        <v>27</v>
      </c>
      <c r="D2699" s="2" t="s">
        <v>47</v>
      </c>
      <c r="E2699" s="2" t="s">
        <v>4495</v>
      </c>
      <c r="F2699" s="2" t="s">
        <v>234</v>
      </c>
      <c r="G2699" s="2" t="s">
        <v>50</v>
      </c>
      <c r="H2699" s="2" t="s">
        <v>25</v>
      </c>
      <c r="I2699" s="2" t="s">
        <v>17</v>
      </c>
      <c r="J2699" s="8" t="s">
        <v>2909</v>
      </c>
    </row>
    <row r="2700" spans="1:10" x14ac:dyDescent="0.25">
      <c r="A2700" s="1">
        <v>42004.620833333334</v>
      </c>
      <c r="B2700" s="2" t="s">
        <v>4496</v>
      </c>
      <c r="C2700" s="2" t="s">
        <v>11</v>
      </c>
      <c r="D2700" s="2" t="s">
        <v>32</v>
      </c>
      <c r="E2700" s="2" t="s">
        <v>1152</v>
      </c>
      <c r="F2700" s="2" t="s">
        <v>56</v>
      </c>
      <c r="G2700" s="2" t="s">
        <v>24</v>
      </c>
      <c r="H2700" s="2" t="s">
        <v>83</v>
      </c>
      <c r="I2700" s="2" t="s">
        <v>17</v>
      </c>
      <c r="J2700" s="8" t="s">
        <v>2907</v>
      </c>
    </row>
    <row r="2701" spans="1:10" x14ac:dyDescent="0.25">
      <c r="A2701" s="1">
        <v>42004.620833333334</v>
      </c>
      <c r="B2701" s="2" t="s">
        <v>4497</v>
      </c>
      <c r="C2701" s="2" t="s">
        <v>11</v>
      </c>
      <c r="D2701" s="2" t="s">
        <v>32</v>
      </c>
      <c r="E2701" s="2" t="s">
        <v>4498</v>
      </c>
      <c r="F2701" s="2" t="s">
        <v>135</v>
      </c>
      <c r="G2701" s="2" t="s">
        <v>24</v>
      </c>
      <c r="H2701" s="2" t="s">
        <v>25</v>
      </c>
      <c r="I2701" s="2" t="s">
        <v>17</v>
      </c>
      <c r="J2701" s="8" t="s">
        <v>2907</v>
      </c>
    </row>
    <row r="2702" spans="1:10" x14ac:dyDescent="0.25">
      <c r="A2702" s="1">
        <v>42004.621527777781</v>
      </c>
      <c r="B2702" s="2" t="s">
        <v>4499</v>
      </c>
      <c r="C2702" s="2" t="s">
        <v>20</v>
      </c>
      <c r="D2702" s="2" t="s">
        <v>187</v>
      </c>
      <c r="E2702" s="2" t="s">
        <v>4500</v>
      </c>
      <c r="F2702" s="2" t="s">
        <v>234</v>
      </c>
      <c r="G2702" s="2" t="s">
        <v>50</v>
      </c>
      <c r="H2702" s="2" t="s">
        <v>45</v>
      </c>
      <c r="I2702" s="2" t="s">
        <v>17</v>
      </c>
      <c r="J2702" s="8" t="s">
        <v>2907</v>
      </c>
    </row>
    <row r="2703" spans="1:10" x14ac:dyDescent="0.25">
      <c r="A2703" s="1">
        <v>42004.621527777781</v>
      </c>
      <c r="B2703" s="2" t="s">
        <v>4501</v>
      </c>
      <c r="C2703" s="2" t="s">
        <v>11</v>
      </c>
      <c r="D2703" s="2" t="s">
        <v>67</v>
      </c>
      <c r="E2703" s="2" t="s">
        <v>4502</v>
      </c>
      <c r="F2703" s="2" t="s">
        <v>879</v>
      </c>
      <c r="G2703" s="2" t="s">
        <v>44</v>
      </c>
      <c r="H2703" s="2" t="s">
        <v>18</v>
      </c>
      <c r="I2703" s="2" t="s">
        <v>17</v>
      </c>
      <c r="J2703" s="8" t="s">
        <v>2907</v>
      </c>
    </row>
    <row r="2704" spans="1:10" x14ac:dyDescent="0.25">
      <c r="A2704" s="1">
        <v>42004.62222222222</v>
      </c>
      <c r="B2704" s="2" t="s">
        <v>4503</v>
      </c>
      <c r="C2704" s="2" t="s">
        <v>27</v>
      </c>
      <c r="D2704" s="2" t="s">
        <v>47</v>
      </c>
      <c r="E2704" s="2" t="s">
        <v>4504</v>
      </c>
      <c r="F2704" s="2" t="s">
        <v>329</v>
      </c>
      <c r="G2704" s="2" t="s">
        <v>50</v>
      </c>
      <c r="H2704" s="2" t="s">
        <v>74</v>
      </c>
      <c r="I2704" s="2" t="s">
        <v>17</v>
      </c>
      <c r="J2704" s="8" t="s">
        <v>2907</v>
      </c>
    </row>
    <row r="2705" spans="1:10" x14ac:dyDescent="0.25">
      <c r="A2705" s="1">
        <v>42004.62222222222</v>
      </c>
      <c r="B2705" s="2" t="s">
        <v>4505</v>
      </c>
      <c r="C2705" s="2" t="s">
        <v>11</v>
      </c>
      <c r="D2705" s="2" t="s">
        <v>211</v>
      </c>
      <c r="E2705" s="2" t="s">
        <v>4506</v>
      </c>
      <c r="F2705" s="2" t="s">
        <v>38</v>
      </c>
      <c r="G2705" s="2" t="s">
        <v>24</v>
      </c>
      <c r="H2705" s="2" t="s">
        <v>18</v>
      </c>
      <c r="I2705" s="2" t="s">
        <v>39</v>
      </c>
      <c r="J2705" s="8" t="s">
        <v>3337</v>
      </c>
    </row>
    <row r="2706" spans="1:10" x14ac:dyDescent="0.25">
      <c r="A2706" s="1">
        <v>42004.622916666667</v>
      </c>
      <c r="B2706" s="2" t="s">
        <v>4507</v>
      </c>
      <c r="C2706" s="2" t="s">
        <v>11</v>
      </c>
      <c r="D2706" s="2" t="s">
        <v>67</v>
      </c>
      <c r="E2706" s="2" t="s">
        <v>3037</v>
      </c>
      <c r="F2706" s="2" t="s">
        <v>3038</v>
      </c>
      <c r="G2706" s="2" t="s">
        <v>15</v>
      </c>
      <c r="H2706" s="2" t="s">
        <v>16</v>
      </c>
      <c r="I2706" s="2" t="s">
        <v>39</v>
      </c>
      <c r="J2706" s="8" t="s">
        <v>2907</v>
      </c>
    </row>
    <row r="2707" spans="1:10" x14ac:dyDescent="0.25">
      <c r="A2707" s="1">
        <v>42004.622916666667</v>
      </c>
      <c r="B2707" s="2" t="s">
        <v>4508</v>
      </c>
      <c r="C2707" s="2" t="s">
        <v>11</v>
      </c>
      <c r="D2707" s="2" t="s">
        <v>67</v>
      </c>
      <c r="E2707" s="2" t="s">
        <v>706</v>
      </c>
      <c r="F2707" s="2" t="s">
        <v>93</v>
      </c>
      <c r="G2707" s="2" t="s">
        <v>50</v>
      </c>
      <c r="H2707" s="2" t="s">
        <v>18</v>
      </c>
      <c r="I2707" s="2" t="s">
        <v>17</v>
      </c>
      <c r="J2707" s="8" t="s">
        <v>2907</v>
      </c>
    </row>
    <row r="2708" spans="1:10" x14ac:dyDescent="0.25">
      <c r="A2708" s="1">
        <v>42004.623611111114</v>
      </c>
      <c r="B2708" s="2" t="s">
        <v>4509</v>
      </c>
      <c r="C2708" s="2" t="s">
        <v>20</v>
      </c>
      <c r="D2708" s="2" t="s">
        <v>36</v>
      </c>
      <c r="E2708" s="2" t="s">
        <v>4510</v>
      </c>
      <c r="F2708" s="2" t="s">
        <v>93</v>
      </c>
      <c r="G2708" s="2" t="s">
        <v>50</v>
      </c>
      <c r="H2708" s="2" t="s">
        <v>45</v>
      </c>
      <c r="I2708" s="2" t="s">
        <v>17</v>
      </c>
      <c r="J2708" s="8" t="s">
        <v>2907</v>
      </c>
    </row>
    <row r="2709" spans="1:10" x14ac:dyDescent="0.25">
      <c r="A2709" s="1">
        <v>42004.624305555553</v>
      </c>
      <c r="B2709" s="2" t="s">
        <v>4511</v>
      </c>
      <c r="C2709" s="2" t="s">
        <v>62</v>
      </c>
      <c r="D2709" s="2" t="s">
        <v>63</v>
      </c>
      <c r="E2709" s="2" t="s">
        <v>4512</v>
      </c>
      <c r="F2709" s="2" t="s">
        <v>56</v>
      </c>
      <c r="G2709" s="2" t="s">
        <v>24</v>
      </c>
      <c r="H2709" s="2" t="s">
        <v>18</v>
      </c>
      <c r="I2709" s="2" t="s">
        <v>17</v>
      </c>
      <c r="J2709" s="8" t="s">
        <v>2907</v>
      </c>
    </row>
    <row r="2710" spans="1:10" x14ac:dyDescent="0.25">
      <c r="A2710" s="1">
        <v>42004.625</v>
      </c>
      <c r="B2710" s="2" t="s">
        <v>4513</v>
      </c>
      <c r="C2710" s="2" t="s">
        <v>27</v>
      </c>
      <c r="D2710" s="2" t="s">
        <v>36</v>
      </c>
      <c r="E2710" s="2" t="s">
        <v>4514</v>
      </c>
      <c r="F2710" s="2" t="s">
        <v>234</v>
      </c>
      <c r="G2710" s="2" t="s">
        <v>50</v>
      </c>
      <c r="H2710" s="2" t="s">
        <v>16</v>
      </c>
      <c r="I2710" s="2" t="s">
        <v>39</v>
      </c>
      <c r="J2710" s="8" t="s">
        <v>2912</v>
      </c>
    </row>
    <row r="2711" spans="1:10" x14ac:dyDescent="0.25">
      <c r="A2711" s="1">
        <v>42004.625694444447</v>
      </c>
      <c r="B2711" s="2" t="s">
        <v>4515</v>
      </c>
      <c r="C2711" s="2" t="s">
        <v>11</v>
      </c>
      <c r="D2711" s="2" t="s">
        <v>32</v>
      </c>
      <c r="E2711" s="2" t="s">
        <v>4516</v>
      </c>
      <c r="F2711" s="2" t="s">
        <v>43</v>
      </c>
      <c r="G2711" s="2" t="s">
        <v>44</v>
      </c>
      <c r="H2711" s="2" t="s">
        <v>83</v>
      </c>
      <c r="I2711" s="2" t="s">
        <v>17</v>
      </c>
      <c r="J2711" s="8" t="s">
        <v>2907</v>
      </c>
    </row>
    <row r="2712" spans="1:10" x14ac:dyDescent="0.25">
      <c r="A2712" s="1">
        <v>42004.626388888886</v>
      </c>
      <c r="B2712" s="2" t="s">
        <v>4517</v>
      </c>
      <c r="C2712" s="2" t="s">
        <v>140</v>
      </c>
      <c r="D2712" s="2" t="s">
        <v>560</v>
      </c>
      <c r="E2712" s="2" t="s">
        <v>1415</v>
      </c>
      <c r="F2712" s="2" t="s">
        <v>387</v>
      </c>
      <c r="G2712" s="2" t="s">
        <v>24</v>
      </c>
      <c r="H2712" s="2" t="s">
        <v>18</v>
      </c>
      <c r="I2712" s="2" t="s">
        <v>17</v>
      </c>
      <c r="J2712" s="8" t="s">
        <v>2907</v>
      </c>
    </row>
    <row r="2713" spans="1:10" x14ac:dyDescent="0.25">
      <c r="A2713" s="1">
        <v>42004.626388888886</v>
      </c>
      <c r="B2713" s="2" t="s">
        <v>4518</v>
      </c>
      <c r="C2713" s="2" t="s">
        <v>27</v>
      </c>
      <c r="D2713" s="2" t="s">
        <v>165</v>
      </c>
      <c r="E2713" s="2" t="s">
        <v>4519</v>
      </c>
      <c r="F2713" s="2" t="s">
        <v>412</v>
      </c>
      <c r="G2713" s="2" t="s">
        <v>24</v>
      </c>
      <c r="H2713" s="2" t="s">
        <v>83</v>
      </c>
      <c r="I2713" s="2" t="s">
        <v>39</v>
      </c>
      <c r="J2713" s="8" t="s">
        <v>2907</v>
      </c>
    </row>
    <row r="2714" spans="1:10" x14ac:dyDescent="0.25">
      <c r="A2714" s="1">
        <v>42004.627083333333</v>
      </c>
      <c r="B2714" s="2" t="s">
        <v>4520</v>
      </c>
      <c r="C2714" s="2" t="s">
        <v>27</v>
      </c>
      <c r="D2714" s="2" t="s">
        <v>47</v>
      </c>
      <c r="E2714" s="2" t="s">
        <v>3313</v>
      </c>
      <c r="F2714" s="2" t="s">
        <v>412</v>
      </c>
      <c r="G2714" s="2" t="s">
        <v>24</v>
      </c>
      <c r="H2714" s="2" t="s">
        <v>18</v>
      </c>
      <c r="I2714" s="2" t="s">
        <v>39</v>
      </c>
      <c r="J2714" s="8" t="s">
        <v>2907</v>
      </c>
    </row>
    <row r="2715" spans="1:10" x14ac:dyDescent="0.25">
      <c r="A2715" s="1">
        <v>42004.62777777778</v>
      </c>
      <c r="B2715" s="2" t="s">
        <v>4521</v>
      </c>
      <c r="C2715" s="2" t="s">
        <v>76</v>
      </c>
      <c r="D2715" s="2" t="s">
        <v>315</v>
      </c>
      <c r="E2715" s="2" t="s">
        <v>4522</v>
      </c>
      <c r="F2715" s="2" t="s">
        <v>189</v>
      </c>
      <c r="G2715" s="2" t="s">
        <v>44</v>
      </c>
      <c r="H2715" s="2" t="s">
        <v>18</v>
      </c>
      <c r="I2715" s="2" t="s">
        <v>17</v>
      </c>
      <c r="J2715" s="8" t="s">
        <v>2907</v>
      </c>
    </row>
    <row r="2716" spans="1:10" x14ac:dyDescent="0.25">
      <c r="A2716" s="1">
        <v>42004.62777777778</v>
      </c>
      <c r="B2716" s="2" t="s">
        <v>4523</v>
      </c>
      <c r="C2716" s="2" t="s">
        <v>300</v>
      </c>
      <c r="D2716" s="2" t="s">
        <v>437</v>
      </c>
      <c r="E2716" s="2" t="s">
        <v>2615</v>
      </c>
      <c r="F2716" s="2" t="s">
        <v>43</v>
      </c>
      <c r="G2716" s="2" t="s">
        <v>44</v>
      </c>
      <c r="H2716" s="2" t="s">
        <v>83</v>
      </c>
      <c r="I2716" s="2" t="s">
        <v>17</v>
      </c>
      <c r="J2716" s="8" t="s">
        <v>2907</v>
      </c>
    </row>
    <row r="2717" spans="1:10" x14ac:dyDescent="0.25">
      <c r="A2717" s="1">
        <v>42004.62777777778</v>
      </c>
      <c r="B2717" s="2" t="s">
        <v>4524</v>
      </c>
      <c r="C2717" s="2" t="s">
        <v>115</v>
      </c>
      <c r="D2717" s="2" t="s">
        <v>350</v>
      </c>
      <c r="E2717" s="2" t="s">
        <v>4525</v>
      </c>
      <c r="F2717" s="2" t="s">
        <v>14</v>
      </c>
      <c r="G2717" s="2" t="s">
        <v>15</v>
      </c>
      <c r="H2717" s="2" t="s">
        <v>16</v>
      </c>
      <c r="I2717" s="2" t="s">
        <v>17</v>
      </c>
      <c r="J2717" s="8" t="s">
        <v>2907</v>
      </c>
    </row>
    <row r="2718" spans="1:10" x14ac:dyDescent="0.25">
      <c r="A2718" s="1">
        <v>42004.62777777778</v>
      </c>
      <c r="B2718" s="2" t="s">
        <v>4526</v>
      </c>
      <c r="C2718" s="2" t="s">
        <v>20</v>
      </c>
      <c r="D2718" s="2" t="s">
        <v>187</v>
      </c>
      <c r="E2718" s="2" t="s">
        <v>476</v>
      </c>
      <c r="F2718" s="2" t="s">
        <v>14</v>
      </c>
      <c r="G2718" s="2" t="s">
        <v>15</v>
      </c>
      <c r="H2718" s="2" t="s">
        <v>16</v>
      </c>
      <c r="I2718" s="2" t="s">
        <v>39</v>
      </c>
      <c r="J2718" s="8" t="s">
        <v>2907</v>
      </c>
    </row>
    <row r="2719" spans="1:10" x14ac:dyDescent="0.25">
      <c r="A2719" s="1">
        <v>42004.628472222219</v>
      </c>
      <c r="B2719" s="2" t="s">
        <v>4527</v>
      </c>
      <c r="C2719" s="2" t="s">
        <v>76</v>
      </c>
      <c r="D2719" s="2" t="s">
        <v>443</v>
      </c>
      <c r="E2719" s="2" t="s">
        <v>4528</v>
      </c>
      <c r="F2719" s="2" t="s">
        <v>93</v>
      </c>
      <c r="G2719" s="2" t="s">
        <v>50</v>
      </c>
      <c r="H2719" s="2" t="s">
        <v>83</v>
      </c>
      <c r="I2719" s="2" t="s">
        <v>17</v>
      </c>
      <c r="J2719" s="8" t="s">
        <v>2907</v>
      </c>
    </row>
    <row r="2720" spans="1:10" x14ac:dyDescent="0.25">
      <c r="A2720" s="1">
        <v>42004.628472222219</v>
      </c>
      <c r="B2720" s="2" t="s">
        <v>4529</v>
      </c>
      <c r="C2720" s="2" t="s">
        <v>140</v>
      </c>
      <c r="D2720" s="2" t="s">
        <v>653</v>
      </c>
      <c r="E2720" s="2" t="s">
        <v>406</v>
      </c>
      <c r="F2720" s="2" t="s">
        <v>14</v>
      </c>
      <c r="G2720" s="2" t="s">
        <v>15</v>
      </c>
      <c r="H2720" s="2" t="s">
        <v>18</v>
      </c>
      <c r="I2720" s="2" t="s">
        <v>17</v>
      </c>
      <c r="J2720" s="8" t="s">
        <v>2907</v>
      </c>
    </row>
    <row r="2721" spans="1:10" x14ac:dyDescent="0.25">
      <c r="A2721" s="1">
        <v>42004.628472222219</v>
      </c>
      <c r="B2721" s="2" t="s">
        <v>4530</v>
      </c>
      <c r="C2721" s="2" t="s">
        <v>20</v>
      </c>
      <c r="D2721" s="2" t="s">
        <v>719</v>
      </c>
      <c r="E2721" s="2" t="s">
        <v>4531</v>
      </c>
      <c r="F2721" s="2" t="s">
        <v>14</v>
      </c>
      <c r="G2721" s="2" t="s">
        <v>15</v>
      </c>
      <c r="H2721" s="2" t="s">
        <v>16</v>
      </c>
      <c r="I2721" s="2" t="s">
        <v>39</v>
      </c>
      <c r="J2721" s="8" t="s">
        <v>2907</v>
      </c>
    </row>
    <row r="2722" spans="1:10" x14ac:dyDescent="0.25">
      <c r="A2722" s="1">
        <v>42004.628472222219</v>
      </c>
      <c r="B2722" s="2" t="s">
        <v>4532</v>
      </c>
      <c r="C2722" s="2" t="s">
        <v>115</v>
      </c>
      <c r="D2722" s="2" t="s">
        <v>607</v>
      </c>
      <c r="E2722" s="2" t="s">
        <v>2553</v>
      </c>
      <c r="F2722" s="2" t="s">
        <v>43</v>
      </c>
      <c r="G2722" s="2" t="s">
        <v>44</v>
      </c>
      <c r="H2722" s="2" t="s">
        <v>83</v>
      </c>
      <c r="I2722" s="2" t="s">
        <v>39</v>
      </c>
      <c r="J2722" s="8" t="s">
        <v>2907</v>
      </c>
    </row>
    <row r="2723" spans="1:10" x14ac:dyDescent="0.25">
      <c r="A2723" s="1">
        <v>42004.629166666666</v>
      </c>
      <c r="B2723" s="2" t="s">
        <v>4533</v>
      </c>
      <c r="C2723" s="2" t="s">
        <v>11</v>
      </c>
      <c r="D2723" s="2" t="s">
        <v>1106</v>
      </c>
      <c r="E2723" s="2" t="s">
        <v>4534</v>
      </c>
      <c r="F2723" s="2" t="s">
        <v>387</v>
      </c>
      <c r="G2723" s="2" t="s">
        <v>24</v>
      </c>
      <c r="H2723" s="2" t="s">
        <v>94</v>
      </c>
      <c r="I2723" s="2" t="s">
        <v>17</v>
      </c>
      <c r="J2723" s="8" t="s">
        <v>2907</v>
      </c>
    </row>
    <row r="2724" spans="1:10" x14ac:dyDescent="0.25">
      <c r="A2724" s="1">
        <v>42004.629861111112</v>
      </c>
      <c r="B2724" s="2" t="s">
        <v>4535</v>
      </c>
      <c r="C2724" s="2" t="s">
        <v>27</v>
      </c>
      <c r="D2724" s="2" t="s">
        <v>28</v>
      </c>
      <c r="E2724" s="2" t="s">
        <v>4536</v>
      </c>
      <c r="F2724" s="2" t="s">
        <v>14</v>
      </c>
      <c r="G2724" s="2" t="s">
        <v>15</v>
      </c>
      <c r="H2724" s="2" t="s">
        <v>16</v>
      </c>
      <c r="I2724" s="2" t="s">
        <v>17</v>
      </c>
      <c r="J2724" s="8" t="s">
        <v>2907</v>
      </c>
    </row>
    <row r="2725" spans="1:10" x14ac:dyDescent="0.25">
      <c r="A2725" s="1">
        <v>42004.629861111112</v>
      </c>
      <c r="B2725" s="2" t="s">
        <v>4537</v>
      </c>
      <c r="C2725" s="2" t="s">
        <v>27</v>
      </c>
      <c r="D2725" s="2" t="s">
        <v>47</v>
      </c>
      <c r="E2725" s="2" t="s">
        <v>4538</v>
      </c>
      <c r="F2725" s="2" t="s">
        <v>670</v>
      </c>
      <c r="G2725" s="2" t="s">
        <v>44</v>
      </c>
      <c r="H2725" s="2" t="s">
        <v>83</v>
      </c>
      <c r="I2725" s="2" t="s">
        <v>39</v>
      </c>
      <c r="J2725" s="8" t="s">
        <v>2907</v>
      </c>
    </row>
    <row r="2726" spans="1:10" x14ac:dyDescent="0.25">
      <c r="A2726" s="1">
        <v>42004.630555555559</v>
      </c>
      <c r="B2726" s="2" t="s">
        <v>4539</v>
      </c>
      <c r="C2726" s="2" t="s">
        <v>27</v>
      </c>
      <c r="D2726" s="2" t="s">
        <v>47</v>
      </c>
      <c r="E2726" s="2" t="s">
        <v>4540</v>
      </c>
      <c r="F2726" s="2" t="s">
        <v>641</v>
      </c>
      <c r="G2726" s="2" t="s">
        <v>24</v>
      </c>
      <c r="H2726" s="2" t="s">
        <v>18</v>
      </c>
      <c r="I2726" s="2" t="s">
        <v>17</v>
      </c>
      <c r="J2726" s="8" t="s">
        <v>2907</v>
      </c>
    </row>
    <row r="2727" spans="1:10" x14ac:dyDescent="0.25">
      <c r="A2727" s="1">
        <v>42004.630555555559</v>
      </c>
      <c r="B2727" s="2" t="s">
        <v>4541</v>
      </c>
      <c r="C2727" s="2" t="s">
        <v>11</v>
      </c>
      <c r="D2727" s="2" t="s">
        <v>202</v>
      </c>
      <c r="E2727" s="2" t="s">
        <v>406</v>
      </c>
      <c r="F2727" s="2" t="s">
        <v>14</v>
      </c>
      <c r="G2727" s="2" t="s">
        <v>15</v>
      </c>
      <c r="H2727" s="2" t="s">
        <v>16</v>
      </c>
      <c r="I2727" s="2" t="s">
        <v>17</v>
      </c>
      <c r="J2727" s="8" t="s">
        <v>2907</v>
      </c>
    </row>
    <row r="2728" spans="1:10" x14ac:dyDescent="0.25">
      <c r="A2728" s="1">
        <v>42004.630555555559</v>
      </c>
      <c r="B2728" s="2" t="s">
        <v>4542</v>
      </c>
      <c r="C2728" s="2" t="s">
        <v>11</v>
      </c>
      <c r="D2728" s="2" t="s">
        <v>67</v>
      </c>
      <c r="E2728" s="2" t="s">
        <v>4543</v>
      </c>
      <c r="F2728" s="2" t="s">
        <v>229</v>
      </c>
      <c r="G2728" s="2" t="s">
        <v>15</v>
      </c>
      <c r="H2728" s="2" t="s">
        <v>25</v>
      </c>
      <c r="I2728" s="2" t="s">
        <v>39</v>
      </c>
      <c r="J2728" s="8" t="s">
        <v>2907</v>
      </c>
    </row>
    <row r="2729" spans="1:10" x14ac:dyDescent="0.25">
      <c r="A2729" s="1">
        <v>42004.631249999999</v>
      </c>
      <c r="B2729" s="2" t="s">
        <v>4544</v>
      </c>
      <c r="C2729" s="2" t="s">
        <v>20</v>
      </c>
      <c r="D2729" s="2" t="s">
        <v>187</v>
      </c>
      <c r="E2729" s="2" t="s">
        <v>4545</v>
      </c>
      <c r="F2729" s="2" t="s">
        <v>4128</v>
      </c>
      <c r="G2729" s="2" t="s">
        <v>50</v>
      </c>
      <c r="H2729" s="2" t="s">
        <v>83</v>
      </c>
      <c r="I2729" s="2" t="s">
        <v>17</v>
      </c>
      <c r="J2729" s="8" t="s">
        <v>2907</v>
      </c>
    </row>
    <row r="2730" spans="1:10" x14ac:dyDescent="0.25">
      <c r="A2730" s="1">
        <v>42004.631249999999</v>
      </c>
      <c r="B2730" s="2" t="s">
        <v>4546</v>
      </c>
      <c r="C2730" s="2" t="s">
        <v>20</v>
      </c>
      <c r="D2730" s="2" t="s">
        <v>130</v>
      </c>
      <c r="E2730" s="2" t="s">
        <v>2194</v>
      </c>
      <c r="F2730" s="2" t="s">
        <v>234</v>
      </c>
      <c r="G2730" s="2" t="s">
        <v>50</v>
      </c>
      <c r="H2730" s="2" t="s">
        <v>18</v>
      </c>
      <c r="I2730" s="2" t="s">
        <v>17</v>
      </c>
      <c r="J2730" s="8" t="s">
        <v>2907</v>
      </c>
    </row>
    <row r="2731" spans="1:10" x14ac:dyDescent="0.25">
      <c r="A2731" s="1">
        <v>42004.631249999999</v>
      </c>
      <c r="B2731" s="2" t="s">
        <v>4547</v>
      </c>
      <c r="C2731" s="2" t="s">
        <v>115</v>
      </c>
      <c r="D2731" s="2" t="s">
        <v>350</v>
      </c>
      <c r="E2731" s="2" t="s">
        <v>3445</v>
      </c>
      <c r="F2731" s="2" t="s">
        <v>154</v>
      </c>
      <c r="G2731" s="2" t="s">
        <v>50</v>
      </c>
      <c r="H2731" s="2" t="s">
        <v>45</v>
      </c>
      <c r="I2731" s="2" t="s">
        <v>17</v>
      </c>
      <c r="J2731" s="8" t="s">
        <v>2907</v>
      </c>
    </row>
    <row r="2732" spans="1:10" x14ac:dyDescent="0.25">
      <c r="A2732" s="1">
        <v>42004.631944444445</v>
      </c>
      <c r="B2732" s="2" t="s">
        <v>4548</v>
      </c>
      <c r="C2732" s="2" t="s">
        <v>27</v>
      </c>
      <c r="D2732" s="2" t="s">
        <v>122</v>
      </c>
      <c r="E2732" s="2" t="s">
        <v>4549</v>
      </c>
      <c r="F2732" s="2" t="s">
        <v>253</v>
      </c>
      <c r="G2732" s="2" t="s">
        <v>15</v>
      </c>
      <c r="H2732" s="2" t="s">
        <v>25</v>
      </c>
      <c r="I2732" s="2" t="s">
        <v>17</v>
      </c>
      <c r="J2732" s="8" t="s">
        <v>2907</v>
      </c>
    </row>
    <row r="2733" spans="1:10" x14ac:dyDescent="0.25">
      <c r="A2733" s="1">
        <v>42004.631944444445</v>
      </c>
      <c r="B2733" s="2" t="s">
        <v>4550</v>
      </c>
      <c r="C2733" s="2" t="s">
        <v>27</v>
      </c>
      <c r="D2733" s="2" t="s">
        <v>28</v>
      </c>
      <c r="E2733" s="2" t="s">
        <v>572</v>
      </c>
      <c r="F2733" s="2" t="s">
        <v>387</v>
      </c>
      <c r="G2733" s="2" t="s">
        <v>24</v>
      </c>
      <c r="H2733" s="2" t="s">
        <v>83</v>
      </c>
      <c r="I2733" s="2" t="s">
        <v>17</v>
      </c>
      <c r="J2733" s="8" t="s">
        <v>2907</v>
      </c>
    </row>
    <row r="2734" spans="1:10" x14ac:dyDescent="0.25">
      <c r="A2734" s="1">
        <v>42004.631944444445</v>
      </c>
      <c r="B2734" s="2" t="s">
        <v>4551</v>
      </c>
      <c r="C2734" s="2" t="s">
        <v>11</v>
      </c>
      <c r="D2734" s="2" t="s">
        <v>162</v>
      </c>
      <c r="E2734" s="2" t="s">
        <v>214</v>
      </c>
      <c r="F2734" s="2" t="s">
        <v>14</v>
      </c>
      <c r="G2734" s="2" t="s">
        <v>15</v>
      </c>
      <c r="H2734" s="2" t="s">
        <v>16</v>
      </c>
      <c r="I2734" s="2" t="s">
        <v>17</v>
      </c>
      <c r="J2734" s="8" t="s">
        <v>2907</v>
      </c>
    </row>
    <row r="2735" spans="1:10" x14ac:dyDescent="0.25">
      <c r="A2735" s="1">
        <v>42004.631944444445</v>
      </c>
      <c r="B2735" s="2" t="s">
        <v>4552</v>
      </c>
      <c r="C2735" s="2" t="s">
        <v>76</v>
      </c>
      <c r="D2735" s="2" t="s">
        <v>77</v>
      </c>
      <c r="E2735" s="2" t="s">
        <v>42</v>
      </c>
      <c r="F2735" s="2" t="s">
        <v>43</v>
      </c>
      <c r="G2735" s="2" t="s">
        <v>44</v>
      </c>
      <c r="H2735" s="2" t="s">
        <v>83</v>
      </c>
      <c r="I2735" s="2" t="s">
        <v>17</v>
      </c>
      <c r="J2735" s="8" t="s">
        <v>2907</v>
      </c>
    </row>
    <row r="2736" spans="1:10" x14ac:dyDescent="0.25">
      <c r="A2736" s="1">
        <v>42004.631944444445</v>
      </c>
      <c r="B2736" s="2" t="s">
        <v>4553</v>
      </c>
      <c r="C2736" s="2" t="s">
        <v>27</v>
      </c>
      <c r="D2736" s="2" t="s">
        <v>47</v>
      </c>
      <c r="E2736" s="2" t="s">
        <v>4554</v>
      </c>
      <c r="F2736" s="2" t="s">
        <v>354</v>
      </c>
      <c r="G2736" s="2" t="s">
        <v>44</v>
      </c>
      <c r="H2736" s="2" t="s">
        <v>94</v>
      </c>
      <c r="I2736" s="2" t="s">
        <v>17</v>
      </c>
      <c r="J2736" s="8" t="s">
        <v>2907</v>
      </c>
    </row>
    <row r="2737" spans="1:10" x14ac:dyDescent="0.25">
      <c r="A2737" s="1">
        <v>42004.632638888892</v>
      </c>
      <c r="B2737" s="2" t="s">
        <v>4555</v>
      </c>
      <c r="C2737" s="2" t="s">
        <v>11</v>
      </c>
      <c r="D2737" s="2" t="s">
        <v>211</v>
      </c>
      <c r="E2737" s="2" t="s">
        <v>691</v>
      </c>
      <c r="F2737" s="2" t="s">
        <v>387</v>
      </c>
      <c r="G2737" s="2" t="s">
        <v>24</v>
      </c>
      <c r="H2737" s="2" t="s">
        <v>94</v>
      </c>
      <c r="I2737" s="2" t="s">
        <v>17</v>
      </c>
      <c r="J2737" s="8" t="s">
        <v>2907</v>
      </c>
    </row>
    <row r="2738" spans="1:10" x14ac:dyDescent="0.25">
      <c r="A2738" s="1">
        <v>42004.632638888892</v>
      </c>
      <c r="B2738" s="2" t="s">
        <v>4556</v>
      </c>
      <c r="C2738" s="2" t="s">
        <v>70</v>
      </c>
      <c r="D2738" s="2" t="s">
        <v>580</v>
      </c>
      <c r="E2738" s="2" t="s">
        <v>42</v>
      </c>
      <c r="F2738" s="2" t="s">
        <v>43</v>
      </c>
      <c r="G2738" s="2" t="s">
        <v>44</v>
      </c>
      <c r="H2738" s="2" t="s">
        <v>83</v>
      </c>
      <c r="I2738" s="2" t="s">
        <v>17</v>
      </c>
      <c r="J2738" s="8" t="s">
        <v>2907</v>
      </c>
    </row>
    <row r="2739" spans="1:10" x14ac:dyDescent="0.25">
      <c r="A2739" s="1">
        <v>42004.632638888892</v>
      </c>
      <c r="B2739" s="2" t="s">
        <v>4557</v>
      </c>
      <c r="C2739" s="2" t="s">
        <v>115</v>
      </c>
      <c r="D2739" s="2" t="s">
        <v>350</v>
      </c>
      <c r="E2739" s="2" t="s">
        <v>746</v>
      </c>
      <c r="F2739" s="2" t="s">
        <v>14</v>
      </c>
      <c r="G2739" s="2" t="s">
        <v>15</v>
      </c>
      <c r="H2739" s="2" t="s">
        <v>18</v>
      </c>
      <c r="I2739" s="2" t="s">
        <v>17</v>
      </c>
      <c r="J2739" s="8" t="s">
        <v>2907</v>
      </c>
    </row>
    <row r="2740" spans="1:10" x14ac:dyDescent="0.25">
      <c r="A2740" s="1">
        <v>42004.632638888892</v>
      </c>
      <c r="B2740" s="2" t="s">
        <v>4558</v>
      </c>
      <c r="C2740" s="2" t="s">
        <v>11</v>
      </c>
      <c r="D2740" s="2" t="s">
        <v>67</v>
      </c>
      <c r="E2740" s="2" t="s">
        <v>461</v>
      </c>
      <c r="F2740" s="2" t="s">
        <v>43</v>
      </c>
      <c r="G2740" s="2" t="s">
        <v>44</v>
      </c>
      <c r="H2740" s="2" t="s">
        <v>83</v>
      </c>
      <c r="I2740" s="2" t="s">
        <v>17</v>
      </c>
      <c r="J2740" s="8" t="s">
        <v>2909</v>
      </c>
    </row>
    <row r="2741" spans="1:10" x14ac:dyDescent="0.25">
      <c r="A2741" s="1">
        <v>42004.633333333331</v>
      </c>
      <c r="B2741" s="2" t="s">
        <v>4559</v>
      </c>
      <c r="C2741" s="2" t="s">
        <v>76</v>
      </c>
      <c r="D2741" s="2" t="s">
        <v>443</v>
      </c>
      <c r="E2741" s="2" t="s">
        <v>3509</v>
      </c>
      <c r="F2741" s="2" t="s">
        <v>154</v>
      </c>
      <c r="G2741" s="2" t="s">
        <v>50</v>
      </c>
      <c r="H2741" s="2" t="s">
        <v>18</v>
      </c>
      <c r="I2741" s="2" t="s">
        <v>39</v>
      </c>
      <c r="J2741" s="8" t="s">
        <v>2907</v>
      </c>
    </row>
    <row r="2742" spans="1:10" x14ac:dyDescent="0.25">
      <c r="A2742" s="1">
        <v>42004.633333333331</v>
      </c>
      <c r="B2742" s="2" t="s">
        <v>4560</v>
      </c>
      <c r="C2742" s="2" t="s">
        <v>115</v>
      </c>
      <c r="D2742" s="2" t="s">
        <v>36</v>
      </c>
      <c r="E2742" s="2" t="s">
        <v>331</v>
      </c>
      <c r="F2742" s="2" t="s">
        <v>124</v>
      </c>
      <c r="G2742" s="2" t="s">
        <v>24</v>
      </c>
      <c r="H2742" s="2" t="s">
        <v>83</v>
      </c>
      <c r="I2742" s="2" t="s">
        <v>39</v>
      </c>
      <c r="J2742" s="8" t="s">
        <v>2907</v>
      </c>
    </row>
    <row r="2743" spans="1:10" x14ac:dyDescent="0.25">
      <c r="A2743" s="1">
        <v>42004.633333333331</v>
      </c>
      <c r="B2743" s="2" t="s">
        <v>4561</v>
      </c>
      <c r="C2743" s="2" t="s">
        <v>20</v>
      </c>
      <c r="D2743" s="2" t="s">
        <v>144</v>
      </c>
      <c r="E2743" s="2" t="s">
        <v>4562</v>
      </c>
      <c r="F2743" s="2" t="s">
        <v>135</v>
      </c>
      <c r="G2743" s="2" t="s">
        <v>24</v>
      </c>
      <c r="H2743" s="2" t="s">
        <v>25</v>
      </c>
      <c r="I2743" s="2" t="s">
        <v>39</v>
      </c>
      <c r="J2743" s="8" t="s">
        <v>2907</v>
      </c>
    </row>
    <row r="2744" spans="1:10" x14ac:dyDescent="0.25">
      <c r="A2744" s="1">
        <v>42004.633333333331</v>
      </c>
      <c r="B2744" s="2" t="s">
        <v>4563</v>
      </c>
      <c r="C2744" s="2" t="s">
        <v>76</v>
      </c>
      <c r="D2744" s="2" t="s">
        <v>77</v>
      </c>
      <c r="E2744" s="2" t="s">
        <v>4564</v>
      </c>
      <c r="F2744" s="2" t="s">
        <v>105</v>
      </c>
      <c r="G2744" s="2" t="s">
        <v>24</v>
      </c>
      <c r="H2744" s="2" t="s">
        <v>25</v>
      </c>
      <c r="I2744" s="2" t="s">
        <v>17</v>
      </c>
      <c r="J2744" s="8" t="s">
        <v>2909</v>
      </c>
    </row>
    <row r="2745" spans="1:10" x14ac:dyDescent="0.25">
      <c r="A2745" s="1">
        <v>42004.634027777778</v>
      </c>
      <c r="B2745" s="2" t="s">
        <v>4565</v>
      </c>
      <c r="C2745" s="2" t="s">
        <v>76</v>
      </c>
      <c r="D2745" s="2" t="s">
        <v>36</v>
      </c>
      <c r="E2745" s="2" t="s">
        <v>4566</v>
      </c>
      <c r="F2745" s="2" t="s">
        <v>209</v>
      </c>
      <c r="G2745" s="2" t="s">
        <v>15</v>
      </c>
      <c r="H2745" s="2" t="s">
        <v>74</v>
      </c>
      <c r="I2745" s="2" t="s">
        <v>17</v>
      </c>
      <c r="J2745" s="8" t="s">
        <v>2907</v>
      </c>
    </row>
    <row r="2746" spans="1:10" x14ac:dyDescent="0.25">
      <c r="A2746" s="1">
        <v>42004.634027777778</v>
      </c>
      <c r="B2746" s="2" t="s">
        <v>4567</v>
      </c>
      <c r="C2746" s="2" t="s">
        <v>27</v>
      </c>
      <c r="D2746" s="2" t="s">
        <v>173</v>
      </c>
      <c r="E2746" s="2" t="s">
        <v>615</v>
      </c>
      <c r="F2746" s="2" t="s">
        <v>229</v>
      </c>
      <c r="G2746" s="2" t="s">
        <v>15</v>
      </c>
      <c r="H2746" s="2" t="s">
        <v>18</v>
      </c>
      <c r="I2746" s="2" t="s">
        <v>39</v>
      </c>
      <c r="J2746" s="8" t="s">
        <v>2907</v>
      </c>
    </row>
    <row r="2747" spans="1:10" x14ac:dyDescent="0.25">
      <c r="A2747" s="1">
        <v>42004.634027777778</v>
      </c>
      <c r="B2747" s="2" t="s">
        <v>4568</v>
      </c>
      <c r="C2747" s="2" t="s">
        <v>20</v>
      </c>
      <c r="D2747" s="2" t="s">
        <v>81</v>
      </c>
      <c r="E2747" s="2" t="s">
        <v>4569</v>
      </c>
      <c r="F2747" s="2" t="s">
        <v>189</v>
      </c>
      <c r="G2747" s="2" t="s">
        <v>44</v>
      </c>
      <c r="H2747" s="2" t="s">
        <v>18</v>
      </c>
      <c r="I2747" s="2" t="s">
        <v>17</v>
      </c>
      <c r="J2747" s="8" t="s">
        <v>2907</v>
      </c>
    </row>
    <row r="2748" spans="1:10" x14ac:dyDescent="0.25">
      <c r="A2748" s="1">
        <v>42004.634027777778</v>
      </c>
      <c r="B2748" s="2" t="s">
        <v>4570</v>
      </c>
      <c r="C2748" s="2" t="s">
        <v>76</v>
      </c>
      <c r="D2748" s="2" t="s">
        <v>268</v>
      </c>
      <c r="E2748" s="2" t="s">
        <v>4571</v>
      </c>
      <c r="F2748" s="2" t="s">
        <v>43</v>
      </c>
      <c r="G2748" s="2" t="s">
        <v>44</v>
      </c>
      <c r="H2748" s="2" t="s">
        <v>83</v>
      </c>
      <c r="I2748" s="2" t="s">
        <v>17</v>
      </c>
      <c r="J2748" s="8" t="s">
        <v>2907</v>
      </c>
    </row>
    <row r="2749" spans="1:10" x14ac:dyDescent="0.25">
      <c r="A2749" s="1">
        <v>42004.634027777778</v>
      </c>
      <c r="B2749" s="2" t="s">
        <v>4572</v>
      </c>
      <c r="C2749" s="2" t="s">
        <v>27</v>
      </c>
      <c r="D2749" s="2" t="s">
        <v>520</v>
      </c>
      <c r="E2749" s="2" t="s">
        <v>1914</v>
      </c>
      <c r="F2749" s="2" t="s">
        <v>124</v>
      </c>
      <c r="G2749" s="2" t="s">
        <v>24</v>
      </c>
      <c r="H2749" s="2" t="s">
        <v>74</v>
      </c>
      <c r="I2749" s="2" t="s">
        <v>17</v>
      </c>
      <c r="J2749" s="8" t="s">
        <v>2907</v>
      </c>
    </row>
    <row r="2750" spans="1:10" x14ac:dyDescent="0.25">
      <c r="A2750" s="1">
        <v>42004.634027777778</v>
      </c>
      <c r="B2750" s="2" t="s">
        <v>4573</v>
      </c>
      <c r="C2750" s="2" t="s">
        <v>76</v>
      </c>
      <c r="D2750" s="2" t="s">
        <v>77</v>
      </c>
      <c r="E2750" s="2" t="s">
        <v>2755</v>
      </c>
      <c r="F2750" s="2" t="s">
        <v>43</v>
      </c>
      <c r="G2750" s="2" t="s">
        <v>44</v>
      </c>
      <c r="H2750" s="2" t="s">
        <v>83</v>
      </c>
      <c r="I2750" s="2" t="s">
        <v>39</v>
      </c>
      <c r="J2750" s="8" t="s">
        <v>2907</v>
      </c>
    </row>
    <row r="2751" spans="1:10" x14ac:dyDescent="0.25">
      <c r="A2751" s="1">
        <v>42004.634027777778</v>
      </c>
      <c r="B2751" s="2" t="s">
        <v>4574</v>
      </c>
      <c r="C2751" s="2" t="s">
        <v>76</v>
      </c>
      <c r="D2751" s="2" t="s">
        <v>77</v>
      </c>
      <c r="E2751" s="2" t="s">
        <v>4575</v>
      </c>
      <c r="F2751" s="2" t="s">
        <v>234</v>
      </c>
      <c r="G2751" s="2" t="s">
        <v>50</v>
      </c>
      <c r="H2751" s="2" t="s">
        <v>18</v>
      </c>
      <c r="I2751" s="2" t="s">
        <v>17</v>
      </c>
      <c r="J2751" s="8" t="s">
        <v>2907</v>
      </c>
    </row>
    <row r="2752" spans="1:10" x14ac:dyDescent="0.25">
      <c r="A2752" s="1">
        <v>42004.634027777778</v>
      </c>
      <c r="B2752" s="2" t="s">
        <v>4576</v>
      </c>
      <c r="C2752" s="2" t="s">
        <v>76</v>
      </c>
      <c r="D2752" s="2" t="s">
        <v>77</v>
      </c>
      <c r="E2752" s="2" t="s">
        <v>732</v>
      </c>
      <c r="F2752" s="2" t="s">
        <v>354</v>
      </c>
      <c r="G2752" s="2" t="s">
        <v>44</v>
      </c>
      <c r="H2752" s="2" t="s">
        <v>45</v>
      </c>
      <c r="I2752" s="2" t="s">
        <v>17</v>
      </c>
      <c r="J2752" s="8" t="s">
        <v>2909</v>
      </c>
    </row>
    <row r="2753" spans="1:10" x14ac:dyDescent="0.25">
      <c r="A2753" s="1">
        <v>42004.634722222225</v>
      </c>
      <c r="B2753" s="2" t="s">
        <v>4577</v>
      </c>
      <c r="C2753" s="2" t="s">
        <v>27</v>
      </c>
      <c r="D2753" s="2" t="s">
        <v>173</v>
      </c>
      <c r="E2753" s="2" t="s">
        <v>64</v>
      </c>
      <c r="F2753" s="2" t="s">
        <v>65</v>
      </c>
      <c r="G2753" s="2" t="s">
        <v>50</v>
      </c>
      <c r="H2753" s="2" t="s">
        <v>25</v>
      </c>
      <c r="I2753" s="2" t="s">
        <v>39</v>
      </c>
      <c r="J2753" s="8" t="s">
        <v>2907</v>
      </c>
    </row>
    <row r="2754" spans="1:10" x14ac:dyDescent="0.25">
      <c r="A2754" s="1">
        <v>42004.634722222225</v>
      </c>
      <c r="B2754" s="2" t="s">
        <v>4578</v>
      </c>
      <c r="C2754" s="2" t="s">
        <v>76</v>
      </c>
      <c r="D2754" s="2" t="s">
        <v>101</v>
      </c>
      <c r="E2754" s="2" t="s">
        <v>4579</v>
      </c>
      <c r="F2754" s="2" t="s">
        <v>65</v>
      </c>
      <c r="G2754" s="2" t="s">
        <v>50</v>
      </c>
      <c r="H2754" s="2" t="s">
        <v>18</v>
      </c>
      <c r="I2754" s="2" t="s">
        <v>17</v>
      </c>
      <c r="J2754" s="8" t="s">
        <v>2907</v>
      </c>
    </row>
    <row r="2755" spans="1:10" x14ac:dyDescent="0.25">
      <c r="A2755" s="1">
        <v>42004.634722222225</v>
      </c>
      <c r="B2755" s="2" t="s">
        <v>4580</v>
      </c>
      <c r="C2755" s="2" t="s">
        <v>11</v>
      </c>
      <c r="D2755" s="2" t="s">
        <v>211</v>
      </c>
      <c r="E2755" s="2" t="s">
        <v>4581</v>
      </c>
      <c r="F2755" s="2" t="s">
        <v>43</v>
      </c>
      <c r="G2755" s="2" t="s">
        <v>44</v>
      </c>
      <c r="H2755" s="2" t="s">
        <v>94</v>
      </c>
      <c r="I2755" s="2" t="s">
        <v>17</v>
      </c>
      <c r="J2755" s="8" t="s">
        <v>2909</v>
      </c>
    </row>
    <row r="2756" spans="1:10" x14ac:dyDescent="0.25">
      <c r="A2756" s="1">
        <v>42004.635416666664</v>
      </c>
      <c r="B2756" s="2" t="s">
        <v>4582</v>
      </c>
      <c r="C2756" s="2" t="s">
        <v>11</v>
      </c>
      <c r="D2756" s="2" t="s">
        <v>67</v>
      </c>
      <c r="E2756" s="2" t="s">
        <v>184</v>
      </c>
      <c r="F2756" s="2" t="s">
        <v>185</v>
      </c>
      <c r="G2756" s="2" t="s">
        <v>15</v>
      </c>
      <c r="H2756" s="2" t="s">
        <v>16</v>
      </c>
      <c r="I2756" s="2" t="s">
        <v>39</v>
      </c>
      <c r="J2756" s="8" t="s">
        <v>2907</v>
      </c>
    </row>
    <row r="2757" spans="1:10" x14ac:dyDescent="0.25">
      <c r="A2757" s="1">
        <v>42004.635416666664</v>
      </c>
      <c r="B2757" s="2" t="s">
        <v>4583</v>
      </c>
      <c r="C2757" s="2" t="s">
        <v>27</v>
      </c>
      <c r="D2757" s="2" t="s">
        <v>28</v>
      </c>
      <c r="E2757" s="2" t="s">
        <v>4584</v>
      </c>
      <c r="F2757" s="2" t="s">
        <v>3038</v>
      </c>
      <c r="G2757" s="2" t="s">
        <v>15</v>
      </c>
      <c r="H2757" s="2" t="s">
        <v>18</v>
      </c>
      <c r="I2757" s="2" t="s">
        <v>39</v>
      </c>
      <c r="J2757" s="8" t="s">
        <v>2907</v>
      </c>
    </row>
    <row r="2758" spans="1:10" x14ac:dyDescent="0.25">
      <c r="A2758" s="1">
        <v>42004.635416666664</v>
      </c>
      <c r="B2758" s="2" t="s">
        <v>4585</v>
      </c>
      <c r="C2758" s="2" t="s">
        <v>115</v>
      </c>
      <c r="D2758" s="2" t="s">
        <v>119</v>
      </c>
      <c r="E2758" s="2" t="s">
        <v>246</v>
      </c>
      <c r="F2758" s="2" t="s">
        <v>14</v>
      </c>
      <c r="G2758" s="2" t="s">
        <v>15</v>
      </c>
      <c r="H2758" s="2" t="s">
        <v>16</v>
      </c>
      <c r="I2758" s="2" t="s">
        <v>17</v>
      </c>
      <c r="J2758" s="8" t="s">
        <v>2907</v>
      </c>
    </row>
    <row r="2759" spans="1:10" x14ac:dyDescent="0.25">
      <c r="A2759" s="1">
        <v>42004.636111111111</v>
      </c>
      <c r="B2759" s="2" t="s">
        <v>4586</v>
      </c>
      <c r="C2759" s="2" t="s">
        <v>27</v>
      </c>
      <c r="D2759" s="2" t="s">
        <v>107</v>
      </c>
      <c r="E2759" s="2" t="s">
        <v>839</v>
      </c>
      <c r="F2759" s="2" t="s">
        <v>283</v>
      </c>
      <c r="G2759" s="2" t="s">
        <v>24</v>
      </c>
      <c r="H2759" s="2" t="s">
        <v>83</v>
      </c>
      <c r="I2759" s="2" t="s">
        <v>39</v>
      </c>
      <c r="J2759" s="8" t="s">
        <v>2907</v>
      </c>
    </row>
    <row r="2760" spans="1:10" x14ac:dyDescent="0.25">
      <c r="A2760" s="1">
        <v>42004.636111111111</v>
      </c>
      <c r="B2760" s="2" t="s">
        <v>4587</v>
      </c>
      <c r="C2760" s="2" t="s">
        <v>76</v>
      </c>
      <c r="D2760" s="2" t="s">
        <v>101</v>
      </c>
      <c r="E2760" s="2" t="s">
        <v>4588</v>
      </c>
      <c r="F2760" s="2" t="s">
        <v>14</v>
      </c>
      <c r="G2760" s="2" t="s">
        <v>15</v>
      </c>
      <c r="H2760" s="2" t="s">
        <v>16</v>
      </c>
      <c r="I2760" s="2" t="s">
        <v>17</v>
      </c>
      <c r="J2760" s="8" t="s">
        <v>2907</v>
      </c>
    </row>
    <row r="2761" spans="1:10" x14ac:dyDescent="0.25">
      <c r="A2761" s="1">
        <v>42004.636111111111</v>
      </c>
      <c r="B2761" s="2" t="s">
        <v>4589</v>
      </c>
      <c r="C2761" s="2" t="s">
        <v>70</v>
      </c>
      <c r="D2761" s="2" t="s">
        <v>765</v>
      </c>
      <c r="E2761" s="2" t="s">
        <v>1225</v>
      </c>
      <c r="F2761" s="2" t="s">
        <v>111</v>
      </c>
      <c r="G2761" s="2" t="s">
        <v>44</v>
      </c>
      <c r="H2761" s="2" t="s">
        <v>83</v>
      </c>
      <c r="I2761" s="2" t="s">
        <v>39</v>
      </c>
      <c r="J2761" s="8" t="s">
        <v>2907</v>
      </c>
    </row>
    <row r="2762" spans="1:10" x14ac:dyDescent="0.25">
      <c r="A2762" s="1">
        <v>42004.636111111111</v>
      </c>
      <c r="B2762" s="2" t="s">
        <v>4590</v>
      </c>
      <c r="C2762" s="2" t="s">
        <v>11</v>
      </c>
      <c r="D2762" s="2" t="s">
        <v>36</v>
      </c>
      <c r="E2762" s="2" t="s">
        <v>4591</v>
      </c>
      <c r="F2762" s="2" t="s">
        <v>56</v>
      </c>
      <c r="G2762" s="2" t="s">
        <v>24</v>
      </c>
      <c r="H2762" s="2" t="s">
        <v>18</v>
      </c>
      <c r="I2762" s="2" t="s">
        <v>39</v>
      </c>
      <c r="J2762" s="8" t="s">
        <v>2912</v>
      </c>
    </row>
    <row r="2763" spans="1:10" x14ac:dyDescent="0.25">
      <c r="A2763" s="1">
        <v>42004.636111111111</v>
      </c>
      <c r="B2763" s="2" t="s">
        <v>4592</v>
      </c>
      <c r="C2763" s="2" t="s">
        <v>27</v>
      </c>
      <c r="D2763" s="2" t="s">
        <v>107</v>
      </c>
      <c r="E2763" s="2" t="s">
        <v>4593</v>
      </c>
      <c r="F2763" s="2" t="s">
        <v>65</v>
      </c>
      <c r="G2763" s="2" t="s">
        <v>50</v>
      </c>
      <c r="H2763" s="2" t="s">
        <v>25</v>
      </c>
      <c r="I2763" s="2" t="s">
        <v>17</v>
      </c>
      <c r="J2763" s="8" t="s">
        <v>2909</v>
      </c>
    </row>
    <row r="2764" spans="1:10" x14ac:dyDescent="0.25">
      <c r="A2764" s="1">
        <v>42004.636805555558</v>
      </c>
      <c r="B2764" s="2" t="s">
        <v>4594</v>
      </c>
      <c r="C2764" s="2" t="s">
        <v>27</v>
      </c>
      <c r="D2764" s="2" t="s">
        <v>28</v>
      </c>
      <c r="E2764" s="2" t="s">
        <v>37</v>
      </c>
      <c r="F2764" s="2" t="s">
        <v>38</v>
      </c>
      <c r="G2764" s="2" t="s">
        <v>24</v>
      </c>
      <c r="H2764" s="2" t="s">
        <v>18</v>
      </c>
      <c r="I2764" s="2" t="s">
        <v>17</v>
      </c>
      <c r="J2764" s="8" t="s">
        <v>2907</v>
      </c>
    </row>
    <row r="2765" spans="1:10" x14ac:dyDescent="0.25">
      <c r="A2765" s="1">
        <v>42004.636805555558</v>
      </c>
      <c r="B2765" s="2" t="s">
        <v>4595</v>
      </c>
      <c r="C2765" s="2" t="s">
        <v>115</v>
      </c>
      <c r="D2765" s="2" t="s">
        <v>350</v>
      </c>
      <c r="E2765" s="2" t="s">
        <v>4596</v>
      </c>
      <c r="F2765" s="2" t="s">
        <v>93</v>
      </c>
      <c r="G2765" s="2" t="s">
        <v>50</v>
      </c>
      <c r="H2765" s="2" t="s">
        <v>18</v>
      </c>
      <c r="I2765" s="2" t="s">
        <v>39</v>
      </c>
      <c r="J2765" s="8" t="s">
        <v>2907</v>
      </c>
    </row>
    <row r="2766" spans="1:10" x14ac:dyDescent="0.25">
      <c r="A2766" s="1">
        <v>42004.636805555558</v>
      </c>
      <c r="B2766" s="2" t="s">
        <v>4597</v>
      </c>
      <c r="C2766" s="2" t="s">
        <v>11</v>
      </c>
      <c r="D2766" s="2" t="s">
        <v>211</v>
      </c>
      <c r="E2766" s="2" t="s">
        <v>1225</v>
      </c>
      <c r="F2766" s="2" t="s">
        <v>111</v>
      </c>
      <c r="G2766" s="2" t="s">
        <v>44</v>
      </c>
      <c r="H2766" s="2" t="s">
        <v>18</v>
      </c>
      <c r="I2766" s="2" t="s">
        <v>39</v>
      </c>
      <c r="J2766" s="8" t="s">
        <v>2909</v>
      </c>
    </row>
    <row r="2767" spans="1:10" x14ac:dyDescent="0.25">
      <c r="A2767" s="1">
        <v>42004.637499999997</v>
      </c>
      <c r="B2767" s="2" t="s">
        <v>4598</v>
      </c>
      <c r="C2767" s="2" t="s">
        <v>20</v>
      </c>
      <c r="D2767" s="2" t="s">
        <v>191</v>
      </c>
      <c r="E2767" s="2" t="s">
        <v>2132</v>
      </c>
      <c r="F2767" s="2" t="s">
        <v>1046</v>
      </c>
      <c r="G2767" s="2" t="s">
        <v>24</v>
      </c>
      <c r="H2767" s="2" t="s">
        <v>25</v>
      </c>
      <c r="I2767" s="2" t="s">
        <v>17</v>
      </c>
      <c r="J2767" s="8" t="s">
        <v>2907</v>
      </c>
    </row>
    <row r="2768" spans="1:10" x14ac:dyDescent="0.25">
      <c r="A2768" s="1">
        <v>42004.637499999997</v>
      </c>
      <c r="B2768" s="2" t="s">
        <v>4599</v>
      </c>
      <c r="C2768" s="2" t="s">
        <v>27</v>
      </c>
      <c r="D2768" s="2" t="s">
        <v>47</v>
      </c>
      <c r="E2768" s="2" t="s">
        <v>4600</v>
      </c>
      <c r="F2768" s="2" t="s">
        <v>43</v>
      </c>
      <c r="G2768" s="2" t="s">
        <v>44</v>
      </c>
      <c r="H2768" s="2" t="s">
        <v>83</v>
      </c>
      <c r="I2768" s="2" t="s">
        <v>39</v>
      </c>
      <c r="J2768" s="8" t="s">
        <v>2907</v>
      </c>
    </row>
    <row r="2769" spans="1:10" x14ac:dyDescent="0.25">
      <c r="A2769" s="1">
        <v>42004.638194444444</v>
      </c>
      <c r="B2769" s="2" t="s">
        <v>4601</v>
      </c>
      <c r="C2769" s="2" t="s">
        <v>20</v>
      </c>
      <c r="D2769" s="2" t="s">
        <v>130</v>
      </c>
      <c r="E2769" s="2" t="s">
        <v>4602</v>
      </c>
      <c r="F2769" s="2" t="s">
        <v>111</v>
      </c>
      <c r="G2769" s="2" t="s">
        <v>44</v>
      </c>
      <c r="H2769" s="2" t="s">
        <v>18</v>
      </c>
      <c r="I2769" s="2" t="s">
        <v>17</v>
      </c>
      <c r="J2769" s="8" t="s">
        <v>2907</v>
      </c>
    </row>
    <row r="2770" spans="1:10" x14ac:dyDescent="0.25">
      <c r="A2770" s="1">
        <v>42004.638888888891</v>
      </c>
      <c r="B2770" s="2" t="s">
        <v>4603</v>
      </c>
      <c r="C2770" s="2" t="s">
        <v>20</v>
      </c>
      <c r="D2770" s="2" t="s">
        <v>21</v>
      </c>
      <c r="E2770" s="2" t="s">
        <v>4604</v>
      </c>
      <c r="F2770" s="2" t="s">
        <v>329</v>
      </c>
      <c r="G2770" s="2" t="s">
        <v>50</v>
      </c>
      <c r="H2770" s="2" t="s">
        <v>18</v>
      </c>
      <c r="I2770" s="2" t="s">
        <v>39</v>
      </c>
      <c r="J2770" s="8" t="s">
        <v>2907</v>
      </c>
    </row>
    <row r="2771" spans="1:10" x14ac:dyDescent="0.25">
      <c r="A2771" s="1">
        <v>42004.638888888891</v>
      </c>
      <c r="B2771" s="2" t="s">
        <v>4605</v>
      </c>
      <c r="C2771" s="2" t="s">
        <v>300</v>
      </c>
      <c r="D2771" s="2" t="s">
        <v>398</v>
      </c>
      <c r="E2771" s="2" t="s">
        <v>4606</v>
      </c>
      <c r="F2771" s="2" t="s">
        <v>14</v>
      </c>
      <c r="G2771" s="2" t="s">
        <v>15</v>
      </c>
      <c r="H2771" s="2" t="s">
        <v>16</v>
      </c>
      <c r="I2771" s="2" t="s">
        <v>17</v>
      </c>
      <c r="J2771" s="8" t="s">
        <v>2907</v>
      </c>
    </row>
    <row r="2772" spans="1:10" x14ac:dyDescent="0.25">
      <c r="A2772" s="1">
        <v>42004.638888888891</v>
      </c>
      <c r="B2772" s="2" t="s">
        <v>4607</v>
      </c>
      <c r="C2772" s="2" t="s">
        <v>20</v>
      </c>
      <c r="D2772" s="2" t="s">
        <v>81</v>
      </c>
      <c r="E2772" s="2" t="s">
        <v>214</v>
      </c>
      <c r="F2772" s="2" t="s">
        <v>14</v>
      </c>
      <c r="G2772" s="2" t="s">
        <v>15</v>
      </c>
      <c r="H2772" s="2" t="s">
        <v>16</v>
      </c>
      <c r="I2772" s="2" t="s">
        <v>17</v>
      </c>
      <c r="J2772" s="8" t="s">
        <v>2907</v>
      </c>
    </row>
    <row r="2773" spans="1:10" x14ac:dyDescent="0.25">
      <c r="A2773" s="1">
        <v>42004.63958333333</v>
      </c>
      <c r="B2773" s="2" t="s">
        <v>4608</v>
      </c>
      <c r="C2773" s="2" t="s">
        <v>76</v>
      </c>
      <c r="D2773" s="2" t="s">
        <v>77</v>
      </c>
      <c r="E2773" s="2" t="s">
        <v>3923</v>
      </c>
      <c r="F2773" s="2" t="s">
        <v>23</v>
      </c>
      <c r="G2773" s="2" t="s">
        <v>24</v>
      </c>
      <c r="H2773" s="2" t="s">
        <v>74</v>
      </c>
      <c r="I2773" s="2" t="s">
        <v>17</v>
      </c>
      <c r="J2773" s="8" t="s">
        <v>2907</v>
      </c>
    </row>
    <row r="2774" spans="1:10" x14ac:dyDescent="0.25">
      <c r="A2774" s="1">
        <v>42004.63958333333</v>
      </c>
      <c r="B2774" s="2" t="s">
        <v>4609</v>
      </c>
      <c r="C2774" s="2" t="s">
        <v>115</v>
      </c>
      <c r="D2774" s="2" t="s">
        <v>36</v>
      </c>
      <c r="E2774" s="2" t="s">
        <v>4606</v>
      </c>
      <c r="F2774" s="2" t="s">
        <v>14</v>
      </c>
      <c r="G2774" s="2" t="s">
        <v>15</v>
      </c>
      <c r="H2774" s="2" t="s">
        <v>16</v>
      </c>
      <c r="I2774" s="2" t="s">
        <v>17</v>
      </c>
      <c r="J2774" s="8" t="s">
        <v>2907</v>
      </c>
    </row>
    <row r="2775" spans="1:10" x14ac:dyDescent="0.25">
      <c r="A2775" s="1">
        <v>42004.63958333333</v>
      </c>
      <c r="B2775" s="2" t="s">
        <v>4610</v>
      </c>
      <c r="C2775" s="2" t="s">
        <v>20</v>
      </c>
      <c r="D2775" s="2" t="s">
        <v>36</v>
      </c>
      <c r="E2775" s="2" t="s">
        <v>93</v>
      </c>
      <c r="F2775" s="2" t="s">
        <v>93</v>
      </c>
      <c r="G2775" s="2" t="s">
        <v>50</v>
      </c>
      <c r="H2775" s="2" t="s">
        <v>83</v>
      </c>
      <c r="I2775" s="2" t="s">
        <v>17</v>
      </c>
      <c r="J2775" s="8" t="s">
        <v>2907</v>
      </c>
    </row>
    <row r="2776" spans="1:10" x14ac:dyDescent="0.25">
      <c r="A2776" s="1">
        <v>42004.640972222223</v>
      </c>
      <c r="B2776" s="2" t="s">
        <v>4611</v>
      </c>
      <c r="C2776" s="2" t="s">
        <v>27</v>
      </c>
      <c r="D2776" s="2" t="s">
        <v>173</v>
      </c>
      <c r="E2776" s="2" t="s">
        <v>365</v>
      </c>
      <c r="F2776" s="2" t="s">
        <v>43</v>
      </c>
      <c r="G2776" s="2" t="s">
        <v>44</v>
      </c>
      <c r="H2776" s="2" t="s">
        <v>83</v>
      </c>
      <c r="I2776" s="2" t="s">
        <v>17</v>
      </c>
      <c r="J2776" s="8" t="s">
        <v>2907</v>
      </c>
    </row>
    <row r="2777" spans="1:10" x14ac:dyDescent="0.25">
      <c r="A2777" s="1">
        <v>42004.640972222223</v>
      </c>
      <c r="B2777" s="2" t="s">
        <v>4612</v>
      </c>
      <c r="C2777" s="2" t="s">
        <v>27</v>
      </c>
      <c r="D2777" s="2" t="s">
        <v>207</v>
      </c>
      <c r="E2777" s="2" t="s">
        <v>4613</v>
      </c>
      <c r="F2777" s="2" t="s">
        <v>209</v>
      </c>
      <c r="G2777" s="2" t="s">
        <v>15</v>
      </c>
      <c r="H2777" s="2" t="s">
        <v>18</v>
      </c>
      <c r="I2777" s="2" t="s">
        <v>39</v>
      </c>
      <c r="J2777" s="8" t="s">
        <v>2909</v>
      </c>
    </row>
    <row r="2778" spans="1:10" x14ac:dyDescent="0.25">
      <c r="A2778" s="1">
        <v>42004.642361111109</v>
      </c>
      <c r="B2778" s="2" t="s">
        <v>4614</v>
      </c>
      <c r="C2778" s="2" t="s">
        <v>27</v>
      </c>
      <c r="D2778" s="2" t="s">
        <v>265</v>
      </c>
      <c r="E2778" s="2" t="s">
        <v>356</v>
      </c>
      <c r="F2778" s="2" t="s">
        <v>43</v>
      </c>
      <c r="G2778" s="2" t="s">
        <v>44</v>
      </c>
      <c r="H2778" s="2" t="s">
        <v>83</v>
      </c>
      <c r="I2778" s="2" t="s">
        <v>17</v>
      </c>
      <c r="J2778" s="8" t="s">
        <v>2907</v>
      </c>
    </row>
    <row r="2779" spans="1:10" x14ac:dyDescent="0.25">
      <c r="A2779" s="1">
        <v>42004.643055555556</v>
      </c>
      <c r="B2779" s="2" t="s">
        <v>4615</v>
      </c>
      <c r="C2779" s="2" t="s">
        <v>90</v>
      </c>
      <c r="D2779" s="2" t="s">
        <v>789</v>
      </c>
      <c r="E2779" s="2" t="s">
        <v>261</v>
      </c>
      <c r="F2779" s="2" t="s">
        <v>14</v>
      </c>
      <c r="G2779" s="2" t="s">
        <v>15</v>
      </c>
      <c r="H2779" s="2" t="s">
        <v>184</v>
      </c>
      <c r="I2779" s="2" t="s">
        <v>39</v>
      </c>
      <c r="J2779" s="8" t="s">
        <v>2907</v>
      </c>
    </row>
    <row r="2780" spans="1:10" x14ac:dyDescent="0.25">
      <c r="A2780" s="1">
        <v>42004.645138888889</v>
      </c>
      <c r="B2780" s="2" t="s">
        <v>4616</v>
      </c>
      <c r="C2780" s="2" t="s">
        <v>11</v>
      </c>
      <c r="D2780" s="2" t="s">
        <v>202</v>
      </c>
      <c r="E2780" s="2" t="s">
        <v>4617</v>
      </c>
      <c r="F2780" s="2" t="s">
        <v>154</v>
      </c>
      <c r="G2780" s="2" t="s">
        <v>50</v>
      </c>
      <c r="H2780" s="2" t="s">
        <v>45</v>
      </c>
      <c r="I2780" s="2" t="s">
        <v>17</v>
      </c>
      <c r="J2780" s="8" t="s">
        <v>2907</v>
      </c>
    </row>
    <row r="2781" spans="1:10" x14ac:dyDescent="0.25">
      <c r="A2781" s="1">
        <v>42004.645833333336</v>
      </c>
      <c r="B2781" s="2" t="s">
        <v>4618</v>
      </c>
      <c r="C2781" s="2" t="s">
        <v>62</v>
      </c>
      <c r="D2781" s="2" t="s">
        <v>63</v>
      </c>
      <c r="E2781" s="2" t="s">
        <v>4619</v>
      </c>
      <c r="F2781" s="2" t="s">
        <v>124</v>
      </c>
      <c r="G2781" s="2" t="s">
        <v>24</v>
      </c>
      <c r="H2781" s="2" t="s">
        <v>94</v>
      </c>
      <c r="I2781" s="2" t="s">
        <v>39</v>
      </c>
      <c r="J2781" s="8" t="s">
        <v>2907</v>
      </c>
    </row>
    <row r="2782" spans="1:10" x14ac:dyDescent="0.25">
      <c r="A2782" s="1">
        <v>42004.645833333336</v>
      </c>
      <c r="B2782" s="2" t="s">
        <v>4620</v>
      </c>
      <c r="C2782" s="2" t="s">
        <v>27</v>
      </c>
      <c r="D2782" s="2" t="s">
        <v>107</v>
      </c>
      <c r="E2782" s="2" t="s">
        <v>4621</v>
      </c>
      <c r="F2782" s="2" t="s">
        <v>14</v>
      </c>
      <c r="G2782" s="2" t="s">
        <v>15</v>
      </c>
      <c r="H2782" s="2" t="s">
        <v>16</v>
      </c>
      <c r="I2782" s="2" t="s">
        <v>39</v>
      </c>
      <c r="J2782" s="8" t="s">
        <v>2907</v>
      </c>
    </row>
    <row r="2783" spans="1:10" x14ac:dyDescent="0.25">
      <c r="A2783" s="1">
        <v>42004.646527777775</v>
      </c>
      <c r="B2783" s="2" t="s">
        <v>4622</v>
      </c>
      <c r="C2783" s="2" t="s">
        <v>27</v>
      </c>
      <c r="D2783" s="2" t="s">
        <v>433</v>
      </c>
      <c r="E2783" s="2" t="s">
        <v>4623</v>
      </c>
      <c r="F2783" s="2" t="s">
        <v>293</v>
      </c>
      <c r="G2783" s="2" t="s">
        <v>44</v>
      </c>
      <c r="H2783" s="2" t="s">
        <v>83</v>
      </c>
      <c r="I2783" s="2" t="s">
        <v>17</v>
      </c>
      <c r="J2783" s="8" t="s">
        <v>2907</v>
      </c>
    </row>
    <row r="2784" spans="1:10" x14ac:dyDescent="0.25">
      <c r="A2784" s="1">
        <v>42004.646527777775</v>
      </c>
      <c r="B2784" s="2" t="s">
        <v>4624</v>
      </c>
      <c r="C2784" s="2" t="s">
        <v>27</v>
      </c>
      <c r="D2784" s="2" t="s">
        <v>894</v>
      </c>
      <c r="E2784" s="2" t="s">
        <v>483</v>
      </c>
      <c r="F2784" s="2" t="s">
        <v>234</v>
      </c>
      <c r="G2784" s="2" t="s">
        <v>50</v>
      </c>
      <c r="H2784" s="2" t="s">
        <v>25</v>
      </c>
      <c r="I2784" s="2" t="s">
        <v>39</v>
      </c>
      <c r="J2784" s="8" t="s">
        <v>2907</v>
      </c>
    </row>
    <row r="2785" spans="1:10" x14ac:dyDescent="0.25">
      <c r="A2785" s="1">
        <v>42004.646527777775</v>
      </c>
      <c r="B2785" s="2" t="s">
        <v>4625</v>
      </c>
      <c r="C2785" s="2" t="s">
        <v>20</v>
      </c>
      <c r="D2785" s="2" t="s">
        <v>191</v>
      </c>
      <c r="E2785" s="2" t="s">
        <v>4626</v>
      </c>
      <c r="F2785" s="2" t="s">
        <v>34</v>
      </c>
      <c r="G2785" s="2" t="s">
        <v>24</v>
      </c>
      <c r="H2785" s="2" t="s">
        <v>18</v>
      </c>
      <c r="I2785" s="2" t="s">
        <v>17</v>
      </c>
      <c r="J2785" s="8" t="s">
        <v>2907</v>
      </c>
    </row>
    <row r="2786" spans="1:10" x14ac:dyDescent="0.25">
      <c r="A2786" s="1">
        <v>42004.647222222222</v>
      </c>
      <c r="B2786" s="2" t="s">
        <v>4627</v>
      </c>
      <c r="C2786" s="2" t="s">
        <v>115</v>
      </c>
      <c r="D2786" s="2" t="s">
        <v>740</v>
      </c>
      <c r="E2786" s="2" t="s">
        <v>773</v>
      </c>
      <c r="F2786" s="2" t="s">
        <v>334</v>
      </c>
      <c r="G2786" s="2" t="s">
        <v>24</v>
      </c>
      <c r="H2786" s="2" t="s">
        <v>25</v>
      </c>
      <c r="I2786" s="2" t="s">
        <v>17</v>
      </c>
      <c r="J2786" s="8" t="s">
        <v>2907</v>
      </c>
    </row>
    <row r="2787" spans="1:10" x14ac:dyDescent="0.25">
      <c r="A2787" s="1">
        <v>42004.647916666669</v>
      </c>
      <c r="B2787" s="2" t="s">
        <v>4628</v>
      </c>
      <c r="C2787" s="2" t="s">
        <v>76</v>
      </c>
      <c r="D2787" s="2" t="s">
        <v>77</v>
      </c>
      <c r="E2787" s="2" t="s">
        <v>4460</v>
      </c>
      <c r="F2787" s="2" t="s">
        <v>34</v>
      </c>
      <c r="G2787" s="2" t="s">
        <v>24</v>
      </c>
      <c r="H2787" s="2" t="s">
        <v>83</v>
      </c>
      <c r="I2787" s="2" t="s">
        <v>39</v>
      </c>
      <c r="J2787" s="8" t="s">
        <v>2907</v>
      </c>
    </row>
    <row r="2788" spans="1:10" x14ac:dyDescent="0.25">
      <c r="A2788" s="1">
        <v>42004.647916666669</v>
      </c>
      <c r="B2788" s="2" t="s">
        <v>4629</v>
      </c>
      <c r="C2788" s="2" t="s">
        <v>20</v>
      </c>
      <c r="D2788" s="2" t="s">
        <v>130</v>
      </c>
      <c r="E2788" s="2" t="s">
        <v>261</v>
      </c>
      <c r="F2788" s="2" t="s">
        <v>14</v>
      </c>
      <c r="G2788" s="2" t="s">
        <v>15</v>
      </c>
      <c r="H2788" s="2" t="s">
        <v>18</v>
      </c>
      <c r="I2788" s="2" t="s">
        <v>17</v>
      </c>
      <c r="J2788" s="8" t="s">
        <v>2907</v>
      </c>
    </row>
    <row r="2789" spans="1:10" x14ac:dyDescent="0.25">
      <c r="A2789" s="1">
        <v>42004.647916666669</v>
      </c>
      <c r="B2789" s="2" t="s">
        <v>4630</v>
      </c>
      <c r="C2789" s="2" t="s">
        <v>27</v>
      </c>
      <c r="D2789" s="2" t="s">
        <v>430</v>
      </c>
      <c r="E2789" s="2" t="s">
        <v>1955</v>
      </c>
      <c r="F2789" s="2" t="s">
        <v>14</v>
      </c>
      <c r="G2789" s="2" t="s">
        <v>15</v>
      </c>
      <c r="H2789" s="2" t="s">
        <v>16</v>
      </c>
      <c r="I2789" s="2" t="s">
        <v>17</v>
      </c>
      <c r="J2789" s="8" t="s">
        <v>2907</v>
      </c>
    </row>
    <row r="2790" spans="1:10" x14ac:dyDescent="0.25">
      <c r="A2790" s="1">
        <v>42004.648611111108</v>
      </c>
      <c r="B2790" s="2" t="s">
        <v>4631</v>
      </c>
      <c r="C2790" s="2" t="s">
        <v>76</v>
      </c>
      <c r="D2790" s="2" t="s">
        <v>639</v>
      </c>
      <c r="E2790" s="2" t="s">
        <v>4632</v>
      </c>
      <c r="F2790" s="2" t="s">
        <v>189</v>
      </c>
      <c r="G2790" s="2" t="s">
        <v>44</v>
      </c>
      <c r="H2790" s="2" t="s">
        <v>18</v>
      </c>
      <c r="I2790" s="2" t="s">
        <v>17</v>
      </c>
      <c r="J2790" s="8" t="s">
        <v>2907</v>
      </c>
    </row>
    <row r="2791" spans="1:10" x14ac:dyDescent="0.25">
      <c r="A2791" s="1">
        <v>42004.650694444441</v>
      </c>
      <c r="B2791" s="2" t="s">
        <v>4633</v>
      </c>
      <c r="C2791" s="2" t="s">
        <v>20</v>
      </c>
      <c r="D2791" s="2" t="s">
        <v>81</v>
      </c>
      <c r="E2791" s="2" t="s">
        <v>4634</v>
      </c>
      <c r="F2791" s="2" t="s">
        <v>23</v>
      </c>
      <c r="G2791" s="2" t="s">
        <v>24</v>
      </c>
      <c r="H2791" s="2" t="s">
        <v>18</v>
      </c>
      <c r="I2791" s="2" t="s">
        <v>39</v>
      </c>
      <c r="J2791" s="8" t="s">
        <v>2907</v>
      </c>
    </row>
    <row r="2792" spans="1:10" x14ac:dyDescent="0.25">
      <c r="A2792" s="1">
        <v>42004.650694444441</v>
      </c>
      <c r="B2792" s="2" t="s">
        <v>4635</v>
      </c>
      <c r="C2792" s="2" t="s">
        <v>11</v>
      </c>
      <c r="D2792" s="2" t="s">
        <v>67</v>
      </c>
      <c r="E2792" s="2" t="s">
        <v>283</v>
      </c>
      <c r="F2792" s="2" t="s">
        <v>283</v>
      </c>
      <c r="G2792" s="2" t="s">
        <v>24</v>
      </c>
      <c r="H2792" s="2" t="s">
        <v>83</v>
      </c>
      <c r="I2792" s="2" t="s">
        <v>39</v>
      </c>
      <c r="J2792" s="8" t="s">
        <v>2907</v>
      </c>
    </row>
    <row r="2793" spans="1:10" x14ac:dyDescent="0.25">
      <c r="A2793" s="1">
        <v>42004.650694444441</v>
      </c>
      <c r="B2793" s="2" t="s">
        <v>4636</v>
      </c>
      <c r="C2793" s="2" t="s">
        <v>27</v>
      </c>
      <c r="D2793" s="2" t="s">
        <v>28</v>
      </c>
      <c r="E2793" s="2" t="s">
        <v>221</v>
      </c>
      <c r="F2793" s="2" t="s">
        <v>34</v>
      </c>
      <c r="G2793" s="2" t="s">
        <v>24</v>
      </c>
      <c r="H2793" s="2" t="s">
        <v>18</v>
      </c>
      <c r="I2793" s="2" t="s">
        <v>17</v>
      </c>
      <c r="J2793" s="8" t="s">
        <v>2907</v>
      </c>
    </row>
    <row r="2794" spans="1:10" x14ac:dyDescent="0.25">
      <c r="A2794" s="1">
        <v>42004.650694444441</v>
      </c>
      <c r="B2794" s="2" t="s">
        <v>4637</v>
      </c>
      <c r="C2794" s="2" t="s">
        <v>11</v>
      </c>
      <c r="D2794" s="2" t="s">
        <v>202</v>
      </c>
      <c r="E2794" s="2" t="s">
        <v>572</v>
      </c>
      <c r="F2794" s="2" t="s">
        <v>387</v>
      </c>
      <c r="G2794" s="2" t="s">
        <v>24</v>
      </c>
      <c r="H2794" s="2" t="s">
        <v>83</v>
      </c>
      <c r="I2794" s="2" t="s">
        <v>17</v>
      </c>
      <c r="J2794" s="8" t="s">
        <v>2907</v>
      </c>
    </row>
    <row r="2795" spans="1:10" x14ac:dyDescent="0.25">
      <c r="A2795" s="1">
        <v>42004.650694444441</v>
      </c>
      <c r="B2795" s="2" t="s">
        <v>4638</v>
      </c>
      <c r="C2795" s="2" t="s">
        <v>27</v>
      </c>
      <c r="D2795" s="2" t="s">
        <v>47</v>
      </c>
      <c r="E2795" s="2" t="s">
        <v>356</v>
      </c>
      <c r="F2795" s="2" t="s">
        <v>43</v>
      </c>
      <c r="G2795" s="2" t="s">
        <v>44</v>
      </c>
      <c r="H2795" s="2" t="s">
        <v>25</v>
      </c>
      <c r="I2795" s="2" t="s">
        <v>39</v>
      </c>
      <c r="J2795" s="8" t="s">
        <v>2907</v>
      </c>
    </row>
    <row r="2796" spans="1:10" x14ac:dyDescent="0.25">
      <c r="A2796" s="1">
        <v>42004.650694444441</v>
      </c>
      <c r="B2796" s="2" t="s">
        <v>4639</v>
      </c>
      <c r="C2796" s="2" t="s">
        <v>20</v>
      </c>
      <c r="D2796" s="2" t="s">
        <v>36</v>
      </c>
      <c r="E2796" s="2" t="s">
        <v>487</v>
      </c>
      <c r="F2796" s="2" t="s">
        <v>488</v>
      </c>
      <c r="G2796" s="2" t="s">
        <v>50</v>
      </c>
      <c r="H2796" s="2" t="s">
        <v>18</v>
      </c>
      <c r="I2796" s="2" t="s">
        <v>39</v>
      </c>
      <c r="J2796" s="8" t="s">
        <v>2907</v>
      </c>
    </row>
    <row r="2797" spans="1:10" x14ac:dyDescent="0.25">
      <c r="A2797" s="1">
        <v>42004.650694444441</v>
      </c>
      <c r="B2797" s="2" t="s">
        <v>4640</v>
      </c>
      <c r="C2797" s="2" t="s">
        <v>11</v>
      </c>
      <c r="D2797" s="2" t="s">
        <v>12</v>
      </c>
      <c r="E2797" s="2" t="s">
        <v>4641</v>
      </c>
      <c r="F2797" s="2" t="s">
        <v>93</v>
      </c>
      <c r="G2797" s="2" t="s">
        <v>50</v>
      </c>
      <c r="H2797" s="2" t="s">
        <v>25</v>
      </c>
      <c r="I2797" s="2" t="s">
        <v>17</v>
      </c>
      <c r="J2797" s="8" t="s">
        <v>2909</v>
      </c>
    </row>
    <row r="2798" spans="1:10" x14ac:dyDescent="0.25">
      <c r="A2798" s="1">
        <v>42004.651388888888</v>
      </c>
      <c r="B2798" s="2" t="s">
        <v>4642</v>
      </c>
      <c r="C2798" s="2" t="s">
        <v>20</v>
      </c>
      <c r="D2798" s="2" t="s">
        <v>21</v>
      </c>
      <c r="E2798" s="2" t="s">
        <v>4554</v>
      </c>
      <c r="F2798" s="2" t="s">
        <v>354</v>
      </c>
      <c r="G2798" s="2" t="s">
        <v>44</v>
      </c>
      <c r="H2798" s="2" t="s">
        <v>83</v>
      </c>
      <c r="I2798" s="2" t="s">
        <v>17</v>
      </c>
      <c r="J2798" s="8" t="s">
        <v>2907</v>
      </c>
    </row>
    <row r="2799" spans="1:10" x14ac:dyDescent="0.25">
      <c r="A2799" s="1">
        <v>42004.652083333334</v>
      </c>
      <c r="B2799" s="2" t="s">
        <v>4643</v>
      </c>
      <c r="C2799" s="2" t="s">
        <v>76</v>
      </c>
      <c r="D2799" s="2" t="s">
        <v>77</v>
      </c>
      <c r="E2799" s="2" t="s">
        <v>4644</v>
      </c>
      <c r="F2799" s="2" t="s">
        <v>93</v>
      </c>
      <c r="G2799" s="2" t="s">
        <v>50</v>
      </c>
      <c r="H2799" s="2" t="s">
        <v>83</v>
      </c>
      <c r="I2799" s="2" t="s">
        <v>39</v>
      </c>
      <c r="J2799" s="8" t="s">
        <v>2907</v>
      </c>
    </row>
    <row r="2800" spans="1:10" x14ac:dyDescent="0.25">
      <c r="A2800" s="1">
        <v>42004.652083333334</v>
      </c>
      <c r="B2800" s="2" t="s">
        <v>4645</v>
      </c>
      <c r="C2800" s="2" t="s">
        <v>76</v>
      </c>
      <c r="D2800" s="2" t="s">
        <v>268</v>
      </c>
      <c r="E2800" s="2" t="s">
        <v>853</v>
      </c>
      <c r="F2800" s="2" t="s">
        <v>322</v>
      </c>
      <c r="G2800" s="2" t="s">
        <v>50</v>
      </c>
      <c r="H2800" s="2" t="s">
        <v>25</v>
      </c>
      <c r="I2800" s="2" t="s">
        <v>39</v>
      </c>
      <c r="J2800" s="8" t="s">
        <v>2907</v>
      </c>
    </row>
    <row r="2801" spans="1:10" x14ac:dyDescent="0.25">
      <c r="A2801" s="1">
        <v>42004.652083333334</v>
      </c>
      <c r="B2801" s="2" t="s">
        <v>4646</v>
      </c>
      <c r="C2801" s="2" t="s">
        <v>27</v>
      </c>
      <c r="D2801" s="2" t="s">
        <v>47</v>
      </c>
      <c r="E2801" s="2" t="s">
        <v>4647</v>
      </c>
      <c r="F2801" s="2" t="s">
        <v>485</v>
      </c>
      <c r="G2801" s="2" t="s">
        <v>44</v>
      </c>
      <c r="H2801" s="2" t="s">
        <v>83</v>
      </c>
      <c r="I2801" s="2" t="s">
        <v>39</v>
      </c>
      <c r="J2801" s="8" t="s">
        <v>2909</v>
      </c>
    </row>
    <row r="2802" spans="1:10" x14ac:dyDescent="0.25">
      <c r="A2802" s="1">
        <v>42004.652777777781</v>
      </c>
      <c r="B2802" s="2" t="s">
        <v>4648</v>
      </c>
      <c r="C2802" s="2" t="s">
        <v>76</v>
      </c>
      <c r="D2802" s="2" t="s">
        <v>77</v>
      </c>
      <c r="E2802" s="2" t="s">
        <v>487</v>
      </c>
      <c r="F2802" s="2" t="s">
        <v>488</v>
      </c>
      <c r="G2802" s="2" t="s">
        <v>50</v>
      </c>
      <c r="H2802" s="2" t="s">
        <v>25</v>
      </c>
      <c r="I2802" s="2" t="s">
        <v>17</v>
      </c>
      <c r="J2802" s="8" t="s">
        <v>2907</v>
      </c>
    </row>
    <row r="2803" spans="1:10" x14ac:dyDescent="0.25">
      <c r="A2803" s="1">
        <v>42004.652777777781</v>
      </c>
      <c r="B2803" s="2" t="s">
        <v>4649</v>
      </c>
      <c r="C2803" s="2" t="s">
        <v>11</v>
      </c>
      <c r="D2803" s="2" t="s">
        <v>36</v>
      </c>
      <c r="E2803" s="2" t="s">
        <v>4650</v>
      </c>
      <c r="F2803" s="2" t="s">
        <v>65</v>
      </c>
      <c r="G2803" s="2" t="s">
        <v>50</v>
      </c>
      <c r="H2803" s="2" t="s">
        <v>25</v>
      </c>
      <c r="I2803" s="2" t="s">
        <v>17</v>
      </c>
      <c r="J2803" s="8" t="s">
        <v>2907</v>
      </c>
    </row>
    <row r="2804" spans="1:10" x14ac:dyDescent="0.25">
      <c r="A2804" s="1">
        <v>42004.65347222222</v>
      </c>
      <c r="B2804" s="2" t="s">
        <v>4651</v>
      </c>
      <c r="C2804" s="2" t="s">
        <v>27</v>
      </c>
      <c r="D2804" s="2" t="s">
        <v>28</v>
      </c>
      <c r="E2804" s="2" t="s">
        <v>4652</v>
      </c>
      <c r="F2804" s="2" t="s">
        <v>43</v>
      </c>
      <c r="G2804" s="2" t="s">
        <v>44</v>
      </c>
      <c r="H2804" s="2" t="s">
        <v>83</v>
      </c>
      <c r="I2804" s="2" t="s">
        <v>39</v>
      </c>
      <c r="J2804" s="8" t="s">
        <v>2907</v>
      </c>
    </row>
    <row r="2805" spans="1:10" x14ac:dyDescent="0.25">
      <c r="A2805" s="1">
        <v>42004.654166666667</v>
      </c>
      <c r="B2805" s="2" t="s">
        <v>4653</v>
      </c>
      <c r="C2805" s="2" t="s">
        <v>20</v>
      </c>
      <c r="D2805" s="2" t="s">
        <v>130</v>
      </c>
      <c r="E2805" s="2" t="s">
        <v>4654</v>
      </c>
      <c r="F2805" s="2" t="s">
        <v>234</v>
      </c>
      <c r="G2805" s="2" t="s">
        <v>50</v>
      </c>
      <c r="H2805" s="2" t="s">
        <v>18</v>
      </c>
      <c r="I2805" s="2" t="s">
        <v>17</v>
      </c>
      <c r="J2805" s="8" t="s">
        <v>2907</v>
      </c>
    </row>
    <row r="2806" spans="1:10" x14ac:dyDescent="0.25">
      <c r="A2806" s="1">
        <v>42004.654166666667</v>
      </c>
      <c r="B2806" s="2" t="s">
        <v>4655</v>
      </c>
      <c r="C2806" s="2" t="s">
        <v>20</v>
      </c>
      <c r="D2806" s="2" t="s">
        <v>144</v>
      </c>
      <c r="E2806" s="2" t="s">
        <v>4656</v>
      </c>
      <c r="F2806" s="2" t="s">
        <v>93</v>
      </c>
      <c r="G2806" s="2" t="s">
        <v>50</v>
      </c>
      <c r="H2806" s="2" t="s">
        <v>83</v>
      </c>
      <c r="I2806" s="2" t="s">
        <v>17</v>
      </c>
      <c r="J2806" s="8" t="s">
        <v>2907</v>
      </c>
    </row>
    <row r="2807" spans="1:10" x14ac:dyDescent="0.25">
      <c r="A2807" s="1">
        <v>42004.654166666667</v>
      </c>
      <c r="B2807" s="2" t="s">
        <v>4657</v>
      </c>
      <c r="C2807" s="2" t="s">
        <v>27</v>
      </c>
      <c r="D2807" s="2" t="s">
        <v>165</v>
      </c>
      <c r="E2807" s="2" t="s">
        <v>4656</v>
      </c>
      <c r="F2807" s="2" t="s">
        <v>93</v>
      </c>
      <c r="G2807" s="2" t="s">
        <v>50</v>
      </c>
      <c r="H2807" s="2" t="s">
        <v>83</v>
      </c>
      <c r="I2807" s="2" t="s">
        <v>17</v>
      </c>
      <c r="J2807" s="8" t="s">
        <v>2907</v>
      </c>
    </row>
    <row r="2808" spans="1:10" x14ac:dyDescent="0.25">
      <c r="A2808" s="1">
        <v>42004.654166666667</v>
      </c>
      <c r="B2808" s="2" t="s">
        <v>4658</v>
      </c>
      <c r="C2808" s="2" t="s">
        <v>27</v>
      </c>
      <c r="D2808" s="2" t="s">
        <v>243</v>
      </c>
      <c r="E2808" s="2" t="s">
        <v>4659</v>
      </c>
      <c r="F2808" s="2" t="s">
        <v>283</v>
      </c>
      <c r="G2808" s="2" t="s">
        <v>24</v>
      </c>
      <c r="H2808" s="2" t="s">
        <v>83</v>
      </c>
      <c r="I2808" s="2" t="s">
        <v>39</v>
      </c>
      <c r="J2808" s="8" t="s">
        <v>2907</v>
      </c>
    </row>
    <row r="2809" spans="1:10" x14ac:dyDescent="0.25">
      <c r="A2809" s="1">
        <v>42004.654861111114</v>
      </c>
      <c r="B2809" s="2" t="s">
        <v>4660</v>
      </c>
      <c r="C2809" s="2" t="s">
        <v>27</v>
      </c>
      <c r="D2809" s="2" t="s">
        <v>47</v>
      </c>
      <c r="E2809" s="2" t="s">
        <v>4661</v>
      </c>
      <c r="F2809" s="2" t="s">
        <v>195</v>
      </c>
      <c r="G2809" s="2" t="s">
        <v>50</v>
      </c>
      <c r="H2809" s="2" t="s">
        <v>18</v>
      </c>
      <c r="I2809" s="2" t="s">
        <v>39</v>
      </c>
      <c r="J2809" s="8" t="s">
        <v>2907</v>
      </c>
    </row>
    <row r="2810" spans="1:10" x14ac:dyDescent="0.25">
      <c r="A2810" s="1">
        <v>42004.654861111114</v>
      </c>
      <c r="B2810" s="2" t="s">
        <v>4662</v>
      </c>
      <c r="C2810" s="2" t="s">
        <v>20</v>
      </c>
      <c r="D2810" s="2" t="s">
        <v>491</v>
      </c>
      <c r="E2810" s="2" t="s">
        <v>4663</v>
      </c>
      <c r="F2810" s="2" t="s">
        <v>234</v>
      </c>
      <c r="G2810" s="2" t="s">
        <v>50</v>
      </c>
      <c r="H2810" s="2" t="s">
        <v>25</v>
      </c>
      <c r="I2810" s="2" t="s">
        <v>39</v>
      </c>
      <c r="J2810" s="8" t="s">
        <v>2909</v>
      </c>
    </row>
    <row r="2811" spans="1:10" x14ac:dyDescent="0.25">
      <c r="A2811" s="1">
        <v>42004.655555555553</v>
      </c>
      <c r="B2811" s="2" t="s">
        <v>4664</v>
      </c>
      <c r="C2811" s="2" t="s">
        <v>11</v>
      </c>
      <c r="D2811" s="2" t="s">
        <v>202</v>
      </c>
      <c r="E2811" s="2" t="s">
        <v>221</v>
      </c>
      <c r="F2811" s="2" t="s">
        <v>34</v>
      </c>
      <c r="G2811" s="2" t="s">
        <v>24</v>
      </c>
      <c r="H2811" s="2" t="s">
        <v>25</v>
      </c>
      <c r="I2811" s="2" t="s">
        <v>17</v>
      </c>
      <c r="J2811" s="8" t="s">
        <v>2907</v>
      </c>
    </row>
    <row r="2812" spans="1:10" x14ac:dyDescent="0.25">
      <c r="A2812" s="1">
        <v>42004.655555555553</v>
      </c>
      <c r="B2812" s="2" t="s">
        <v>4665</v>
      </c>
      <c r="C2812" s="2" t="s">
        <v>11</v>
      </c>
      <c r="D2812" s="2" t="s">
        <v>67</v>
      </c>
      <c r="E2812" s="2" t="s">
        <v>4666</v>
      </c>
      <c r="F2812" s="2" t="s">
        <v>229</v>
      </c>
      <c r="G2812" s="2" t="s">
        <v>15</v>
      </c>
      <c r="H2812" s="2" t="s">
        <v>184</v>
      </c>
      <c r="I2812" s="2" t="s">
        <v>17</v>
      </c>
      <c r="J2812" s="8" t="s">
        <v>2907</v>
      </c>
    </row>
    <row r="2813" spans="1:10" x14ac:dyDescent="0.25">
      <c r="A2813" s="1">
        <v>42004.655555555553</v>
      </c>
      <c r="B2813" s="2" t="s">
        <v>4667</v>
      </c>
      <c r="C2813" s="2" t="s">
        <v>76</v>
      </c>
      <c r="D2813" s="2" t="s">
        <v>101</v>
      </c>
      <c r="E2813" s="2" t="s">
        <v>1763</v>
      </c>
      <c r="F2813" s="2" t="s">
        <v>154</v>
      </c>
      <c r="G2813" s="2" t="s">
        <v>50</v>
      </c>
      <c r="H2813" s="2" t="s">
        <v>25</v>
      </c>
      <c r="I2813" s="2" t="s">
        <v>39</v>
      </c>
      <c r="J2813" s="8" t="s">
        <v>2907</v>
      </c>
    </row>
    <row r="2814" spans="1:10" x14ac:dyDescent="0.25">
      <c r="A2814" s="1">
        <v>42004.655555555553</v>
      </c>
      <c r="B2814" s="2" t="s">
        <v>4668</v>
      </c>
      <c r="C2814" s="2" t="s">
        <v>27</v>
      </c>
      <c r="D2814" s="2" t="s">
        <v>251</v>
      </c>
      <c r="E2814" s="2" t="s">
        <v>4669</v>
      </c>
      <c r="F2814" s="2" t="s">
        <v>234</v>
      </c>
      <c r="G2814" s="2" t="s">
        <v>50</v>
      </c>
      <c r="H2814" s="2" t="s">
        <v>18</v>
      </c>
      <c r="I2814" s="2" t="s">
        <v>17</v>
      </c>
      <c r="J2814" s="8" t="s">
        <v>2907</v>
      </c>
    </row>
    <row r="2815" spans="1:10" x14ac:dyDescent="0.25">
      <c r="A2815" s="1">
        <v>42004.65625</v>
      </c>
      <c r="B2815" s="2" t="s">
        <v>4670</v>
      </c>
      <c r="C2815" s="2" t="s">
        <v>27</v>
      </c>
      <c r="D2815" s="2" t="s">
        <v>47</v>
      </c>
      <c r="E2815" s="2" t="s">
        <v>4671</v>
      </c>
      <c r="F2815" s="2" t="s">
        <v>93</v>
      </c>
      <c r="G2815" s="2" t="s">
        <v>50</v>
      </c>
      <c r="H2815" s="2" t="s">
        <v>18</v>
      </c>
      <c r="I2815" s="2" t="s">
        <v>17</v>
      </c>
      <c r="J2815" s="8" t="s">
        <v>2907</v>
      </c>
    </row>
    <row r="2816" spans="1:10" x14ac:dyDescent="0.25">
      <c r="A2816" s="1">
        <v>42004.656944444447</v>
      </c>
      <c r="B2816" s="2" t="s">
        <v>4672</v>
      </c>
      <c r="C2816" s="2" t="s">
        <v>300</v>
      </c>
      <c r="D2816" s="2" t="s">
        <v>920</v>
      </c>
      <c r="E2816" s="2" t="s">
        <v>461</v>
      </c>
      <c r="F2816" s="2" t="s">
        <v>43</v>
      </c>
      <c r="G2816" s="2" t="s">
        <v>44</v>
      </c>
      <c r="H2816" s="2" t="s">
        <v>45</v>
      </c>
      <c r="I2816" s="2" t="s">
        <v>17</v>
      </c>
      <c r="J2816" s="8" t="s">
        <v>2907</v>
      </c>
    </row>
    <row r="2817" spans="1:10" x14ac:dyDescent="0.25">
      <c r="A2817" s="1">
        <v>42004.656944444447</v>
      </c>
      <c r="B2817" s="2" t="s">
        <v>4673</v>
      </c>
      <c r="C2817" s="2" t="s">
        <v>27</v>
      </c>
      <c r="D2817" s="2" t="s">
        <v>28</v>
      </c>
      <c r="E2817" s="2" t="s">
        <v>4674</v>
      </c>
      <c r="F2817" s="2" t="s">
        <v>189</v>
      </c>
      <c r="G2817" s="2" t="s">
        <v>44</v>
      </c>
      <c r="H2817" s="2" t="s">
        <v>18</v>
      </c>
      <c r="I2817" s="2" t="s">
        <v>39</v>
      </c>
      <c r="J2817" s="8" t="s">
        <v>2907</v>
      </c>
    </row>
    <row r="2818" spans="1:10" x14ac:dyDescent="0.25">
      <c r="A2818" s="1">
        <v>42004.656944444447</v>
      </c>
      <c r="B2818" s="2" t="s">
        <v>4675</v>
      </c>
      <c r="C2818" s="2" t="s">
        <v>27</v>
      </c>
      <c r="D2818" s="2" t="s">
        <v>225</v>
      </c>
      <c r="E2818" s="2" t="s">
        <v>4676</v>
      </c>
      <c r="F2818" s="2" t="s">
        <v>43</v>
      </c>
      <c r="G2818" s="2" t="s">
        <v>44</v>
      </c>
      <c r="H2818" s="2" t="s">
        <v>45</v>
      </c>
      <c r="I2818" s="2" t="s">
        <v>17</v>
      </c>
      <c r="J2818" s="8" t="s">
        <v>2907</v>
      </c>
    </row>
    <row r="2819" spans="1:10" x14ac:dyDescent="0.25">
      <c r="A2819" s="1">
        <v>42004.656944444447</v>
      </c>
      <c r="B2819" s="2" t="s">
        <v>4677</v>
      </c>
      <c r="C2819" s="2" t="s">
        <v>27</v>
      </c>
      <c r="D2819" s="2" t="s">
        <v>173</v>
      </c>
      <c r="E2819" s="2" t="s">
        <v>4150</v>
      </c>
      <c r="F2819" s="2" t="s">
        <v>879</v>
      </c>
      <c r="G2819" s="2" t="s">
        <v>44</v>
      </c>
      <c r="H2819" s="2" t="s">
        <v>83</v>
      </c>
      <c r="I2819" s="2" t="s">
        <v>17</v>
      </c>
      <c r="J2819" s="8" t="s">
        <v>2907</v>
      </c>
    </row>
    <row r="2820" spans="1:10" x14ac:dyDescent="0.25">
      <c r="A2820" s="1">
        <v>42004.656944444447</v>
      </c>
      <c r="B2820" s="2" t="s">
        <v>4678</v>
      </c>
      <c r="C2820" s="2" t="s">
        <v>20</v>
      </c>
      <c r="D2820" s="2" t="s">
        <v>719</v>
      </c>
      <c r="E2820" s="2" t="s">
        <v>4679</v>
      </c>
      <c r="F2820" s="2" t="s">
        <v>195</v>
      </c>
      <c r="G2820" s="2" t="s">
        <v>50</v>
      </c>
      <c r="H2820" s="2" t="s">
        <v>18</v>
      </c>
      <c r="I2820" s="2" t="s">
        <v>17</v>
      </c>
      <c r="J2820" s="8" t="s">
        <v>2907</v>
      </c>
    </row>
    <row r="2821" spans="1:10" x14ac:dyDescent="0.25">
      <c r="A2821" s="1">
        <v>42004.656944444447</v>
      </c>
      <c r="B2821" s="2" t="s">
        <v>4680</v>
      </c>
      <c r="C2821" s="2" t="s">
        <v>76</v>
      </c>
      <c r="D2821" s="2" t="s">
        <v>443</v>
      </c>
      <c r="E2821" s="2" t="s">
        <v>4681</v>
      </c>
      <c r="F2821" s="2" t="s">
        <v>641</v>
      </c>
      <c r="G2821" s="2" t="s">
        <v>24</v>
      </c>
      <c r="H2821" s="2" t="s">
        <v>45</v>
      </c>
      <c r="I2821" s="2" t="s">
        <v>39</v>
      </c>
      <c r="J2821" s="8" t="s">
        <v>2907</v>
      </c>
    </row>
    <row r="2822" spans="1:10" x14ac:dyDescent="0.25">
      <c r="A2822" s="1">
        <v>42004.658333333333</v>
      </c>
      <c r="B2822" s="2" t="s">
        <v>4682</v>
      </c>
      <c r="C2822" s="2" t="s">
        <v>76</v>
      </c>
      <c r="D2822" s="2" t="s">
        <v>36</v>
      </c>
      <c r="E2822" s="2" t="s">
        <v>233</v>
      </c>
      <c r="F2822" s="2" t="s">
        <v>234</v>
      </c>
      <c r="G2822" s="2" t="s">
        <v>50</v>
      </c>
      <c r="H2822" s="2" t="s">
        <v>18</v>
      </c>
      <c r="I2822" s="2" t="s">
        <v>17</v>
      </c>
      <c r="J2822" s="8" t="s">
        <v>2907</v>
      </c>
    </row>
    <row r="2823" spans="1:10" x14ac:dyDescent="0.25">
      <c r="A2823" s="1">
        <v>42004.65902777778</v>
      </c>
      <c r="B2823" s="2" t="s">
        <v>4683</v>
      </c>
      <c r="C2823" s="2" t="s">
        <v>90</v>
      </c>
      <c r="D2823" s="2" t="s">
        <v>91</v>
      </c>
      <c r="E2823" s="2" t="s">
        <v>461</v>
      </c>
      <c r="F2823" s="2" t="s">
        <v>43</v>
      </c>
      <c r="G2823" s="2" t="s">
        <v>44</v>
      </c>
      <c r="H2823" s="2" t="s">
        <v>45</v>
      </c>
      <c r="I2823" s="2" t="s">
        <v>17</v>
      </c>
      <c r="J2823" s="8" t="s">
        <v>2907</v>
      </c>
    </row>
    <row r="2824" spans="1:10" x14ac:dyDescent="0.25">
      <c r="A2824" s="1">
        <v>42004.661111111112</v>
      </c>
      <c r="B2824" s="2" t="s">
        <v>4684</v>
      </c>
      <c r="C2824" s="2" t="s">
        <v>20</v>
      </c>
      <c r="D2824" s="2" t="s">
        <v>1025</v>
      </c>
      <c r="E2824" s="2" t="s">
        <v>4685</v>
      </c>
      <c r="F2824" s="2" t="s">
        <v>253</v>
      </c>
      <c r="G2824" s="2" t="s">
        <v>15</v>
      </c>
      <c r="H2824" s="2" t="s">
        <v>74</v>
      </c>
      <c r="I2824" s="2" t="s">
        <v>17</v>
      </c>
      <c r="J2824" s="8" t="s">
        <v>2907</v>
      </c>
    </row>
    <row r="2825" spans="1:10" x14ac:dyDescent="0.25">
      <c r="A2825" s="1">
        <v>42004.661805555559</v>
      </c>
      <c r="B2825" s="2" t="s">
        <v>4686</v>
      </c>
      <c r="C2825" s="2" t="s">
        <v>20</v>
      </c>
      <c r="D2825" s="2" t="s">
        <v>36</v>
      </c>
      <c r="E2825" s="2" t="s">
        <v>4687</v>
      </c>
      <c r="F2825" s="2" t="s">
        <v>209</v>
      </c>
      <c r="G2825" s="2" t="s">
        <v>15</v>
      </c>
      <c r="H2825" s="2" t="s">
        <v>25</v>
      </c>
      <c r="I2825" s="2" t="s">
        <v>17</v>
      </c>
      <c r="J2825" s="8" t="s">
        <v>4688</v>
      </c>
    </row>
    <row r="2826" spans="1:10" x14ac:dyDescent="0.25">
      <c r="A2826" s="1">
        <v>42004.661805555559</v>
      </c>
      <c r="B2826" s="2" t="s">
        <v>4689</v>
      </c>
      <c r="C2826" s="2" t="s">
        <v>27</v>
      </c>
      <c r="D2826" s="2" t="s">
        <v>47</v>
      </c>
      <c r="E2826" s="2" t="s">
        <v>483</v>
      </c>
      <c r="F2826" s="2" t="s">
        <v>234</v>
      </c>
      <c r="G2826" s="2" t="s">
        <v>50</v>
      </c>
      <c r="H2826" s="2" t="s">
        <v>18</v>
      </c>
      <c r="I2826" s="2" t="s">
        <v>17</v>
      </c>
      <c r="J2826" s="8" t="s">
        <v>2907</v>
      </c>
    </row>
    <row r="2827" spans="1:10" x14ac:dyDescent="0.25">
      <c r="A2827" s="1">
        <v>42004.663194444445</v>
      </c>
      <c r="B2827" s="2" t="s">
        <v>4690</v>
      </c>
      <c r="C2827" s="2" t="s">
        <v>11</v>
      </c>
      <c r="D2827" s="2" t="s">
        <v>36</v>
      </c>
      <c r="E2827" s="2" t="s">
        <v>151</v>
      </c>
      <c r="F2827" s="2" t="s">
        <v>23</v>
      </c>
      <c r="G2827" s="2" t="s">
        <v>24</v>
      </c>
      <c r="H2827" s="2" t="s">
        <v>18</v>
      </c>
      <c r="I2827" s="2" t="s">
        <v>17</v>
      </c>
      <c r="J2827" s="8" t="s">
        <v>2907</v>
      </c>
    </row>
    <row r="2828" spans="1:10" x14ac:dyDescent="0.25">
      <c r="A2828" s="1">
        <v>42004.663888888892</v>
      </c>
      <c r="B2828" s="2" t="s">
        <v>4691</v>
      </c>
      <c r="C2828" s="2" t="s">
        <v>27</v>
      </c>
      <c r="D2828" s="2" t="s">
        <v>433</v>
      </c>
      <c r="E2828" s="2" t="s">
        <v>4554</v>
      </c>
      <c r="F2828" s="2" t="s">
        <v>354</v>
      </c>
      <c r="G2828" s="2" t="s">
        <v>44</v>
      </c>
      <c r="H2828" s="2" t="s">
        <v>83</v>
      </c>
      <c r="I2828" s="2" t="s">
        <v>17</v>
      </c>
      <c r="J2828" s="8" t="s">
        <v>2907</v>
      </c>
    </row>
    <row r="2829" spans="1:10" x14ac:dyDescent="0.25">
      <c r="A2829" s="1">
        <v>42004.663888888892</v>
      </c>
      <c r="B2829" s="2" t="s">
        <v>4692</v>
      </c>
      <c r="C2829" s="2" t="s">
        <v>140</v>
      </c>
      <c r="D2829" s="2" t="s">
        <v>459</v>
      </c>
      <c r="E2829" s="2" t="s">
        <v>476</v>
      </c>
      <c r="F2829" s="2" t="s">
        <v>14</v>
      </c>
      <c r="G2829" s="2" t="s">
        <v>15</v>
      </c>
      <c r="H2829" s="2" t="s">
        <v>18</v>
      </c>
      <c r="I2829" s="2" t="s">
        <v>17</v>
      </c>
      <c r="J2829" s="8" t="s">
        <v>2907</v>
      </c>
    </row>
    <row r="2830" spans="1:10" x14ac:dyDescent="0.25">
      <c r="A2830" s="1">
        <v>42004.663888888892</v>
      </c>
      <c r="B2830" s="2" t="s">
        <v>4693</v>
      </c>
      <c r="C2830" s="2" t="s">
        <v>11</v>
      </c>
      <c r="D2830" s="2" t="s">
        <v>202</v>
      </c>
      <c r="E2830" s="2" t="s">
        <v>4694</v>
      </c>
      <c r="F2830" s="2" t="s">
        <v>43</v>
      </c>
      <c r="G2830" s="2" t="s">
        <v>44</v>
      </c>
      <c r="H2830" s="2" t="s">
        <v>481</v>
      </c>
      <c r="I2830" s="2" t="s">
        <v>17</v>
      </c>
      <c r="J2830" s="8" t="s">
        <v>2909</v>
      </c>
    </row>
    <row r="2831" spans="1:10" x14ac:dyDescent="0.25">
      <c r="A2831" s="1">
        <v>42004.664583333331</v>
      </c>
      <c r="B2831" s="2" t="s">
        <v>4695</v>
      </c>
      <c r="C2831" s="2" t="s">
        <v>27</v>
      </c>
      <c r="D2831" s="2" t="s">
        <v>47</v>
      </c>
      <c r="E2831" s="2" t="s">
        <v>4696</v>
      </c>
      <c r="F2831" s="2" t="s">
        <v>946</v>
      </c>
      <c r="G2831" s="2" t="s">
        <v>15</v>
      </c>
      <c r="H2831" s="2" t="s">
        <v>18</v>
      </c>
      <c r="I2831" s="2" t="s">
        <v>17</v>
      </c>
      <c r="J2831" s="8" t="s">
        <v>2907</v>
      </c>
    </row>
    <row r="2832" spans="1:10" x14ac:dyDescent="0.25">
      <c r="A2832" s="1">
        <v>42004.665277777778</v>
      </c>
      <c r="B2832" s="2" t="s">
        <v>4697</v>
      </c>
      <c r="C2832" s="2" t="s">
        <v>20</v>
      </c>
      <c r="D2832" s="2" t="s">
        <v>36</v>
      </c>
      <c r="E2832" s="2" t="s">
        <v>4698</v>
      </c>
      <c r="F2832" s="2" t="s">
        <v>14</v>
      </c>
      <c r="G2832" s="2" t="s">
        <v>15</v>
      </c>
      <c r="H2832" s="2" t="s">
        <v>18</v>
      </c>
      <c r="I2832" s="2" t="s">
        <v>17</v>
      </c>
      <c r="J2832" s="8" t="s">
        <v>2907</v>
      </c>
    </row>
    <row r="2833" spans="1:10" x14ac:dyDescent="0.25">
      <c r="A2833" s="1">
        <v>42004.665277777778</v>
      </c>
      <c r="B2833" s="2" t="s">
        <v>4699</v>
      </c>
      <c r="C2833" s="2" t="s">
        <v>76</v>
      </c>
      <c r="D2833" s="2" t="s">
        <v>540</v>
      </c>
      <c r="E2833" s="2" t="s">
        <v>572</v>
      </c>
      <c r="F2833" s="2" t="s">
        <v>387</v>
      </c>
      <c r="G2833" s="2" t="s">
        <v>24</v>
      </c>
      <c r="H2833" s="2" t="s">
        <v>18</v>
      </c>
      <c r="I2833" s="2" t="s">
        <v>39</v>
      </c>
      <c r="J2833" s="8" t="s">
        <v>2907</v>
      </c>
    </row>
    <row r="2834" spans="1:10" x14ac:dyDescent="0.25">
      <c r="A2834" s="1">
        <v>42004.665277777778</v>
      </c>
      <c r="B2834" s="2" t="s">
        <v>4700</v>
      </c>
      <c r="C2834" s="2" t="s">
        <v>27</v>
      </c>
      <c r="D2834" s="2" t="s">
        <v>47</v>
      </c>
      <c r="E2834" s="2" t="s">
        <v>1187</v>
      </c>
      <c r="F2834" s="2" t="s">
        <v>283</v>
      </c>
      <c r="G2834" s="2" t="s">
        <v>24</v>
      </c>
      <c r="H2834" s="2" t="s">
        <v>83</v>
      </c>
      <c r="I2834" s="2" t="s">
        <v>17</v>
      </c>
      <c r="J2834" s="8" t="s">
        <v>2909</v>
      </c>
    </row>
    <row r="2835" spans="1:10" x14ac:dyDescent="0.25">
      <c r="A2835" s="1">
        <v>42004.665972222225</v>
      </c>
      <c r="B2835" s="2" t="s">
        <v>4701</v>
      </c>
      <c r="C2835" s="2" t="s">
        <v>11</v>
      </c>
      <c r="D2835" s="2" t="s">
        <v>1796</v>
      </c>
      <c r="E2835" s="2" t="s">
        <v>4702</v>
      </c>
      <c r="F2835" s="2" t="s">
        <v>209</v>
      </c>
      <c r="G2835" s="2" t="s">
        <v>15</v>
      </c>
      <c r="H2835" s="2" t="s">
        <v>16</v>
      </c>
      <c r="I2835" s="2" t="s">
        <v>17</v>
      </c>
      <c r="J2835" s="8" t="s">
        <v>2907</v>
      </c>
    </row>
    <row r="2836" spans="1:10" x14ac:dyDescent="0.25">
      <c r="A2836" s="1">
        <v>42004.665972222225</v>
      </c>
      <c r="B2836" s="2" t="s">
        <v>4703</v>
      </c>
      <c r="C2836" s="2" t="s">
        <v>27</v>
      </c>
      <c r="D2836" s="2" t="s">
        <v>257</v>
      </c>
      <c r="E2836" s="2" t="s">
        <v>4704</v>
      </c>
      <c r="F2836" s="2" t="s">
        <v>283</v>
      </c>
      <c r="G2836" s="2" t="s">
        <v>24</v>
      </c>
      <c r="H2836" s="2" t="s">
        <v>18</v>
      </c>
      <c r="I2836" s="2" t="s">
        <v>17</v>
      </c>
      <c r="J2836" s="8" t="s">
        <v>2907</v>
      </c>
    </row>
    <row r="2837" spans="1:10" x14ac:dyDescent="0.25">
      <c r="A2837" s="1">
        <v>42004.666666666664</v>
      </c>
      <c r="B2837" s="2" t="s">
        <v>4705</v>
      </c>
      <c r="C2837" s="2" t="s">
        <v>115</v>
      </c>
      <c r="D2837" s="2" t="s">
        <v>497</v>
      </c>
      <c r="E2837" s="2" t="s">
        <v>214</v>
      </c>
      <c r="F2837" s="2" t="s">
        <v>14</v>
      </c>
      <c r="G2837" s="2" t="s">
        <v>15</v>
      </c>
      <c r="H2837" s="2" t="s">
        <v>18</v>
      </c>
      <c r="I2837" s="2" t="s">
        <v>17</v>
      </c>
      <c r="J2837" s="8" t="s">
        <v>2907</v>
      </c>
    </row>
    <row r="2838" spans="1:10" x14ac:dyDescent="0.25">
      <c r="A2838" s="1">
        <v>42004.666666666664</v>
      </c>
      <c r="B2838" s="2" t="s">
        <v>4706</v>
      </c>
      <c r="C2838" s="2" t="s">
        <v>11</v>
      </c>
      <c r="D2838" s="2" t="s">
        <v>1106</v>
      </c>
      <c r="E2838" s="2" t="s">
        <v>2609</v>
      </c>
      <c r="F2838" s="2" t="s">
        <v>34</v>
      </c>
      <c r="G2838" s="2" t="s">
        <v>24</v>
      </c>
      <c r="H2838" s="2" t="s">
        <v>94</v>
      </c>
      <c r="I2838" s="2" t="s">
        <v>39</v>
      </c>
      <c r="J2838" s="8" t="s">
        <v>2907</v>
      </c>
    </row>
    <row r="2839" spans="1:10" x14ac:dyDescent="0.25">
      <c r="A2839" s="1">
        <v>42004.667361111111</v>
      </c>
      <c r="B2839" s="2" t="s">
        <v>4707</v>
      </c>
      <c r="C2839" s="2" t="s">
        <v>27</v>
      </c>
      <c r="D2839" s="2" t="s">
        <v>165</v>
      </c>
      <c r="E2839" s="2" t="s">
        <v>4708</v>
      </c>
      <c r="F2839" s="2" t="s">
        <v>124</v>
      </c>
      <c r="G2839" s="2" t="s">
        <v>24</v>
      </c>
      <c r="H2839" s="2" t="s">
        <v>45</v>
      </c>
      <c r="I2839" s="2" t="s">
        <v>17</v>
      </c>
      <c r="J2839" s="8" t="s">
        <v>2907</v>
      </c>
    </row>
    <row r="2840" spans="1:10" x14ac:dyDescent="0.25">
      <c r="A2840" s="1">
        <v>42004.668055555558</v>
      </c>
      <c r="B2840" s="2" t="s">
        <v>4709</v>
      </c>
      <c r="C2840" s="2" t="s">
        <v>27</v>
      </c>
      <c r="D2840" s="2" t="s">
        <v>28</v>
      </c>
      <c r="E2840" s="2" t="s">
        <v>2120</v>
      </c>
      <c r="F2840" s="2" t="s">
        <v>14</v>
      </c>
      <c r="G2840" s="2" t="s">
        <v>15</v>
      </c>
      <c r="H2840" s="2" t="s">
        <v>16</v>
      </c>
      <c r="I2840" s="2" t="s">
        <v>17</v>
      </c>
      <c r="J2840" s="8" t="s">
        <v>2907</v>
      </c>
    </row>
    <row r="2841" spans="1:10" x14ac:dyDescent="0.25">
      <c r="A2841" s="1">
        <v>42004.668055555558</v>
      </c>
      <c r="B2841" s="2" t="s">
        <v>4710</v>
      </c>
      <c r="C2841" s="2" t="s">
        <v>62</v>
      </c>
      <c r="D2841" s="2" t="s">
        <v>63</v>
      </c>
      <c r="E2841" s="2" t="s">
        <v>233</v>
      </c>
      <c r="F2841" s="2" t="s">
        <v>234</v>
      </c>
      <c r="G2841" s="2" t="s">
        <v>50</v>
      </c>
      <c r="H2841" s="2" t="s">
        <v>25</v>
      </c>
      <c r="I2841" s="2" t="s">
        <v>39</v>
      </c>
      <c r="J2841" s="8" t="s">
        <v>2907</v>
      </c>
    </row>
    <row r="2842" spans="1:10" x14ac:dyDescent="0.25">
      <c r="A2842" s="1">
        <v>42004.668055555558</v>
      </c>
      <c r="B2842" s="2" t="s">
        <v>4711</v>
      </c>
      <c r="C2842" s="2" t="s">
        <v>11</v>
      </c>
      <c r="D2842" s="2" t="s">
        <v>218</v>
      </c>
      <c r="E2842" s="2" t="s">
        <v>4712</v>
      </c>
      <c r="F2842" s="2" t="s">
        <v>234</v>
      </c>
      <c r="G2842" s="2" t="s">
        <v>50</v>
      </c>
      <c r="H2842" s="2" t="s">
        <v>18</v>
      </c>
      <c r="I2842" s="2" t="s">
        <v>17</v>
      </c>
      <c r="J2842" s="8" t="s">
        <v>2909</v>
      </c>
    </row>
    <row r="2843" spans="1:10" x14ac:dyDescent="0.25">
      <c r="A2843" s="1">
        <v>42004.668749999997</v>
      </c>
      <c r="B2843" s="2" t="s">
        <v>4713</v>
      </c>
      <c r="C2843" s="2" t="s">
        <v>11</v>
      </c>
      <c r="D2843" s="2" t="s">
        <v>202</v>
      </c>
      <c r="E2843" s="2" t="s">
        <v>4714</v>
      </c>
      <c r="F2843" s="2" t="s">
        <v>23</v>
      </c>
      <c r="G2843" s="2" t="s">
        <v>24</v>
      </c>
      <c r="H2843" s="2" t="s">
        <v>25</v>
      </c>
      <c r="I2843" s="2" t="s">
        <v>17</v>
      </c>
      <c r="J2843" s="8" t="s">
        <v>2907</v>
      </c>
    </row>
    <row r="2844" spans="1:10" x14ac:dyDescent="0.25">
      <c r="A2844" s="1">
        <v>42004.669444444444</v>
      </c>
      <c r="B2844" s="2" t="s">
        <v>4715</v>
      </c>
      <c r="C2844" s="2" t="s">
        <v>11</v>
      </c>
      <c r="D2844" s="2" t="s">
        <v>67</v>
      </c>
      <c r="E2844" s="2" t="s">
        <v>839</v>
      </c>
      <c r="F2844" s="2" t="s">
        <v>283</v>
      </c>
      <c r="G2844" s="2" t="s">
        <v>24</v>
      </c>
      <c r="H2844" s="2" t="s">
        <v>94</v>
      </c>
      <c r="I2844" s="2" t="s">
        <v>17</v>
      </c>
      <c r="J2844" s="8" t="s">
        <v>2907</v>
      </c>
    </row>
    <row r="2845" spans="1:10" x14ac:dyDescent="0.25">
      <c r="A2845" s="1">
        <v>42004.669444444444</v>
      </c>
      <c r="B2845" s="2" t="s">
        <v>4716</v>
      </c>
      <c r="C2845" s="2" t="s">
        <v>27</v>
      </c>
      <c r="D2845" s="2" t="s">
        <v>98</v>
      </c>
      <c r="E2845" s="2" t="s">
        <v>4717</v>
      </c>
      <c r="F2845" s="2" t="s">
        <v>14</v>
      </c>
      <c r="G2845" s="2" t="s">
        <v>15</v>
      </c>
      <c r="H2845" s="2" t="s">
        <v>94</v>
      </c>
      <c r="I2845" s="2" t="s">
        <v>39</v>
      </c>
      <c r="J2845" s="8" t="s">
        <v>2907</v>
      </c>
    </row>
    <row r="2846" spans="1:10" x14ac:dyDescent="0.25">
      <c r="A2846" s="1">
        <v>42004.670138888891</v>
      </c>
      <c r="B2846" s="2" t="s">
        <v>4718</v>
      </c>
      <c r="C2846" s="2" t="s">
        <v>27</v>
      </c>
      <c r="D2846" s="2" t="s">
        <v>243</v>
      </c>
      <c r="E2846" s="2" t="s">
        <v>4719</v>
      </c>
      <c r="F2846" s="2" t="s">
        <v>38</v>
      </c>
      <c r="G2846" s="2" t="s">
        <v>24</v>
      </c>
      <c r="H2846" s="2" t="s">
        <v>83</v>
      </c>
      <c r="I2846" s="2" t="s">
        <v>17</v>
      </c>
      <c r="J2846" s="8" t="s">
        <v>2907</v>
      </c>
    </row>
    <row r="2847" spans="1:10" x14ac:dyDescent="0.25">
      <c r="A2847" s="1">
        <v>42004.67083333333</v>
      </c>
      <c r="B2847" s="2" t="s">
        <v>4720</v>
      </c>
      <c r="C2847" s="2" t="s">
        <v>27</v>
      </c>
      <c r="D2847" s="2" t="s">
        <v>28</v>
      </c>
      <c r="E2847" s="2" t="s">
        <v>2120</v>
      </c>
      <c r="F2847" s="2" t="s">
        <v>14</v>
      </c>
      <c r="G2847" s="2" t="s">
        <v>15</v>
      </c>
      <c r="H2847" s="2" t="s">
        <v>16</v>
      </c>
      <c r="I2847" s="2" t="s">
        <v>17</v>
      </c>
      <c r="J2847" s="8" t="s">
        <v>2907</v>
      </c>
    </row>
    <row r="2848" spans="1:10" x14ac:dyDescent="0.25">
      <c r="A2848" s="1">
        <v>42004.672222222223</v>
      </c>
      <c r="B2848" s="2" t="s">
        <v>4721</v>
      </c>
      <c r="C2848" s="2" t="s">
        <v>20</v>
      </c>
      <c r="D2848" s="2" t="s">
        <v>81</v>
      </c>
      <c r="E2848" s="2" t="s">
        <v>286</v>
      </c>
      <c r="F2848" s="2" t="s">
        <v>14</v>
      </c>
      <c r="G2848" s="2" t="s">
        <v>15</v>
      </c>
      <c r="H2848" s="2" t="s">
        <v>16</v>
      </c>
      <c r="I2848" s="2" t="s">
        <v>17</v>
      </c>
      <c r="J2848" s="8" t="s">
        <v>2907</v>
      </c>
    </row>
    <row r="2849" spans="1:10" x14ac:dyDescent="0.25">
      <c r="A2849" s="1">
        <v>42004.672222222223</v>
      </c>
      <c r="B2849" s="2" t="s">
        <v>4722</v>
      </c>
      <c r="C2849" s="2" t="s">
        <v>76</v>
      </c>
      <c r="D2849" s="2" t="s">
        <v>101</v>
      </c>
      <c r="E2849" s="2" t="s">
        <v>4723</v>
      </c>
      <c r="F2849" s="2" t="s">
        <v>34</v>
      </c>
      <c r="G2849" s="2" t="s">
        <v>24</v>
      </c>
      <c r="H2849" s="2" t="s">
        <v>25</v>
      </c>
      <c r="I2849" s="2" t="s">
        <v>17</v>
      </c>
      <c r="J2849" s="8" t="s">
        <v>2907</v>
      </c>
    </row>
    <row r="2850" spans="1:10" x14ac:dyDescent="0.25">
      <c r="A2850" s="1">
        <v>42004.672222222223</v>
      </c>
      <c r="B2850" s="2" t="s">
        <v>4724</v>
      </c>
      <c r="C2850" s="2" t="s">
        <v>20</v>
      </c>
      <c r="D2850" s="2" t="s">
        <v>144</v>
      </c>
      <c r="E2850" s="2" t="s">
        <v>4460</v>
      </c>
      <c r="F2850" s="2" t="s">
        <v>34</v>
      </c>
      <c r="G2850" s="2" t="s">
        <v>24</v>
      </c>
      <c r="H2850" s="2" t="s">
        <v>83</v>
      </c>
      <c r="I2850" s="2" t="s">
        <v>39</v>
      </c>
      <c r="J2850" s="8" t="s">
        <v>2907</v>
      </c>
    </row>
    <row r="2851" spans="1:10" x14ac:dyDescent="0.25">
      <c r="A2851" s="1">
        <v>42004.673611111109</v>
      </c>
      <c r="B2851" s="2" t="s">
        <v>4725</v>
      </c>
      <c r="C2851" s="2" t="s">
        <v>27</v>
      </c>
      <c r="D2851" s="2" t="s">
        <v>47</v>
      </c>
      <c r="E2851" s="2" t="s">
        <v>4726</v>
      </c>
      <c r="F2851" s="2" t="s">
        <v>14</v>
      </c>
      <c r="G2851" s="2" t="s">
        <v>15</v>
      </c>
      <c r="H2851" s="2" t="s">
        <v>184</v>
      </c>
      <c r="I2851" s="2" t="s">
        <v>17</v>
      </c>
      <c r="J2851" s="8" t="s">
        <v>2907</v>
      </c>
    </row>
    <row r="2852" spans="1:10" x14ac:dyDescent="0.25">
      <c r="A2852" s="1">
        <v>42004.673611111109</v>
      </c>
      <c r="B2852" s="2" t="s">
        <v>4727</v>
      </c>
      <c r="C2852" s="2" t="s">
        <v>76</v>
      </c>
      <c r="D2852" s="2" t="s">
        <v>315</v>
      </c>
      <c r="E2852" s="2" t="s">
        <v>356</v>
      </c>
      <c r="F2852" s="2" t="s">
        <v>43</v>
      </c>
      <c r="G2852" s="2" t="s">
        <v>44</v>
      </c>
      <c r="H2852" s="2" t="s">
        <v>83</v>
      </c>
      <c r="I2852" s="2" t="s">
        <v>39</v>
      </c>
      <c r="J2852" s="8" t="s">
        <v>2909</v>
      </c>
    </row>
    <row r="2853" spans="1:10" x14ac:dyDescent="0.25">
      <c r="A2853" s="1">
        <v>42004.673611111109</v>
      </c>
      <c r="B2853" s="2" t="s">
        <v>4728</v>
      </c>
      <c r="C2853" s="2" t="s">
        <v>27</v>
      </c>
      <c r="D2853" s="2" t="s">
        <v>47</v>
      </c>
      <c r="E2853" s="2" t="s">
        <v>4729</v>
      </c>
      <c r="F2853" s="2" t="s">
        <v>43</v>
      </c>
      <c r="G2853" s="2" t="s">
        <v>44</v>
      </c>
      <c r="H2853" s="2" t="s">
        <v>25</v>
      </c>
      <c r="I2853" s="2" t="s">
        <v>39</v>
      </c>
      <c r="J2853" s="8" t="s">
        <v>2909</v>
      </c>
    </row>
    <row r="2854" spans="1:10" x14ac:dyDescent="0.25">
      <c r="A2854" s="1">
        <v>42004.673611111109</v>
      </c>
      <c r="B2854" s="2" t="s">
        <v>4730</v>
      </c>
      <c r="C2854" s="2" t="s">
        <v>27</v>
      </c>
      <c r="D2854" s="2" t="s">
        <v>454</v>
      </c>
      <c r="E2854" s="2" t="s">
        <v>4731</v>
      </c>
      <c r="F2854" s="2" t="s">
        <v>34</v>
      </c>
      <c r="G2854" s="2" t="s">
        <v>24</v>
      </c>
      <c r="H2854" s="2" t="s">
        <v>18</v>
      </c>
      <c r="I2854" s="2" t="s">
        <v>39</v>
      </c>
      <c r="J2854" s="8" t="s">
        <v>2909</v>
      </c>
    </row>
    <row r="2855" spans="1:10" x14ac:dyDescent="0.25">
      <c r="A2855" s="1">
        <v>42004.675694444442</v>
      </c>
      <c r="B2855" s="2" t="s">
        <v>4732</v>
      </c>
      <c r="C2855" s="2" t="s">
        <v>115</v>
      </c>
      <c r="D2855" s="2" t="s">
        <v>497</v>
      </c>
      <c r="E2855" s="2" t="s">
        <v>365</v>
      </c>
      <c r="F2855" s="2" t="s">
        <v>43</v>
      </c>
      <c r="G2855" s="2" t="s">
        <v>44</v>
      </c>
      <c r="H2855" s="2" t="s">
        <v>16</v>
      </c>
      <c r="I2855" s="2" t="s">
        <v>17</v>
      </c>
      <c r="J2855" s="8" t="s">
        <v>2907</v>
      </c>
    </row>
    <row r="2856" spans="1:10" x14ac:dyDescent="0.25">
      <c r="A2856" s="1">
        <v>42004.675694444442</v>
      </c>
      <c r="B2856" s="2" t="s">
        <v>4733</v>
      </c>
      <c r="C2856" s="2" t="s">
        <v>27</v>
      </c>
      <c r="D2856" s="2" t="s">
        <v>47</v>
      </c>
      <c r="E2856" s="2" t="s">
        <v>105</v>
      </c>
      <c r="F2856" s="2" t="s">
        <v>14</v>
      </c>
      <c r="G2856" s="2" t="s">
        <v>15</v>
      </c>
      <c r="H2856" s="2" t="s">
        <v>83</v>
      </c>
      <c r="I2856" s="2" t="s">
        <v>17</v>
      </c>
      <c r="J2856" s="8" t="s">
        <v>2912</v>
      </c>
    </row>
    <row r="2857" spans="1:10" x14ac:dyDescent="0.25">
      <c r="A2857" s="1">
        <v>42004.675694444442</v>
      </c>
      <c r="B2857" s="2" t="s">
        <v>4734</v>
      </c>
      <c r="C2857" s="2" t="s">
        <v>27</v>
      </c>
      <c r="D2857" s="2" t="s">
        <v>318</v>
      </c>
      <c r="E2857" s="2" t="s">
        <v>4176</v>
      </c>
      <c r="F2857" s="2" t="s">
        <v>30</v>
      </c>
      <c r="G2857" s="2" t="s">
        <v>15</v>
      </c>
      <c r="H2857" s="2" t="s">
        <v>18</v>
      </c>
      <c r="I2857" s="2" t="s">
        <v>39</v>
      </c>
      <c r="J2857" s="8" t="s">
        <v>2909</v>
      </c>
    </row>
    <row r="2858" spans="1:10" x14ac:dyDescent="0.25">
      <c r="A2858" s="1">
        <v>42004.676388888889</v>
      </c>
      <c r="B2858" s="2" t="s">
        <v>4735</v>
      </c>
      <c r="C2858" s="2" t="s">
        <v>115</v>
      </c>
      <c r="D2858" s="2" t="s">
        <v>497</v>
      </c>
      <c r="E2858" s="2" t="s">
        <v>4736</v>
      </c>
      <c r="F2858" s="2" t="s">
        <v>93</v>
      </c>
      <c r="G2858" s="2" t="s">
        <v>50</v>
      </c>
      <c r="H2858" s="2" t="s">
        <v>18</v>
      </c>
      <c r="I2858" s="2" t="s">
        <v>17</v>
      </c>
      <c r="J2858" s="8" t="s">
        <v>2907</v>
      </c>
    </row>
    <row r="2859" spans="1:10" x14ac:dyDescent="0.25">
      <c r="A2859" s="1">
        <v>42004.677083333336</v>
      </c>
      <c r="B2859" s="2" t="s">
        <v>4737</v>
      </c>
      <c r="C2859" s="2" t="s">
        <v>76</v>
      </c>
      <c r="D2859" s="2" t="s">
        <v>443</v>
      </c>
      <c r="E2859" s="2" t="s">
        <v>572</v>
      </c>
      <c r="F2859" s="2" t="s">
        <v>387</v>
      </c>
      <c r="G2859" s="2" t="s">
        <v>24</v>
      </c>
      <c r="H2859" s="2" t="s">
        <v>83</v>
      </c>
      <c r="I2859" s="2" t="s">
        <v>17</v>
      </c>
      <c r="J2859" s="8" t="s">
        <v>2907</v>
      </c>
    </row>
    <row r="2860" spans="1:10" x14ac:dyDescent="0.25">
      <c r="A2860" s="1">
        <v>42004.677083333336</v>
      </c>
      <c r="B2860" s="2" t="s">
        <v>4738</v>
      </c>
      <c r="C2860" s="2" t="s">
        <v>76</v>
      </c>
      <c r="D2860" s="2" t="s">
        <v>36</v>
      </c>
      <c r="E2860" s="2" t="s">
        <v>1114</v>
      </c>
      <c r="F2860" s="2" t="s">
        <v>670</v>
      </c>
      <c r="G2860" s="2" t="s">
        <v>44</v>
      </c>
      <c r="H2860" s="2" t="s">
        <v>83</v>
      </c>
      <c r="I2860" s="2" t="s">
        <v>17</v>
      </c>
      <c r="J2860" s="8" t="s">
        <v>2909</v>
      </c>
    </row>
    <row r="2861" spans="1:10" x14ac:dyDescent="0.25">
      <c r="A2861" s="1">
        <v>42004.677777777775</v>
      </c>
      <c r="B2861" s="2" t="s">
        <v>4739</v>
      </c>
      <c r="C2861" s="2" t="s">
        <v>115</v>
      </c>
      <c r="D2861" s="2" t="s">
        <v>350</v>
      </c>
      <c r="E2861" s="2" t="s">
        <v>4740</v>
      </c>
      <c r="F2861" s="2" t="s">
        <v>43</v>
      </c>
      <c r="G2861" s="2" t="s">
        <v>44</v>
      </c>
      <c r="H2861" s="2" t="s">
        <v>18</v>
      </c>
      <c r="I2861" s="2" t="s">
        <v>39</v>
      </c>
      <c r="J2861" s="8" t="s">
        <v>2907</v>
      </c>
    </row>
    <row r="2862" spans="1:10" x14ac:dyDescent="0.25">
      <c r="A2862" s="1">
        <v>42004.677777777775</v>
      </c>
      <c r="B2862" s="2" t="s">
        <v>4741</v>
      </c>
      <c r="C2862" s="2" t="s">
        <v>140</v>
      </c>
      <c r="D2862" s="2" t="s">
        <v>1928</v>
      </c>
      <c r="E2862" s="2" t="s">
        <v>706</v>
      </c>
      <c r="F2862" s="2" t="s">
        <v>93</v>
      </c>
      <c r="G2862" s="2" t="s">
        <v>50</v>
      </c>
      <c r="H2862" s="2" t="s">
        <v>83</v>
      </c>
      <c r="I2862" s="2" t="s">
        <v>17</v>
      </c>
      <c r="J2862" s="8" t="s">
        <v>2907</v>
      </c>
    </row>
    <row r="2863" spans="1:10" x14ac:dyDescent="0.25">
      <c r="A2863" s="1">
        <v>42004.677777777775</v>
      </c>
      <c r="B2863" s="2" t="s">
        <v>4742</v>
      </c>
      <c r="C2863" s="2" t="s">
        <v>11</v>
      </c>
      <c r="D2863" s="2" t="s">
        <v>202</v>
      </c>
      <c r="E2863" s="2" t="s">
        <v>689</v>
      </c>
      <c r="F2863" s="2" t="s">
        <v>641</v>
      </c>
      <c r="G2863" s="2" t="s">
        <v>24</v>
      </c>
      <c r="H2863" s="2" t="s">
        <v>83</v>
      </c>
      <c r="I2863" s="2" t="s">
        <v>17</v>
      </c>
      <c r="J2863" s="8" t="s">
        <v>2907</v>
      </c>
    </row>
    <row r="2864" spans="1:10" x14ac:dyDescent="0.25">
      <c r="A2864" s="1">
        <v>42004.678472222222</v>
      </c>
      <c r="B2864" s="2" t="s">
        <v>4743</v>
      </c>
      <c r="C2864" s="2" t="s">
        <v>27</v>
      </c>
      <c r="D2864" s="2" t="s">
        <v>520</v>
      </c>
      <c r="E2864" s="2" t="s">
        <v>4744</v>
      </c>
      <c r="F2864" s="2" t="s">
        <v>189</v>
      </c>
      <c r="G2864" s="2" t="s">
        <v>44</v>
      </c>
      <c r="H2864" s="2" t="s">
        <v>83</v>
      </c>
      <c r="I2864" s="2" t="s">
        <v>17</v>
      </c>
      <c r="J2864" s="8" t="s">
        <v>2907</v>
      </c>
    </row>
    <row r="2865" spans="1:10" x14ac:dyDescent="0.25">
      <c r="A2865" s="1">
        <v>42004.679861111108</v>
      </c>
      <c r="B2865" s="2" t="s">
        <v>4745</v>
      </c>
      <c r="C2865" s="2" t="s">
        <v>11</v>
      </c>
      <c r="D2865" s="2" t="s">
        <v>12</v>
      </c>
      <c r="E2865" s="2" t="s">
        <v>208</v>
      </c>
      <c r="F2865" s="2" t="s">
        <v>209</v>
      </c>
      <c r="G2865" s="2" t="s">
        <v>15</v>
      </c>
      <c r="H2865" s="2" t="s">
        <v>18</v>
      </c>
      <c r="I2865" s="2" t="s">
        <v>17</v>
      </c>
      <c r="J2865" s="8" t="s">
        <v>2907</v>
      </c>
    </row>
    <row r="2866" spans="1:10" x14ac:dyDescent="0.25">
      <c r="A2866" s="1">
        <v>42004.679861111108</v>
      </c>
      <c r="B2866" s="2" t="s">
        <v>4746</v>
      </c>
      <c r="C2866" s="2" t="s">
        <v>76</v>
      </c>
      <c r="D2866" s="2" t="s">
        <v>77</v>
      </c>
      <c r="E2866" s="2" t="s">
        <v>732</v>
      </c>
      <c r="F2866" s="2" t="s">
        <v>354</v>
      </c>
      <c r="G2866" s="2" t="s">
        <v>44</v>
      </c>
      <c r="H2866" s="2" t="s">
        <v>83</v>
      </c>
      <c r="I2866" s="2" t="s">
        <v>17</v>
      </c>
      <c r="J2866" s="8" t="s">
        <v>2907</v>
      </c>
    </row>
    <row r="2867" spans="1:10" x14ac:dyDescent="0.25">
      <c r="A2867" s="1">
        <v>42004.680555555555</v>
      </c>
      <c r="B2867" s="2" t="s">
        <v>4747</v>
      </c>
      <c r="C2867" s="2" t="s">
        <v>27</v>
      </c>
      <c r="D2867" s="2" t="s">
        <v>54</v>
      </c>
      <c r="E2867" s="2" t="s">
        <v>4748</v>
      </c>
      <c r="F2867" s="2" t="s">
        <v>234</v>
      </c>
      <c r="G2867" s="2" t="s">
        <v>50</v>
      </c>
      <c r="H2867" s="2" t="s">
        <v>18</v>
      </c>
      <c r="I2867" s="2" t="s">
        <v>39</v>
      </c>
      <c r="J2867" s="8" t="s">
        <v>2907</v>
      </c>
    </row>
    <row r="2868" spans="1:10" x14ac:dyDescent="0.25">
      <c r="A2868" s="1">
        <v>42004.680555555555</v>
      </c>
      <c r="B2868" s="2" t="s">
        <v>4749</v>
      </c>
      <c r="C2868" s="2" t="s">
        <v>115</v>
      </c>
      <c r="D2868" s="2" t="s">
        <v>740</v>
      </c>
      <c r="E2868" s="2" t="s">
        <v>286</v>
      </c>
      <c r="F2868" s="2" t="s">
        <v>14</v>
      </c>
      <c r="G2868" s="2" t="s">
        <v>15</v>
      </c>
      <c r="H2868" s="2" t="s">
        <v>16</v>
      </c>
      <c r="I2868" s="2" t="s">
        <v>17</v>
      </c>
      <c r="J2868" s="8" t="s">
        <v>2907</v>
      </c>
    </row>
    <row r="2869" spans="1:10" x14ac:dyDescent="0.25">
      <c r="A2869" s="1">
        <v>42004.681944444441</v>
      </c>
      <c r="B2869" s="2" t="s">
        <v>4750</v>
      </c>
      <c r="C2869" s="2" t="s">
        <v>115</v>
      </c>
      <c r="D2869" s="2" t="s">
        <v>36</v>
      </c>
      <c r="E2869" s="2" t="s">
        <v>4751</v>
      </c>
      <c r="F2869" s="2" t="s">
        <v>209</v>
      </c>
      <c r="G2869" s="2" t="s">
        <v>15</v>
      </c>
      <c r="H2869" s="2" t="s">
        <v>45</v>
      </c>
      <c r="I2869" s="2" t="s">
        <v>17</v>
      </c>
      <c r="J2869" s="8" t="s">
        <v>2907</v>
      </c>
    </row>
    <row r="2870" spans="1:10" x14ac:dyDescent="0.25">
      <c r="A2870" s="1">
        <v>42004.682638888888</v>
      </c>
      <c r="B2870" s="2" t="s">
        <v>4752</v>
      </c>
      <c r="C2870" s="2" t="s">
        <v>140</v>
      </c>
      <c r="D2870" s="2" t="s">
        <v>36</v>
      </c>
      <c r="E2870" s="2" t="s">
        <v>2181</v>
      </c>
      <c r="F2870" s="2" t="s">
        <v>154</v>
      </c>
      <c r="G2870" s="2" t="s">
        <v>50</v>
      </c>
      <c r="H2870" s="2" t="s">
        <v>83</v>
      </c>
      <c r="I2870" s="2" t="s">
        <v>17</v>
      </c>
      <c r="J2870" s="8" t="s">
        <v>2907</v>
      </c>
    </row>
    <row r="2871" spans="1:10" x14ac:dyDescent="0.25">
      <c r="A2871" s="1">
        <v>42004.682638888888</v>
      </c>
      <c r="B2871" s="2" t="s">
        <v>4753</v>
      </c>
      <c r="C2871" s="2" t="s">
        <v>20</v>
      </c>
      <c r="D2871" s="2" t="s">
        <v>41</v>
      </c>
      <c r="E2871" s="2" t="s">
        <v>4754</v>
      </c>
      <c r="F2871" s="2" t="s">
        <v>23</v>
      </c>
      <c r="G2871" s="2" t="s">
        <v>24</v>
      </c>
      <c r="H2871" s="2" t="s">
        <v>83</v>
      </c>
      <c r="I2871" s="2" t="s">
        <v>17</v>
      </c>
      <c r="J2871" s="8" t="s">
        <v>2907</v>
      </c>
    </row>
    <row r="2872" spans="1:10" x14ac:dyDescent="0.25">
      <c r="A2872" s="1">
        <v>42004.683333333334</v>
      </c>
      <c r="B2872" s="2" t="s">
        <v>4755</v>
      </c>
      <c r="C2872" s="2" t="s">
        <v>11</v>
      </c>
      <c r="D2872" s="2" t="s">
        <v>202</v>
      </c>
      <c r="E2872" s="2" t="s">
        <v>351</v>
      </c>
      <c r="F2872" s="2" t="s">
        <v>14</v>
      </c>
      <c r="G2872" s="2" t="s">
        <v>15</v>
      </c>
      <c r="H2872" s="2" t="s">
        <v>16</v>
      </c>
      <c r="I2872" s="2" t="s">
        <v>17</v>
      </c>
      <c r="J2872" s="8" t="s">
        <v>2907</v>
      </c>
    </row>
    <row r="2873" spans="1:10" x14ac:dyDescent="0.25">
      <c r="A2873" s="1">
        <v>42004.683333333334</v>
      </c>
      <c r="B2873" s="2" t="s">
        <v>4756</v>
      </c>
      <c r="C2873" s="2" t="s">
        <v>11</v>
      </c>
      <c r="D2873" s="2" t="s">
        <v>67</v>
      </c>
      <c r="E2873" s="2" t="s">
        <v>4754</v>
      </c>
      <c r="F2873" s="2" t="s">
        <v>23</v>
      </c>
      <c r="G2873" s="2" t="s">
        <v>24</v>
      </c>
      <c r="H2873" s="2" t="s">
        <v>83</v>
      </c>
      <c r="I2873" s="2" t="s">
        <v>17</v>
      </c>
      <c r="J2873" s="8" t="s">
        <v>2907</v>
      </c>
    </row>
    <row r="2874" spans="1:10" x14ac:dyDescent="0.25">
      <c r="A2874" s="1">
        <v>42004.683333333334</v>
      </c>
      <c r="B2874" s="2" t="s">
        <v>4757</v>
      </c>
      <c r="C2874" s="2" t="s">
        <v>20</v>
      </c>
      <c r="D2874" s="2" t="s">
        <v>41</v>
      </c>
      <c r="E2874" s="2" t="s">
        <v>138</v>
      </c>
      <c r="F2874" s="2" t="s">
        <v>14</v>
      </c>
      <c r="G2874" s="2" t="s">
        <v>15</v>
      </c>
      <c r="H2874" s="2" t="s">
        <v>16</v>
      </c>
      <c r="I2874" s="2" t="s">
        <v>39</v>
      </c>
      <c r="J2874" s="8" t="s">
        <v>2907</v>
      </c>
    </row>
    <row r="2875" spans="1:10" x14ac:dyDescent="0.25">
      <c r="A2875" s="1">
        <v>42004.68472222222</v>
      </c>
      <c r="B2875" s="2" t="s">
        <v>4758</v>
      </c>
      <c r="C2875" s="2" t="s">
        <v>27</v>
      </c>
      <c r="D2875" s="2" t="s">
        <v>47</v>
      </c>
      <c r="E2875" s="2" t="s">
        <v>4759</v>
      </c>
      <c r="F2875" s="2" t="s">
        <v>14</v>
      </c>
      <c r="G2875" s="2" t="s">
        <v>15</v>
      </c>
      <c r="H2875" s="2" t="s">
        <v>18</v>
      </c>
      <c r="I2875" s="2" t="s">
        <v>39</v>
      </c>
      <c r="J2875" s="8" t="s">
        <v>2909</v>
      </c>
    </row>
    <row r="2876" spans="1:10" x14ac:dyDescent="0.25">
      <c r="A2876" s="1">
        <v>42004.68472222222</v>
      </c>
      <c r="B2876" s="2" t="s">
        <v>4760</v>
      </c>
      <c r="C2876" s="2" t="s">
        <v>27</v>
      </c>
      <c r="D2876" s="2" t="s">
        <v>47</v>
      </c>
      <c r="E2876" s="2" t="s">
        <v>4761</v>
      </c>
      <c r="F2876" s="2" t="s">
        <v>387</v>
      </c>
      <c r="G2876" s="2" t="s">
        <v>24</v>
      </c>
      <c r="H2876" s="2" t="s">
        <v>18</v>
      </c>
      <c r="I2876" s="2" t="s">
        <v>39</v>
      </c>
      <c r="J2876" s="8" t="s">
        <v>2909</v>
      </c>
    </row>
    <row r="2877" spans="1:10" x14ac:dyDescent="0.25">
      <c r="A2877" s="1">
        <v>42004.685416666667</v>
      </c>
      <c r="B2877" s="2" t="s">
        <v>4762</v>
      </c>
      <c r="C2877" s="2" t="s">
        <v>11</v>
      </c>
      <c r="D2877" s="2" t="s">
        <v>12</v>
      </c>
      <c r="E2877" s="2" t="s">
        <v>4763</v>
      </c>
      <c r="F2877" s="2" t="s">
        <v>23</v>
      </c>
      <c r="G2877" s="2" t="s">
        <v>24</v>
      </c>
      <c r="H2877" s="2" t="s">
        <v>25</v>
      </c>
      <c r="I2877" s="2" t="s">
        <v>17</v>
      </c>
      <c r="J2877" s="8" t="s">
        <v>2909</v>
      </c>
    </row>
    <row r="2878" spans="1:10" x14ac:dyDescent="0.25">
      <c r="A2878" s="1">
        <v>42004.686111111114</v>
      </c>
      <c r="B2878" s="2" t="s">
        <v>4764</v>
      </c>
      <c r="C2878" s="2" t="s">
        <v>27</v>
      </c>
      <c r="D2878" s="2" t="s">
        <v>173</v>
      </c>
      <c r="E2878" s="2" t="s">
        <v>4765</v>
      </c>
      <c r="F2878" s="2" t="s">
        <v>34</v>
      </c>
      <c r="G2878" s="2" t="s">
        <v>24</v>
      </c>
      <c r="H2878" s="2" t="s">
        <v>18</v>
      </c>
      <c r="I2878" s="2" t="s">
        <v>17</v>
      </c>
      <c r="J2878" s="8" t="s">
        <v>2907</v>
      </c>
    </row>
    <row r="2879" spans="1:10" x14ac:dyDescent="0.25">
      <c r="A2879" s="1">
        <v>42004.686111111114</v>
      </c>
      <c r="B2879" s="2" t="s">
        <v>4766</v>
      </c>
      <c r="C2879" s="2" t="s">
        <v>27</v>
      </c>
      <c r="D2879" s="2" t="s">
        <v>36</v>
      </c>
      <c r="E2879" s="2" t="s">
        <v>1225</v>
      </c>
      <c r="F2879" s="2" t="s">
        <v>111</v>
      </c>
      <c r="G2879" s="2" t="s">
        <v>44</v>
      </c>
      <c r="H2879" s="2" t="s">
        <v>83</v>
      </c>
      <c r="I2879" s="2" t="s">
        <v>39</v>
      </c>
      <c r="J2879" s="8" t="s">
        <v>2907</v>
      </c>
    </row>
    <row r="2880" spans="1:10" x14ac:dyDescent="0.25">
      <c r="A2880" s="1">
        <v>42004.686111111114</v>
      </c>
      <c r="B2880" s="2" t="s">
        <v>4767</v>
      </c>
      <c r="C2880" s="2" t="s">
        <v>76</v>
      </c>
      <c r="D2880" s="2" t="s">
        <v>36</v>
      </c>
      <c r="E2880" s="2" t="s">
        <v>4768</v>
      </c>
      <c r="F2880" s="2" t="s">
        <v>488</v>
      </c>
      <c r="G2880" s="2" t="s">
        <v>50</v>
      </c>
      <c r="H2880" s="2" t="s">
        <v>25</v>
      </c>
      <c r="I2880" s="2" t="s">
        <v>17</v>
      </c>
      <c r="J2880" s="8" t="s">
        <v>2907</v>
      </c>
    </row>
    <row r="2881" spans="1:10" x14ac:dyDescent="0.25">
      <c r="A2881" s="1">
        <v>42004.686805555553</v>
      </c>
      <c r="B2881" s="2" t="s">
        <v>4769</v>
      </c>
      <c r="C2881" s="2" t="s">
        <v>76</v>
      </c>
      <c r="D2881" s="2" t="s">
        <v>77</v>
      </c>
      <c r="E2881" s="2" t="s">
        <v>3811</v>
      </c>
      <c r="F2881" s="2" t="s">
        <v>43</v>
      </c>
      <c r="G2881" s="2" t="s">
        <v>44</v>
      </c>
      <c r="H2881" s="2" t="s">
        <v>16</v>
      </c>
      <c r="I2881" s="2" t="s">
        <v>39</v>
      </c>
      <c r="J2881" s="8" t="s">
        <v>2907</v>
      </c>
    </row>
    <row r="2882" spans="1:10" x14ac:dyDescent="0.25">
      <c r="A2882" s="1">
        <v>42004.6875</v>
      </c>
      <c r="B2882" s="2" t="s">
        <v>4770</v>
      </c>
      <c r="C2882" s="2" t="s">
        <v>27</v>
      </c>
      <c r="D2882" s="2" t="s">
        <v>36</v>
      </c>
      <c r="E2882" s="2" t="s">
        <v>1138</v>
      </c>
      <c r="F2882" s="2" t="s">
        <v>185</v>
      </c>
      <c r="G2882" s="2" t="s">
        <v>15</v>
      </c>
      <c r="H2882" s="2" t="s">
        <v>184</v>
      </c>
      <c r="I2882" s="2" t="s">
        <v>39</v>
      </c>
      <c r="J2882" s="8" t="s">
        <v>2909</v>
      </c>
    </row>
    <row r="2883" spans="1:10" x14ac:dyDescent="0.25">
      <c r="A2883" s="1">
        <v>42004.688194444447</v>
      </c>
      <c r="B2883" s="2" t="s">
        <v>4771</v>
      </c>
      <c r="C2883" s="2" t="s">
        <v>11</v>
      </c>
      <c r="D2883" s="2" t="s">
        <v>32</v>
      </c>
      <c r="E2883" s="2" t="s">
        <v>2857</v>
      </c>
      <c r="F2883" s="2" t="s">
        <v>105</v>
      </c>
      <c r="G2883" s="2" t="s">
        <v>24</v>
      </c>
      <c r="H2883" s="2" t="s">
        <v>18</v>
      </c>
      <c r="I2883" s="2" t="s">
        <v>17</v>
      </c>
      <c r="J2883" s="8" t="s">
        <v>2907</v>
      </c>
    </row>
    <row r="2884" spans="1:10" x14ac:dyDescent="0.25">
      <c r="A2884" s="1">
        <v>42004.688888888886</v>
      </c>
      <c r="B2884" s="2" t="s">
        <v>4772</v>
      </c>
      <c r="C2884" s="2" t="s">
        <v>20</v>
      </c>
      <c r="D2884" s="2" t="s">
        <v>567</v>
      </c>
      <c r="E2884" s="2" t="s">
        <v>599</v>
      </c>
      <c r="F2884" s="2" t="s">
        <v>180</v>
      </c>
      <c r="G2884" s="2" t="s">
        <v>15</v>
      </c>
      <c r="H2884" s="2" t="s">
        <v>131</v>
      </c>
      <c r="I2884" s="2" t="s">
        <v>39</v>
      </c>
      <c r="J2884" s="8" t="s">
        <v>2907</v>
      </c>
    </row>
    <row r="2885" spans="1:10" x14ac:dyDescent="0.25">
      <c r="A2885" s="1">
        <v>42004.689583333333</v>
      </c>
      <c r="B2885" s="2" t="s">
        <v>4773</v>
      </c>
      <c r="C2885" s="2" t="s">
        <v>27</v>
      </c>
      <c r="D2885" s="2" t="s">
        <v>107</v>
      </c>
      <c r="E2885" s="2" t="s">
        <v>4774</v>
      </c>
      <c r="F2885" s="2" t="s">
        <v>124</v>
      </c>
      <c r="G2885" s="2" t="s">
        <v>24</v>
      </c>
      <c r="H2885" s="2" t="s">
        <v>18</v>
      </c>
      <c r="I2885" s="2" t="s">
        <v>17</v>
      </c>
      <c r="J2885" s="8" t="s">
        <v>2907</v>
      </c>
    </row>
    <row r="2886" spans="1:10" x14ac:dyDescent="0.25">
      <c r="A2886" s="1">
        <v>42004.689583333333</v>
      </c>
      <c r="B2886" s="2" t="s">
        <v>4775</v>
      </c>
      <c r="C2886" s="2" t="s">
        <v>27</v>
      </c>
      <c r="D2886" s="2" t="s">
        <v>47</v>
      </c>
      <c r="E2886" s="2" t="s">
        <v>4776</v>
      </c>
      <c r="F2886" s="2" t="s">
        <v>124</v>
      </c>
      <c r="G2886" s="2" t="s">
        <v>24</v>
      </c>
      <c r="H2886" s="2" t="s">
        <v>18</v>
      </c>
      <c r="I2886" s="2" t="s">
        <v>39</v>
      </c>
      <c r="J2886" s="8" t="s">
        <v>2907</v>
      </c>
    </row>
    <row r="2887" spans="1:10" x14ac:dyDescent="0.25">
      <c r="A2887" s="1">
        <v>42004.689583333333</v>
      </c>
      <c r="B2887" s="2" t="s">
        <v>4777</v>
      </c>
      <c r="C2887" s="2" t="s">
        <v>11</v>
      </c>
      <c r="D2887" s="2" t="s">
        <v>1106</v>
      </c>
      <c r="E2887" s="2" t="s">
        <v>4712</v>
      </c>
      <c r="F2887" s="2" t="s">
        <v>234</v>
      </c>
      <c r="G2887" s="2" t="s">
        <v>50</v>
      </c>
      <c r="H2887" s="2" t="s">
        <v>18</v>
      </c>
      <c r="I2887" s="2" t="s">
        <v>17</v>
      </c>
      <c r="J2887" s="8" t="s">
        <v>2909</v>
      </c>
    </row>
    <row r="2888" spans="1:10" x14ac:dyDescent="0.25">
      <c r="A2888" s="1">
        <v>42004.69027777778</v>
      </c>
      <c r="B2888" s="2" t="s">
        <v>4778</v>
      </c>
      <c r="C2888" s="2" t="s">
        <v>11</v>
      </c>
      <c r="D2888" s="2" t="s">
        <v>837</v>
      </c>
      <c r="E2888" s="2" t="s">
        <v>331</v>
      </c>
      <c r="F2888" s="2" t="s">
        <v>124</v>
      </c>
      <c r="G2888" s="2" t="s">
        <v>24</v>
      </c>
      <c r="H2888" s="2" t="s">
        <v>83</v>
      </c>
      <c r="I2888" s="2" t="s">
        <v>39</v>
      </c>
      <c r="J2888" s="8" t="s">
        <v>2907</v>
      </c>
    </row>
    <row r="2889" spans="1:10" x14ac:dyDescent="0.25">
      <c r="A2889" s="1">
        <v>42004.690972222219</v>
      </c>
      <c r="B2889" s="2" t="s">
        <v>4779</v>
      </c>
      <c r="C2889" s="2" t="s">
        <v>27</v>
      </c>
      <c r="D2889" s="2" t="s">
        <v>98</v>
      </c>
      <c r="E2889" s="2" t="s">
        <v>4780</v>
      </c>
      <c r="F2889" s="2" t="s">
        <v>43</v>
      </c>
      <c r="G2889" s="2" t="s">
        <v>44</v>
      </c>
      <c r="H2889" s="2" t="s">
        <v>83</v>
      </c>
      <c r="I2889" s="2" t="s">
        <v>39</v>
      </c>
      <c r="J2889" s="8" t="s">
        <v>2909</v>
      </c>
    </row>
    <row r="2890" spans="1:10" x14ac:dyDescent="0.25">
      <c r="A2890" s="1">
        <v>42004.691666666666</v>
      </c>
      <c r="B2890" s="2" t="s">
        <v>4781</v>
      </c>
      <c r="C2890" s="2" t="s">
        <v>20</v>
      </c>
      <c r="D2890" s="2" t="s">
        <v>41</v>
      </c>
      <c r="E2890" s="2" t="s">
        <v>64</v>
      </c>
      <c r="F2890" s="2" t="s">
        <v>65</v>
      </c>
      <c r="G2890" s="2" t="s">
        <v>50</v>
      </c>
      <c r="H2890" s="2" t="s">
        <v>25</v>
      </c>
      <c r="I2890" s="2" t="s">
        <v>17</v>
      </c>
      <c r="J2890" s="8" t="s">
        <v>2912</v>
      </c>
    </row>
    <row r="2891" spans="1:10" x14ac:dyDescent="0.25">
      <c r="A2891" s="1">
        <v>42004.691666666666</v>
      </c>
      <c r="B2891" s="2" t="s">
        <v>4782</v>
      </c>
      <c r="C2891" s="2" t="s">
        <v>76</v>
      </c>
      <c r="D2891" s="2" t="s">
        <v>36</v>
      </c>
      <c r="E2891" s="2" t="s">
        <v>271</v>
      </c>
      <c r="F2891" s="2" t="s">
        <v>23</v>
      </c>
      <c r="G2891" s="2" t="s">
        <v>24</v>
      </c>
      <c r="H2891" s="2" t="s">
        <v>83</v>
      </c>
      <c r="I2891" s="2" t="s">
        <v>17</v>
      </c>
      <c r="J2891" s="8" t="s">
        <v>2909</v>
      </c>
    </row>
    <row r="2892" spans="1:10" x14ac:dyDescent="0.25">
      <c r="A2892" s="1">
        <v>42004.692361111112</v>
      </c>
      <c r="B2892" s="2" t="s">
        <v>4783</v>
      </c>
      <c r="C2892" s="2" t="s">
        <v>76</v>
      </c>
      <c r="D2892" s="2" t="s">
        <v>36</v>
      </c>
      <c r="E2892" s="2" t="s">
        <v>586</v>
      </c>
      <c r="F2892" s="2" t="s">
        <v>30</v>
      </c>
      <c r="G2892" s="2" t="s">
        <v>15</v>
      </c>
      <c r="H2892" s="2" t="s">
        <v>18</v>
      </c>
      <c r="I2892" s="2" t="s">
        <v>17</v>
      </c>
      <c r="J2892" s="8" t="s">
        <v>2907</v>
      </c>
    </row>
    <row r="2893" spans="1:10" x14ac:dyDescent="0.25">
      <c r="A2893" s="1">
        <v>42004.692361111112</v>
      </c>
      <c r="B2893" s="2" t="s">
        <v>4784</v>
      </c>
      <c r="C2893" s="2" t="s">
        <v>20</v>
      </c>
      <c r="D2893" s="2" t="s">
        <v>144</v>
      </c>
      <c r="E2893" s="2" t="s">
        <v>4785</v>
      </c>
      <c r="F2893" s="2" t="s">
        <v>641</v>
      </c>
      <c r="G2893" s="2" t="s">
        <v>24</v>
      </c>
      <c r="H2893" s="2" t="s">
        <v>83</v>
      </c>
      <c r="I2893" s="2" t="s">
        <v>39</v>
      </c>
      <c r="J2893" s="8" t="s">
        <v>2907</v>
      </c>
    </row>
    <row r="2894" spans="1:10" x14ac:dyDescent="0.25">
      <c r="A2894" s="1">
        <v>42004.693055555559</v>
      </c>
      <c r="B2894" s="2" t="s">
        <v>4786</v>
      </c>
      <c r="C2894" s="2" t="s">
        <v>27</v>
      </c>
      <c r="D2894" s="2" t="s">
        <v>257</v>
      </c>
      <c r="E2894" s="2" t="s">
        <v>1672</v>
      </c>
      <c r="F2894" s="2" t="s">
        <v>49</v>
      </c>
      <c r="G2894" s="2" t="s">
        <v>50</v>
      </c>
      <c r="H2894" s="2" t="s">
        <v>25</v>
      </c>
      <c r="I2894" s="2" t="s">
        <v>39</v>
      </c>
      <c r="J2894" s="8" t="s">
        <v>2907</v>
      </c>
    </row>
    <row r="2895" spans="1:10" x14ac:dyDescent="0.25">
      <c r="A2895" s="1">
        <v>42004.693055555559</v>
      </c>
      <c r="B2895" s="2" t="s">
        <v>4787</v>
      </c>
      <c r="C2895" s="2" t="s">
        <v>11</v>
      </c>
      <c r="D2895" s="2" t="s">
        <v>36</v>
      </c>
      <c r="E2895" s="2" t="s">
        <v>4788</v>
      </c>
      <c r="F2895" s="2" t="s">
        <v>641</v>
      </c>
      <c r="G2895" s="2" t="s">
        <v>24</v>
      </c>
      <c r="H2895" s="2" t="s">
        <v>83</v>
      </c>
      <c r="I2895" s="2" t="s">
        <v>39</v>
      </c>
      <c r="J2895" s="8" t="s">
        <v>2907</v>
      </c>
    </row>
    <row r="2896" spans="1:10" x14ac:dyDescent="0.25">
      <c r="A2896" s="1">
        <v>42004.694444444445</v>
      </c>
      <c r="B2896" s="2" t="s">
        <v>4789</v>
      </c>
      <c r="C2896" s="2" t="s">
        <v>115</v>
      </c>
      <c r="D2896" s="2" t="s">
        <v>497</v>
      </c>
      <c r="E2896" s="2" t="s">
        <v>4790</v>
      </c>
      <c r="F2896" s="2" t="s">
        <v>234</v>
      </c>
      <c r="G2896" s="2" t="s">
        <v>50</v>
      </c>
      <c r="H2896" s="2" t="s">
        <v>25</v>
      </c>
      <c r="I2896" s="2" t="s">
        <v>17</v>
      </c>
      <c r="J2896" s="8" t="s">
        <v>2907</v>
      </c>
    </row>
    <row r="2897" spans="1:10" x14ac:dyDescent="0.25">
      <c r="A2897" s="1">
        <v>42004.695138888892</v>
      </c>
      <c r="B2897" s="2" t="s">
        <v>4791</v>
      </c>
      <c r="C2897" s="2" t="s">
        <v>76</v>
      </c>
      <c r="D2897" s="2" t="s">
        <v>36</v>
      </c>
      <c r="E2897" s="2" t="s">
        <v>4792</v>
      </c>
      <c r="F2897" s="2" t="s">
        <v>23</v>
      </c>
      <c r="G2897" s="2" t="s">
        <v>24</v>
      </c>
      <c r="H2897" s="2" t="s">
        <v>18</v>
      </c>
      <c r="I2897" s="2" t="s">
        <v>17</v>
      </c>
      <c r="J2897" s="8" t="s">
        <v>2907</v>
      </c>
    </row>
    <row r="2898" spans="1:10" x14ac:dyDescent="0.25">
      <c r="A2898" s="1">
        <v>42004.695138888892</v>
      </c>
      <c r="B2898" s="2" t="s">
        <v>4793</v>
      </c>
      <c r="C2898" s="2" t="s">
        <v>27</v>
      </c>
      <c r="D2898" s="2" t="s">
        <v>47</v>
      </c>
      <c r="E2898" s="2" t="s">
        <v>4794</v>
      </c>
      <c r="F2898" s="2" t="s">
        <v>23</v>
      </c>
      <c r="G2898" s="2" t="s">
        <v>24</v>
      </c>
      <c r="H2898" s="2" t="s">
        <v>25</v>
      </c>
      <c r="I2898" s="2" t="s">
        <v>17</v>
      </c>
      <c r="J2898" s="8" t="s">
        <v>2912</v>
      </c>
    </row>
    <row r="2899" spans="1:10" x14ac:dyDescent="0.25">
      <c r="A2899" s="1">
        <v>42004.695833333331</v>
      </c>
      <c r="B2899" s="2" t="s">
        <v>4795</v>
      </c>
      <c r="C2899" s="2" t="s">
        <v>115</v>
      </c>
      <c r="D2899" s="2" t="s">
        <v>497</v>
      </c>
      <c r="E2899" s="2" t="s">
        <v>4796</v>
      </c>
      <c r="F2899" s="2" t="s">
        <v>43</v>
      </c>
      <c r="G2899" s="2" t="s">
        <v>44</v>
      </c>
      <c r="H2899" s="2" t="s">
        <v>18</v>
      </c>
      <c r="I2899" s="2" t="s">
        <v>39</v>
      </c>
      <c r="J2899" s="8" t="s">
        <v>2907</v>
      </c>
    </row>
    <row r="2900" spans="1:10" x14ac:dyDescent="0.25">
      <c r="A2900" s="1">
        <v>42004.695833333331</v>
      </c>
      <c r="B2900" s="2" t="s">
        <v>4797</v>
      </c>
      <c r="C2900" s="2" t="s">
        <v>115</v>
      </c>
      <c r="D2900" s="2" t="s">
        <v>36</v>
      </c>
      <c r="E2900" s="2" t="s">
        <v>4798</v>
      </c>
      <c r="F2900" s="2" t="s">
        <v>229</v>
      </c>
      <c r="G2900" s="2" t="s">
        <v>15</v>
      </c>
      <c r="H2900" s="2" t="s">
        <v>16</v>
      </c>
      <c r="I2900" s="2" t="s">
        <v>17</v>
      </c>
      <c r="J2900" s="8" t="s">
        <v>2907</v>
      </c>
    </row>
    <row r="2901" spans="1:10" x14ac:dyDescent="0.25">
      <c r="A2901" s="1">
        <v>42004.695833333331</v>
      </c>
      <c r="B2901" s="2" t="s">
        <v>4799</v>
      </c>
      <c r="C2901" s="2" t="s">
        <v>27</v>
      </c>
      <c r="D2901" s="2" t="s">
        <v>265</v>
      </c>
      <c r="E2901" s="2" t="s">
        <v>221</v>
      </c>
      <c r="F2901" s="2" t="s">
        <v>34</v>
      </c>
      <c r="G2901" s="2" t="s">
        <v>24</v>
      </c>
      <c r="H2901" s="2" t="s">
        <v>45</v>
      </c>
      <c r="I2901" s="2" t="s">
        <v>17</v>
      </c>
      <c r="J2901" s="8" t="s">
        <v>2909</v>
      </c>
    </row>
    <row r="2902" spans="1:10" x14ac:dyDescent="0.25">
      <c r="A2902" s="1">
        <v>42004.696527777778</v>
      </c>
      <c r="B2902" s="2" t="s">
        <v>4800</v>
      </c>
      <c r="C2902" s="2" t="s">
        <v>76</v>
      </c>
      <c r="D2902" s="2" t="s">
        <v>443</v>
      </c>
      <c r="E2902" s="2" t="s">
        <v>4801</v>
      </c>
      <c r="F2902" s="2" t="s">
        <v>124</v>
      </c>
      <c r="G2902" s="2" t="s">
        <v>24</v>
      </c>
      <c r="H2902" s="2" t="s">
        <v>18</v>
      </c>
      <c r="I2902" s="2" t="s">
        <v>17</v>
      </c>
      <c r="J2902" s="8" t="s">
        <v>2907</v>
      </c>
    </row>
    <row r="2903" spans="1:10" x14ac:dyDescent="0.25">
      <c r="A2903" s="1">
        <v>42004.697222222225</v>
      </c>
      <c r="B2903" s="2" t="s">
        <v>4802</v>
      </c>
      <c r="C2903" s="2" t="s">
        <v>90</v>
      </c>
      <c r="D2903" s="2" t="s">
        <v>965</v>
      </c>
      <c r="E2903" s="2" t="s">
        <v>4803</v>
      </c>
      <c r="F2903" s="2" t="s">
        <v>185</v>
      </c>
      <c r="G2903" s="2" t="s">
        <v>15</v>
      </c>
      <c r="H2903" s="2" t="s">
        <v>18</v>
      </c>
      <c r="I2903" s="2" t="s">
        <v>17</v>
      </c>
      <c r="J2903" s="8" t="s">
        <v>2907</v>
      </c>
    </row>
    <row r="2904" spans="1:10" x14ac:dyDescent="0.25">
      <c r="A2904" s="1">
        <v>42004.697222222225</v>
      </c>
      <c r="B2904" s="2" t="s">
        <v>4804</v>
      </c>
      <c r="C2904" s="2" t="s">
        <v>11</v>
      </c>
      <c r="D2904" s="2" t="s">
        <v>211</v>
      </c>
      <c r="E2904" s="2" t="s">
        <v>4805</v>
      </c>
      <c r="F2904" s="2" t="s">
        <v>185</v>
      </c>
      <c r="G2904" s="2" t="s">
        <v>15</v>
      </c>
      <c r="H2904" s="2" t="s">
        <v>25</v>
      </c>
      <c r="I2904" s="2" t="s">
        <v>39</v>
      </c>
      <c r="J2904" s="8" t="s">
        <v>2909</v>
      </c>
    </row>
    <row r="2905" spans="1:10" x14ac:dyDescent="0.25">
      <c r="A2905" s="1">
        <v>42004.697222222225</v>
      </c>
      <c r="B2905" s="2" t="s">
        <v>4806</v>
      </c>
      <c r="C2905" s="2" t="s">
        <v>20</v>
      </c>
      <c r="D2905" s="2" t="s">
        <v>191</v>
      </c>
      <c r="E2905" s="2" t="s">
        <v>4807</v>
      </c>
      <c r="F2905" s="2" t="s">
        <v>293</v>
      </c>
      <c r="G2905" s="2" t="s">
        <v>44</v>
      </c>
      <c r="H2905" s="2" t="s">
        <v>18</v>
      </c>
      <c r="I2905" s="2" t="s">
        <v>17</v>
      </c>
      <c r="J2905" s="8" t="s">
        <v>2909</v>
      </c>
    </row>
    <row r="2906" spans="1:10" x14ac:dyDescent="0.25">
      <c r="A2906" s="1">
        <v>42004.697916666664</v>
      </c>
      <c r="B2906" s="2" t="s">
        <v>4808</v>
      </c>
      <c r="C2906" s="2" t="s">
        <v>62</v>
      </c>
      <c r="D2906" s="2" t="s">
        <v>63</v>
      </c>
      <c r="E2906" s="2" t="s">
        <v>1488</v>
      </c>
      <c r="F2906" s="2" t="s">
        <v>234</v>
      </c>
      <c r="G2906" s="2" t="s">
        <v>50</v>
      </c>
      <c r="H2906" s="2" t="s">
        <v>16</v>
      </c>
      <c r="I2906" s="2" t="s">
        <v>39</v>
      </c>
      <c r="J2906" s="8" t="s">
        <v>2907</v>
      </c>
    </row>
    <row r="2907" spans="1:10" x14ac:dyDescent="0.25">
      <c r="A2907" s="1">
        <v>42004.697916666664</v>
      </c>
      <c r="B2907" s="2" t="s">
        <v>4809</v>
      </c>
      <c r="C2907" s="2" t="s">
        <v>11</v>
      </c>
      <c r="D2907" s="2" t="s">
        <v>36</v>
      </c>
      <c r="E2907" s="2" t="s">
        <v>2857</v>
      </c>
      <c r="F2907" s="2" t="s">
        <v>105</v>
      </c>
      <c r="G2907" s="2" t="s">
        <v>24</v>
      </c>
      <c r="H2907" s="2" t="s">
        <v>18</v>
      </c>
      <c r="I2907" s="2" t="s">
        <v>17</v>
      </c>
      <c r="J2907" s="8" t="s">
        <v>2907</v>
      </c>
    </row>
    <row r="2908" spans="1:10" x14ac:dyDescent="0.25">
      <c r="A2908" s="1">
        <v>42004.698611111111</v>
      </c>
      <c r="B2908" s="2" t="s">
        <v>4810</v>
      </c>
      <c r="C2908" s="2" t="s">
        <v>76</v>
      </c>
      <c r="D2908" s="2" t="s">
        <v>36</v>
      </c>
      <c r="E2908" s="2" t="s">
        <v>4811</v>
      </c>
      <c r="F2908" s="2" t="s">
        <v>334</v>
      </c>
      <c r="G2908" s="2" t="s">
        <v>24</v>
      </c>
      <c r="H2908" s="2" t="s">
        <v>25</v>
      </c>
      <c r="I2908" s="2" t="s">
        <v>17</v>
      </c>
      <c r="J2908" s="8" t="s">
        <v>2907</v>
      </c>
    </row>
    <row r="2909" spans="1:10" x14ac:dyDescent="0.25">
      <c r="A2909" s="1">
        <v>42004.698611111111</v>
      </c>
      <c r="B2909" s="2" t="s">
        <v>4812</v>
      </c>
      <c r="C2909" s="2" t="s">
        <v>20</v>
      </c>
      <c r="D2909" s="2" t="s">
        <v>21</v>
      </c>
      <c r="E2909" s="2" t="s">
        <v>682</v>
      </c>
      <c r="F2909" s="2" t="s">
        <v>209</v>
      </c>
      <c r="G2909" s="2" t="s">
        <v>15</v>
      </c>
      <c r="H2909" s="2" t="s">
        <v>16</v>
      </c>
      <c r="I2909" s="2" t="s">
        <v>39</v>
      </c>
      <c r="J2909" s="8" t="s">
        <v>2907</v>
      </c>
    </row>
    <row r="2910" spans="1:10" x14ac:dyDescent="0.25">
      <c r="A2910" s="1">
        <v>42004.699305555558</v>
      </c>
      <c r="B2910" s="2" t="s">
        <v>4813</v>
      </c>
      <c r="C2910" s="2" t="s">
        <v>20</v>
      </c>
      <c r="D2910" s="2" t="s">
        <v>41</v>
      </c>
      <c r="E2910" s="2" t="s">
        <v>682</v>
      </c>
      <c r="F2910" s="2" t="s">
        <v>209</v>
      </c>
      <c r="G2910" s="2" t="s">
        <v>15</v>
      </c>
      <c r="H2910" s="2" t="s">
        <v>16</v>
      </c>
      <c r="I2910" s="2" t="s">
        <v>39</v>
      </c>
      <c r="J2910" s="8" t="s">
        <v>2907</v>
      </c>
    </row>
    <row r="2911" spans="1:10" x14ac:dyDescent="0.25">
      <c r="A2911" s="1">
        <v>42004.699305555558</v>
      </c>
      <c r="B2911" s="2" t="s">
        <v>4814</v>
      </c>
      <c r="C2911" s="2" t="s">
        <v>27</v>
      </c>
      <c r="D2911" s="2" t="s">
        <v>159</v>
      </c>
      <c r="E2911" s="2" t="s">
        <v>4815</v>
      </c>
      <c r="F2911" s="2" t="s">
        <v>49</v>
      </c>
      <c r="G2911" s="2" t="s">
        <v>50</v>
      </c>
      <c r="H2911" s="2" t="s">
        <v>25</v>
      </c>
      <c r="I2911" s="2" t="s">
        <v>39</v>
      </c>
      <c r="J2911" s="8" t="s">
        <v>2907</v>
      </c>
    </row>
    <row r="2912" spans="1:10" x14ac:dyDescent="0.25">
      <c r="A2912" s="1">
        <v>42004.7</v>
      </c>
      <c r="B2912" s="2" t="s">
        <v>4816</v>
      </c>
      <c r="C2912" s="2" t="s">
        <v>27</v>
      </c>
      <c r="D2912" s="2" t="s">
        <v>265</v>
      </c>
      <c r="E2912" s="2" t="s">
        <v>4803</v>
      </c>
      <c r="F2912" s="2" t="s">
        <v>185</v>
      </c>
      <c r="G2912" s="2" t="s">
        <v>15</v>
      </c>
      <c r="H2912" s="2" t="s">
        <v>18</v>
      </c>
      <c r="I2912" s="2" t="s">
        <v>17</v>
      </c>
      <c r="J2912" s="8" t="s">
        <v>2907</v>
      </c>
    </row>
    <row r="2913" spans="1:10" x14ac:dyDescent="0.25">
      <c r="A2913" s="1">
        <v>42004.7</v>
      </c>
      <c r="B2913" s="2" t="s">
        <v>4817</v>
      </c>
      <c r="C2913" s="2" t="s">
        <v>11</v>
      </c>
      <c r="D2913" s="2" t="s">
        <v>12</v>
      </c>
      <c r="E2913" s="2" t="s">
        <v>132</v>
      </c>
      <c r="F2913" s="2" t="s">
        <v>132</v>
      </c>
      <c r="G2913" s="2" t="s">
        <v>15</v>
      </c>
      <c r="H2913" s="2" t="s">
        <v>131</v>
      </c>
      <c r="I2913" s="2" t="s">
        <v>39</v>
      </c>
      <c r="J2913" s="8" t="s">
        <v>2909</v>
      </c>
    </row>
    <row r="2914" spans="1:10" x14ac:dyDescent="0.25">
      <c r="A2914" s="1">
        <v>42004.7</v>
      </c>
      <c r="B2914" s="2" t="s">
        <v>4818</v>
      </c>
      <c r="C2914" s="2" t="s">
        <v>115</v>
      </c>
      <c r="D2914" s="2" t="s">
        <v>740</v>
      </c>
      <c r="E2914" s="2" t="s">
        <v>4819</v>
      </c>
      <c r="F2914" s="2" t="s">
        <v>229</v>
      </c>
      <c r="G2914" s="2" t="s">
        <v>15</v>
      </c>
      <c r="H2914" s="2" t="s">
        <v>16</v>
      </c>
      <c r="I2914" s="2" t="s">
        <v>17</v>
      </c>
      <c r="J2914" s="8" t="s">
        <v>2909</v>
      </c>
    </row>
    <row r="2915" spans="1:10" x14ac:dyDescent="0.25">
      <c r="A2915" s="1">
        <v>42004.700694444444</v>
      </c>
      <c r="B2915" s="2" t="s">
        <v>4820</v>
      </c>
      <c r="C2915" s="2" t="s">
        <v>115</v>
      </c>
      <c r="D2915" s="2" t="s">
        <v>116</v>
      </c>
      <c r="E2915" s="2" t="s">
        <v>682</v>
      </c>
      <c r="F2915" s="2" t="s">
        <v>209</v>
      </c>
      <c r="G2915" s="2" t="s">
        <v>15</v>
      </c>
      <c r="H2915" s="2" t="s">
        <v>16</v>
      </c>
      <c r="I2915" s="2" t="s">
        <v>39</v>
      </c>
      <c r="J2915" s="8" t="s">
        <v>3337</v>
      </c>
    </row>
    <row r="2916" spans="1:10" x14ac:dyDescent="0.25">
      <c r="A2916" s="1">
        <v>42004.700694444444</v>
      </c>
      <c r="B2916" s="2" t="s">
        <v>4821</v>
      </c>
      <c r="C2916" s="2" t="s">
        <v>115</v>
      </c>
      <c r="D2916" s="2" t="s">
        <v>497</v>
      </c>
      <c r="E2916" s="2" t="s">
        <v>4822</v>
      </c>
      <c r="F2916" s="2" t="s">
        <v>43</v>
      </c>
      <c r="G2916" s="2" t="s">
        <v>44</v>
      </c>
      <c r="H2916" s="2" t="s">
        <v>18</v>
      </c>
      <c r="I2916" s="2" t="s">
        <v>39</v>
      </c>
      <c r="J2916" s="8" t="s">
        <v>2907</v>
      </c>
    </row>
    <row r="2917" spans="1:10" x14ac:dyDescent="0.25">
      <c r="A2917" s="1">
        <v>42004.701388888891</v>
      </c>
      <c r="B2917" s="2" t="s">
        <v>4823</v>
      </c>
      <c r="C2917" s="2" t="s">
        <v>140</v>
      </c>
      <c r="D2917" s="2" t="s">
        <v>36</v>
      </c>
      <c r="E2917" s="2" t="s">
        <v>4824</v>
      </c>
      <c r="F2917" s="2" t="s">
        <v>124</v>
      </c>
      <c r="G2917" s="2" t="s">
        <v>24</v>
      </c>
      <c r="H2917" s="2" t="s">
        <v>25</v>
      </c>
      <c r="I2917" s="2" t="s">
        <v>17</v>
      </c>
      <c r="J2917" s="8" t="s">
        <v>2907</v>
      </c>
    </row>
    <row r="2918" spans="1:10" x14ac:dyDescent="0.25">
      <c r="A2918" s="1">
        <v>42004.701388888891</v>
      </c>
      <c r="B2918" s="2" t="s">
        <v>4825</v>
      </c>
      <c r="C2918" s="2" t="s">
        <v>300</v>
      </c>
      <c r="D2918" s="2" t="s">
        <v>437</v>
      </c>
      <c r="E2918" s="2" t="s">
        <v>682</v>
      </c>
      <c r="F2918" s="2" t="s">
        <v>209</v>
      </c>
      <c r="G2918" s="2" t="s">
        <v>15</v>
      </c>
      <c r="H2918" s="2" t="s">
        <v>16</v>
      </c>
      <c r="I2918" s="2" t="s">
        <v>39</v>
      </c>
      <c r="J2918" s="8" t="s">
        <v>2907</v>
      </c>
    </row>
    <row r="2919" spans="1:10" x14ac:dyDescent="0.25">
      <c r="A2919" s="1">
        <v>42004.701388888891</v>
      </c>
      <c r="B2919" s="2" t="s">
        <v>4826</v>
      </c>
      <c r="C2919" s="2" t="s">
        <v>27</v>
      </c>
      <c r="D2919" s="2" t="s">
        <v>54</v>
      </c>
      <c r="E2919" s="2" t="s">
        <v>4606</v>
      </c>
      <c r="F2919" s="2" t="s">
        <v>14</v>
      </c>
      <c r="G2919" s="2" t="s">
        <v>15</v>
      </c>
      <c r="H2919" s="2" t="s">
        <v>18</v>
      </c>
      <c r="I2919" s="2" t="s">
        <v>39</v>
      </c>
      <c r="J2919" s="8" t="s">
        <v>2907</v>
      </c>
    </row>
    <row r="2920" spans="1:10" x14ac:dyDescent="0.25">
      <c r="A2920" s="1">
        <v>42004.70208333333</v>
      </c>
      <c r="B2920" s="2" t="s">
        <v>4827</v>
      </c>
      <c r="C2920" s="2" t="s">
        <v>76</v>
      </c>
      <c r="D2920" s="2" t="s">
        <v>443</v>
      </c>
      <c r="E2920" s="2" t="s">
        <v>682</v>
      </c>
      <c r="F2920" s="2" t="s">
        <v>209</v>
      </c>
      <c r="G2920" s="2" t="s">
        <v>15</v>
      </c>
      <c r="H2920" s="2" t="s">
        <v>16</v>
      </c>
      <c r="I2920" s="2" t="s">
        <v>39</v>
      </c>
      <c r="J2920" s="8" t="s">
        <v>2907</v>
      </c>
    </row>
    <row r="2921" spans="1:10" x14ac:dyDescent="0.25">
      <c r="A2921" s="1">
        <v>42004.70208333333</v>
      </c>
      <c r="B2921" s="2" t="s">
        <v>4828</v>
      </c>
      <c r="C2921" s="2" t="s">
        <v>27</v>
      </c>
      <c r="D2921" s="2" t="s">
        <v>243</v>
      </c>
      <c r="E2921" s="2" t="s">
        <v>2857</v>
      </c>
      <c r="F2921" s="2" t="s">
        <v>105</v>
      </c>
      <c r="G2921" s="2" t="s">
        <v>24</v>
      </c>
      <c r="H2921" s="2" t="s">
        <v>18</v>
      </c>
      <c r="I2921" s="2" t="s">
        <v>17</v>
      </c>
      <c r="J2921" s="8" t="s">
        <v>2907</v>
      </c>
    </row>
    <row r="2922" spans="1:10" x14ac:dyDescent="0.25">
      <c r="A2922" s="1">
        <v>42004.70208333333</v>
      </c>
      <c r="B2922" s="2" t="s">
        <v>4829</v>
      </c>
      <c r="C2922" s="2" t="s">
        <v>27</v>
      </c>
      <c r="D2922" s="2" t="s">
        <v>47</v>
      </c>
      <c r="E2922" s="2" t="s">
        <v>682</v>
      </c>
      <c r="F2922" s="2" t="s">
        <v>209</v>
      </c>
      <c r="G2922" s="2" t="s">
        <v>15</v>
      </c>
      <c r="H2922" s="2" t="s">
        <v>16</v>
      </c>
      <c r="I2922" s="2" t="s">
        <v>39</v>
      </c>
      <c r="J2922" s="8" t="s">
        <v>2907</v>
      </c>
    </row>
    <row r="2923" spans="1:10" x14ac:dyDescent="0.25">
      <c r="A2923" s="1">
        <v>42004.702777777777</v>
      </c>
      <c r="B2923" s="2" t="s">
        <v>4830</v>
      </c>
      <c r="C2923" s="2" t="s">
        <v>27</v>
      </c>
      <c r="D2923" s="2" t="s">
        <v>98</v>
      </c>
      <c r="E2923" s="2" t="s">
        <v>2565</v>
      </c>
      <c r="F2923" s="2" t="s">
        <v>23</v>
      </c>
      <c r="G2923" s="2" t="s">
        <v>24</v>
      </c>
      <c r="H2923" s="2" t="s">
        <v>25</v>
      </c>
      <c r="I2923" s="2" t="s">
        <v>17</v>
      </c>
      <c r="J2923" s="8" t="s">
        <v>2907</v>
      </c>
    </row>
    <row r="2924" spans="1:10" x14ac:dyDescent="0.25">
      <c r="A2924" s="1">
        <v>42004.702777777777</v>
      </c>
      <c r="B2924" s="2" t="s">
        <v>4831</v>
      </c>
      <c r="C2924" s="2" t="s">
        <v>115</v>
      </c>
      <c r="D2924" s="2" t="s">
        <v>392</v>
      </c>
      <c r="E2924" s="2" t="s">
        <v>4832</v>
      </c>
      <c r="F2924" s="2" t="s">
        <v>154</v>
      </c>
      <c r="G2924" s="2" t="s">
        <v>50</v>
      </c>
      <c r="H2924" s="2" t="s">
        <v>18</v>
      </c>
      <c r="I2924" s="2" t="s">
        <v>39</v>
      </c>
      <c r="J2924" s="8" t="s">
        <v>2907</v>
      </c>
    </row>
    <row r="2925" spans="1:10" x14ac:dyDescent="0.25">
      <c r="A2925" s="1">
        <v>42004.702777777777</v>
      </c>
      <c r="B2925" s="2" t="s">
        <v>4833</v>
      </c>
      <c r="C2925" s="2" t="s">
        <v>76</v>
      </c>
      <c r="D2925" s="2" t="s">
        <v>443</v>
      </c>
      <c r="E2925" s="2" t="s">
        <v>682</v>
      </c>
      <c r="F2925" s="2" t="s">
        <v>209</v>
      </c>
      <c r="G2925" s="2" t="s">
        <v>15</v>
      </c>
      <c r="H2925" s="2" t="s">
        <v>16</v>
      </c>
      <c r="I2925" s="2" t="s">
        <v>39</v>
      </c>
      <c r="J2925" s="8" t="s">
        <v>2909</v>
      </c>
    </row>
    <row r="2926" spans="1:10" x14ac:dyDescent="0.25">
      <c r="A2926" s="1">
        <v>42004.702777777777</v>
      </c>
      <c r="B2926" s="2" t="s">
        <v>4834</v>
      </c>
      <c r="C2926" s="2" t="s">
        <v>76</v>
      </c>
      <c r="D2926" s="2" t="s">
        <v>443</v>
      </c>
      <c r="E2926" s="2" t="s">
        <v>160</v>
      </c>
      <c r="F2926" s="2" t="s">
        <v>43</v>
      </c>
      <c r="G2926" s="2" t="s">
        <v>44</v>
      </c>
      <c r="H2926" s="2" t="s">
        <v>18</v>
      </c>
      <c r="I2926" s="2" t="s">
        <v>39</v>
      </c>
      <c r="J2926" s="8" t="s">
        <v>2909</v>
      </c>
    </row>
    <row r="2927" spans="1:10" x14ac:dyDescent="0.25">
      <c r="A2927" s="1">
        <v>42004.703472222223</v>
      </c>
      <c r="B2927" s="2" t="s">
        <v>4835</v>
      </c>
      <c r="C2927" s="2" t="s">
        <v>11</v>
      </c>
      <c r="D2927" s="2" t="s">
        <v>211</v>
      </c>
      <c r="E2927" s="2" t="s">
        <v>4836</v>
      </c>
      <c r="F2927" s="2" t="s">
        <v>229</v>
      </c>
      <c r="G2927" s="2" t="s">
        <v>15</v>
      </c>
      <c r="H2927" s="2" t="s">
        <v>16</v>
      </c>
      <c r="I2927" s="2" t="s">
        <v>17</v>
      </c>
      <c r="J2927" s="8" t="s">
        <v>3591</v>
      </c>
    </row>
    <row r="2928" spans="1:10" x14ac:dyDescent="0.25">
      <c r="A2928" s="1">
        <v>42004.703472222223</v>
      </c>
      <c r="B2928" s="2" t="s">
        <v>4837</v>
      </c>
      <c r="C2928" s="2" t="s">
        <v>115</v>
      </c>
      <c r="D2928" s="2" t="s">
        <v>1285</v>
      </c>
      <c r="E2928" s="2" t="s">
        <v>2857</v>
      </c>
      <c r="F2928" s="2" t="s">
        <v>105</v>
      </c>
      <c r="G2928" s="2" t="s">
        <v>24</v>
      </c>
      <c r="H2928" s="2" t="s">
        <v>18</v>
      </c>
      <c r="I2928" s="2" t="s">
        <v>17</v>
      </c>
      <c r="J2928" s="8" t="s">
        <v>2907</v>
      </c>
    </row>
    <row r="2929" spans="1:10" x14ac:dyDescent="0.25">
      <c r="A2929" s="1">
        <v>42004.703472222223</v>
      </c>
      <c r="B2929" s="2" t="s">
        <v>4838</v>
      </c>
      <c r="C2929" s="2" t="s">
        <v>27</v>
      </c>
      <c r="D2929" s="2" t="s">
        <v>471</v>
      </c>
      <c r="E2929" s="2" t="s">
        <v>4839</v>
      </c>
      <c r="F2929" s="2" t="s">
        <v>169</v>
      </c>
      <c r="G2929" s="2" t="s">
        <v>50</v>
      </c>
      <c r="H2929" s="2" t="s">
        <v>18</v>
      </c>
      <c r="I2929" s="2" t="s">
        <v>17</v>
      </c>
      <c r="J2929" s="8" t="s">
        <v>2907</v>
      </c>
    </row>
    <row r="2930" spans="1:10" x14ac:dyDescent="0.25">
      <c r="A2930" s="1">
        <v>42004.70416666667</v>
      </c>
      <c r="B2930" s="2" t="s">
        <v>4840</v>
      </c>
      <c r="C2930" s="2" t="s">
        <v>62</v>
      </c>
      <c r="D2930" s="2" t="s">
        <v>36</v>
      </c>
      <c r="E2930" s="2" t="s">
        <v>302</v>
      </c>
      <c r="F2930" s="2" t="s">
        <v>93</v>
      </c>
      <c r="G2930" s="2" t="s">
        <v>50</v>
      </c>
      <c r="H2930" s="2" t="s">
        <v>83</v>
      </c>
      <c r="I2930" s="2" t="s">
        <v>39</v>
      </c>
      <c r="J2930" s="8" t="s">
        <v>2907</v>
      </c>
    </row>
    <row r="2931" spans="1:10" x14ac:dyDescent="0.25">
      <c r="A2931" s="1">
        <v>42004.70416666667</v>
      </c>
      <c r="B2931" s="2" t="s">
        <v>4841</v>
      </c>
      <c r="C2931" s="2" t="s">
        <v>11</v>
      </c>
      <c r="D2931" s="2" t="s">
        <v>12</v>
      </c>
      <c r="E2931" s="2" t="s">
        <v>2412</v>
      </c>
      <c r="F2931" s="2" t="s">
        <v>34</v>
      </c>
      <c r="G2931" s="2" t="s">
        <v>24</v>
      </c>
      <c r="H2931" s="2" t="s">
        <v>635</v>
      </c>
      <c r="I2931" s="2" t="s">
        <v>39</v>
      </c>
      <c r="J2931" s="8" t="s">
        <v>2912</v>
      </c>
    </row>
    <row r="2932" spans="1:10" x14ac:dyDescent="0.25">
      <c r="A2932" s="1">
        <v>42004.704861111109</v>
      </c>
      <c r="B2932" s="2" t="s">
        <v>4842</v>
      </c>
      <c r="C2932" s="2" t="s">
        <v>300</v>
      </c>
      <c r="D2932" s="2" t="s">
        <v>36</v>
      </c>
      <c r="E2932" s="2" t="s">
        <v>1223</v>
      </c>
      <c r="F2932" s="2" t="s">
        <v>293</v>
      </c>
      <c r="G2932" s="2" t="s">
        <v>44</v>
      </c>
      <c r="H2932" s="2" t="s">
        <v>83</v>
      </c>
      <c r="I2932" s="2" t="s">
        <v>17</v>
      </c>
      <c r="J2932" s="8" t="s">
        <v>2907</v>
      </c>
    </row>
    <row r="2933" spans="1:10" x14ac:dyDescent="0.25">
      <c r="A2933" s="1">
        <v>42004.704861111109</v>
      </c>
      <c r="B2933" s="2" t="s">
        <v>4843</v>
      </c>
      <c r="C2933" s="2" t="s">
        <v>27</v>
      </c>
      <c r="D2933" s="2" t="s">
        <v>54</v>
      </c>
      <c r="E2933" s="2" t="s">
        <v>2839</v>
      </c>
      <c r="F2933" s="2" t="s">
        <v>283</v>
      </c>
      <c r="G2933" s="2" t="s">
        <v>24</v>
      </c>
      <c r="H2933" s="2" t="s">
        <v>25</v>
      </c>
      <c r="I2933" s="2" t="s">
        <v>39</v>
      </c>
      <c r="J2933" s="8" t="s">
        <v>2907</v>
      </c>
    </row>
    <row r="2934" spans="1:10" x14ac:dyDescent="0.25">
      <c r="A2934" s="1">
        <v>42004.705555555556</v>
      </c>
      <c r="B2934" s="2" t="s">
        <v>4844</v>
      </c>
      <c r="C2934" s="2" t="s">
        <v>27</v>
      </c>
      <c r="D2934" s="2" t="s">
        <v>207</v>
      </c>
      <c r="E2934" s="2" t="s">
        <v>4845</v>
      </c>
      <c r="F2934" s="2" t="s">
        <v>195</v>
      </c>
      <c r="G2934" s="2" t="s">
        <v>50</v>
      </c>
      <c r="H2934" s="2" t="s">
        <v>25</v>
      </c>
      <c r="I2934" s="2" t="s">
        <v>39</v>
      </c>
      <c r="J2934" s="8" t="s">
        <v>2907</v>
      </c>
    </row>
    <row r="2935" spans="1:10" x14ac:dyDescent="0.25">
      <c r="A2935" s="1">
        <v>42004.705555555556</v>
      </c>
      <c r="B2935" s="2" t="s">
        <v>4846</v>
      </c>
      <c r="C2935" s="2" t="s">
        <v>11</v>
      </c>
      <c r="D2935" s="2" t="s">
        <v>1796</v>
      </c>
      <c r="E2935" s="2" t="s">
        <v>1225</v>
      </c>
      <c r="F2935" s="2" t="s">
        <v>111</v>
      </c>
      <c r="G2935" s="2" t="s">
        <v>44</v>
      </c>
      <c r="H2935" s="2" t="s">
        <v>83</v>
      </c>
      <c r="I2935" s="2" t="s">
        <v>39</v>
      </c>
      <c r="J2935" s="8" t="s">
        <v>2907</v>
      </c>
    </row>
    <row r="2936" spans="1:10" x14ac:dyDescent="0.25">
      <c r="A2936" s="1">
        <v>42004.705555555556</v>
      </c>
      <c r="B2936" s="2" t="s">
        <v>4847</v>
      </c>
      <c r="C2936" s="2" t="s">
        <v>11</v>
      </c>
      <c r="D2936" s="2" t="s">
        <v>211</v>
      </c>
      <c r="E2936" s="2" t="s">
        <v>2247</v>
      </c>
      <c r="F2936" s="2" t="s">
        <v>93</v>
      </c>
      <c r="G2936" s="2" t="s">
        <v>50</v>
      </c>
      <c r="H2936" s="2" t="s">
        <v>83</v>
      </c>
      <c r="I2936" s="2" t="s">
        <v>17</v>
      </c>
      <c r="J2936" s="8" t="s">
        <v>2909</v>
      </c>
    </row>
    <row r="2937" spans="1:10" x14ac:dyDescent="0.25">
      <c r="A2937" s="1">
        <v>42004.706250000003</v>
      </c>
      <c r="B2937" s="2" t="s">
        <v>4848</v>
      </c>
      <c r="C2937" s="2" t="s">
        <v>76</v>
      </c>
      <c r="D2937" s="2" t="s">
        <v>101</v>
      </c>
      <c r="E2937" s="2" t="s">
        <v>261</v>
      </c>
      <c r="F2937" s="2" t="s">
        <v>14</v>
      </c>
      <c r="G2937" s="2" t="s">
        <v>15</v>
      </c>
      <c r="H2937" s="2" t="s">
        <v>16</v>
      </c>
      <c r="I2937" s="2" t="s">
        <v>39</v>
      </c>
      <c r="J2937" s="8" t="s">
        <v>2907</v>
      </c>
    </row>
    <row r="2938" spans="1:10" x14ac:dyDescent="0.25">
      <c r="A2938" s="1">
        <v>42004.706250000003</v>
      </c>
      <c r="B2938" s="2" t="s">
        <v>4849</v>
      </c>
      <c r="C2938" s="2" t="s">
        <v>11</v>
      </c>
      <c r="D2938" s="2" t="s">
        <v>1106</v>
      </c>
      <c r="E2938" s="2" t="s">
        <v>4850</v>
      </c>
      <c r="F2938" s="2" t="s">
        <v>135</v>
      </c>
      <c r="G2938" s="2" t="s">
        <v>24</v>
      </c>
      <c r="H2938" s="2" t="s">
        <v>25</v>
      </c>
      <c r="I2938" s="2" t="s">
        <v>17</v>
      </c>
      <c r="J2938" s="8" t="s">
        <v>2909</v>
      </c>
    </row>
    <row r="2939" spans="1:10" x14ac:dyDescent="0.25">
      <c r="A2939" s="1">
        <v>42004.706944444442</v>
      </c>
      <c r="B2939" s="2" t="s">
        <v>4851</v>
      </c>
      <c r="C2939" s="2" t="s">
        <v>90</v>
      </c>
      <c r="D2939" s="2" t="s">
        <v>91</v>
      </c>
      <c r="E2939" s="2" t="s">
        <v>4852</v>
      </c>
      <c r="F2939" s="2" t="s">
        <v>34</v>
      </c>
      <c r="G2939" s="2" t="s">
        <v>24</v>
      </c>
      <c r="H2939" s="2" t="s">
        <v>83</v>
      </c>
      <c r="I2939" s="2" t="s">
        <v>39</v>
      </c>
      <c r="J2939" s="8" t="s">
        <v>2907</v>
      </c>
    </row>
    <row r="2940" spans="1:10" x14ac:dyDescent="0.25">
      <c r="A2940" s="1">
        <v>42004.706944444442</v>
      </c>
      <c r="B2940" s="2" t="s">
        <v>4853</v>
      </c>
      <c r="C2940" s="2" t="s">
        <v>11</v>
      </c>
      <c r="D2940" s="2" t="s">
        <v>12</v>
      </c>
      <c r="E2940" s="2" t="s">
        <v>4854</v>
      </c>
      <c r="F2940" s="2" t="s">
        <v>34</v>
      </c>
      <c r="G2940" s="2" t="s">
        <v>24</v>
      </c>
      <c r="H2940" s="2" t="s">
        <v>25</v>
      </c>
      <c r="I2940" s="2" t="s">
        <v>39</v>
      </c>
      <c r="J2940" s="8" t="s">
        <v>2909</v>
      </c>
    </row>
    <row r="2941" spans="1:10" x14ac:dyDescent="0.25">
      <c r="A2941" s="1">
        <v>42004.707638888889</v>
      </c>
      <c r="B2941" s="2" t="s">
        <v>4855</v>
      </c>
      <c r="C2941" s="2" t="s">
        <v>76</v>
      </c>
      <c r="D2941" s="2" t="s">
        <v>77</v>
      </c>
      <c r="E2941" s="2" t="s">
        <v>2088</v>
      </c>
      <c r="F2941" s="2" t="s">
        <v>124</v>
      </c>
      <c r="G2941" s="2" t="s">
        <v>24</v>
      </c>
      <c r="H2941" s="2" t="s">
        <v>83</v>
      </c>
      <c r="I2941" s="2" t="s">
        <v>39</v>
      </c>
      <c r="J2941" s="8" t="s">
        <v>4856</v>
      </c>
    </row>
    <row r="2942" spans="1:10" x14ac:dyDescent="0.25">
      <c r="A2942" s="1">
        <v>42004.707638888889</v>
      </c>
      <c r="B2942" s="2" t="s">
        <v>4857</v>
      </c>
      <c r="C2942" s="2" t="s">
        <v>76</v>
      </c>
      <c r="D2942" s="2" t="s">
        <v>36</v>
      </c>
      <c r="E2942" s="2" t="s">
        <v>214</v>
      </c>
      <c r="F2942" s="2" t="s">
        <v>14</v>
      </c>
      <c r="G2942" s="2" t="s">
        <v>15</v>
      </c>
      <c r="H2942" s="2" t="s">
        <v>83</v>
      </c>
      <c r="I2942" s="2" t="s">
        <v>39</v>
      </c>
      <c r="J2942" s="8" t="s">
        <v>2907</v>
      </c>
    </row>
    <row r="2943" spans="1:10" x14ac:dyDescent="0.25">
      <c r="A2943" s="1">
        <v>42004.707638888889</v>
      </c>
      <c r="B2943" s="2" t="s">
        <v>4858</v>
      </c>
      <c r="C2943" s="2" t="s">
        <v>76</v>
      </c>
      <c r="D2943" s="2" t="s">
        <v>443</v>
      </c>
      <c r="E2943" s="2" t="s">
        <v>4859</v>
      </c>
      <c r="F2943" s="2" t="s">
        <v>124</v>
      </c>
      <c r="G2943" s="2" t="s">
        <v>24</v>
      </c>
      <c r="H2943" s="2" t="s">
        <v>83</v>
      </c>
      <c r="I2943" s="2" t="s">
        <v>17</v>
      </c>
      <c r="J2943" s="8" t="s">
        <v>2907</v>
      </c>
    </row>
    <row r="2944" spans="1:10" x14ac:dyDescent="0.25">
      <c r="A2944" s="1">
        <v>42004.707638888889</v>
      </c>
      <c r="B2944" s="2" t="s">
        <v>4860</v>
      </c>
      <c r="C2944" s="2" t="s">
        <v>27</v>
      </c>
      <c r="D2944" s="2" t="s">
        <v>122</v>
      </c>
      <c r="E2944" s="2" t="s">
        <v>1255</v>
      </c>
      <c r="F2944" s="2" t="s">
        <v>412</v>
      </c>
      <c r="G2944" s="2" t="s">
        <v>24</v>
      </c>
      <c r="H2944" s="2" t="s">
        <v>25</v>
      </c>
      <c r="I2944" s="2" t="s">
        <v>39</v>
      </c>
      <c r="J2944" s="8" t="s">
        <v>2907</v>
      </c>
    </row>
    <row r="2945" spans="1:10" x14ac:dyDescent="0.25">
      <c r="A2945" s="1">
        <v>42004.707638888889</v>
      </c>
      <c r="B2945" s="2" t="s">
        <v>4861</v>
      </c>
      <c r="C2945" s="2" t="s">
        <v>27</v>
      </c>
      <c r="D2945" s="2" t="s">
        <v>28</v>
      </c>
      <c r="E2945" s="2" t="s">
        <v>483</v>
      </c>
      <c r="F2945" s="2" t="s">
        <v>234</v>
      </c>
      <c r="G2945" s="2" t="s">
        <v>50</v>
      </c>
      <c r="H2945" s="2" t="s">
        <v>74</v>
      </c>
      <c r="I2945" s="2" t="s">
        <v>39</v>
      </c>
      <c r="J2945" s="8" t="s">
        <v>2909</v>
      </c>
    </row>
    <row r="2946" spans="1:10" x14ac:dyDescent="0.25">
      <c r="A2946" s="1">
        <v>42004.707638888889</v>
      </c>
      <c r="B2946" s="2" t="s">
        <v>4862</v>
      </c>
      <c r="C2946" s="2" t="s">
        <v>11</v>
      </c>
      <c r="D2946" s="2" t="s">
        <v>383</v>
      </c>
      <c r="E2946" s="2" t="s">
        <v>483</v>
      </c>
      <c r="F2946" s="2" t="s">
        <v>234</v>
      </c>
      <c r="G2946" s="2" t="s">
        <v>50</v>
      </c>
      <c r="H2946" s="2" t="s">
        <v>25</v>
      </c>
      <c r="I2946" s="2" t="s">
        <v>17</v>
      </c>
      <c r="J2946" s="8" t="s">
        <v>2909</v>
      </c>
    </row>
    <row r="2947" spans="1:10" x14ac:dyDescent="0.25">
      <c r="A2947" s="1">
        <v>42004.708333333336</v>
      </c>
      <c r="B2947" s="2" t="s">
        <v>4863</v>
      </c>
      <c r="C2947" s="2" t="s">
        <v>11</v>
      </c>
      <c r="D2947" s="2" t="s">
        <v>32</v>
      </c>
      <c r="E2947" s="2" t="s">
        <v>203</v>
      </c>
      <c r="F2947" s="2" t="s">
        <v>43</v>
      </c>
      <c r="G2947" s="2" t="s">
        <v>44</v>
      </c>
      <c r="H2947" s="2" t="s">
        <v>83</v>
      </c>
      <c r="I2947" s="2" t="s">
        <v>39</v>
      </c>
      <c r="J2947" s="8" t="s">
        <v>2907</v>
      </c>
    </row>
    <row r="2948" spans="1:10" x14ac:dyDescent="0.25">
      <c r="A2948" s="1">
        <v>42004.708333333336</v>
      </c>
      <c r="B2948" s="2" t="s">
        <v>4864</v>
      </c>
      <c r="C2948" s="2" t="s">
        <v>27</v>
      </c>
      <c r="D2948" s="2" t="s">
        <v>454</v>
      </c>
      <c r="E2948" s="2" t="s">
        <v>351</v>
      </c>
      <c r="F2948" s="2" t="s">
        <v>14</v>
      </c>
      <c r="G2948" s="2" t="s">
        <v>15</v>
      </c>
      <c r="H2948" s="2" t="s">
        <v>16</v>
      </c>
      <c r="I2948" s="2" t="s">
        <v>17</v>
      </c>
      <c r="J2948" s="8" t="s">
        <v>2907</v>
      </c>
    </row>
    <row r="2949" spans="1:10" x14ac:dyDescent="0.25">
      <c r="A2949" s="1">
        <v>42004.708333333336</v>
      </c>
      <c r="B2949" s="2" t="s">
        <v>4865</v>
      </c>
      <c r="C2949" s="2" t="s">
        <v>27</v>
      </c>
      <c r="D2949" s="2" t="s">
        <v>36</v>
      </c>
      <c r="E2949" s="2" t="s">
        <v>684</v>
      </c>
      <c r="F2949" s="2" t="s">
        <v>629</v>
      </c>
      <c r="G2949" s="2" t="s">
        <v>15</v>
      </c>
      <c r="H2949" s="2" t="s">
        <v>18</v>
      </c>
      <c r="I2949" s="2" t="s">
        <v>17</v>
      </c>
      <c r="J2949" s="8" t="s">
        <v>2907</v>
      </c>
    </row>
    <row r="2950" spans="1:10" x14ac:dyDescent="0.25">
      <c r="A2950" s="1">
        <v>42004.708333333336</v>
      </c>
      <c r="B2950" s="2" t="s">
        <v>4866</v>
      </c>
      <c r="C2950" s="2" t="s">
        <v>27</v>
      </c>
      <c r="D2950" s="2" t="s">
        <v>47</v>
      </c>
      <c r="E2950" s="2" t="s">
        <v>4867</v>
      </c>
      <c r="F2950" s="2" t="s">
        <v>56</v>
      </c>
      <c r="G2950" s="2" t="s">
        <v>24</v>
      </c>
      <c r="H2950" s="2" t="s">
        <v>18</v>
      </c>
      <c r="I2950" s="2" t="s">
        <v>17</v>
      </c>
      <c r="J2950" s="8" t="s">
        <v>2909</v>
      </c>
    </row>
    <row r="2951" spans="1:10" x14ac:dyDescent="0.25">
      <c r="A2951" s="1">
        <v>42004.709027777775</v>
      </c>
      <c r="B2951" s="2" t="s">
        <v>4868</v>
      </c>
      <c r="C2951" s="2" t="s">
        <v>11</v>
      </c>
      <c r="D2951" s="2" t="s">
        <v>12</v>
      </c>
      <c r="E2951" s="2" t="s">
        <v>461</v>
      </c>
      <c r="F2951" s="2" t="s">
        <v>43</v>
      </c>
      <c r="G2951" s="2" t="s">
        <v>44</v>
      </c>
      <c r="H2951" s="2" t="s">
        <v>18</v>
      </c>
      <c r="I2951" s="2" t="s">
        <v>17</v>
      </c>
      <c r="J2951" s="8" t="s">
        <v>2907</v>
      </c>
    </row>
    <row r="2952" spans="1:10" x14ac:dyDescent="0.25">
      <c r="A2952" s="1">
        <v>42004.709027777775</v>
      </c>
      <c r="B2952" s="2" t="s">
        <v>4869</v>
      </c>
      <c r="C2952" s="2" t="s">
        <v>70</v>
      </c>
      <c r="D2952" s="2" t="s">
        <v>85</v>
      </c>
      <c r="E2952" s="2" t="s">
        <v>1930</v>
      </c>
      <c r="F2952" s="2" t="s">
        <v>34</v>
      </c>
      <c r="G2952" s="2" t="s">
        <v>24</v>
      </c>
      <c r="H2952" s="2" t="s">
        <v>83</v>
      </c>
      <c r="I2952" s="2" t="s">
        <v>17</v>
      </c>
      <c r="J2952" s="8" t="s">
        <v>2907</v>
      </c>
    </row>
    <row r="2953" spans="1:10" x14ac:dyDescent="0.25">
      <c r="A2953" s="1">
        <v>42004.709722222222</v>
      </c>
      <c r="B2953" s="2" t="s">
        <v>4870</v>
      </c>
      <c r="C2953" s="2" t="s">
        <v>76</v>
      </c>
      <c r="D2953" s="2" t="s">
        <v>77</v>
      </c>
      <c r="E2953" s="2" t="s">
        <v>4632</v>
      </c>
      <c r="F2953" s="2" t="s">
        <v>189</v>
      </c>
      <c r="G2953" s="2" t="s">
        <v>44</v>
      </c>
      <c r="H2953" s="2" t="s">
        <v>18</v>
      </c>
      <c r="I2953" s="2" t="s">
        <v>17</v>
      </c>
      <c r="J2953" s="8" t="s">
        <v>2907</v>
      </c>
    </row>
    <row r="2954" spans="1:10" x14ac:dyDescent="0.25">
      <c r="A2954" s="1">
        <v>42004.709722222222</v>
      </c>
      <c r="B2954" s="2" t="s">
        <v>4871</v>
      </c>
      <c r="C2954" s="2" t="s">
        <v>27</v>
      </c>
      <c r="D2954" s="2" t="s">
        <v>28</v>
      </c>
      <c r="E2954" s="2" t="s">
        <v>4872</v>
      </c>
      <c r="F2954" s="2" t="s">
        <v>43</v>
      </c>
      <c r="G2954" s="2" t="s">
        <v>44</v>
      </c>
      <c r="H2954" s="2" t="s">
        <v>4393</v>
      </c>
      <c r="I2954" s="2" t="s">
        <v>39</v>
      </c>
      <c r="J2954" s="8" t="s">
        <v>2907</v>
      </c>
    </row>
    <row r="2955" spans="1:10" x14ac:dyDescent="0.25">
      <c r="A2955" s="1">
        <v>42004.709722222222</v>
      </c>
      <c r="B2955" s="2" t="s">
        <v>4873</v>
      </c>
      <c r="C2955" s="2" t="s">
        <v>11</v>
      </c>
      <c r="D2955" s="2" t="s">
        <v>12</v>
      </c>
      <c r="E2955" s="2" t="s">
        <v>4874</v>
      </c>
      <c r="F2955" s="2" t="s">
        <v>105</v>
      </c>
      <c r="G2955" s="2" t="s">
        <v>24</v>
      </c>
      <c r="H2955" s="2" t="s">
        <v>25</v>
      </c>
      <c r="I2955" s="2" t="s">
        <v>17</v>
      </c>
      <c r="J2955" s="8" t="s">
        <v>2907</v>
      </c>
    </row>
    <row r="2956" spans="1:10" x14ac:dyDescent="0.25">
      <c r="A2956" s="1">
        <v>42004.710416666669</v>
      </c>
      <c r="B2956" s="2" t="s">
        <v>4875</v>
      </c>
      <c r="C2956" s="2" t="s">
        <v>27</v>
      </c>
      <c r="D2956" s="2" t="s">
        <v>1368</v>
      </c>
      <c r="E2956" s="2" t="s">
        <v>4876</v>
      </c>
      <c r="F2956" s="2" t="s">
        <v>38</v>
      </c>
      <c r="G2956" s="2" t="s">
        <v>24</v>
      </c>
      <c r="H2956" s="2" t="s">
        <v>18</v>
      </c>
      <c r="I2956" s="2" t="s">
        <v>17</v>
      </c>
      <c r="J2956" s="8" t="s">
        <v>2907</v>
      </c>
    </row>
    <row r="2957" spans="1:10" x14ac:dyDescent="0.25">
      <c r="A2957" s="1">
        <v>42004.710416666669</v>
      </c>
      <c r="B2957" s="2" t="s">
        <v>4877</v>
      </c>
      <c r="C2957" s="2" t="s">
        <v>27</v>
      </c>
      <c r="D2957" s="2" t="s">
        <v>47</v>
      </c>
      <c r="E2957" s="2" t="s">
        <v>4878</v>
      </c>
      <c r="F2957" s="2" t="s">
        <v>195</v>
      </c>
      <c r="G2957" s="2" t="s">
        <v>50</v>
      </c>
      <c r="H2957" s="2" t="s">
        <v>83</v>
      </c>
      <c r="I2957" s="2" t="s">
        <v>39</v>
      </c>
      <c r="J2957" s="8" t="s">
        <v>2907</v>
      </c>
    </row>
    <row r="2958" spans="1:10" x14ac:dyDescent="0.25">
      <c r="A2958" s="1">
        <v>42004.710416666669</v>
      </c>
      <c r="B2958" s="2" t="s">
        <v>4879</v>
      </c>
      <c r="C2958" s="2" t="s">
        <v>27</v>
      </c>
      <c r="D2958" s="2" t="s">
        <v>47</v>
      </c>
      <c r="E2958" s="2" t="s">
        <v>331</v>
      </c>
      <c r="F2958" s="2" t="s">
        <v>124</v>
      </c>
      <c r="G2958" s="2" t="s">
        <v>24</v>
      </c>
      <c r="H2958" s="2" t="s">
        <v>18</v>
      </c>
      <c r="I2958" s="2" t="s">
        <v>39</v>
      </c>
      <c r="J2958" s="8" t="s">
        <v>2907</v>
      </c>
    </row>
    <row r="2959" spans="1:10" x14ac:dyDescent="0.25">
      <c r="A2959" s="1">
        <v>42004.711111111108</v>
      </c>
      <c r="B2959" s="2" t="s">
        <v>4880</v>
      </c>
      <c r="C2959" s="2" t="s">
        <v>11</v>
      </c>
      <c r="D2959" s="2" t="s">
        <v>383</v>
      </c>
      <c r="E2959" s="2" t="s">
        <v>4881</v>
      </c>
      <c r="F2959" s="2" t="s">
        <v>189</v>
      </c>
      <c r="G2959" s="2" t="s">
        <v>44</v>
      </c>
      <c r="H2959" s="2" t="s">
        <v>83</v>
      </c>
      <c r="I2959" s="2" t="s">
        <v>17</v>
      </c>
      <c r="J2959" s="8" t="s">
        <v>2907</v>
      </c>
    </row>
    <row r="2960" spans="1:10" x14ac:dyDescent="0.25">
      <c r="A2960" s="1">
        <v>42004.711805555555</v>
      </c>
      <c r="B2960" s="2" t="s">
        <v>4882</v>
      </c>
      <c r="C2960" s="2" t="s">
        <v>27</v>
      </c>
      <c r="D2960" s="2" t="s">
        <v>107</v>
      </c>
      <c r="E2960" s="2" t="s">
        <v>4883</v>
      </c>
      <c r="F2960" s="2" t="s">
        <v>334</v>
      </c>
      <c r="G2960" s="2" t="s">
        <v>24</v>
      </c>
      <c r="H2960" s="2" t="s">
        <v>25</v>
      </c>
      <c r="I2960" s="2" t="s">
        <v>17</v>
      </c>
      <c r="J2960" s="8" t="s">
        <v>2917</v>
      </c>
    </row>
    <row r="2961" spans="1:10" x14ac:dyDescent="0.25">
      <c r="A2961" s="1">
        <v>42004.711805555555</v>
      </c>
      <c r="B2961" s="2" t="s">
        <v>4884</v>
      </c>
      <c r="C2961" s="2" t="s">
        <v>76</v>
      </c>
      <c r="D2961" s="2" t="s">
        <v>101</v>
      </c>
      <c r="E2961" s="2" t="s">
        <v>4885</v>
      </c>
      <c r="F2961" s="2" t="s">
        <v>329</v>
      </c>
      <c r="G2961" s="2" t="s">
        <v>50</v>
      </c>
      <c r="H2961" s="2" t="s">
        <v>83</v>
      </c>
      <c r="I2961" s="2" t="s">
        <v>17</v>
      </c>
      <c r="J2961" s="8" t="s">
        <v>2907</v>
      </c>
    </row>
    <row r="2962" spans="1:10" x14ac:dyDescent="0.25">
      <c r="A2962" s="1">
        <v>42004.712500000001</v>
      </c>
      <c r="B2962" s="2" t="s">
        <v>4886</v>
      </c>
      <c r="C2962" s="2" t="s">
        <v>76</v>
      </c>
      <c r="D2962" s="2" t="s">
        <v>36</v>
      </c>
      <c r="E2962" s="2" t="s">
        <v>1957</v>
      </c>
      <c r="F2962" s="2" t="s">
        <v>14</v>
      </c>
      <c r="G2962" s="2" t="s">
        <v>15</v>
      </c>
      <c r="H2962" s="2" t="s">
        <v>1881</v>
      </c>
      <c r="I2962" s="2" t="s">
        <v>17</v>
      </c>
      <c r="J2962" s="8" t="s">
        <v>2907</v>
      </c>
    </row>
    <row r="2963" spans="1:10" x14ac:dyDescent="0.25">
      <c r="A2963" s="1">
        <v>42004.712500000001</v>
      </c>
      <c r="B2963" s="2" t="s">
        <v>4887</v>
      </c>
      <c r="C2963" s="2" t="s">
        <v>20</v>
      </c>
      <c r="D2963" s="2" t="s">
        <v>81</v>
      </c>
      <c r="E2963" s="2" t="s">
        <v>2321</v>
      </c>
      <c r="F2963" s="2" t="s">
        <v>629</v>
      </c>
      <c r="G2963" s="2" t="s">
        <v>15</v>
      </c>
      <c r="H2963" s="2" t="s">
        <v>74</v>
      </c>
      <c r="I2963" s="2" t="s">
        <v>17</v>
      </c>
      <c r="J2963" s="8" t="s">
        <v>2907</v>
      </c>
    </row>
    <row r="2964" spans="1:10" x14ac:dyDescent="0.25">
      <c r="A2964" s="1">
        <v>42004.712500000001</v>
      </c>
      <c r="B2964" s="2" t="s">
        <v>4888</v>
      </c>
      <c r="C2964" s="2" t="s">
        <v>27</v>
      </c>
      <c r="D2964" s="2" t="s">
        <v>54</v>
      </c>
      <c r="E2964" s="2" t="s">
        <v>2594</v>
      </c>
      <c r="F2964" s="2" t="s">
        <v>14</v>
      </c>
      <c r="G2964" s="2" t="s">
        <v>15</v>
      </c>
      <c r="H2964" s="2" t="s">
        <v>18</v>
      </c>
      <c r="I2964" s="2" t="s">
        <v>39</v>
      </c>
      <c r="J2964" s="8" t="s">
        <v>2907</v>
      </c>
    </row>
    <row r="2965" spans="1:10" x14ac:dyDescent="0.25">
      <c r="A2965" s="1">
        <v>42004.712500000001</v>
      </c>
      <c r="B2965" s="2" t="s">
        <v>4889</v>
      </c>
      <c r="C2965" s="2" t="s">
        <v>27</v>
      </c>
      <c r="D2965" s="2" t="s">
        <v>98</v>
      </c>
      <c r="E2965" s="2" t="s">
        <v>271</v>
      </c>
      <c r="F2965" s="2" t="s">
        <v>23</v>
      </c>
      <c r="G2965" s="2" t="s">
        <v>24</v>
      </c>
      <c r="H2965" s="2" t="s">
        <v>18</v>
      </c>
      <c r="I2965" s="2" t="s">
        <v>39</v>
      </c>
      <c r="J2965" s="8" t="s">
        <v>2912</v>
      </c>
    </row>
    <row r="2966" spans="1:10" x14ac:dyDescent="0.25">
      <c r="A2966" s="1">
        <v>42004.713194444441</v>
      </c>
      <c r="B2966" s="2" t="s">
        <v>4890</v>
      </c>
      <c r="C2966" s="2" t="s">
        <v>27</v>
      </c>
      <c r="D2966" s="2" t="s">
        <v>207</v>
      </c>
      <c r="E2966" s="2" t="s">
        <v>4891</v>
      </c>
      <c r="F2966" s="2" t="s">
        <v>38</v>
      </c>
      <c r="G2966" s="2" t="s">
        <v>24</v>
      </c>
      <c r="H2966" s="2" t="s">
        <v>25</v>
      </c>
      <c r="I2966" s="2" t="s">
        <v>39</v>
      </c>
      <c r="J2966" s="8" t="s">
        <v>4892</v>
      </c>
    </row>
    <row r="2967" spans="1:10" x14ac:dyDescent="0.25">
      <c r="A2967" s="1">
        <v>42004.713194444441</v>
      </c>
      <c r="B2967" s="2" t="s">
        <v>4893</v>
      </c>
      <c r="C2967" s="2" t="s">
        <v>27</v>
      </c>
      <c r="D2967" s="2" t="s">
        <v>207</v>
      </c>
      <c r="E2967" s="2" t="s">
        <v>4894</v>
      </c>
      <c r="F2967" s="2" t="s">
        <v>189</v>
      </c>
      <c r="G2967" s="2" t="s">
        <v>44</v>
      </c>
      <c r="H2967" s="2" t="s">
        <v>83</v>
      </c>
      <c r="I2967" s="2" t="s">
        <v>17</v>
      </c>
      <c r="J2967" s="8" t="s">
        <v>2907</v>
      </c>
    </row>
    <row r="2968" spans="1:10" x14ac:dyDescent="0.25">
      <c r="A2968" s="1">
        <v>42004.713194444441</v>
      </c>
      <c r="B2968" s="2" t="s">
        <v>4895</v>
      </c>
      <c r="C2968" s="2" t="s">
        <v>11</v>
      </c>
      <c r="D2968" s="2" t="s">
        <v>67</v>
      </c>
      <c r="E2968" s="2" t="s">
        <v>2178</v>
      </c>
      <c r="F2968" s="2" t="s">
        <v>56</v>
      </c>
      <c r="G2968" s="2" t="s">
        <v>24</v>
      </c>
      <c r="H2968" s="2" t="s">
        <v>25</v>
      </c>
      <c r="I2968" s="2" t="s">
        <v>17</v>
      </c>
      <c r="J2968" s="8" t="s">
        <v>2907</v>
      </c>
    </row>
    <row r="2969" spans="1:10" x14ac:dyDescent="0.25">
      <c r="A2969" s="1">
        <v>42004.713888888888</v>
      </c>
      <c r="B2969" s="2" t="s">
        <v>4896</v>
      </c>
      <c r="C2969" s="2" t="s">
        <v>27</v>
      </c>
      <c r="D2969" s="2" t="s">
        <v>257</v>
      </c>
      <c r="E2969" s="2" t="s">
        <v>4897</v>
      </c>
      <c r="F2969" s="2" t="s">
        <v>23</v>
      </c>
      <c r="G2969" s="2" t="s">
        <v>24</v>
      </c>
      <c r="H2969" s="2" t="s">
        <v>25</v>
      </c>
      <c r="I2969" s="2" t="s">
        <v>39</v>
      </c>
      <c r="J2969" s="8" t="s">
        <v>2907</v>
      </c>
    </row>
    <row r="2970" spans="1:10" x14ac:dyDescent="0.25">
      <c r="A2970" s="1">
        <v>42004.713888888888</v>
      </c>
      <c r="B2970" s="2" t="s">
        <v>4898</v>
      </c>
      <c r="C2970" s="2" t="s">
        <v>27</v>
      </c>
      <c r="D2970" s="2" t="s">
        <v>47</v>
      </c>
      <c r="E2970" s="2" t="s">
        <v>771</v>
      </c>
      <c r="F2970" s="2" t="s">
        <v>56</v>
      </c>
      <c r="G2970" s="2" t="s">
        <v>24</v>
      </c>
      <c r="H2970" s="2" t="s">
        <v>25</v>
      </c>
      <c r="I2970" s="2" t="s">
        <v>17</v>
      </c>
      <c r="J2970" s="8" t="s">
        <v>2907</v>
      </c>
    </row>
    <row r="2971" spans="1:10" x14ac:dyDescent="0.25">
      <c r="A2971" s="1">
        <v>42004.713888888888</v>
      </c>
      <c r="B2971" s="2" t="s">
        <v>4899</v>
      </c>
      <c r="C2971" s="2" t="s">
        <v>300</v>
      </c>
      <c r="D2971" s="2" t="s">
        <v>920</v>
      </c>
      <c r="E2971" s="2" t="s">
        <v>4805</v>
      </c>
      <c r="F2971" s="2" t="s">
        <v>185</v>
      </c>
      <c r="G2971" s="2" t="s">
        <v>15</v>
      </c>
      <c r="H2971" s="2" t="s">
        <v>25</v>
      </c>
      <c r="I2971" s="2" t="s">
        <v>39</v>
      </c>
      <c r="J2971" s="8" t="s">
        <v>2909</v>
      </c>
    </row>
    <row r="2972" spans="1:10" x14ac:dyDescent="0.25">
      <c r="A2972" s="1">
        <v>42004.715277777781</v>
      </c>
      <c r="B2972" s="2" t="s">
        <v>4900</v>
      </c>
      <c r="C2972" s="2" t="s">
        <v>27</v>
      </c>
      <c r="D2972" s="2" t="s">
        <v>47</v>
      </c>
      <c r="E2972" s="2" t="s">
        <v>4878</v>
      </c>
      <c r="F2972" s="2" t="s">
        <v>195</v>
      </c>
      <c r="G2972" s="2" t="s">
        <v>50</v>
      </c>
      <c r="H2972" s="2" t="s">
        <v>83</v>
      </c>
      <c r="I2972" s="2" t="s">
        <v>39</v>
      </c>
      <c r="J2972" s="8" t="s">
        <v>2907</v>
      </c>
    </row>
    <row r="2973" spans="1:10" x14ac:dyDescent="0.25">
      <c r="A2973" s="1">
        <v>42004.715277777781</v>
      </c>
      <c r="B2973" s="2" t="s">
        <v>4901</v>
      </c>
      <c r="C2973" s="2" t="s">
        <v>70</v>
      </c>
      <c r="D2973" s="2" t="s">
        <v>580</v>
      </c>
      <c r="E2973" s="2" t="s">
        <v>4902</v>
      </c>
      <c r="F2973" s="2" t="s">
        <v>93</v>
      </c>
      <c r="G2973" s="2" t="s">
        <v>50</v>
      </c>
      <c r="H2973" s="2" t="s">
        <v>18</v>
      </c>
      <c r="I2973" s="2" t="s">
        <v>39</v>
      </c>
      <c r="J2973" s="8" t="s">
        <v>2907</v>
      </c>
    </row>
    <row r="2974" spans="1:10" x14ac:dyDescent="0.25">
      <c r="A2974" s="1">
        <v>42004.715277777781</v>
      </c>
      <c r="B2974" s="2" t="s">
        <v>4903</v>
      </c>
      <c r="C2974" s="2" t="s">
        <v>27</v>
      </c>
      <c r="D2974" s="2" t="s">
        <v>240</v>
      </c>
      <c r="E2974" s="2" t="s">
        <v>1564</v>
      </c>
      <c r="F2974" s="2" t="s">
        <v>14</v>
      </c>
      <c r="G2974" s="2" t="s">
        <v>15</v>
      </c>
      <c r="H2974" s="2" t="s">
        <v>18</v>
      </c>
      <c r="I2974" s="2" t="s">
        <v>39</v>
      </c>
      <c r="J2974" s="8" t="s">
        <v>2907</v>
      </c>
    </row>
    <row r="2975" spans="1:10" x14ac:dyDescent="0.25">
      <c r="A2975" s="1">
        <v>42004.715277777781</v>
      </c>
      <c r="B2975" s="2" t="s">
        <v>4904</v>
      </c>
      <c r="C2975" s="2" t="s">
        <v>11</v>
      </c>
      <c r="D2975" s="2" t="s">
        <v>32</v>
      </c>
      <c r="E2975" s="2" t="s">
        <v>4543</v>
      </c>
      <c r="F2975" s="2" t="s">
        <v>229</v>
      </c>
      <c r="G2975" s="2" t="s">
        <v>15</v>
      </c>
      <c r="H2975" s="2" t="s">
        <v>25</v>
      </c>
      <c r="I2975" s="2" t="s">
        <v>39</v>
      </c>
      <c r="J2975" s="8" t="s">
        <v>2907</v>
      </c>
    </row>
    <row r="2976" spans="1:10" x14ac:dyDescent="0.25">
      <c r="A2976" s="1">
        <v>42004.71597222222</v>
      </c>
      <c r="B2976" s="2" t="s">
        <v>4905</v>
      </c>
      <c r="C2976" s="2" t="s">
        <v>11</v>
      </c>
      <c r="D2976" s="2" t="s">
        <v>1796</v>
      </c>
      <c r="E2976" s="2" t="s">
        <v>2857</v>
      </c>
      <c r="F2976" s="2" t="s">
        <v>105</v>
      </c>
      <c r="G2976" s="2" t="s">
        <v>24</v>
      </c>
      <c r="H2976" s="2" t="s">
        <v>18</v>
      </c>
      <c r="I2976" s="2" t="s">
        <v>17</v>
      </c>
      <c r="J2976" s="8" t="s">
        <v>2907</v>
      </c>
    </row>
    <row r="2977" spans="1:10" x14ac:dyDescent="0.25">
      <c r="A2977" s="1">
        <v>42004.716666666667</v>
      </c>
      <c r="B2977" s="2" t="s">
        <v>4906</v>
      </c>
      <c r="C2977" s="2" t="s">
        <v>115</v>
      </c>
      <c r="D2977" s="2" t="s">
        <v>36</v>
      </c>
      <c r="E2977" s="2" t="s">
        <v>4907</v>
      </c>
      <c r="F2977" s="2" t="s">
        <v>14</v>
      </c>
      <c r="G2977" s="2" t="s">
        <v>15</v>
      </c>
      <c r="H2977" s="2" t="s">
        <v>18</v>
      </c>
      <c r="I2977" s="2" t="s">
        <v>39</v>
      </c>
      <c r="J2977" s="8" t="s">
        <v>2907</v>
      </c>
    </row>
    <row r="2978" spans="1:10" x14ac:dyDescent="0.25">
      <c r="A2978" s="1">
        <v>42004.716666666667</v>
      </c>
      <c r="B2978" s="2" t="s">
        <v>4908</v>
      </c>
      <c r="C2978" s="2" t="s">
        <v>27</v>
      </c>
      <c r="D2978" s="2" t="s">
        <v>894</v>
      </c>
      <c r="E2978" s="2" t="s">
        <v>4907</v>
      </c>
      <c r="F2978" s="2" t="s">
        <v>14</v>
      </c>
      <c r="G2978" s="2" t="s">
        <v>15</v>
      </c>
      <c r="H2978" s="2" t="s">
        <v>18</v>
      </c>
      <c r="I2978" s="2" t="s">
        <v>39</v>
      </c>
      <c r="J2978" s="8" t="s">
        <v>2907</v>
      </c>
    </row>
    <row r="2979" spans="1:10" x14ac:dyDescent="0.25">
      <c r="A2979" s="1">
        <v>42004.717361111114</v>
      </c>
      <c r="B2979" s="2" t="s">
        <v>4909</v>
      </c>
      <c r="C2979" s="2" t="s">
        <v>27</v>
      </c>
      <c r="D2979" s="2" t="s">
        <v>122</v>
      </c>
      <c r="E2979" s="2" t="s">
        <v>4910</v>
      </c>
      <c r="F2979" s="2" t="s">
        <v>34</v>
      </c>
      <c r="G2979" s="2" t="s">
        <v>24</v>
      </c>
      <c r="H2979" s="2" t="s">
        <v>83</v>
      </c>
      <c r="I2979" s="2" t="s">
        <v>39</v>
      </c>
      <c r="J2979" s="8" t="s">
        <v>2907</v>
      </c>
    </row>
    <row r="2980" spans="1:10" x14ac:dyDescent="0.25">
      <c r="A2980" s="1">
        <v>42004.717361111114</v>
      </c>
      <c r="B2980" s="2" t="s">
        <v>4911</v>
      </c>
      <c r="C2980" s="2" t="s">
        <v>115</v>
      </c>
      <c r="D2980" s="2" t="s">
        <v>116</v>
      </c>
      <c r="E2980" s="2" t="s">
        <v>4912</v>
      </c>
      <c r="F2980" s="2" t="s">
        <v>34</v>
      </c>
      <c r="G2980" s="2" t="s">
        <v>24</v>
      </c>
      <c r="H2980" s="2" t="s">
        <v>83</v>
      </c>
      <c r="I2980" s="2" t="s">
        <v>17</v>
      </c>
      <c r="J2980" s="8" t="s">
        <v>2907</v>
      </c>
    </row>
    <row r="2981" spans="1:10" x14ac:dyDescent="0.25">
      <c r="A2981" s="1">
        <v>42004.718055555553</v>
      </c>
      <c r="B2981" s="2" t="s">
        <v>4913</v>
      </c>
      <c r="C2981" s="2" t="s">
        <v>90</v>
      </c>
      <c r="D2981" s="2" t="s">
        <v>1250</v>
      </c>
      <c r="E2981" s="2" t="s">
        <v>203</v>
      </c>
      <c r="F2981" s="2" t="s">
        <v>43</v>
      </c>
      <c r="G2981" s="2" t="s">
        <v>44</v>
      </c>
      <c r="H2981" s="2" t="s">
        <v>94</v>
      </c>
      <c r="I2981" s="2" t="s">
        <v>39</v>
      </c>
      <c r="J2981" s="8" t="s">
        <v>3145</v>
      </c>
    </row>
    <row r="2982" spans="1:10" x14ac:dyDescent="0.25">
      <c r="A2982" s="1">
        <v>42004.718055555553</v>
      </c>
      <c r="B2982" s="2" t="s">
        <v>4914</v>
      </c>
      <c r="C2982" s="2" t="s">
        <v>27</v>
      </c>
      <c r="D2982" s="2" t="s">
        <v>54</v>
      </c>
      <c r="E2982" s="2" t="s">
        <v>4915</v>
      </c>
      <c r="F2982" s="2" t="s">
        <v>189</v>
      </c>
      <c r="G2982" s="2" t="s">
        <v>44</v>
      </c>
      <c r="H2982" s="2" t="s">
        <v>83</v>
      </c>
      <c r="I2982" s="2" t="s">
        <v>17</v>
      </c>
      <c r="J2982" s="8" t="s">
        <v>2907</v>
      </c>
    </row>
    <row r="2983" spans="1:10" x14ac:dyDescent="0.25">
      <c r="A2983" s="1">
        <v>42004.718055555553</v>
      </c>
      <c r="B2983" s="2" t="s">
        <v>4916</v>
      </c>
      <c r="C2983" s="2" t="s">
        <v>140</v>
      </c>
      <c r="D2983" s="2" t="s">
        <v>560</v>
      </c>
      <c r="E2983" s="2" t="s">
        <v>4788</v>
      </c>
      <c r="F2983" s="2" t="s">
        <v>641</v>
      </c>
      <c r="G2983" s="2" t="s">
        <v>24</v>
      </c>
      <c r="H2983" s="2" t="s">
        <v>83</v>
      </c>
      <c r="I2983" s="2" t="s">
        <v>39</v>
      </c>
      <c r="J2983" s="8" t="s">
        <v>2907</v>
      </c>
    </row>
    <row r="2984" spans="1:10" x14ac:dyDescent="0.25">
      <c r="A2984" s="1">
        <v>42004.718055555553</v>
      </c>
      <c r="B2984" s="2" t="s">
        <v>4917</v>
      </c>
      <c r="C2984" s="2" t="s">
        <v>27</v>
      </c>
      <c r="D2984" s="2" t="s">
        <v>430</v>
      </c>
      <c r="E2984" s="2" t="s">
        <v>4918</v>
      </c>
      <c r="F2984" s="2" t="s">
        <v>180</v>
      </c>
      <c r="G2984" s="2" t="s">
        <v>15</v>
      </c>
      <c r="H2984" s="2" t="s">
        <v>18</v>
      </c>
      <c r="I2984" s="2" t="s">
        <v>17</v>
      </c>
      <c r="J2984" s="8" t="s">
        <v>2909</v>
      </c>
    </row>
    <row r="2985" spans="1:10" x14ac:dyDescent="0.25">
      <c r="A2985" s="1">
        <v>42004.71875</v>
      </c>
      <c r="B2985" s="2" t="s">
        <v>4919</v>
      </c>
      <c r="C2985" s="2" t="s">
        <v>11</v>
      </c>
      <c r="D2985" s="2" t="s">
        <v>1106</v>
      </c>
      <c r="E2985" s="2" t="s">
        <v>43</v>
      </c>
      <c r="F2985" s="2" t="s">
        <v>43</v>
      </c>
      <c r="G2985" s="2" t="s">
        <v>44</v>
      </c>
      <c r="H2985" s="2" t="s">
        <v>83</v>
      </c>
      <c r="I2985" s="2" t="s">
        <v>17</v>
      </c>
      <c r="J2985" s="8" t="s">
        <v>2907</v>
      </c>
    </row>
    <row r="2986" spans="1:10" x14ac:dyDescent="0.25">
      <c r="A2986" s="1">
        <v>42004.71875</v>
      </c>
      <c r="B2986" s="2" t="s">
        <v>4920</v>
      </c>
      <c r="C2986" s="2" t="s">
        <v>11</v>
      </c>
      <c r="D2986" s="2" t="s">
        <v>12</v>
      </c>
      <c r="E2986" s="2" t="s">
        <v>461</v>
      </c>
      <c r="F2986" s="2" t="s">
        <v>43</v>
      </c>
      <c r="G2986" s="2" t="s">
        <v>44</v>
      </c>
      <c r="H2986" s="2" t="s">
        <v>83</v>
      </c>
      <c r="I2986" s="2" t="s">
        <v>17</v>
      </c>
      <c r="J2986" s="8" t="s">
        <v>2907</v>
      </c>
    </row>
    <row r="2987" spans="1:10" x14ac:dyDescent="0.25">
      <c r="A2987" s="1">
        <v>42004.71875</v>
      </c>
      <c r="B2987" s="2" t="s">
        <v>4921</v>
      </c>
      <c r="C2987" s="2" t="s">
        <v>27</v>
      </c>
      <c r="D2987" s="2" t="s">
        <v>47</v>
      </c>
      <c r="E2987" s="2" t="s">
        <v>4907</v>
      </c>
      <c r="F2987" s="2" t="s">
        <v>14</v>
      </c>
      <c r="G2987" s="2" t="s">
        <v>15</v>
      </c>
      <c r="H2987" s="2" t="s">
        <v>18</v>
      </c>
      <c r="I2987" s="2" t="s">
        <v>39</v>
      </c>
      <c r="J2987" s="8" t="s">
        <v>2907</v>
      </c>
    </row>
    <row r="2988" spans="1:10" x14ac:dyDescent="0.25">
      <c r="A2988" s="1">
        <v>42004.71875</v>
      </c>
      <c r="B2988" s="2" t="s">
        <v>4922</v>
      </c>
      <c r="C2988" s="2" t="s">
        <v>27</v>
      </c>
      <c r="D2988" s="2" t="s">
        <v>47</v>
      </c>
      <c r="E2988" s="2" t="s">
        <v>2857</v>
      </c>
      <c r="F2988" s="2" t="s">
        <v>105</v>
      </c>
      <c r="G2988" s="2" t="s">
        <v>24</v>
      </c>
      <c r="H2988" s="2" t="s">
        <v>18</v>
      </c>
      <c r="I2988" s="2" t="s">
        <v>17</v>
      </c>
      <c r="J2988" s="8" t="s">
        <v>2907</v>
      </c>
    </row>
    <row r="2989" spans="1:10" x14ac:dyDescent="0.25">
      <c r="A2989" s="1">
        <v>42004.719444444447</v>
      </c>
      <c r="B2989" s="2" t="s">
        <v>4923</v>
      </c>
      <c r="C2989" s="2" t="s">
        <v>27</v>
      </c>
      <c r="D2989" s="2" t="s">
        <v>520</v>
      </c>
      <c r="E2989" s="2" t="s">
        <v>4924</v>
      </c>
      <c r="F2989" s="2" t="s">
        <v>23</v>
      </c>
      <c r="G2989" s="2" t="s">
        <v>24</v>
      </c>
      <c r="H2989" s="2" t="s">
        <v>25</v>
      </c>
      <c r="I2989" s="2" t="s">
        <v>17</v>
      </c>
      <c r="J2989" s="8" t="s">
        <v>2907</v>
      </c>
    </row>
    <row r="2990" spans="1:10" x14ac:dyDescent="0.25">
      <c r="A2990" s="1">
        <v>42004.719444444447</v>
      </c>
      <c r="B2990" s="2" t="s">
        <v>4925</v>
      </c>
      <c r="C2990" s="2" t="s">
        <v>20</v>
      </c>
      <c r="D2990" s="2" t="s">
        <v>41</v>
      </c>
      <c r="E2990" s="2" t="s">
        <v>365</v>
      </c>
      <c r="F2990" s="2" t="s">
        <v>43</v>
      </c>
      <c r="G2990" s="2" t="s">
        <v>44</v>
      </c>
      <c r="H2990" s="2" t="s">
        <v>83</v>
      </c>
      <c r="I2990" s="2" t="s">
        <v>17</v>
      </c>
      <c r="J2990" s="8" t="s">
        <v>2907</v>
      </c>
    </row>
    <row r="2991" spans="1:10" x14ac:dyDescent="0.25">
      <c r="A2991" s="1">
        <v>42004.719444444447</v>
      </c>
      <c r="B2991" s="2" t="s">
        <v>4926</v>
      </c>
      <c r="C2991" s="2" t="s">
        <v>62</v>
      </c>
      <c r="D2991" s="2" t="s">
        <v>63</v>
      </c>
      <c r="E2991" s="2" t="s">
        <v>1381</v>
      </c>
      <c r="F2991" s="2" t="s">
        <v>14</v>
      </c>
      <c r="G2991" s="2" t="s">
        <v>15</v>
      </c>
      <c r="H2991" s="2" t="s">
        <v>16</v>
      </c>
      <c r="I2991" s="2" t="s">
        <v>39</v>
      </c>
      <c r="J2991" s="8" t="s">
        <v>2907</v>
      </c>
    </row>
    <row r="2992" spans="1:10" x14ac:dyDescent="0.25">
      <c r="A2992" s="1">
        <v>42004.719444444447</v>
      </c>
      <c r="B2992" s="2" t="s">
        <v>4927</v>
      </c>
      <c r="C2992" s="2" t="s">
        <v>11</v>
      </c>
      <c r="D2992" s="2" t="s">
        <v>12</v>
      </c>
      <c r="E2992" s="2" t="s">
        <v>4928</v>
      </c>
      <c r="F2992" s="2" t="s">
        <v>4128</v>
      </c>
      <c r="G2992" s="2" t="s">
        <v>50</v>
      </c>
      <c r="H2992" s="2" t="s">
        <v>18</v>
      </c>
      <c r="I2992" s="2" t="s">
        <v>17</v>
      </c>
      <c r="J2992" s="8" t="s">
        <v>2909</v>
      </c>
    </row>
    <row r="2993" spans="1:10" x14ac:dyDescent="0.25">
      <c r="A2993" s="1">
        <v>42004.720138888886</v>
      </c>
      <c r="B2993" s="2" t="s">
        <v>4929</v>
      </c>
      <c r="C2993" s="2" t="s">
        <v>20</v>
      </c>
      <c r="D2993" s="2" t="s">
        <v>41</v>
      </c>
      <c r="E2993" s="2" t="s">
        <v>4930</v>
      </c>
      <c r="F2993" s="2" t="s">
        <v>293</v>
      </c>
      <c r="G2993" s="2" t="s">
        <v>44</v>
      </c>
      <c r="H2993" s="2" t="s">
        <v>83</v>
      </c>
      <c r="I2993" s="2" t="s">
        <v>17</v>
      </c>
      <c r="J2993" s="8" t="s">
        <v>2909</v>
      </c>
    </row>
    <row r="2994" spans="1:10" x14ac:dyDescent="0.25">
      <c r="A2994" s="1">
        <v>42004.72152777778</v>
      </c>
      <c r="B2994" s="2" t="s">
        <v>4931</v>
      </c>
      <c r="C2994" s="2" t="s">
        <v>115</v>
      </c>
      <c r="D2994" s="2" t="s">
        <v>607</v>
      </c>
      <c r="E2994" s="2" t="s">
        <v>2181</v>
      </c>
      <c r="F2994" s="2" t="s">
        <v>154</v>
      </c>
      <c r="G2994" s="2" t="s">
        <v>50</v>
      </c>
      <c r="H2994" s="2" t="s">
        <v>83</v>
      </c>
      <c r="I2994" s="2" t="s">
        <v>39</v>
      </c>
      <c r="J2994" s="8" t="s">
        <v>2907</v>
      </c>
    </row>
    <row r="2995" spans="1:10" x14ac:dyDescent="0.25">
      <c r="A2995" s="1">
        <v>42004.72152777778</v>
      </c>
      <c r="B2995" s="2" t="s">
        <v>4932</v>
      </c>
      <c r="C2995" s="2" t="s">
        <v>300</v>
      </c>
      <c r="D2995" s="2" t="s">
        <v>3044</v>
      </c>
      <c r="E2995" s="2" t="s">
        <v>435</v>
      </c>
      <c r="F2995" s="2" t="s">
        <v>43</v>
      </c>
      <c r="G2995" s="2" t="s">
        <v>44</v>
      </c>
      <c r="H2995" s="2" t="s">
        <v>18</v>
      </c>
      <c r="I2995" s="2" t="s">
        <v>17</v>
      </c>
      <c r="J2995" s="8" t="s">
        <v>2907</v>
      </c>
    </row>
    <row r="2996" spans="1:10" x14ac:dyDescent="0.25">
      <c r="A2996" s="1">
        <v>42004.722222222219</v>
      </c>
      <c r="B2996" s="2" t="s">
        <v>4933</v>
      </c>
      <c r="C2996" s="2" t="s">
        <v>11</v>
      </c>
      <c r="D2996" s="2" t="s">
        <v>211</v>
      </c>
      <c r="E2996" s="2" t="s">
        <v>483</v>
      </c>
      <c r="F2996" s="2" t="s">
        <v>234</v>
      </c>
      <c r="G2996" s="2" t="s">
        <v>50</v>
      </c>
      <c r="H2996" s="2" t="s">
        <v>25</v>
      </c>
      <c r="I2996" s="2" t="s">
        <v>39</v>
      </c>
      <c r="J2996" s="8" t="s">
        <v>2907</v>
      </c>
    </row>
    <row r="2997" spans="1:10" x14ac:dyDescent="0.25">
      <c r="A2997" s="1">
        <v>42004.722222222219</v>
      </c>
      <c r="B2997" s="2" t="s">
        <v>4934</v>
      </c>
      <c r="C2997" s="2" t="s">
        <v>27</v>
      </c>
      <c r="D2997" s="2" t="s">
        <v>430</v>
      </c>
      <c r="E2997" s="2" t="s">
        <v>4935</v>
      </c>
      <c r="F2997" s="2" t="s">
        <v>185</v>
      </c>
      <c r="G2997" s="2" t="s">
        <v>15</v>
      </c>
      <c r="H2997" s="2" t="s">
        <v>18</v>
      </c>
      <c r="I2997" s="2" t="s">
        <v>17</v>
      </c>
      <c r="J2997" s="8" t="s">
        <v>2907</v>
      </c>
    </row>
    <row r="2998" spans="1:10" x14ac:dyDescent="0.25">
      <c r="A2998" s="1">
        <v>42004.722916666666</v>
      </c>
      <c r="B2998" s="2" t="s">
        <v>4936</v>
      </c>
      <c r="C2998" s="2" t="s">
        <v>20</v>
      </c>
      <c r="D2998" s="2" t="s">
        <v>41</v>
      </c>
      <c r="E2998" s="2" t="s">
        <v>4937</v>
      </c>
      <c r="F2998" s="2" t="s">
        <v>111</v>
      </c>
      <c r="G2998" s="2" t="s">
        <v>44</v>
      </c>
      <c r="H2998" s="2" t="s">
        <v>45</v>
      </c>
      <c r="I2998" s="2" t="s">
        <v>17</v>
      </c>
      <c r="J2998" s="8" t="s">
        <v>2907</v>
      </c>
    </row>
    <row r="2999" spans="1:10" x14ac:dyDescent="0.25">
      <c r="A2999" s="1">
        <v>42004.722916666666</v>
      </c>
      <c r="B2999" s="2" t="s">
        <v>4938</v>
      </c>
      <c r="C2999" s="2" t="s">
        <v>115</v>
      </c>
      <c r="D2999" s="2" t="s">
        <v>116</v>
      </c>
      <c r="E2999" s="2" t="s">
        <v>461</v>
      </c>
      <c r="F2999" s="2" t="s">
        <v>43</v>
      </c>
      <c r="G2999" s="2" t="s">
        <v>44</v>
      </c>
      <c r="H2999" s="2" t="s">
        <v>83</v>
      </c>
      <c r="I2999" s="2" t="s">
        <v>39</v>
      </c>
      <c r="J2999" s="8" t="s">
        <v>2907</v>
      </c>
    </row>
    <row r="3000" spans="1:10" x14ac:dyDescent="0.25">
      <c r="A3000" s="1">
        <v>42004.723611111112</v>
      </c>
      <c r="B3000" s="2" t="s">
        <v>4939</v>
      </c>
      <c r="C3000" s="2" t="s">
        <v>76</v>
      </c>
      <c r="D3000" s="2" t="s">
        <v>36</v>
      </c>
      <c r="E3000" s="2" t="s">
        <v>732</v>
      </c>
      <c r="F3000" s="2" t="s">
        <v>354</v>
      </c>
      <c r="G3000" s="2" t="s">
        <v>44</v>
      </c>
      <c r="H3000" s="2" t="s">
        <v>83</v>
      </c>
      <c r="I3000" s="2" t="s">
        <v>39</v>
      </c>
      <c r="J3000" s="8" t="s">
        <v>2907</v>
      </c>
    </row>
    <row r="3001" spans="1:10" x14ac:dyDescent="0.25">
      <c r="A3001" s="1">
        <v>42004.723611111112</v>
      </c>
      <c r="B3001" s="2" t="s">
        <v>4940</v>
      </c>
      <c r="C3001" s="2" t="s">
        <v>11</v>
      </c>
      <c r="D3001" s="2" t="s">
        <v>383</v>
      </c>
      <c r="E3001" s="2" t="s">
        <v>4941</v>
      </c>
      <c r="F3001" s="2" t="s">
        <v>354</v>
      </c>
      <c r="G3001" s="2" t="s">
        <v>44</v>
      </c>
      <c r="H3001" s="2" t="s">
        <v>83</v>
      </c>
      <c r="I3001" s="2" t="s">
        <v>17</v>
      </c>
      <c r="J3001" s="8" t="s">
        <v>2907</v>
      </c>
    </row>
    <row r="3002" spans="1:10" x14ac:dyDescent="0.25">
      <c r="A3002" s="1">
        <v>42004.724305555559</v>
      </c>
      <c r="B3002" s="2" t="s">
        <v>4942</v>
      </c>
      <c r="C3002" s="2" t="s">
        <v>27</v>
      </c>
      <c r="D3002" s="2" t="s">
        <v>265</v>
      </c>
      <c r="E3002" s="2" t="s">
        <v>4943</v>
      </c>
      <c r="F3002" s="2" t="s">
        <v>43</v>
      </c>
      <c r="G3002" s="2" t="s">
        <v>44</v>
      </c>
      <c r="H3002" s="2" t="s">
        <v>83</v>
      </c>
      <c r="I3002" s="2" t="s">
        <v>39</v>
      </c>
      <c r="J3002" s="8" t="s">
        <v>2907</v>
      </c>
    </row>
    <row r="3003" spans="1:10" x14ac:dyDescent="0.25">
      <c r="A3003" s="1">
        <v>42004.724305555559</v>
      </c>
      <c r="B3003" s="2" t="s">
        <v>4944</v>
      </c>
      <c r="C3003" s="2" t="s">
        <v>115</v>
      </c>
      <c r="D3003" s="2" t="s">
        <v>36</v>
      </c>
      <c r="E3003" s="2" t="s">
        <v>4945</v>
      </c>
      <c r="F3003" s="2" t="s">
        <v>43</v>
      </c>
      <c r="G3003" s="2" t="s">
        <v>44</v>
      </c>
      <c r="H3003" s="2" t="s">
        <v>83</v>
      </c>
      <c r="I3003" s="2" t="s">
        <v>17</v>
      </c>
      <c r="J3003" s="8" t="s">
        <v>2907</v>
      </c>
    </row>
    <row r="3004" spans="1:10" x14ac:dyDescent="0.25">
      <c r="A3004" s="1">
        <v>42004.724305555559</v>
      </c>
      <c r="B3004" s="2" t="s">
        <v>4946</v>
      </c>
      <c r="C3004" s="2" t="s">
        <v>62</v>
      </c>
      <c r="D3004" s="2" t="s">
        <v>63</v>
      </c>
      <c r="E3004" s="2" t="s">
        <v>4943</v>
      </c>
      <c r="F3004" s="2" t="s">
        <v>43</v>
      </c>
      <c r="G3004" s="2" t="s">
        <v>44</v>
      </c>
      <c r="H3004" s="2" t="s">
        <v>83</v>
      </c>
      <c r="I3004" s="2" t="s">
        <v>39</v>
      </c>
      <c r="J3004" s="8" t="s">
        <v>2907</v>
      </c>
    </row>
    <row r="3005" spans="1:10" x14ac:dyDescent="0.25">
      <c r="A3005" s="1">
        <v>42004.724305555559</v>
      </c>
      <c r="B3005" s="2" t="s">
        <v>4947</v>
      </c>
      <c r="C3005" s="2" t="s">
        <v>11</v>
      </c>
      <c r="D3005" s="2" t="s">
        <v>162</v>
      </c>
      <c r="E3005" s="2" t="s">
        <v>4948</v>
      </c>
      <c r="F3005" s="2" t="s">
        <v>329</v>
      </c>
      <c r="G3005" s="2" t="s">
        <v>50</v>
      </c>
      <c r="H3005" s="2" t="s">
        <v>3175</v>
      </c>
      <c r="I3005" s="2" t="s">
        <v>17</v>
      </c>
      <c r="J3005" s="8" t="s">
        <v>2907</v>
      </c>
    </row>
    <row r="3006" spans="1:10" x14ac:dyDescent="0.25">
      <c r="A3006" s="1">
        <v>42004.724305555559</v>
      </c>
      <c r="B3006" s="2" t="s">
        <v>4949</v>
      </c>
      <c r="C3006" s="2" t="s">
        <v>115</v>
      </c>
      <c r="D3006" s="2" t="s">
        <v>497</v>
      </c>
      <c r="E3006" s="2" t="s">
        <v>4950</v>
      </c>
      <c r="F3006" s="2" t="s">
        <v>14</v>
      </c>
      <c r="G3006" s="2" t="s">
        <v>15</v>
      </c>
      <c r="H3006" s="2" t="s">
        <v>184</v>
      </c>
      <c r="I3006" s="2" t="s">
        <v>39</v>
      </c>
      <c r="J3006" s="8" t="s">
        <v>2909</v>
      </c>
    </row>
    <row r="3007" spans="1:10" x14ac:dyDescent="0.25">
      <c r="A3007" s="1">
        <v>42004.724999999999</v>
      </c>
      <c r="B3007" s="2" t="s">
        <v>4951</v>
      </c>
      <c r="C3007" s="2" t="s">
        <v>27</v>
      </c>
      <c r="D3007" s="2" t="s">
        <v>36</v>
      </c>
      <c r="E3007" s="2" t="s">
        <v>3003</v>
      </c>
      <c r="F3007" s="2" t="s">
        <v>30</v>
      </c>
      <c r="G3007" s="2" t="s">
        <v>15</v>
      </c>
      <c r="H3007" s="2" t="s">
        <v>18</v>
      </c>
      <c r="I3007" s="2" t="s">
        <v>17</v>
      </c>
      <c r="J3007" s="8" t="s">
        <v>2909</v>
      </c>
    </row>
    <row r="3008" spans="1:10" x14ac:dyDescent="0.25">
      <c r="A3008" s="1">
        <v>42004.725694444445</v>
      </c>
      <c r="B3008" s="2" t="s">
        <v>4952</v>
      </c>
      <c r="C3008" s="2" t="s">
        <v>76</v>
      </c>
      <c r="D3008" s="2" t="s">
        <v>36</v>
      </c>
      <c r="E3008" s="2" t="s">
        <v>4953</v>
      </c>
      <c r="F3008" s="2" t="s">
        <v>387</v>
      </c>
      <c r="G3008" s="2" t="s">
        <v>24</v>
      </c>
      <c r="H3008" s="2" t="s">
        <v>83</v>
      </c>
      <c r="I3008" s="2" t="s">
        <v>17</v>
      </c>
      <c r="J3008" s="8" t="s">
        <v>2907</v>
      </c>
    </row>
    <row r="3009" spans="1:10" x14ac:dyDescent="0.25">
      <c r="A3009" s="1">
        <v>42004.725694444445</v>
      </c>
      <c r="B3009" s="2" t="s">
        <v>4954</v>
      </c>
      <c r="C3009" s="2" t="s">
        <v>20</v>
      </c>
      <c r="D3009" s="2" t="s">
        <v>21</v>
      </c>
      <c r="E3009" s="2" t="s">
        <v>4955</v>
      </c>
      <c r="F3009" s="2" t="s">
        <v>49</v>
      </c>
      <c r="G3009" s="2" t="s">
        <v>50</v>
      </c>
      <c r="H3009" s="2" t="s">
        <v>83</v>
      </c>
      <c r="I3009" s="2" t="s">
        <v>17</v>
      </c>
      <c r="J3009" s="8" t="s">
        <v>2907</v>
      </c>
    </row>
    <row r="3010" spans="1:10" x14ac:dyDescent="0.25">
      <c r="A3010" s="1">
        <v>42004.725694444445</v>
      </c>
      <c r="B3010" s="2" t="s">
        <v>4956</v>
      </c>
      <c r="C3010" s="2" t="s">
        <v>115</v>
      </c>
      <c r="D3010" s="2" t="s">
        <v>740</v>
      </c>
      <c r="E3010" s="2" t="s">
        <v>4957</v>
      </c>
      <c r="F3010" s="2" t="s">
        <v>23</v>
      </c>
      <c r="G3010" s="2" t="s">
        <v>24</v>
      </c>
      <c r="H3010" s="2" t="s">
        <v>18</v>
      </c>
      <c r="I3010" s="2" t="s">
        <v>39</v>
      </c>
      <c r="J3010" s="8" t="s">
        <v>2907</v>
      </c>
    </row>
    <row r="3011" spans="1:10" x14ac:dyDescent="0.25">
      <c r="A3011" s="1">
        <v>42004.725694444445</v>
      </c>
      <c r="B3011" s="2" t="s">
        <v>4958</v>
      </c>
      <c r="C3011" s="2" t="s">
        <v>76</v>
      </c>
      <c r="D3011" s="2" t="s">
        <v>540</v>
      </c>
      <c r="E3011" s="2" t="s">
        <v>1579</v>
      </c>
      <c r="F3011" s="2" t="s">
        <v>14</v>
      </c>
      <c r="G3011" s="2" t="s">
        <v>15</v>
      </c>
      <c r="H3011" s="2" t="s">
        <v>16</v>
      </c>
      <c r="I3011" s="2" t="s">
        <v>39</v>
      </c>
      <c r="J3011" s="8" t="s">
        <v>2912</v>
      </c>
    </row>
    <row r="3012" spans="1:10" x14ac:dyDescent="0.25">
      <c r="A3012" s="1">
        <v>42004.727083333331</v>
      </c>
      <c r="B3012" s="2" t="s">
        <v>4959</v>
      </c>
      <c r="C3012" s="2" t="s">
        <v>27</v>
      </c>
      <c r="D3012" s="2" t="s">
        <v>318</v>
      </c>
      <c r="E3012" s="2" t="s">
        <v>4960</v>
      </c>
      <c r="F3012" s="2" t="s">
        <v>56</v>
      </c>
      <c r="G3012" s="2" t="s">
        <v>24</v>
      </c>
      <c r="H3012" s="2" t="s">
        <v>83</v>
      </c>
      <c r="I3012" s="2" t="s">
        <v>17</v>
      </c>
      <c r="J3012" s="8" t="s">
        <v>2907</v>
      </c>
    </row>
    <row r="3013" spans="1:10" x14ac:dyDescent="0.25">
      <c r="A3013" s="1">
        <v>42004.727083333331</v>
      </c>
      <c r="B3013" s="2" t="s">
        <v>4961</v>
      </c>
      <c r="C3013" s="2" t="s">
        <v>140</v>
      </c>
      <c r="D3013" s="2" t="s">
        <v>1928</v>
      </c>
      <c r="E3013" s="2" t="s">
        <v>4962</v>
      </c>
      <c r="F3013" s="2" t="s">
        <v>485</v>
      </c>
      <c r="G3013" s="2" t="s">
        <v>44</v>
      </c>
      <c r="H3013" s="2" t="s">
        <v>83</v>
      </c>
      <c r="I3013" s="2" t="s">
        <v>39</v>
      </c>
      <c r="J3013" s="8" t="s">
        <v>2907</v>
      </c>
    </row>
    <row r="3014" spans="1:10" x14ac:dyDescent="0.25">
      <c r="A3014" s="1">
        <v>42004.727083333331</v>
      </c>
      <c r="B3014" s="2" t="s">
        <v>4963</v>
      </c>
      <c r="C3014" s="2" t="s">
        <v>11</v>
      </c>
      <c r="D3014" s="2" t="s">
        <v>218</v>
      </c>
      <c r="E3014" s="2" t="s">
        <v>4964</v>
      </c>
      <c r="F3014" s="2" t="s">
        <v>93</v>
      </c>
      <c r="G3014" s="2" t="s">
        <v>50</v>
      </c>
      <c r="H3014" s="2" t="s">
        <v>184</v>
      </c>
      <c r="I3014" s="2" t="s">
        <v>39</v>
      </c>
      <c r="J3014" s="8" t="s">
        <v>2909</v>
      </c>
    </row>
    <row r="3015" spans="1:10" x14ac:dyDescent="0.25">
      <c r="A3015" s="1">
        <v>42004.727777777778</v>
      </c>
      <c r="B3015" s="2" t="s">
        <v>4965</v>
      </c>
      <c r="C3015" s="2" t="s">
        <v>27</v>
      </c>
      <c r="D3015" s="2" t="s">
        <v>28</v>
      </c>
      <c r="E3015" s="2" t="s">
        <v>2083</v>
      </c>
      <c r="F3015" s="2" t="s">
        <v>293</v>
      </c>
      <c r="G3015" s="2" t="s">
        <v>44</v>
      </c>
      <c r="H3015" s="2" t="s">
        <v>18</v>
      </c>
      <c r="I3015" s="2" t="s">
        <v>17</v>
      </c>
      <c r="J3015" s="8" t="s">
        <v>2907</v>
      </c>
    </row>
    <row r="3016" spans="1:10" x14ac:dyDescent="0.25">
      <c r="A3016" s="1">
        <v>42004.728472222225</v>
      </c>
      <c r="B3016" s="2" t="s">
        <v>4966</v>
      </c>
      <c r="C3016" s="2" t="s">
        <v>115</v>
      </c>
      <c r="D3016" s="2" t="s">
        <v>497</v>
      </c>
      <c r="E3016" s="2" t="s">
        <v>131</v>
      </c>
      <c r="F3016" s="2" t="s">
        <v>132</v>
      </c>
      <c r="G3016" s="2" t="s">
        <v>15</v>
      </c>
      <c r="H3016" s="2" t="s">
        <v>131</v>
      </c>
      <c r="I3016" s="2" t="s">
        <v>39</v>
      </c>
      <c r="J3016" s="8" t="s">
        <v>2907</v>
      </c>
    </row>
    <row r="3017" spans="1:10" x14ac:dyDescent="0.25">
      <c r="A3017" s="1">
        <v>42004.728472222225</v>
      </c>
      <c r="B3017" s="2" t="s">
        <v>4967</v>
      </c>
      <c r="C3017" s="2" t="s">
        <v>27</v>
      </c>
      <c r="D3017" s="2" t="s">
        <v>312</v>
      </c>
      <c r="E3017" s="2" t="s">
        <v>4968</v>
      </c>
      <c r="F3017" s="2" t="s">
        <v>14</v>
      </c>
      <c r="G3017" s="2" t="s">
        <v>15</v>
      </c>
      <c r="H3017" s="2" t="s">
        <v>18</v>
      </c>
      <c r="I3017" s="2" t="s">
        <v>17</v>
      </c>
      <c r="J3017" s="8" t="s">
        <v>2907</v>
      </c>
    </row>
    <row r="3018" spans="1:10" x14ac:dyDescent="0.25">
      <c r="A3018" s="1">
        <v>42004.729166666664</v>
      </c>
      <c r="B3018" s="2" t="s">
        <v>4969</v>
      </c>
      <c r="C3018" s="2" t="s">
        <v>27</v>
      </c>
      <c r="D3018" s="2" t="s">
        <v>36</v>
      </c>
      <c r="E3018" s="2" t="s">
        <v>406</v>
      </c>
      <c r="F3018" s="2" t="s">
        <v>14</v>
      </c>
      <c r="G3018" s="2" t="s">
        <v>15</v>
      </c>
      <c r="H3018" s="2" t="s">
        <v>16</v>
      </c>
      <c r="I3018" s="2" t="s">
        <v>17</v>
      </c>
      <c r="J3018" s="8" t="s">
        <v>2909</v>
      </c>
    </row>
    <row r="3019" spans="1:10" x14ac:dyDescent="0.25">
      <c r="A3019" s="1">
        <v>42004.729166666664</v>
      </c>
      <c r="B3019" s="2" t="s">
        <v>4970</v>
      </c>
      <c r="C3019" s="2" t="s">
        <v>11</v>
      </c>
      <c r="D3019" s="2" t="s">
        <v>162</v>
      </c>
      <c r="E3019" s="2" t="s">
        <v>2037</v>
      </c>
      <c r="F3019" s="2" t="s">
        <v>229</v>
      </c>
      <c r="G3019" s="2" t="s">
        <v>15</v>
      </c>
      <c r="H3019" s="2" t="s">
        <v>16</v>
      </c>
      <c r="I3019" s="2" t="s">
        <v>39</v>
      </c>
      <c r="J3019" s="8" t="s">
        <v>2909</v>
      </c>
    </row>
    <row r="3020" spans="1:10" x14ac:dyDescent="0.25">
      <c r="A3020" s="1">
        <v>42004.729861111111</v>
      </c>
      <c r="B3020" s="2" t="s">
        <v>4971</v>
      </c>
      <c r="C3020" s="2" t="s">
        <v>11</v>
      </c>
      <c r="D3020" s="2" t="s">
        <v>67</v>
      </c>
      <c r="E3020" s="2" t="s">
        <v>4972</v>
      </c>
      <c r="F3020" s="2" t="s">
        <v>14</v>
      </c>
      <c r="G3020" s="2" t="s">
        <v>15</v>
      </c>
      <c r="H3020" s="2" t="s">
        <v>18</v>
      </c>
      <c r="I3020" s="2" t="s">
        <v>17</v>
      </c>
      <c r="J3020" s="8" t="s">
        <v>2907</v>
      </c>
    </row>
    <row r="3021" spans="1:10" x14ac:dyDescent="0.25">
      <c r="A3021" s="1">
        <v>42004.730555555558</v>
      </c>
      <c r="B3021" s="2" t="s">
        <v>4973</v>
      </c>
      <c r="C3021" s="2" t="s">
        <v>115</v>
      </c>
      <c r="D3021" s="2" t="s">
        <v>497</v>
      </c>
      <c r="E3021" s="2" t="s">
        <v>4027</v>
      </c>
      <c r="F3021" s="2" t="s">
        <v>154</v>
      </c>
      <c r="G3021" s="2" t="s">
        <v>50</v>
      </c>
      <c r="H3021" s="2" t="s">
        <v>83</v>
      </c>
      <c r="I3021" s="2" t="s">
        <v>39</v>
      </c>
      <c r="J3021" s="8" t="s">
        <v>2907</v>
      </c>
    </row>
    <row r="3022" spans="1:10" x14ac:dyDescent="0.25">
      <c r="A3022" s="1">
        <v>42004.730555555558</v>
      </c>
      <c r="B3022" s="2" t="s">
        <v>4974</v>
      </c>
      <c r="C3022" s="2" t="s">
        <v>11</v>
      </c>
      <c r="D3022" s="2" t="s">
        <v>211</v>
      </c>
      <c r="E3022" s="2" t="s">
        <v>2857</v>
      </c>
      <c r="F3022" s="2" t="s">
        <v>105</v>
      </c>
      <c r="G3022" s="2" t="s">
        <v>24</v>
      </c>
      <c r="H3022" s="2" t="s">
        <v>18</v>
      </c>
      <c r="I3022" s="2" t="s">
        <v>17</v>
      </c>
      <c r="J3022" s="8" t="s">
        <v>2907</v>
      </c>
    </row>
    <row r="3023" spans="1:10" x14ac:dyDescent="0.25">
      <c r="A3023" s="1">
        <v>42004.731944444444</v>
      </c>
      <c r="B3023" s="2" t="s">
        <v>4975</v>
      </c>
      <c r="C3023" s="2" t="s">
        <v>62</v>
      </c>
      <c r="D3023" s="2" t="s">
        <v>279</v>
      </c>
      <c r="E3023" s="2" t="s">
        <v>4976</v>
      </c>
      <c r="F3023" s="2" t="s">
        <v>30</v>
      </c>
      <c r="G3023" s="2" t="s">
        <v>15</v>
      </c>
      <c r="H3023" s="2" t="s">
        <v>16</v>
      </c>
      <c r="I3023" s="2" t="s">
        <v>17</v>
      </c>
      <c r="J3023" s="8" t="s">
        <v>2907</v>
      </c>
    </row>
    <row r="3024" spans="1:10" x14ac:dyDescent="0.25">
      <c r="A3024" s="1">
        <v>42004.731944444444</v>
      </c>
      <c r="B3024" s="2" t="s">
        <v>4977</v>
      </c>
      <c r="C3024" s="2" t="s">
        <v>20</v>
      </c>
      <c r="D3024" s="2" t="s">
        <v>41</v>
      </c>
      <c r="E3024" s="2" t="s">
        <v>1955</v>
      </c>
      <c r="F3024" s="2" t="s">
        <v>14</v>
      </c>
      <c r="G3024" s="2" t="s">
        <v>15</v>
      </c>
      <c r="H3024" s="2" t="s">
        <v>16</v>
      </c>
      <c r="I3024" s="2" t="s">
        <v>39</v>
      </c>
      <c r="J3024" s="8" t="s">
        <v>2907</v>
      </c>
    </row>
    <row r="3025" spans="1:10" x14ac:dyDescent="0.25">
      <c r="A3025" s="1">
        <v>42004.731944444444</v>
      </c>
      <c r="B3025" s="2" t="s">
        <v>4978</v>
      </c>
      <c r="C3025" s="2" t="s">
        <v>27</v>
      </c>
      <c r="D3025" s="2" t="s">
        <v>47</v>
      </c>
      <c r="E3025" s="2" t="s">
        <v>4979</v>
      </c>
      <c r="F3025" s="2" t="s">
        <v>488</v>
      </c>
      <c r="G3025" s="2" t="s">
        <v>50</v>
      </c>
      <c r="H3025" s="2" t="s">
        <v>18</v>
      </c>
      <c r="I3025" s="2" t="s">
        <v>39</v>
      </c>
      <c r="J3025" s="8" t="s">
        <v>2907</v>
      </c>
    </row>
    <row r="3026" spans="1:10" x14ac:dyDescent="0.25">
      <c r="A3026" s="1">
        <v>42004.732638888891</v>
      </c>
      <c r="B3026" s="2" t="s">
        <v>4980</v>
      </c>
      <c r="C3026" s="2" t="s">
        <v>11</v>
      </c>
      <c r="D3026" s="2" t="s">
        <v>383</v>
      </c>
      <c r="E3026" s="2" t="s">
        <v>4981</v>
      </c>
      <c r="F3026" s="2" t="s">
        <v>283</v>
      </c>
      <c r="G3026" s="2" t="s">
        <v>24</v>
      </c>
      <c r="H3026" s="2" t="s">
        <v>18</v>
      </c>
      <c r="I3026" s="2" t="s">
        <v>17</v>
      </c>
      <c r="J3026" s="8" t="s">
        <v>2907</v>
      </c>
    </row>
    <row r="3027" spans="1:10" x14ac:dyDescent="0.25">
      <c r="A3027" s="1">
        <v>42004.732638888891</v>
      </c>
      <c r="B3027" s="2" t="s">
        <v>4982</v>
      </c>
      <c r="C3027" s="2" t="s">
        <v>27</v>
      </c>
      <c r="D3027" s="2" t="s">
        <v>47</v>
      </c>
      <c r="E3027" s="2" t="s">
        <v>214</v>
      </c>
      <c r="F3027" s="2" t="s">
        <v>14</v>
      </c>
      <c r="G3027" s="2" t="s">
        <v>15</v>
      </c>
      <c r="H3027" s="2" t="s">
        <v>18</v>
      </c>
      <c r="I3027" s="2" t="s">
        <v>17</v>
      </c>
      <c r="J3027" s="8" t="s">
        <v>2907</v>
      </c>
    </row>
    <row r="3028" spans="1:10" x14ac:dyDescent="0.25">
      <c r="A3028" s="1">
        <v>42004.732638888891</v>
      </c>
      <c r="B3028" s="2" t="s">
        <v>4983</v>
      </c>
      <c r="C3028" s="2" t="s">
        <v>27</v>
      </c>
      <c r="D3028" s="2" t="s">
        <v>265</v>
      </c>
      <c r="E3028" s="2" t="s">
        <v>1840</v>
      </c>
      <c r="F3028" s="2" t="s">
        <v>111</v>
      </c>
      <c r="G3028" s="2" t="s">
        <v>44</v>
      </c>
      <c r="H3028" s="2" t="s">
        <v>25</v>
      </c>
      <c r="I3028" s="2" t="s">
        <v>17</v>
      </c>
      <c r="J3028" s="8" t="s">
        <v>2907</v>
      </c>
    </row>
    <row r="3029" spans="1:10" x14ac:dyDescent="0.25">
      <c r="A3029" s="1">
        <v>42004.732638888891</v>
      </c>
      <c r="B3029" s="2" t="s">
        <v>4984</v>
      </c>
      <c r="C3029" s="2" t="s">
        <v>27</v>
      </c>
      <c r="D3029" s="2" t="s">
        <v>47</v>
      </c>
      <c r="E3029" s="2" t="s">
        <v>2601</v>
      </c>
      <c r="F3029" s="2" t="s">
        <v>93</v>
      </c>
      <c r="G3029" s="2" t="s">
        <v>50</v>
      </c>
      <c r="H3029" s="2" t="s">
        <v>18</v>
      </c>
      <c r="I3029" s="2" t="s">
        <v>39</v>
      </c>
      <c r="J3029" s="8" t="s">
        <v>2907</v>
      </c>
    </row>
    <row r="3030" spans="1:10" x14ac:dyDescent="0.25">
      <c r="A3030" s="1">
        <v>42004.732638888891</v>
      </c>
      <c r="B3030" s="2" t="s">
        <v>4985</v>
      </c>
      <c r="C3030" s="2" t="s">
        <v>20</v>
      </c>
      <c r="D3030" s="2" t="s">
        <v>81</v>
      </c>
      <c r="E3030" s="2" t="s">
        <v>1955</v>
      </c>
      <c r="F3030" s="2" t="s">
        <v>14</v>
      </c>
      <c r="G3030" s="2" t="s">
        <v>15</v>
      </c>
      <c r="H3030" s="2" t="s">
        <v>16</v>
      </c>
      <c r="I3030" s="2" t="s">
        <v>39</v>
      </c>
      <c r="J3030" s="8" t="s">
        <v>2907</v>
      </c>
    </row>
    <row r="3031" spans="1:10" x14ac:dyDescent="0.25">
      <c r="A3031" s="1">
        <v>42004.73333333333</v>
      </c>
      <c r="B3031" s="2" t="s">
        <v>4986</v>
      </c>
      <c r="C3031" s="2" t="s">
        <v>20</v>
      </c>
      <c r="D3031" s="2" t="s">
        <v>21</v>
      </c>
      <c r="E3031" s="2" t="s">
        <v>4987</v>
      </c>
      <c r="F3031" s="2" t="s">
        <v>14</v>
      </c>
      <c r="G3031" s="2" t="s">
        <v>15</v>
      </c>
      <c r="H3031" s="2" t="s">
        <v>18</v>
      </c>
      <c r="I3031" s="2" t="s">
        <v>17</v>
      </c>
      <c r="J3031" s="8" t="s">
        <v>2907</v>
      </c>
    </row>
    <row r="3032" spans="1:10" x14ac:dyDescent="0.25">
      <c r="A3032" s="1">
        <v>42004.73333333333</v>
      </c>
      <c r="B3032" s="2" t="s">
        <v>4988</v>
      </c>
      <c r="C3032" s="2" t="s">
        <v>27</v>
      </c>
      <c r="D3032" s="2" t="s">
        <v>47</v>
      </c>
      <c r="E3032" s="2" t="s">
        <v>214</v>
      </c>
      <c r="F3032" s="2" t="s">
        <v>14</v>
      </c>
      <c r="G3032" s="2" t="s">
        <v>15</v>
      </c>
      <c r="H3032" s="2" t="s">
        <v>18</v>
      </c>
      <c r="I3032" s="2" t="s">
        <v>17</v>
      </c>
      <c r="J3032" s="8" t="s">
        <v>2907</v>
      </c>
    </row>
    <row r="3033" spans="1:10" x14ac:dyDescent="0.25">
      <c r="A3033" s="1">
        <v>42004.73333333333</v>
      </c>
      <c r="B3033" s="2" t="s">
        <v>4989</v>
      </c>
      <c r="C3033" s="2" t="s">
        <v>27</v>
      </c>
      <c r="D3033" s="2" t="s">
        <v>225</v>
      </c>
      <c r="E3033" s="2" t="s">
        <v>4990</v>
      </c>
      <c r="F3033" s="2" t="s">
        <v>132</v>
      </c>
      <c r="G3033" s="2" t="s">
        <v>15</v>
      </c>
      <c r="H3033" s="2" t="s">
        <v>74</v>
      </c>
      <c r="I3033" s="2" t="s">
        <v>17</v>
      </c>
      <c r="J3033" s="8" t="s">
        <v>2909</v>
      </c>
    </row>
    <row r="3034" spans="1:10" x14ac:dyDescent="0.25">
      <c r="A3034" s="1">
        <v>42004.734722222223</v>
      </c>
      <c r="B3034" s="2" t="s">
        <v>4991</v>
      </c>
      <c r="C3034" s="2" t="s">
        <v>27</v>
      </c>
      <c r="D3034" s="2" t="s">
        <v>207</v>
      </c>
      <c r="E3034" s="2" t="s">
        <v>732</v>
      </c>
      <c r="F3034" s="2" t="s">
        <v>354</v>
      </c>
      <c r="G3034" s="2" t="s">
        <v>44</v>
      </c>
      <c r="H3034" s="2" t="s">
        <v>18</v>
      </c>
      <c r="I3034" s="2" t="s">
        <v>17</v>
      </c>
      <c r="J3034" s="8" t="s">
        <v>2907</v>
      </c>
    </row>
    <row r="3035" spans="1:10" x14ac:dyDescent="0.25">
      <c r="A3035" s="1">
        <v>42004.734722222223</v>
      </c>
      <c r="B3035" s="2" t="s">
        <v>4992</v>
      </c>
      <c r="C3035" s="2" t="s">
        <v>76</v>
      </c>
      <c r="D3035" s="2" t="s">
        <v>77</v>
      </c>
      <c r="E3035" s="2" t="s">
        <v>2178</v>
      </c>
      <c r="F3035" s="2" t="s">
        <v>56</v>
      </c>
      <c r="G3035" s="2" t="s">
        <v>24</v>
      </c>
      <c r="H3035" s="2" t="s">
        <v>18</v>
      </c>
      <c r="I3035" s="2" t="s">
        <v>17</v>
      </c>
      <c r="J3035" s="8" t="s">
        <v>2907</v>
      </c>
    </row>
    <row r="3036" spans="1:10" x14ac:dyDescent="0.25">
      <c r="A3036" s="1">
        <v>42004.734722222223</v>
      </c>
      <c r="B3036" s="2" t="s">
        <v>4993</v>
      </c>
      <c r="C3036" s="2" t="s">
        <v>11</v>
      </c>
      <c r="D3036" s="2" t="s">
        <v>67</v>
      </c>
      <c r="E3036" s="2" t="s">
        <v>4994</v>
      </c>
      <c r="F3036" s="2" t="s">
        <v>34</v>
      </c>
      <c r="G3036" s="2" t="s">
        <v>24</v>
      </c>
      <c r="H3036" s="2" t="s">
        <v>74</v>
      </c>
      <c r="I3036" s="2" t="s">
        <v>39</v>
      </c>
      <c r="J3036" s="8" t="s">
        <v>2907</v>
      </c>
    </row>
    <row r="3037" spans="1:10" x14ac:dyDescent="0.25">
      <c r="A3037" s="1">
        <v>42004.73541666667</v>
      </c>
      <c r="B3037" s="2" t="s">
        <v>4995</v>
      </c>
      <c r="C3037" s="2" t="s">
        <v>90</v>
      </c>
      <c r="D3037" s="2" t="s">
        <v>91</v>
      </c>
      <c r="E3037" s="2" t="s">
        <v>390</v>
      </c>
      <c r="F3037" s="2" t="s">
        <v>229</v>
      </c>
      <c r="G3037" s="2" t="s">
        <v>15</v>
      </c>
      <c r="H3037" s="2" t="s">
        <v>16</v>
      </c>
      <c r="I3037" s="2" t="s">
        <v>39</v>
      </c>
      <c r="J3037" s="8" t="s">
        <v>2907</v>
      </c>
    </row>
    <row r="3038" spans="1:10" x14ac:dyDescent="0.25">
      <c r="A3038" s="1">
        <v>42004.73541666667</v>
      </c>
      <c r="B3038" s="2" t="s">
        <v>4996</v>
      </c>
      <c r="C3038" s="2" t="s">
        <v>115</v>
      </c>
      <c r="D3038" s="2" t="s">
        <v>119</v>
      </c>
      <c r="E3038" s="2" t="s">
        <v>4997</v>
      </c>
      <c r="F3038" s="2" t="s">
        <v>93</v>
      </c>
      <c r="G3038" s="2" t="s">
        <v>50</v>
      </c>
      <c r="H3038" s="2" t="s">
        <v>94</v>
      </c>
      <c r="I3038" s="2" t="s">
        <v>17</v>
      </c>
      <c r="J3038" s="8" t="s">
        <v>2907</v>
      </c>
    </row>
    <row r="3039" spans="1:10" x14ac:dyDescent="0.25">
      <c r="A3039" s="1">
        <v>42004.73541666667</v>
      </c>
      <c r="B3039" s="2" t="s">
        <v>4998</v>
      </c>
      <c r="C3039" s="2" t="s">
        <v>27</v>
      </c>
      <c r="D3039" s="2" t="s">
        <v>318</v>
      </c>
      <c r="E3039" s="2" t="s">
        <v>4999</v>
      </c>
      <c r="F3039" s="2" t="s">
        <v>132</v>
      </c>
      <c r="G3039" s="2" t="s">
        <v>15</v>
      </c>
      <c r="H3039" s="2" t="s">
        <v>131</v>
      </c>
      <c r="I3039" s="2" t="s">
        <v>39</v>
      </c>
      <c r="J3039" s="8" t="s">
        <v>2907</v>
      </c>
    </row>
    <row r="3040" spans="1:10" x14ac:dyDescent="0.25">
      <c r="A3040" s="1">
        <v>42004.736111111109</v>
      </c>
      <c r="B3040" s="2" t="s">
        <v>5000</v>
      </c>
      <c r="C3040" s="2" t="s">
        <v>27</v>
      </c>
      <c r="D3040" s="2" t="s">
        <v>207</v>
      </c>
      <c r="E3040" s="2" t="s">
        <v>221</v>
      </c>
      <c r="F3040" s="2" t="s">
        <v>34</v>
      </c>
      <c r="G3040" s="2" t="s">
        <v>24</v>
      </c>
      <c r="H3040" s="2" t="s">
        <v>94</v>
      </c>
      <c r="I3040" s="2" t="s">
        <v>39</v>
      </c>
      <c r="J3040" s="8" t="s">
        <v>2907</v>
      </c>
    </row>
    <row r="3041" spans="1:10" x14ac:dyDescent="0.25">
      <c r="A3041" s="1">
        <v>42004.736111111109</v>
      </c>
      <c r="B3041" s="2" t="s">
        <v>5001</v>
      </c>
      <c r="C3041" s="2" t="s">
        <v>11</v>
      </c>
      <c r="D3041" s="2" t="s">
        <v>32</v>
      </c>
      <c r="E3041" s="2" t="s">
        <v>5002</v>
      </c>
      <c r="F3041" s="2" t="s">
        <v>189</v>
      </c>
      <c r="G3041" s="2" t="s">
        <v>44</v>
      </c>
      <c r="H3041" s="2" t="s">
        <v>18</v>
      </c>
      <c r="I3041" s="2" t="s">
        <v>17</v>
      </c>
      <c r="J3041" s="8" t="s">
        <v>2907</v>
      </c>
    </row>
    <row r="3042" spans="1:10" x14ac:dyDescent="0.25">
      <c r="A3042" s="1">
        <v>42004.736111111109</v>
      </c>
      <c r="B3042" s="2" t="s">
        <v>5003</v>
      </c>
      <c r="C3042" s="2" t="s">
        <v>27</v>
      </c>
      <c r="D3042" s="2" t="s">
        <v>240</v>
      </c>
      <c r="E3042" s="2" t="s">
        <v>406</v>
      </c>
      <c r="F3042" s="2" t="s">
        <v>14</v>
      </c>
      <c r="G3042" s="2" t="s">
        <v>15</v>
      </c>
      <c r="H3042" s="2" t="s">
        <v>5004</v>
      </c>
      <c r="I3042" s="2" t="s">
        <v>17</v>
      </c>
      <c r="J3042" s="8" t="s">
        <v>2907</v>
      </c>
    </row>
    <row r="3043" spans="1:10" x14ac:dyDescent="0.25">
      <c r="A3043" s="1">
        <v>42004.736111111109</v>
      </c>
      <c r="B3043" s="2" t="s">
        <v>5005</v>
      </c>
      <c r="C3043" s="2" t="s">
        <v>11</v>
      </c>
      <c r="D3043" s="2" t="s">
        <v>12</v>
      </c>
      <c r="E3043" s="2" t="s">
        <v>4994</v>
      </c>
      <c r="F3043" s="2" t="s">
        <v>34</v>
      </c>
      <c r="G3043" s="2" t="s">
        <v>24</v>
      </c>
      <c r="H3043" s="2" t="s">
        <v>74</v>
      </c>
      <c r="I3043" s="2" t="s">
        <v>39</v>
      </c>
      <c r="J3043" s="8" t="s">
        <v>2907</v>
      </c>
    </row>
    <row r="3044" spans="1:10" x14ac:dyDescent="0.25">
      <c r="A3044" s="1">
        <v>42004.736805555556</v>
      </c>
      <c r="B3044" s="2" t="s">
        <v>5006</v>
      </c>
      <c r="C3044" s="2" t="s">
        <v>11</v>
      </c>
      <c r="D3044" s="2" t="s">
        <v>12</v>
      </c>
      <c r="E3044" s="2" t="s">
        <v>5007</v>
      </c>
      <c r="F3044" s="2" t="s">
        <v>87</v>
      </c>
      <c r="G3044" s="2" t="s">
        <v>24</v>
      </c>
      <c r="H3044" s="2" t="s">
        <v>18</v>
      </c>
      <c r="I3044" s="2" t="s">
        <v>17</v>
      </c>
      <c r="J3044" s="8" t="s">
        <v>2907</v>
      </c>
    </row>
    <row r="3045" spans="1:10" x14ac:dyDescent="0.25">
      <c r="A3045" s="1">
        <v>42004.736805555556</v>
      </c>
      <c r="B3045" s="2" t="s">
        <v>5008</v>
      </c>
      <c r="C3045" s="2" t="s">
        <v>27</v>
      </c>
      <c r="D3045" s="2" t="s">
        <v>36</v>
      </c>
      <c r="E3045" s="2" t="s">
        <v>5009</v>
      </c>
      <c r="F3045" s="2" t="s">
        <v>93</v>
      </c>
      <c r="G3045" s="2" t="s">
        <v>50</v>
      </c>
      <c r="H3045" s="2" t="s">
        <v>83</v>
      </c>
      <c r="I3045" s="2" t="s">
        <v>17</v>
      </c>
      <c r="J3045" s="8" t="s">
        <v>2907</v>
      </c>
    </row>
    <row r="3046" spans="1:10" x14ac:dyDescent="0.25">
      <c r="A3046" s="1">
        <v>42004.736805555556</v>
      </c>
      <c r="B3046" s="2" t="s">
        <v>5010</v>
      </c>
      <c r="C3046" s="2" t="s">
        <v>27</v>
      </c>
      <c r="D3046" s="2" t="s">
        <v>28</v>
      </c>
      <c r="E3046" s="2" t="s">
        <v>38</v>
      </c>
      <c r="F3046" s="2" t="s">
        <v>38</v>
      </c>
      <c r="G3046" s="2" t="s">
        <v>24</v>
      </c>
      <c r="H3046" s="2" t="s">
        <v>18</v>
      </c>
      <c r="I3046" s="2" t="s">
        <v>17</v>
      </c>
      <c r="J3046" s="8" t="s">
        <v>2907</v>
      </c>
    </row>
    <row r="3047" spans="1:10" x14ac:dyDescent="0.25">
      <c r="A3047" s="1">
        <v>42004.737500000003</v>
      </c>
      <c r="B3047" s="2" t="s">
        <v>5011</v>
      </c>
      <c r="C3047" s="2" t="s">
        <v>70</v>
      </c>
      <c r="D3047" s="2" t="s">
        <v>389</v>
      </c>
      <c r="E3047" s="2" t="s">
        <v>64</v>
      </c>
      <c r="F3047" s="2" t="s">
        <v>65</v>
      </c>
      <c r="G3047" s="2" t="s">
        <v>50</v>
      </c>
      <c r="H3047" s="2" t="s">
        <v>18</v>
      </c>
      <c r="I3047" s="2" t="s">
        <v>17</v>
      </c>
      <c r="J3047" s="8" t="s">
        <v>3337</v>
      </c>
    </row>
    <row r="3048" spans="1:10" x14ac:dyDescent="0.25">
      <c r="A3048" s="1">
        <v>42004.737500000003</v>
      </c>
      <c r="B3048" s="2" t="s">
        <v>5012</v>
      </c>
      <c r="C3048" s="2" t="s">
        <v>70</v>
      </c>
      <c r="D3048" s="2" t="s">
        <v>36</v>
      </c>
      <c r="E3048" s="2" t="s">
        <v>5013</v>
      </c>
      <c r="F3048" s="2" t="s">
        <v>879</v>
      </c>
      <c r="G3048" s="2" t="s">
        <v>44</v>
      </c>
      <c r="H3048" s="2" t="s">
        <v>18</v>
      </c>
      <c r="I3048" s="2" t="s">
        <v>39</v>
      </c>
      <c r="J3048" s="8" t="s">
        <v>2907</v>
      </c>
    </row>
    <row r="3049" spans="1:10" x14ac:dyDescent="0.25">
      <c r="A3049" s="1">
        <v>42004.738194444442</v>
      </c>
      <c r="B3049" s="2" t="s">
        <v>5014</v>
      </c>
      <c r="C3049" s="2" t="s">
        <v>27</v>
      </c>
      <c r="D3049" s="2" t="s">
        <v>312</v>
      </c>
      <c r="E3049" s="2" t="s">
        <v>5015</v>
      </c>
      <c r="F3049" s="2" t="s">
        <v>387</v>
      </c>
      <c r="G3049" s="2" t="s">
        <v>24</v>
      </c>
      <c r="H3049" s="2" t="s">
        <v>184</v>
      </c>
      <c r="I3049" s="2" t="s">
        <v>17</v>
      </c>
      <c r="J3049" s="8" t="s">
        <v>2907</v>
      </c>
    </row>
    <row r="3050" spans="1:10" x14ac:dyDescent="0.25">
      <c r="A3050" s="1">
        <v>42004.738888888889</v>
      </c>
      <c r="B3050" s="2" t="s">
        <v>5016</v>
      </c>
      <c r="C3050" s="2" t="s">
        <v>11</v>
      </c>
      <c r="D3050" s="2" t="s">
        <v>67</v>
      </c>
      <c r="E3050" s="2" t="s">
        <v>2178</v>
      </c>
      <c r="F3050" s="2" t="s">
        <v>56</v>
      </c>
      <c r="G3050" s="2" t="s">
        <v>24</v>
      </c>
      <c r="H3050" s="2" t="s">
        <v>18</v>
      </c>
      <c r="I3050" s="2" t="s">
        <v>17</v>
      </c>
      <c r="J3050" s="8" t="s">
        <v>2907</v>
      </c>
    </row>
    <row r="3051" spans="1:10" x14ac:dyDescent="0.25">
      <c r="A3051" s="1">
        <v>42004.739583333336</v>
      </c>
      <c r="B3051" s="2" t="s">
        <v>5017</v>
      </c>
      <c r="C3051" s="2" t="s">
        <v>27</v>
      </c>
      <c r="D3051" s="2" t="s">
        <v>312</v>
      </c>
      <c r="E3051" s="2" t="s">
        <v>5018</v>
      </c>
      <c r="F3051" s="2" t="s">
        <v>195</v>
      </c>
      <c r="G3051" s="2" t="s">
        <v>50</v>
      </c>
      <c r="H3051" s="2" t="s">
        <v>74</v>
      </c>
      <c r="I3051" s="2" t="s">
        <v>17</v>
      </c>
      <c r="J3051" s="8" t="s">
        <v>2907</v>
      </c>
    </row>
    <row r="3052" spans="1:10" x14ac:dyDescent="0.25">
      <c r="A3052" s="1">
        <v>42004.948611111111</v>
      </c>
      <c r="B3052" s="2" t="s">
        <v>5019</v>
      </c>
      <c r="C3052" s="2" t="s">
        <v>27</v>
      </c>
      <c r="D3052" s="2" t="s">
        <v>47</v>
      </c>
      <c r="E3052" s="2" t="s">
        <v>5020</v>
      </c>
      <c r="F3052" s="2" t="s">
        <v>23</v>
      </c>
      <c r="G3052" s="2" t="s">
        <v>24</v>
      </c>
      <c r="H3052" s="2" t="s">
        <v>83</v>
      </c>
      <c r="I3052" s="2" t="s">
        <v>17</v>
      </c>
      <c r="J3052" s="8" t="s">
        <v>2907</v>
      </c>
    </row>
    <row r="3053" spans="1:10" x14ac:dyDescent="0.25">
      <c r="A3053" s="1">
        <v>42004.948611111111</v>
      </c>
      <c r="B3053" s="2" t="s">
        <v>5021</v>
      </c>
      <c r="C3053" s="2" t="s">
        <v>300</v>
      </c>
      <c r="D3053" s="2" t="s">
        <v>441</v>
      </c>
      <c r="E3053" s="2" t="s">
        <v>271</v>
      </c>
      <c r="F3053" s="2" t="s">
        <v>23</v>
      </c>
      <c r="G3053" s="2" t="s">
        <v>24</v>
      </c>
      <c r="H3053" s="2" t="s">
        <v>25</v>
      </c>
      <c r="I3053" s="2" t="s">
        <v>39</v>
      </c>
      <c r="J3053" s="8" t="s">
        <v>2907</v>
      </c>
    </row>
    <row r="3054" spans="1:10" x14ac:dyDescent="0.25">
      <c r="A3054" s="1">
        <v>42004.949305555558</v>
      </c>
      <c r="B3054" s="2" t="s">
        <v>5022</v>
      </c>
      <c r="C3054" s="2" t="s">
        <v>76</v>
      </c>
      <c r="D3054" s="2" t="s">
        <v>77</v>
      </c>
      <c r="E3054" s="2" t="s">
        <v>601</v>
      </c>
      <c r="F3054" s="2" t="s">
        <v>189</v>
      </c>
      <c r="G3054" s="2" t="s">
        <v>44</v>
      </c>
      <c r="H3054" s="2" t="s">
        <v>94</v>
      </c>
      <c r="I3054" s="2" t="s">
        <v>39</v>
      </c>
      <c r="J3054" s="8" t="s">
        <v>2912</v>
      </c>
    </row>
    <row r="3055" spans="1:10" x14ac:dyDescent="0.25">
      <c r="A3055" s="1">
        <v>42004.949305555558</v>
      </c>
      <c r="B3055" s="2" t="s">
        <v>5023</v>
      </c>
      <c r="C3055" s="2" t="s">
        <v>70</v>
      </c>
      <c r="D3055" s="2" t="s">
        <v>765</v>
      </c>
      <c r="E3055" s="2" t="s">
        <v>3400</v>
      </c>
      <c r="F3055" s="2" t="s">
        <v>43</v>
      </c>
      <c r="G3055" s="2" t="s">
        <v>44</v>
      </c>
      <c r="H3055" s="2" t="s">
        <v>83</v>
      </c>
      <c r="I3055" s="2" t="s">
        <v>39</v>
      </c>
      <c r="J3055" s="8" t="s">
        <v>2907</v>
      </c>
    </row>
    <row r="3056" spans="1:10" x14ac:dyDescent="0.25">
      <c r="A3056" s="1">
        <v>42004.95</v>
      </c>
      <c r="B3056" s="2" t="s">
        <v>5024</v>
      </c>
      <c r="C3056" s="2" t="s">
        <v>20</v>
      </c>
      <c r="D3056" s="2" t="s">
        <v>21</v>
      </c>
      <c r="E3056" s="2" t="s">
        <v>5025</v>
      </c>
      <c r="F3056" s="2" t="s">
        <v>234</v>
      </c>
      <c r="G3056" s="2" t="s">
        <v>50</v>
      </c>
      <c r="H3056" s="2" t="s">
        <v>25</v>
      </c>
      <c r="I3056" s="2" t="s">
        <v>17</v>
      </c>
      <c r="J3056" s="8" t="s">
        <v>2907</v>
      </c>
    </row>
    <row r="3057" spans="1:10" x14ac:dyDescent="0.25">
      <c r="A3057" s="1">
        <v>42004.95</v>
      </c>
      <c r="B3057" s="2" t="s">
        <v>5026</v>
      </c>
      <c r="C3057" s="2" t="s">
        <v>27</v>
      </c>
      <c r="D3057" s="2" t="s">
        <v>47</v>
      </c>
      <c r="E3057" s="2" t="s">
        <v>5027</v>
      </c>
      <c r="F3057" s="2" t="s">
        <v>23</v>
      </c>
      <c r="G3057" s="2" t="s">
        <v>24</v>
      </c>
      <c r="H3057" s="2" t="s">
        <v>131</v>
      </c>
      <c r="I3057" s="2" t="s">
        <v>17</v>
      </c>
      <c r="J3057" s="8" t="s">
        <v>2907</v>
      </c>
    </row>
    <row r="3058" spans="1:10" x14ac:dyDescent="0.25">
      <c r="A3058" s="1">
        <v>42004.95</v>
      </c>
      <c r="B3058" s="2" t="s">
        <v>5028</v>
      </c>
      <c r="C3058" s="2" t="s">
        <v>115</v>
      </c>
      <c r="D3058" s="2" t="s">
        <v>392</v>
      </c>
      <c r="E3058" s="2" t="s">
        <v>5029</v>
      </c>
      <c r="F3058" s="2" t="s">
        <v>14</v>
      </c>
      <c r="G3058" s="2" t="s">
        <v>15</v>
      </c>
      <c r="H3058" s="2" t="s">
        <v>16</v>
      </c>
      <c r="I3058" s="2" t="s">
        <v>17</v>
      </c>
      <c r="J3058" s="8" t="s">
        <v>2909</v>
      </c>
    </row>
    <row r="3059" spans="1:10" x14ac:dyDescent="0.25">
      <c r="A3059" s="1">
        <v>42004.950694444444</v>
      </c>
      <c r="B3059" s="2" t="s">
        <v>5030</v>
      </c>
      <c r="C3059" s="2" t="s">
        <v>11</v>
      </c>
      <c r="D3059" s="2" t="s">
        <v>12</v>
      </c>
      <c r="E3059" s="2" t="s">
        <v>773</v>
      </c>
      <c r="F3059" s="2" t="s">
        <v>334</v>
      </c>
      <c r="G3059" s="2" t="s">
        <v>24</v>
      </c>
      <c r="H3059" s="2" t="s">
        <v>83</v>
      </c>
      <c r="I3059" s="2" t="s">
        <v>39</v>
      </c>
      <c r="J3059" s="8" t="s">
        <v>2907</v>
      </c>
    </row>
    <row r="3060" spans="1:10" x14ac:dyDescent="0.25">
      <c r="A3060" s="1">
        <v>42004.951388888891</v>
      </c>
      <c r="B3060" s="2" t="s">
        <v>5031</v>
      </c>
      <c r="C3060" s="2" t="s">
        <v>115</v>
      </c>
      <c r="D3060" s="2" t="s">
        <v>119</v>
      </c>
      <c r="E3060" s="2" t="s">
        <v>5032</v>
      </c>
      <c r="F3060" s="2" t="s">
        <v>14</v>
      </c>
      <c r="G3060" s="2" t="s">
        <v>15</v>
      </c>
      <c r="H3060" s="2" t="s">
        <v>83</v>
      </c>
      <c r="I3060" s="2" t="s">
        <v>17</v>
      </c>
      <c r="J3060" s="8" t="s">
        <v>2907</v>
      </c>
    </row>
    <row r="3061" spans="1:10" x14ac:dyDescent="0.25">
      <c r="A3061" s="1">
        <v>42004.951388888891</v>
      </c>
      <c r="B3061" s="2" t="s">
        <v>5033</v>
      </c>
      <c r="C3061" s="2" t="s">
        <v>27</v>
      </c>
      <c r="D3061" s="2" t="s">
        <v>28</v>
      </c>
      <c r="E3061" s="2" t="s">
        <v>5027</v>
      </c>
      <c r="F3061" s="2" t="s">
        <v>23</v>
      </c>
      <c r="G3061" s="2" t="s">
        <v>24</v>
      </c>
      <c r="H3061" s="2" t="s">
        <v>131</v>
      </c>
      <c r="I3061" s="2" t="s">
        <v>17</v>
      </c>
      <c r="J3061" s="8" t="s">
        <v>2907</v>
      </c>
    </row>
    <row r="3062" spans="1:10" x14ac:dyDescent="0.25">
      <c r="A3062" s="1">
        <v>42004.951388888891</v>
      </c>
      <c r="B3062" s="2" t="s">
        <v>5034</v>
      </c>
      <c r="C3062" s="2" t="s">
        <v>27</v>
      </c>
      <c r="D3062" s="2" t="s">
        <v>47</v>
      </c>
      <c r="E3062" s="2" t="s">
        <v>5035</v>
      </c>
      <c r="F3062" s="2" t="s">
        <v>229</v>
      </c>
      <c r="G3062" s="2" t="s">
        <v>15</v>
      </c>
      <c r="H3062" s="2" t="s">
        <v>18</v>
      </c>
      <c r="I3062" s="2" t="s">
        <v>39</v>
      </c>
      <c r="J3062" s="8" t="s">
        <v>2909</v>
      </c>
    </row>
    <row r="3063" spans="1:10" x14ac:dyDescent="0.25">
      <c r="A3063" s="1">
        <v>42004.95208333333</v>
      </c>
      <c r="B3063" s="2" t="s">
        <v>5036</v>
      </c>
      <c r="C3063" s="2" t="s">
        <v>11</v>
      </c>
      <c r="D3063" s="2" t="s">
        <v>211</v>
      </c>
      <c r="E3063" s="2" t="s">
        <v>5037</v>
      </c>
      <c r="F3063" s="2" t="s">
        <v>93</v>
      </c>
      <c r="G3063" s="2" t="s">
        <v>50</v>
      </c>
      <c r="H3063" s="2" t="s">
        <v>83</v>
      </c>
      <c r="I3063" s="2" t="s">
        <v>17</v>
      </c>
      <c r="J3063" s="8" t="s">
        <v>2907</v>
      </c>
    </row>
    <row r="3064" spans="1:10" x14ac:dyDescent="0.25">
      <c r="A3064" s="1">
        <v>42004.952777777777</v>
      </c>
      <c r="B3064" s="2" t="s">
        <v>5038</v>
      </c>
      <c r="C3064" s="2" t="s">
        <v>20</v>
      </c>
      <c r="D3064" s="2" t="s">
        <v>81</v>
      </c>
      <c r="E3064" s="2" t="s">
        <v>1554</v>
      </c>
      <c r="F3064" s="2" t="s">
        <v>43</v>
      </c>
      <c r="G3064" s="2" t="s">
        <v>44</v>
      </c>
      <c r="H3064" s="2" t="s">
        <v>83</v>
      </c>
      <c r="I3064" s="2" t="s">
        <v>39</v>
      </c>
      <c r="J3064" s="8" t="s">
        <v>2907</v>
      </c>
    </row>
    <row r="3065" spans="1:10" x14ac:dyDescent="0.25">
      <c r="A3065" s="1">
        <v>42004.952777777777</v>
      </c>
      <c r="B3065" s="2" t="s">
        <v>5039</v>
      </c>
      <c r="C3065" s="2" t="s">
        <v>27</v>
      </c>
      <c r="D3065" s="2" t="s">
        <v>98</v>
      </c>
      <c r="E3065" s="2" t="s">
        <v>5027</v>
      </c>
      <c r="F3065" s="2" t="s">
        <v>23</v>
      </c>
      <c r="G3065" s="2" t="s">
        <v>24</v>
      </c>
      <c r="H3065" s="2" t="s">
        <v>131</v>
      </c>
      <c r="I3065" s="2" t="s">
        <v>17</v>
      </c>
      <c r="J3065" s="8" t="s">
        <v>2907</v>
      </c>
    </row>
    <row r="3066" spans="1:10" x14ac:dyDescent="0.25">
      <c r="A3066" s="1">
        <v>42004.953472222223</v>
      </c>
      <c r="B3066" s="2" t="s">
        <v>5040</v>
      </c>
      <c r="C3066" s="2" t="s">
        <v>115</v>
      </c>
      <c r="D3066" s="2" t="s">
        <v>119</v>
      </c>
      <c r="E3066" s="2" t="s">
        <v>1554</v>
      </c>
      <c r="F3066" s="2" t="s">
        <v>43</v>
      </c>
      <c r="G3066" s="2" t="s">
        <v>44</v>
      </c>
      <c r="H3066" s="2" t="s">
        <v>83</v>
      </c>
      <c r="I3066" s="2" t="s">
        <v>39</v>
      </c>
      <c r="J3066" s="8" t="s">
        <v>2907</v>
      </c>
    </row>
    <row r="3067" spans="1:10" x14ac:dyDescent="0.25">
      <c r="A3067" s="1">
        <v>42004.953472222223</v>
      </c>
      <c r="B3067" s="2" t="s">
        <v>5041</v>
      </c>
      <c r="C3067" s="2" t="s">
        <v>27</v>
      </c>
      <c r="D3067" s="2" t="s">
        <v>312</v>
      </c>
      <c r="E3067" s="2" t="s">
        <v>5042</v>
      </c>
      <c r="F3067" s="2" t="s">
        <v>488</v>
      </c>
      <c r="G3067" s="2" t="s">
        <v>50</v>
      </c>
      <c r="H3067" s="2" t="s">
        <v>74</v>
      </c>
      <c r="I3067" s="2" t="s">
        <v>39</v>
      </c>
      <c r="J3067" s="8" t="s">
        <v>2907</v>
      </c>
    </row>
    <row r="3068" spans="1:10" x14ac:dyDescent="0.25">
      <c r="A3068" s="1">
        <v>42004.953472222223</v>
      </c>
      <c r="B3068" s="2" t="s">
        <v>5043</v>
      </c>
      <c r="C3068" s="2" t="s">
        <v>20</v>
      </c>
      <c r="D3068" s="2" t="s">
        <v>81</v>
      </c>
      <c r="E3068" s="2" t="s">
        <v>5044</v>
      </c>
      <c r="F3068" s="2" t="s">
        <v>43</v>
      </c>
      <c r="G3068" s="2" t="s">
        <v>44</v>
      </c>
      <c r="H3068" s="2" t="s">
        <v>18</v>
      </c>
      <c r="I3068" s="2" t="s">
        <v>17</v>
      </c>
      <c r="J3068" s="8" t="s">
        <v>2907</v>
      </c>
    </row>
    <row r="3069" spans="1:10" x14ac:dyDescent="0.25">
      <c r="A3069" s="1">
        <v>42004.953472222223</v>
      </c>
      <c r="B3069" s="2" t="s">
        <v>5045</v>
      </c>
      <c r="C3069" s="2" t="s">
        <v>20</v>
      </c>
      <c r="D3069" s="2" t="s">
        <v>144</v>
      </c>
      <c r="E3069" s="2" t="s">
        <v>5046</v>
      </c>
      <c r="F3069" s="2" t="s">
        <v>135</v>
      </c>
      <c r="G3069" s="2" t="s">
        <v>24</v>
      </c>
      <c r="H3069" s="2" t="s">
        <v>18</v>
      </c>
      <c r="I3069" s="2" t="s">
        <v>17</v>
      </c>
      <c r="J3069" s="8" t="s">
        <v>2907</v>
      </c>
    </row>
    <row r="3070" spans="1:10" x14ac:dyDescent="0.25">
      <c r="A3070" s="1">
        <v>42004.954861111109</v>
      </c>
      <c r="B3070" s="2" t="s">
        <v>5047</v>
      </c>
      <c r="C3070" s="2" t="s">
        <v>27</v>
      </c>
      <c r="D3070" s="2" t="s">
        <v>47</v>
      </c>
      <c r="E3070" s="2" t="s">
        <v>5048</v>
      </c>
      <c r="F3070" s="2" t="s">
        <v>354</v>
      </c>
      <c r="G3070" s="2" t="s">
        <v>44</v>
      </c>
      <c r="H3070" s="2" t="s">
        <v>18</v>
      </c>
      <c r="I3070" s="2" t="s">
        <v>39</v>
      </c>
      <c r="J3070" s="8" t="s">
        <v>2917</v>
      </c>
    </row>
    <row r="3071" spans="1:10" x14ac:dyDescent="0.25">
      <c r="A3071" s="1">
        <v>42004.954861111109</v>
      </c>
      <c r="B3071" s="2" t="s">
        <v>5049</v>
      </c>
      <c r="C3071" s="2" t="s">
        <v>27</v>
      </c>
      <c r="D3071" s="2" t="s">
        <v>240</v>
      </c>
      <c r="E3071" s="2" t="s">
        <v>5050</v>
      </c>
      <c r="F3071" s="2" t="s">
        <v>43</v>
      </c>
      <c r="G3071" s="2" t="s">
        <v>44</v>
      </c>
      <c r="H3071" s="2" t="s">
        <v>45</v>
      </c>
      <c r="I3071" s="2" t="s">
        <v>39</v>
      </c>
      <c r="J3071" s="8" t="s">
        <v>2907</v>
      </c>
    </row>
    <row r="3072" spans="1:10" x14ac:dyDescent="0.25">
      <c r="A3072" s="1">
        <v>42004.954861111109</v>
      </c>
      <c r="B3072" s="2" t="s">
        <v>5051</v>
      </c>
      <c r="C3072" s="2" t="s">
        <v>76</v>
      </c>
      <c r="D3072" s="2" t="s">
        <v>36</v>
      </c>
      <c r="E3072" s="2" t="s">
        <v>5052</v>
      </c>
      <c r="F3072" s="2" t="s">
        <v>329</v>
      </c>
      <c r="G3072" s="2" t="s">
        <v>50</v>
      </c>
      <c r="H3072" s="2" t="s">
        <v>25</v>
      </c>
      <c r="I3072" s="2" t="s">
        <v>39</v>
      </c>
      <c r="J3072" s="8" t="s">
        <v>2907</v>
      </c>
    </row>
    <row r="3073" spans="1:10" x14ac:dyDescent="0.25">
      <c r="A3073" s="1">
        <v>42004.954861111109</v>
      </c>
      <c r="B3073" s="2" t="s">
        <v>5053</v>
      </c>
      <c r="C3073" s="2" t="s">
        <v>27</v>
      </c>
      <c r="D3073" s="2" t="s">
        <v>207</v>
      </c>
      <c r="E3073" s="2" t="s">
        <v>2427</v>
      </c>
      <c r="F3073" s="2" t="s">
        <v>488</v>
      </c>
      <c r="G3073" s="2" t="s">
        <v>50</v>
      </c>
      <c r="H3073" s="2" t="s">
        <v>25</v>
      </c>
      <c r="I3073" s="2" t="s">
        <v>17</v>
      </c>
      <c r="J3073" s="8" t="s">
        <v>2907</v>
      </c>
    </row>
    <row r="3074" spans="1:10" x14ac:dyDescent="0.25">
      <c r="A3074" s="1">
        <v>42004.954861111109</v>
      </c>
      <c r="B3074" s="2" t="s">
        <v>5054</v>
      </c>
      <c r="C3074" s="2" t="s">
        <v>27</v>
      </c>
      <c r="D3074" s="2" t="s">
        <v>36</v>
      </c>
      <c r="E3074" s="2" t="s">
        <v>5055</v>
      </c>
      <c r="F3074" s="2" t="s">
        <v>23</v>
      </c>
      <c r="G3074" s="2" t="s">
        <v>24</v>
      </c>
      <c r="H3074" s="2" t="s">
        <v>18</v>
      </c>
      <c r="I3074" s="2" t="s">
        <v>39</v>
      </c>
      <c r="J3074" s="8" t="s">
        <v>2907</v>
      </c>
    </row>
    <row r="3075" spans="1:10" x14ac:dyDescent="0.25">
      <c r="A3075" s="1">
        <v>42004.955555555556</v>
      </c>
      <c r="B3075" s="2" t="s">
        <v>5056</v>
      </c>
      <c r="C3075" s="2" t="s">
        <v>115</v>
      </c>
      <c r="D3075" s="2" t="s">
        <v>116</v>
      </c>
      <c r="E3075" s="2" t="s">
        <v>4024</v>
      </c>
      <c r="F3075" s="2" t="s">
        <v>14</v>
      </c>
      <c r="G3075" s="2" t="s">
        <v>15</v>
      </c>
      <c r="H3075" s="2" t="s">
        <v>16</v>
      </c>
      <c r="I3075" s="2" t="s">
        <v>39</v>
      </c>
      <c r="J3075" s="8" t="s">
        <v>2907</v>
      </c>
    </row>
    <row r="3076" spans="1:10" x14ac:dyDescent="0.25">
      <c r="A3076" s="1">
        <v>42004.956250000003</v>
      </c>
      <c r="B3076" s="2" t="s">
        <v>5057</v>
      </c>
      <c r="C3076" s="2" t="s">
        <v>27</v>
      </c>
      <c r="D3076" s="2" t="s">
        <v>47</v>
      </c>
      <c r="E3076" s="2" t="s">
        <v>5058</v>
      </c>
      <c r="F3076" s="2" t="s">
        <v>334</v>
      </c>
      <c r="G3076" s="2" t="s">
        <v>24</v>
      </c>
      <c r="H3076" s="2" t="s">
        <v>18</v>
      </c>
      <c r="I3076" s="2" t="s">
        <v>17</v>
      </c>
      <c r="J3076" s="8" t="s">
        <v>2907</v>
      </c>
    </row>
    <row r="3077" spans="1:10" x14ac:dyDescent="0.25">
      <c r="A3077" s="1">
        <v>42004.956250000003</v>
      </c>
      <c r="B3077" s="2" t="s">
        <v>5059</v>
      </c>
      <c r="C3077" s="2" t="s">
        <v>27</v>
      </c>
      <c r="D3077" s="2" t="s">
        <v>107</v>
      </c>
      <c r="E3077" s="2" t="s">
        <v>64</v>
      </c>
      <c r="F3077" s="2" t="s">
        <v>65</v>
      </c>
      <c r="G3077" s="2" t="s">
        <v>50</v>
      </c>
      <c r="H3077" s="2" t="s">
        <v>25</v>
      </c>
      <c r="I3077" s="2" t="s">
        <v>39</v>
      </c>
      <c r="J3077" s="8" t="s">
        <v>2907</v>
      </c>
    </row>
    <row r="3078" spans="1:10" x14ac:dyDescent="0.25">
      <c r="A3078" s="1">
        <v>42004.956944444442</v>
      </c>
      <c r="B3078" s="2" t="s">
        <v>5060</v>
      </c>
      <c r="C3078" s="2" t="s">
        <v>11</v>
      </c>
      <c r="D3078" s="2" t="s">
        <v>202</v>
      </c>
      <c r="E3078" s="2" t="s">
        <v>5061</v>
      </c>
      <c r="F3078" s="2" t="s">
        <v>154</v>
      </c>
      <c r="G3078" s="2" t="s">
        <v>50</v>
      </c>
      <c r="H3078" s="2" t="s">
        <v>74</v>
      </c>
      <c r="I3078" s="2" t="s">
        <v>17</v>
      </c>
      <c r="J3078" s="8" t="s">
        <v>2909</v>
      </c>
    </row>
    <row r="3079" spans="1:10" x14ac:dyDescent="0.25">
      <c r="A3079" s="1">
        <v>42004.957638888889</v>
      </c>
      <c r="B3079" s="2" t="s">
        <v>5062</v>
      </c>
      <c r="C3079" s="2" t="s">
        <v>27</v>
      </c>
      <c r="D3079" s="2" t="s">
        <v>318</v>
      </c>
      <c r="E3079" s="2" t="s">
        <v>5063</v>
      </c>
      <c r="F3079" s="2" t="s">
        <v>23</v>
      </c>
      <c r="G3079" s="2" t="s">
        <v>24</v>
      </c>
      <c r="H3079" s="2" t="s">
        <v>18</v>
      </c>
      <c r="I3079" s="2" t="s">
        <v>17</v>
      </c>
      <c r="J3079" s="8" t="s">
        <v>2912</v>
      </c>
    </row>
    <row r="3080" spans="1:10" x14ac:dyDescent="0.25">
      <c r="A3080" s="1">
        <v>42004.957638888889</v>
      </c>
      <c r="B3080" s="2" t="s">
        <v>5064</v>
      </c>
      <c r="C3080" s="2" t="s">
        <v>27</v>
      </c>
      <c r="D3080" s="2" t="s">
        <v>265</v>
      </c>
      <c r="E3080" s="2" t="s">
        <v>4414</v>
      </c>
      <c r="F3080" s="2" t="s">
        <v>322</v>
      </c>
      <c r="G3080" s="2" t="s">
        <v>50</v>
      </c>
      <c r="H3080" s="2" t="s">
        <v>25</v>
      </c>
      <c r="I3080" s="2" t="s">
        <v>39</v>
      </c>
      <c r="J3080" s="8" t="s">
        <v>2907</v>
      </c>
    </row>
    <row r="3081" spans="1:10" x14ac:dyDescent="0.25">
      <c r="A3081" s="1">
        <v>42004.959027777775</v>
      </c>
      <c r="B3081" s="2" t="s">
        <v>5065</v>
      </c>
      <c r="C3081" s="2" t="s">
        <v>76</v>
      </c>
      <c r="D3081" s="2" t="s">
        <v>77</v>
      </c>
      <c r="E3081" s="2" t="s">
        <v>5066</v>
      </c>
      <c r="F3081" s="2" t="s">
        <v>34</v>
      </c>
      <c r="G3081" s="2" t="s">
        <v>24</v>
      </c>
      <c r="H3081" s="2" t="s">
        <v>83</v>
      </c>
      <c r="I3081" s="2" t="s">
        <v>17</v>
      </c>
      <c r="J3081" s="8" t="s">
        <v>2907</v>
      </c>
    </row>
    <row r="3082" spans="1:10" x14ac:dyDescent="0.25">
      <c r="A3082" s="1">
        <v>42004.959722222222</v>
      </c>
      <c r="B3082" s="2" t="s">
        <v>5067</v>
      </c>
      <c r="C3082" s="2" t="s">
        <v>27</v>
      </c>
      <c r="D3082" s="2" t="s">
        <v>47</v>
      </c>
      <c r="E3082" s="2" t="s">
        <v>1806</v>
      </c>
      <c r="F3082" s="2" t="s">
        <v>23</v>
      </c>
      <c r="G3082" s="2" t="s">
        <v>24</v>
      </c>
      <c r="H3082" s="2" t="s">
        <v>74</v>
      </c>
      <c r="I3082" s="2" t="s">
        <v>17</v>
      </c>
      <c r="J3082" s="8" t="s">
        <v>2907</v>
      </c>
    </row>
    <row r="3083" spans="1:10" x14ac:dyDescent="0.25">
      <c r="A3083" s="1">
        <v>42004.959722222222</v>
      </c>
      <c r="B3083" s="2" t="s">
        <v>5068</v>
      </c>
      <c r="C3083" s="2" t="s">
        <v>11</v>
      </c>
      <c r="D3083" s="2" t="s">
        <v>67</v>
      </c>
      <c r="E3083" s="2" t="s">
        <v>5069</v>
      </c>
      <c r="F3083" s="2" t="s">
        <v>229</v>
      </c>
      <c r="G3083" s="2" t="s">
        <v>15</v>
      </c>
      <c r="H3083" s="2" t="s">
        <v>16</v>
      </c>
      <c r="I3083" s="2" t="s">
        <v>17</v>
      </c>
      <c r="J3083" s="8" t="s">
        <v>2909</v>
      </c>
    </row>
    <row r="3084" spans="1:10" x14ac:dyDescent="0.25">
      <c r="A3084" s="1">
        <v>42004.959722222222</v>
      </c>
      <c r="B3084" s="2" t="s">
        <v>5070</v>
      </c>
      <c r="C3084" s="2" t="s">
        <v>11</v>
      </c>
      <c r="D3084" s="2" t="s">
        <v>218</v>
      </c>
      <c r="E3084" s="2" t="s">
        <v>5071</v>
      </c>
      <c r="F3084" s="2" t="s">
        <v>56</v>
      </c>
      <c r="G3084" s="2" t="s">
        <v>24</v>
      </c>
      <c r="H3084" s="2" t="s">
        <v>25</v>
      </c>
      <c r="I3084" s="2" t="s">
        <v>17</v>
      </c>
      <c r="J3084" s="8" t="s">
        <v>2909</v>
      </c>
    </row>
    <row r="3085" spans="1:10" x14ac:dyDescent="0.25">
      <c r="A3085" s="1">
        <v>42004.960416666669</v>
      </c>
      <c r="B3085" s="2" t="s">
        <v>5072</v>
      </c>
      <c r="C3085" s="2" t="s">
        <v>27</v>
      </c>
      <c r="D3085" s="2" t="s">
        <v>54</v>
      </c>
      <c r="E3085" s="2" t="s">
        <v>1223</v>
      </c>
      <c r="F3085" s="2" t="s">
        <v>293</v>
      </c>
      <c r="G3085" s="2" t="s">
        <v>44</v>
      </c>
      <c r="H3085" s="2" t="s">
        <v>83</v>
      </c>
      <c r="I3085" s="2" t="s">
        <v>39</v>
      </c>
      <c r="J3085" s="8" t="s">
        <v>2907</v>
      </c>
    </row>
    <row r="3086" spans="1:10" x14ac:dyDescent="0.25">
      <c r="A3086" s="1">
        <v>42004.960416666669</v>
      </c>
      <c r="B3086" s="2" t="s">
        <v>5073</v>
      </c>
      <c r="C3086" s="2" t="s">
        <v>20</v>
      </c>
      <c r="D3086" s="2" t="s">
        <v>144</v>
      </c>
      <c r="E3086" s="2" t="s">
        <v>5074</v>
      </c>
      <c r="F3086" s="2" t="s">
        <v>394</v>
      </c>
      <c r="G3086" s="2" t="s">
        <v>15</v>
      </c>
      <c r="H3086" s="2" t="s">
        <v>74</v>
      </c>
      <c r="I3086" s="2" t="s">
        <v>17</v>
      </c>
      <c r="J3086" s="8" t="s">
        <v>2907</v>
      </c>
    </row>
    <row r="3087" spans="1:10" x14ac:dyDescent="0.25">
      <c r="A3087" s="1">
        <v>42004.961111111108</v>
      </c>
      <c r="B3087" s="2" t="s">
        <v>5075</v>
      </c>
      <c r="C3087" s="2" t="s">
        <v>76</v>
      </c>
      <c r="D3087" s="2" t="s">
        <v>36</v>
      </c>
      <c r="E3087" s="2" t="s">
        <v>5076</v>
      </c>
      <c r="F3087" s="2" t="s">
        <v>185</v>
      </c>
      <c r="G3087" s="2" t="s">
        <v>15</v>
      </c>
      <c r="H3087" s="2" t="s">
        <v>74</v>
      </c>
      <c r="I3087" s="2" t="s">
        <v>17</v>
      </c>
      <c r="J3087" s="8" t="s">
        <v>2907</v>
      </c>
    </row>
    <row r="3088" spans="1:10" x14ac:dyDescent="0.25">
      <c r="A3088" s="1">
        <v>42004.961111111108</v>
      </c>
      <c r="B3088" s="2" t="s">
        <v>5077</v>
      </c>
      <c r="C3088" s="2" t="s">
        <v>90</v>
      </c>
      <c r="D3088" s="2" t="s">
        <v>36</v>
      </c>
      <c r="E3088" s="2" t="s">
        <v>5078</v>
      </c>
      <c r="F3088" s="2" t="s">
        <v>14</v>
      </c>
      <c r="G3088" s="2" t="s">
        <v>15</v>
      </c>
      <c r="H3088" s="2" t="s">
        <v>83</v>
      </c>
      <c r="I3088" s="2" t="s">
        <v>39</v>
      </c>
      <c r="J3088" s="8" t="s">
        <v>2907</v>
      </c>
    </row>
    <row r="3089" spans="1:10" x14ac:dyDescent="0.25">
      <c r="A3089" s="1">
        <v>42004.961111111108</v>
      </c>
      <c r="B3089" s="2" t="s">
        <v>5079</v>
      </c>
      <c r="C3089" s="2" t="s">
        <v>115</v>
      </c>
      <c r="D3089" s="2" t="s">
        <v>497</v>
      </c>
      <c r="E3089" s="2" t="s">
        <v>5080</v>
      </c>
      <c r="F3089" s="2" t="s">
        <v>14</v>
      </c>
      <c r="G3089" s="2" t="s">
        <v>15</v>
      </c>
      <c r="H3089" s="2" t="s">
        <v>184</v>
      </c>
      <c r="I3089" s="2" t="s">
        <v>17</v>
      </c>
      <c r="J3089" s="8" t="s">
        <v>2907</v>
      </c>
    </row>
    <row r="3090" spans="1:10" x14ac:dyDescent="0.25">
      <c r="A3090" s="1">
        <v>42004.961805555555</v>
      </c>
      <c r="B3090" s="2" t="s">
        <v>5081</v>
      </c>
      <c r="C3090" s="2" t="s">
        <v>76</v>
      </c>
      <c r="D3090" s="2" t="s">
        <v>36</v>
      </c>
      <c r="E3090" s="2" t="s">
        <v>5080</v>
      </c>
      <c r="F3090" s="2" t="s">
        <v>14</v>
      </c>
      <c r="G3090" s="2" t="s">
        <v>15</v>
      </c>
      <c r="H3090" s="2" t="s">
        <v>184</v>
      </c>
      <c r="I3090" s="2" t="s">
        <v>17</v>
      </c>
      <c r="J3090" s="8" t="s">
        <v>2907</v>
      </c>
    </row>
    <row r="3091" spans="1:10" x14ac:dyDescent="0.25">
      <c r="A3091" s="1">
        <v>42004.962500000001</v>
      </c>
      <c r="B3091" s="2" t="s">
        <v>5082</v>
      </c>
      <c r="C3091" s="2" t="s">
        <v>115</v>
      </c>
      <c r="D3091" s="2" t="s">
        <v>392</v>
      </c>
      <c r="E3091" s="2" t="s">
        <v>42</v>
      </c>
      <c r="F3091" s="2" t="s">
        <v>43</v>
      </c>
      <c r="G3091" s="2" t="s">
        <v>44</v>
      </c>
      <c r="H3091" s="2" t="s">
        <v>45</v>
      </c>
      <c r="I3091" s="2" t="s">
        <v>17</v>
      </c>
      <c r="J3091" s="8" t="s">
        <v>2917</v>
      </c>
    </row>
    <row r="3092" spans="1:10" x14ac:dyDescent="0.25">
      <c r="A3092" s="1">
        <v>42004.964583333334</v>
      </c>
      <c r="B3092" s="2" t="s">
        <v>5083</v>
      </c>
      <c r="C3092" s="2" t="s">
        <v>11</v>
      </c>
      <c r="D3092" s="2" t="s">
        <v>211</v>
      </c>
      <c r="E3092" s="2" t="s">
        <v>5084</v>
      </c>
      <c r="F3092" s="2" t="s">
        <v>169</v>
      </c>
      <c r="G3092" s="2" t="s">
        <v>50</v>
      </c>
      <c r="H3092" s="2" t="s">
        <v>25</v>
      </c>
      <c r="I3092" s="2" t="s">
        <v>17</v>
      </c>
      <c r="J3092" s="8" t="s">
        <v>2909</v>
      </c>
    </row>
    <row r="3093" spans="1:10" x14ac:dyDescent="0.25">
      <c r="A3093" s="1">
        <v>42004.965277777781</v>
      </c>
      <c r="B3093" s="2" t="s">
        <v>5085</v>
      </c>
      <c r="C3093" s="2" t="s">
        <v>11</v>
      </c>
      <c r="D3093" s="2" t="s">
        <v>211</v>
      </c>
      <c r="E3093" s="2" t="s">
        <v>5086</v>
      </c>
      <c r="F3093" s="2" t="s">
        <v>14</v>
      </c>
      <c r="G3093" s="2" t="s">
        <v>15</v>
      </c>
      <c r="H3093" s="2" t="s">
        <v>16</v>
      </c>
      <c r="I3093" s="2" t="s">
        <v>17</v>
      </c>
      <c r="J3093" s="8" t="s">
        <v>2907</v>
      </c>
    </row>
    <row r="3094" spans="1:10" x14ac:dyDescent="0.25">
      <c r="A3094" s="1">
        <v>42004.965277777781</v>
      </c>
      <c r="B3094" s="2" t="s">
        <v>5087</v>
      </c>
      <c r="C3094" s="2" t="s">
        <v>62</v>
      </c>
      <c r="D3094" s="2" t="s">
        <v>1275</v>
      </c>
      <c r="E3094" s="2" t="s">
        <v>615</v>
      </c>
      <c r="F3094" s="2" t="s">
        <v>229</v>
      </c>
      <c r="G3094" s="2" t="s">
        <v>15</v>
      </c>
      <c r="H3094" s="2" t="s">
        <v>16</v>
      </c>
      <c r="I3094" s="2" t="s">
        <v>17</v>
      </c>
      <c r="J3094" s="8" t="s">
        <v>2907</v>
      </c>
    </row>
    <row r="3095" spans="1:10" x14ac:dyDescent="0.25">
      <c r="A3095" s="1">
        <v>42004.96597222222</v>
      </c>
      <c r="B3095" s="2" t="s">
        <v>5088</v>
      </c>
      <c r="C3095" s="2" t="s">
        <v>11</v>
      </c>
      <c r="D3095" s="2" t="s">
        <v>218</v>
      </c>
      <c r="E3095" s="2" t="s">
        <v>2321</v>
      </c>
      <c r="F3095" s="2" t="s">
        <v>629</v>
      </c>
      <c r="G3095" s="2" t="s">
        <v>15</v>
      </c>
      <c r="H3095" s="2" t="s">
        <v>18</v>
      </c>
      <c r="I3095" s="2" t="s">
        <v>17</v>
      </c>
      <c r="J3095" s="8" t="s">
        <v>2907</v>
      </c>
    </row>
    <row r="3096" spans="1:10" x14ac:dyDescent="0.25">
      <c r="A3096" s="1">
        <v>42004.96597222222</v>
      </c>
      <c r="B3096" s="2" t="s">
        <v>5089</v>
      </c>
      <c r="C3096" s="2" t="s">
        <v>27</v>
      </c>
      <c r="D3096" s="2" t="s">
        <v>318</v>
      </c>
      <c r="E3096" s="2" t="s">
        <v>3811</v>
      </c>
      <c r="F3096" s="2" t="s">
        <v>43</v>
      </c>
      <c r="G3096" s="2" t="s">
        <v>44</v>
      </c>
      <c r="H3096" s="2" t="s">
        <v>16</v>
      </c>
      <c r="I3096" s="2" t="s">
        <v>39</v>
      </c>
      <c r="J3096" s="8" t="s">
        <v>2909</v>
      </c>
    </row>
    <row r="3097" spans="1:10" x14ac:dyDescent="0.25">
      <c r="A3097" s="1">
        <v>42004.967361111114</v>
      </c>
      <c r="B3097" s="2" t="s">
        <v>5090</v>
      </c>
      <c r="C3097" s="2" t="s">
        <v>140</v>
      </c>
      <c r="D3097" s="2" t="s">
        <v>2386</v>
      </c>
      <c r="E3097" s="2" t="s">
        <v>5080</v>
      </c>
      <c r="F3097" s="2" t="s">
        <v>14</v>
      </c>
      <c r="G3097" s="2" t="s">
        <v>15</v>
      </c>
      <c r="H3097" s="2" t="s">
        <v>184</v>
      </c>
      <c r="I3097" s="2" t="s">
        <v>17</v>
      </c>
      <c r="J3097" s="8" t="s">
        <v>2907</v>
      </c>
    </row>
    <row r="3098" spans="1:10" x14ac:dyDescent="0.25">
      <c r="A3098" s="1">
        <v>42004.967361111114</v>
      </c>
      <c r="B3098" s="2" t="s">
        <v>5091</v>
      </c>
      <c r="C3098" s="2" t="s">
        <v>20</v>
      </c>
      <c r="D3098" s="2" t="s">
        <v>81</v>
      </c>
      <c r="E3098" s="2" t="s">
        <v>1779</v>
      </c>
      <c r="F3098" s="2" t="s">
        <v>387</v>
      </c>
      <c r="G3098" s="2" t="s">
        <v>24</v>
      </c>
      <c r="H3098" s="2" t="s">
        <v>83</v>
      </c>
      <c r="I3098" s="2" t="s">
        <v>39</v>
      </c>
      <c r="J3098" s="8" t="s">
        <v>2907</v>
      </c>
    </row>
    <row r="3099" spans="1:10" x14ac:dyDescent="0.25">
      <c r="A3099" s="1">
        <v>42004.968055555553</v>
      </c>
      <c r="B3099" s="2" t="s">
        <v>5092</v>
      </c>
      <c r="C3099" s="2" t="s">
        <v>140</v>
      </c>
      <c r="D3099" s="2" t="s">
        <v>36</v>
      </c>
      <c r="E3099" s="2" t="s">
        <v>5080</v>
      </c>
      <c r="F3099" s="2" t="s">
        <v>14</v>
      </c>
      <c r="G3099" s="2" t="s">
        <v>15</v>
      </c>
      <c r="H3099" s="2" t="s">
        <v>184</v>
      </c>
      <c r="I3099" s="2" t="s">
        <v>17</v>
      </c>
      <c r="J3099" s="8" t="s">
        <v>2907</v>
      </c>
    </row>
    <row r="3100" spans="1:10" x14ac:dyDescent="0.25">
      <c r="A3100" s="1">
        <v>42004.968055555553</v>
      </c>
      <c r="B3100" s="2" t="s">
        <v>5093</v>
      </c>
      <c r="C3100" s="2" t="s">
        <v>76</v>
      </c>
      <c r="D3100" s="2" t="s">
        <v>36</v>
      </c>
      <c r="E3100" s="2" t="s">
        <v>2194</v>
      </c>
      <c r="F3100" s="2" t="s">
        <v>234</v>
      </c>
      <c r="G3100" s="2" t="s">
        <v>50</v>
      </c>
      <c r="H3100" s="2" t="s">
        <v>18</v>
      </c>
      <c r="I3100" s="2" t="s">
        <v>17</v>
      </c>
      <c r="J3100" s="8" t="s">
        <v>2907</v>
      </c>
    </row>
    <row r="3101" spans="1:10" x14ac:dyDescent="0.25">
      <c r="A3101" s="1">
        <v>42004.969444444447</v>
      </c>
      <c r="B3101" s="2" t="s">
        <v>5094</v>
      </c>
      <c r="C3101" s="2" t="s">
        <v>27</v>
      </c>
      <c r="D3101" s="2" t="s">
        <v>265</v>
      </c>
      <c r="E3101" s="2" t="s">
        <v>5095</v>
      </c>
      <c r="F3101" s="2" t="s">
        <v>14</v>
      </c>
      <c r="G3101" s="2" t="s">
        <v>15</v>
      </c>
      <c r="H3101" s="2" t="s">
        <v>18</v>
      </c>
      <c r="I3101" s="2" t="s">
        <v>17</v>
      </c>
      <c r="J3101" s="8" t="s">
        <v>2909</v>
      </c>
    </row>
    <row r="3102" spans="1:10" x14ac:dyDescent="0.25">
      <c r="A3102" s="1">
        <v>42004.970138888886</v>
      </c>
      <c r="B3102" s="2" t="s">
        <v>5096</v>
      </c>
      <c r="C3102" s="2" t="s">
        <v>140</v>
      </c>
      <c r="D3102" s="2" t="s">
        <v>36</v>
      </c>
      <c r="E3102" s="2" t="s">
        <v>5097</v>
      </c>
      <c r="F3102" s="2" t="s">
        <v>23</v>
      </c>
      <c r="G3102" s="2" t="s">
        <v>24</v>
      </c>
      <c r="H3102" s="2" t="s">
        <v>18</v>
      </c>
      <c r="I3102" s="2" t="s">
        <v>17</v>
      </c>
      <c r="J3102" s="8" t="s">
        <v>2907</v>
      </c>
    </row>
    <row r="3103" spans="1:10" x14ac:dyDescent="0.25">
      <c r="A3103" s="1">
        <v>42004.97152777778</v>
      </c>
      <c r="B3103" s="2" t="s">
        <v>5098</v>
      </c>
      <c r="C3103" s="2" t="s">
        <v>27</v>
      </c>
      <c r="D3103" s="2" t="s">
        <v>312</v>
      </c>
      <c r="E3103" s="2" t="s">
        <v>5099</v>
      </c>
      <c r="F3103" s="2" t="s">
        <v>14</v>
      </c>
      <c r="G3103" s="2" t="s">
        <v>15</v>
      </c>
      <c r="H3103" s="2" t="s">
        <v>5100</v>
      </c>
      <c r="I3103" s="2" t="s">
        <v>17</v>
      </c>
      <c r="J3103" s="8" t="s">
        <v>2907</v>
      </c>
    </row>
    <row r="3104" spans="1:10" x14ac:dyDescent="0.25">
      <c r="A3104" s="1">
        <v>42004.97152777778</v>
      </c>
      <c r="B3104" s="2" t="s">
        <v>5101</v>
      </c>
      <c r="C3104" s="2" t="s">
        <v>27</v>
      </c>
      <c r="D3104" s="2" t="s">
        <v>243</v>
      </c>
      <c r="E3104" s="2" t="s">
        <v>5102</v>
      </c>
      <c r="F3104" s="2" t="s">
        <v>105</v>
      </c>
      <c r="G3104" s="2" t="s">
        <v>24</v>
      </c>
      <c r="H3104" s="2" t="s">
        <v>184</v>
      </c>
      <c r="I3104" s="2" t="s">
        <v>39</v>
      </c>
      <c r="J3104" s="8" t="s">
        <v>2907</v>
      </c>
    </row>
    <row r="3105" spans="1:10" x14ac:dyDescent="0.25">
      <c r="A3105" s="1">
        <v>42004.97152777778</v>
      </c>
      <c r="B3105" s="2" t="s">
        <v>5103</v>
      </c>
      <c r="C3105" s="2" t="s">
        <v>11</v>
      </c>
      <c r="D3105" s="2" t="s">
        <v>202</v>
      </c>
      <c r="E3105" s="2" t="s">
        <v>742</v>
      </c>
      <c r="F3105" s="2" t="s">
        <v>105</v>
      </c>
      <c r="G3105" s="2" t="s">
        <v>24</v>
      </c>
      <c r="H3105" s="2" t="s">
        <v>18</v>
      </c>
      <c r="I3105" s="2" t="s">
        <v>17</v>
      </c>
      <c r="J3105" s="8" t="s">
        <v>2907</v>
      </c>
    </row>
    <row r="3106" spans="1:10" x14ac:dyDescent="0.25">
      <c r="A3106" s="1">
        <v>42004.972222222219</v>
      </c>
      <c r="B3106" s="2" t="s">
        <v>5104</v>
      </c>
      <c r="C3106" s="2" t="s">
        <v>27</v>
      </c>
      <c r="D3106" s="2" t="s">
        <v>47</v>
      </c>
      <c r="E3106" s="2" t="s">
        <v>1124</v>
      </c>
      <c r="F3106" s="2" t="s">
        <v>14</v>
      </c>
      <c r="G3106" s="2" t="s">
        <v>15</v>
      </c>
      <c r="H3106" s="2" t="s">
        <v>5105</v>
      </c>
      <c r="I3106" s="2" t="s">
        <v>39</v>
      </c>
      <c r="J3106" s="8" t="s">
        <v>2907</v>
      </c>
    </row>
    <row r="3107" spans="1:10" x14ac:dyDescent="0.25">
      <c r="A3107" s="1">
        <v>42004.972222222219</v>
      </c>
      <c r="B3107" s="2" t="s">
        <v>5106</v>
      </c>
      <c r="C3107" s="2" t="s">
        <v>11</v>
      </c>
      <c r="D3107" s="2" t="s">
        <v>67</v>
      </c>
      <c r="E3107" s="2" t="s">
        <v>4504</v>
      </c>
      <c r="F3107" s="2" t="s">
        <v>329</v>
      </c>
      <c r="G3107" s="2" t="s">
        <v>50</v>
      </c>
      <c r="H3107" s="2" t="s">
        <v>83</v>
      </c>
      <c r="I3107" s="2" t="s">
        <v>39</v>
      </c>
      <c r="J3107" s="8" t="s">
        <v>2907</v>
      </c>
    </row>
    <row r="3108" spans="1:10" x14ac:dyDescent="0.25">
      <c r="A3108" s="1">
        <v>42004.972916666666</v>
      </c>
      <c r="B3108" s="2" t="s">
        <v>5107</v>
      </c>
      <c r="C3108" s="2" t="s">
        <v>27</v>
      </c>
      <c r="D3108" s="2" t="s">
        <v>173</v>
      </c>
      <c r="E3108" s="2" t="s">
        <v>1488</v>
      </c>
      <c r="F3108" s="2" t="s">
        <v>234</v>
      </c>
      <c r="G3108" s="2" t="s">
        <v>50</v>
      </c>
      <c r="H3108" s="2" t="s">
        <v>94</v>
      </c>
      <c r="I3108" s="2" t="s">
        <v>17</v>
      </c>
      <c r="J3108" s="8" t="s">
        <v>2912</v>
      </c>
    </row>
    <row r="3109" spans="1:10" x14ac:dyDescent="0.25">
      <c r="A3109" s="1">
        <v>42004.972916666666</v>
      </c>
      <c r="B3109" s="2" t="s">
        <v>5108</v>
      </c>
      <c r="C3109" s="2" t="s">
        <v>27</v>
      </c>
      <c r="D3109" s="2" t="s">
        <v>47</v>
      </c>
      <c r="E3109" s="2" t="s">
        <v>1002</v>
      </c>
      <c r="F3109" s="2" t="s">
        <v>65</v>
      </c>
      <c r="G3109" s="2" t="s">
        <v>50</v>
      </c>
      <c r="H3109" s="2" t="s">
        <v>184</v>
      </c>
      <c r="I3109" s="2" t="s">
        <v>17</v>
      </c>
      <c r="J3109" s="8" t="s">
        <v>2907</v>
      </c>
    </row>
    <row r="3110" spans="1:10" x14ac:dyDescent="0.25">
      <c r="A3110" s="1">
        <v>42004.972916666666</v>
      </c>
      <c r="B3110" s="2" t="s">
        <v>5109</v>
      </c>
      <c r="C3110" s="2" t="s">
        <v>11</v>
      </c>
      <c r="D3110" s="2" t="s">
        <v>12</v>
      </c>
      <c r="E3110" s="2" t="s">
        <v>261</v>
      </c>
      <c r="F3110" s="2" t="s">
        <v>14</v>
      </c>
      <c r="G3110" s="2" t="s">
        <v>15</v>
      </c>
      <c r="H3110" s="2" t="s">
        <v>16</v>
      </c>
      <c r="I3110" s="2" t="s">
        <v>17</v>
      </c>
      <c r="J3110" s="8" t="s">
        <v>2907</v>
      </c>
    </row>
    <row r="3111" spans="1:10" x14ac:dyDescent="0.25">
      <c r="A3111" s="1">
        <v>42004.973611111112</v>
      </c>
      <c r="B3111" s="2" t="s">
        <v>5110</v>
      </c>
      <c r="C3111" s="2" t="s">
        <v>115</v>
      </c>
      <c r="D3111" s="2" t="s">
        <v>497</v>
      </c>
      <c r="E3111" s="2" t="s">
        <v>5111</v>
      </c>
      <c r="F3111" s="2" t="s">
        <v>641</v>
      </c>
      <c r="G3111" s="2" t="s">
        <v>24</v>
      </c>
      <c r="H3111" s="2" t="s">
        <v>74</v>
      </c>
      <c r="I3111" s="2" t="s">
        <v>39</v>
      </c>
      <c r="J3111" s="8" t="s">
        <v>2909</v>
      </c>
    </row>
    <row r="3112" spans="1:10" x14ac:dyDescent="0.25">
      <c r="A3112" s="1">
        <v>42004.974305555559</v>
      </c>
      <c r="B3112" s="2" t="s">
        <v>5112</v>
      </c>
      <c r="C3112" s="2" t="s">
        <v>27</v>
      </c>
      <c r="D3112" s="2" t="s">
        <v>47</v>
      </c>
      <c r="E3112" s="2" t="s">
        <v>5113</v>
      </c>
      <c r="F3112" s="2" t="s">
        <v>105</v>
      </c>
      <c r="G3112" s="2" t="s">
        <v>24</v>
      </c>
      <c r="H3112" s="2" t="s">
        <v>18</v>
      </c>
      <c r="I3112" s="2" t="s">
        <v>39</v>
      </c>
      <c r="J3112" s="8" t="s">
        <v>2912</v>
      </c>
    </row>
    <row r="3113" spans="1:10" x14ac:dyDescent="0.25">
      <c r="A3113" s="1">
        <v>42004.975694444445</v>
      </c>
      <c r="B3113" s="2" t="s">
        <v>5114</v>
      </c>
      <c r="C3113" s="2" t="s">
        <v>20</v>
      </c>
      <c r="D3113" s="2" t="s">
        <v>130</v>
      </c>
      <c r="E3113" s="2" t="s">
        <v>5115</v>
      </c>
      <c r="F3113" s="2" t="s">
        <v>43</v>
      </c>
      <c r="G3113" s="2" t="s">
        <v>44</v>
      </c>
      <c r="H3113" s="2" t="s">
        <v>16</v>
      </c>
      <c r="I3113" s="2" t="s">
        <v>39</v>
      </c>
      <c r="J3113" s="8" t="s">
        <v>2912</v>
      </c>
    </row>
    <row r="3114" spans="1:10" x14ac:dyDescent="0.25">
      <c r="A3114" s="1">
        <v>42004.975694444445</v>
      </c>
      <c r="B3114" s="2" t="s">
        <v>5116</v>
      </c>
      <c r="C3114" s="2" t="s">
        <v>20</v>
      </c>
      <c r="D3114" s="2" t="s">
        <v>130</v>
      </c>
      <c r="E3114" s="2" t="s">
        <v>233</v>
      </c>
      <c r="F3114" s="2" t="s">
        <v>234</v>
      </c>
      <c r="G3114" s="2" t="s">
        <v>50</v>
      </c>
      <c r="H3114" s="2" t="s">
        <v>25</v>
      </c>
      <c r="I3114" s="2" t="s">
        <v>39</v>
      </c>
      <c r="J3114" s="8" t="s">
        <v>2907</v>
      </c>
    </row>
    <row r="3115" spans="1:10" x14ac:dyDescent="0.25">
      <c r="A3115" s="1">
        <v>42004.975694444445</v>
      </c>
      <c r="B3115" s="2" t="s">
        <v>5117</v>
      </c>
      <c r="C3115" s="2" t="s">
        <v>140</v>
      </c>
      <c r="D3115" s="2" t="s">
        <v>653</v>
      </c>
      <c r="E3115" s="2" t="s">
        <v>1581</v>
      </c>
      <c r="F3115" s="2" t="s">
        <v>14</v>
      </c>
      <c r="G3115" s="2" t="s">
        <v>15</v>
      </c>
      <c r="H3115" s="2" t="s">
        <v>16</v>
      </c>
      <c r="I3115" s="2" t="s">
        <v>17</v>
      </c>
      <c r="J3115" s="8" t="s">
        <v>2907</v>
      </c>
    </row>
    <row r="3116" spans="1:10" x14ac:dyDescent="0.25">
      <c r="A3116" s="1">
        <v>42004.975694444445</v>
      </c>
      <c r="B3116" s="2" t="s">
        <v>5118</v>
      </c>
      <c r="C3116" s="2" t="s">
        <v>27</v>
      </c>
      <c r="D3116" s="2" t="s">
        <v>28</v>
      </c>
      <c r="E3116" s="2" t="s">
        <v>5119</v>
      </c>
      <c r="F3116" s="2" t="s">
        <v>14</v>
      </c>
      <c r="G3116" s="2" t="s">
        <v>15</v>
      </c>
      <c r="H3116" s="2" t="s">
        <v>16</v>
      </c>
      <c r="I3116" s="2" t="s">
        <v>17</v>
      </c>
      <c r="J3116" s="8" t="s">
        <v>2907</v>
      </c>
    </row>
    <row r="3117" spans="1:10" x14ac:dyDescent="0.25">
      <c r="A3117" s="1">
        <v>42004.975694444445</v>
      </c>
      <c r="B3117" s="2" t="s">
        <v>5120</v>
      </c>
      <c r="C3117" s="2" t="s">
        <v>20</v>
      </c>
      <c r="D3117" s="2" t="s">
        <v>130</v>
      </c>
      <c r="E3117" s="2" t="s">
        <v>5121</v>
      </c>
      <c r="F3117" s="2" t="s">
        <v>412</v>
      </c>
      <c r="G3117" s="2" t="s">
        <v>24</v>
      </c>
      <c r="H3117" s="2" t="s">
        <v>25</v>
      </c>
      <c r="I3117" s="2" t="s">
        <v>39</v>
      </c>
      <c r="J3117" s="8" t="s">
        <v>2907</v>
      </c>
    </row>
    <row r="3118" spans="1:10" x14ac:dyDescent="0.25">
      <c r="A3118" s="1">
        <v>42004.975694444445</v>
      </c>
      <c r="B3118" s="2" t="s">
        <v>5122</v>
      </c>
      <c r="C3118" s="2" t="s">
        <v>20</v>
      </c>
      <c r="D3118" s="2" t="s">
        <v>130</v>
      </c>
      <c r="E3118" s="2" t="s">
        <v>5123</v>
      </c>
      <c r="F3118" s="2" t="s">
        <v>79</v>
      </c>
      <c r="G3118" s="2" t="s">
        <v>24</v>
      </c>
      <c r="H3118" s="2" t="s">
        <v>25</v>
      </c>
      <c r="I3118" s="2" t="s">
        <v>39</v>
      </c>
      <c r="J3118" s="8" t="s">
        <v>2907</v>
      </c>
    </row>
    <row r="3119" spans="1:10" x14ac:dyDescent="0.25">
      <c r="A3119" s="1">
        <v>42004.975694444445</v>
      </c>
      <c r="B3119" s="2" t="s">
        <v>5124</v>
      </c>
      <c r="C3119" s="2" t="s">
        <v>20</v>
      </c>
      <c r="D3119" s="2" t="s">
        <v>130</v>
      </c>
      <c r="E3119" s="2" t="s">
        <v>5125</v>
      </c>
      <c r="F3119" s="2" t="s">
        <v>14</v>
      </c>
      <c r="G3119" s="2" t="s">
        <v>15</v>
      </c>
      <c r="H3119" s="2" t="s">
        <v>16</v>
      </c>
      <c r="I3119" s="2" t="s">
        <v>17</v>
      </c>
      <c r="J3119" s="8" t="s">
        <v>2907</v>
      </c>
    </row>
    <row r="3120" spans="1:10" x14ac:dyDescent="0.25">
      <c r="A3120" s="1">
        <v>42004.975694444445</v>
      </c>
      <c r="B3120" s="2" t="s">
        <v>5126</v>
      </c>
      <c r="C3120" s="2" t="s">
        <v>11</v>
      </c>
      <c r="D3120" s="2" t="s">
        <v>1796</v>
      </c>
      <c r="E3120" s="2" t="s">
        <v>5127</v>
      </c>
      <c r="F3120" s="2" t="s">
        <v>93</v>
      </c>
      <c r="G3120" s="2" t="s">
        <v>50</v>
      </c>
      <c r="H3120" s="2" t="s">
        <v>83</v>
      </c>
      <c r="I3120" s="2" t="s">
        <v>17</v>
      </c>
      <c r="J3120" s="8" t="s">
        <v>2909</v>
      </c>
    </row>
    <row r="3121" spans="1:10" x14ac:dyDescent="0.25">
      <c r="A3121" s="1">
        <v>42004.975694444445</v>
      </c>
      <c r="B3121" s="2" t="s">
        <v>5128</v>
      </c>
      <c r="C3121" s="2" t="s">
        <v>20</v>
      </c>
      <c r="D3121" s="2" t="s">
        <v>130</v>
      </c>
      <c r="E3121" s="2" t="s">
        <v>351</v>
      </c>
      <c r="F3121" s="2" t="s">
        <v>14</v>
      </c>
      <c r="G3121" s="2" t="s">
        <v>15</v>
      </c>
      <c r="H3121" s="2" t="s">
        <v>18</v>
      </c>
      <c r="I3121" s="2" t="s">
        <v>17</v>
      </c>
      <c r="J3121" s="8" t="s">
        <v>2909</v>
      </c>
    </row>
    <row r="3122" spans="1:10" x14ac:dyDescent="0.25">
      <c r="A3122" s="1">
        <v>42004.976388888892</v>
      </c>
      <c r="B3122" s="2" t="s">
        <v>5129</v>
      </c>
      <c r="C3122" s="2" t="s">
        <v>27</v>
      </c>
      <c r="D3122" s="2" t="s">
        <v>894</v>
      </c>
      <c r="E3122" s="2" t="s">
        <v>5130</v>
      </c>
      <c r="F3122" s="2" t="s">
        <v>14</v>
      </c>
      <c r="G3122" s="2" t="s">
        <v>15</v>
      </c>
      <c r="H3122" s="2" t="s">
        <v>18</v>
      </c>
      <c r="I3122" s="2" t="s">
        <v>17</v>
      </c>
      <c r="J3122" s="8" t="s">
        <v>2907</v>
      </c>
    </row>
    <row r="3123" spans="1:10" x14ac:dyDescent="0.25">
      <c r="A3123" s="1">
        <v>42004.976388888892</v>
      </c>
      <c r="B3123" s="2" t="s">
        <v>5131</v>
      </c>
      <c r="C3123" s="2" t="s">
        <v>20</v>
      </c>
      <c r="D3123" s="2" t="s">
        <v>130</v>
      </c>
      <c r="E3123" s="2" t="s">
        <v>3536</v>
      </c>
      <c r="F3123" s="2" t="s">
        <v>43</v>
      </c>
      <c r="G3123" s="2" t="s">
        <v>44</v>
      </c>
      <c r="H3123" s="2" t="s">
        <v>18</v>
      </c>
      <c r="I3123" s="2" t="s">
        <v>17</v>
      </c>
      <c r="J3123" s="8" t="s">
        <v>2907</v>
      </c>
    </row>
    <row r="3124" spans="1:10" x14ac:dyDescent="0.25">
      <c r="A3124" s="1">
        <v>42004.976388888892</v>
      </c>
      <c r="B3124" s="2" t="s">
        <v>5132</v>
      </c>
      <c r="C3124" s="2" t="s">
        <v>20</v>
      </c>
      <c r="D3124" s="2" t="s">
        <v>130</v>
      </c>
      <c r="E3124" s="2" t="s">
        <v>5133</v>
      </c>
      <c r="F3124" s="2" t="s">
        <v>23</v>
      </c>
      <c r="G3124" s="2" t="s">
        <v>24</v>
      </c>
      <c r="H3124" s="2" t="s">
        <v>25</v>
      </c>
      <c r="I3124" s="2" t="s">
        <v>39</v>
      </c>
      <c r="J3124" s="8" t="s">
        <v>2907</v>
      </c>
    </row>
    <row r="3125" spans="1:10" x14ac:dyDescent="0.25">
      <c r="A3125" s="1">
        <v>42004.976388888892</v>
      </c>
      <c r="B3125" s="2" t="s">
        <v>5134</v>
      </c>
      <c r="C3125" s="2" t="s">
        <v>20</v>
      </c>
      <c r="D3125" s="2" t="s">
        <v>491</v>
      </c>
      <c r="E3125" s="2" t="s">
        <v>4024</v>
      </c>
      <c r="F3125" s="2" t="s">
        <v>14</v>
      </c>
      <c r="G3125" s="2" t="s">
        <v>15</v>
      </c>
      <c r="H3125" s="2" t="s">
        <v>16</v>
      </c>
      <c r="I3125" s="2" t="s">
        <v>17</v>
      </c>
      <c r="J3125" s="8" t="s">
        <v>2907</v>
      </c>
    </row>
    <row r="3126" spans="1:10" x14ac:dyDescent="0.25">
      <c r="A3126" s="1">
        <v>42004.976388888892</v>
      </c>
      <c r="B3126" s="2" t="s">
        <v>5135</v>
      </c>
      <c r="C3126" s="2" t="s">
        <v>20</v>
      </c>
      <c r="D3126" s="2" t="s">
        <v>130</v>
      </c>
      <c r="E3126" s="2" t="s">
        <v>4069</v>
      </c>
      <c r="F3126" s="2" t="s">
        <v>124</v>
      </c>
      <c r="G3126" s="2" t="s">
        <v>24</v>
      </c>
      <c r="H3126" s="2" t="s">
        <v>45</v>
      </c>
      <c r="I3126" s="2" t="s">
        <v>39</v>
      </c>
      <c r="J3126" s="8" t="s">
        <v>2907</v>
      </c>
    </row>
    <row r="3127" spans="1:10" x14ac:dyDescent="0.25">
      <c r="A3127" s="1">
        <v>42004.976388888892</v>
      </c>
      <c r="B3127" s="2" t="s">
        <v>5136</v>
      </c>
      <c r="C3127" s="2" t="s">
        <v>27</v>
      </c>
      <c r="D3127" s="2" t="s">
        <v>225</v>
      </c>
      <c r="E3127" s="2" t="s">
        <v>5137</v>
      </c>
      <c r="F3127" s="2" t="s">
        <v>412</v>
      </c>
      <c r="G3127" s="2" t="s">
        <v>24</v>
      </c>
      <c r="H3127" s="2" t="s">
        <v>18</v>
      </c>
      <c r="I3127" s="2" t="s">
        <v>39</v>
      </c>
      <c r="J3127" s="8" t="s">
        <v>2907</v>
      </c>
    </row>
    <row r="3128" spans="1:10" x14ac:dyDescent="0.25">
      <c r="A3128" s="1">
        <v>42004.976388888892</v>
      </c>
      <c r="B3128" s="2" t="s">
        <v>5138</v>
      </c>
      <c r="C3128" s="2" t="s">
        <v>20</v>
      </c>
      <c r="D3128" s="2" t="s">
        <v>130</v>
      </c>
      <c r="E3128" s="2" t="s">
        <v>5139</v>
      </c>
      <c r="F3128" s="2" t="s">
        <v>189</v>
      </c>
      <c r="G3128" s="2" t="s">
        <v>44</v>
      </c>
      <c r="H3128" s="2" t="s">
        <v>45</v>
      </c>
      <c r="I3128" s="2" t="s">
        <v>39</v>
      </c>
      <c r="J3128" s="8" t="s">
        <v>2907</v>
      </c>
    </row>
    <row r="3129" spans="1:10" x14ac:dyDescent="0.25">
      <c r="A3129" s="1">
        <v>42004.976388888892</v>
      </c>
      <c r="B3129" s="2" t="s">
        <v>5140</v>
      </c>
      <c r="C3129" s="2" t="s">
        <v>20</v>
      </c>
      <c r="D3129" s="2" t="s">
        <v>130</v>
      </c>
      <c r="E3129" s="2" t="s">
        <v>14</v>
      </c>
      <c r="F3129" s="2" t="s">
        <v>14</v>
      </c>
      <c r="G3129" s="2" t="s">
        <v>15</v>
      </c>
      <c r="H3129" s="2" t="s">
        <v>16</v>
      </c>
      <c r="I3129" s="2" t="s">
        <v>39</v>
      </c>
      <c r="J3129" s="8" t="s">
        <v>2907</v>
      </c>
    </row>
    <row r="3130" spans="1:10" x14ac:dyDescent="0.25">
      <c r="A3130" s="1">
        <v>42004.976388888892</v>
      </c>
      <c r="B3130" s="2" t="s">
        <v>5141</v>
      </c>
      <c r="C3130" s="2" t="s">
        <v>27</v>
      </c>
      <c r="D3130" s="2" t="s">
        <v>430</v>
      </c>
      <c r="E3130" s="2" t="s">
        <v>461</v>
      </c>
      <c r="F3130" s="2" t="s">
        <v>43</v>
      </c>
      <c r="G3130" s="2" t="s">
        <v>44</v>
      </c>
      <c r="H3130" s="2" t="s">
        <v>18</v>
      </c>
      <c r="I3130" s="2" t="s">
        <v>39</v>
      </c>
      <c r="J3130" s="8" t="s">
        <v>2907</v>
      </c>
    </row>
    <row r="3131" spans="1:10" x14ac:dyDescent="0.25">
      <c r="A3131" s="1">
        <v>42004.976388888892</v>
      </c>
      <c r="B3131" s="2" t="s">
        <v>5142</v>
      </c>
      <c r="C3131" s="2" t="s">
        <v>20</v>
      </c>
      <c r="D3131" s="2" t="s">
        <v>130</v>
      </c>
      <c r="E3131" s="2" t="s">
        <v>5143</v>
      </c>
      <c r="F3131" s="2" t="s">
        <v>124</v>
      </c>
      <c r="G3131" s="2" t="s">
        <v>24</v>
      </c>
      <c r="H3131" s="2" t="s">
        <v>83</v>
      </c>
      <c r="I3131" s="2" t="s">
        <v>17</v>
      </c>
      <c r="J3131" s="8" t="s">
        <v>2907</v>
      </c>
    </row>
    <row r="3132" spans="1:10" x14ac:dyDescent="0.25">
      <c r="A3132" s="1">
        <v>42004.976388888892</v>
      </c>
      <c r="B3132" s="2" t="s">
        <v>5144</v>
      </c>
      <c r="C3132" s="2" t="s">
        <v>27</v>
      </c>
      <c r="D3132" s="2" t="s">
        <v>285</v>
      </c>
      <c r="E3132" s="2" t="s">
        <v>5145</v>
      </c>
      <c r="F3132" s="2" t="s">
        <v>329</v>
      </c>
      <c r="G3132" s="2" t="s">
        <v>50</v>
      </c>
      <c r="H3132" s="2" t="s">
        <v>83</v>
      </c>
      <c r="I3132" s="2" t="s">
        <v>39</v>
      </c>
      <c r="J3132" s="8" t="s">
        <v>2909</v>
      </c>
    </row>
    <row r="3133" spans="1:10" x14ac:dyDescent="0.25">
      <c r="A3133" s="1">
        <v>42004.976388888892</v>
      </c>
      <c r="B3133" s="2" t="s">
        <v>5146</v>
      </c>
      <c r="C3133" s="2" t="s">
        <v>20</v>
      </c>
      <c r="D3133" s="2" t="s">
        <v>130</v>
      </c>
      <c r="E3133" s="2" t="s">
        <v>5147</v>
      </c>
      <c r="F3133" s="2" t="s">
        <v>283</v>
      </c>
      <c r="G3133" s="2" t="s">
        <v>24</v>
      </c>
      <c r="H3133" s="2" t="s">
        <v>83</v>
      </c>
      <c r="I3133" s="2" t="s">
        <v>39</v>
      </c>
      <c r="J3133" s="8" t="s">
        <v>2909</v>
      </c>
    </row>
    <row r="3134" spans="1:10" x14ac:dyDescent="0.25">
      <c r="A3134" s="1">
        <v>42004.977083333331</v>
      </c>
      <c r="B3134" s="2" t="s">
        <v>5148</v>
      </c>
      <c r="C3134" s="2" t="s">
        <v>27</v>
      </c>
      <c r="D3134" s="2" t="s">
        <v>47</v>
      </c>
      <c r="E3134" s="2" t="s">
        <v>5149</v>
      </c>
      <c r="F3134" s="2" t="s">
        <v>34</v>
      </c>
      <c r="G3134" s="2" t="s">
        <v>24</v>
      </c>
      <c r="H3134" s="2" t="s">
        <v>83</v>
      </c>
      <c r="I3134" s="2" t="s">
        <v>17</v>
      </c>
      <c r="J3134" s="8" t="s">
        <v>2907</v>
      </c>
    </row>
    <row r="3135" spans="1:10" x14ac:dyDescent="0.25">
      <c r="A3135" s="1">
        <v>42004.977083333331</v>
      </c>
      <c r="B3135" s="2" t="s">
        <v>5150</v>
      </c>
      <c r="C3135" s="2" t="s">
        <v>27</v>
      </c>
      <c r="D3135" s="2" t="s">
        <v>47</v>
      </c>
      <c r="E3135" s="2" t="s">
        <v>5151</v>
      </c>
      <c r="F3135" s="2" t="s">
        <v>43</v>
      </c>
      <c r="G3135" s="2" t="s">
        <v>44</v>
      </c>
      <c r="H3135" s="2" t="s">
        <v>94</v>
      </c>
      <c r="I3135" s="2" t="s">
        <v>17</v>
      </c>
      <c r="J3135" s="8" t="s">
        <v>2907</v>
      </c>
    </row>
    <row r="3136" spans="1:10" x14ac:dyDescent="0.25">
      <c r="A3136" s="1">
        <v>42004.977083333331</v>
      </c>
      <c r="B3136" s="2" t="s">
        <v>5152</v>
      </c>
      <c r="C3136" s="2" t="s">
        <v>20</v>
      </c>
      <c r="D3136" s="2" t="s">
        <v>130</v>
      </c>
      <c r="E3136" s="2" t="s">
        <v>474</v>
      </c>
      <c r="F3136" s="2" t="s">
        <v>56</v>
      </c>
      <c r="G3136" s="2" t="s">
        <v>24</v>
      </c>
      <c r="H3136" s="2" t="s">
        <v>16</v>
      </c>
      <c r="I3136" s="2" t="s">
        <v>39</v>
      </c>
      <c r="J3136" s="8" t="s">
        <v>2907</v>
      </c>
    </row>
    <row r="3137" spans="1:10" x14ac:dyDescent="0.25">
      <c r="A3137" s="1">
        <v>42004.977083333331</v>
      </c>
      <c r="B3137" s="2" t="s">
        <v>5153</v>
      </c>
      <c r="C3137" s="2" t="s">
        <v>20</v>
      </c>
      <c r="D3137" s="2" t="s">
        <v>1865</v>
      </c>
      <c r="E3137" s="2" t="s">
        <v>5154</v>
      </c>
      <c r="F3137" s="2" t="s">
        <v>234</v>
      </c>
      <c r="G3137" s="2" t="s">
        <v>50</v>
      </c>
      <c r="H3137" s="2" t="s">
        <v>25</v>
      </c>
      <c r="I3137" s="2" t="s">
        <v>39</v>
      </c>
      <c r="J3137" s="8" t="s">
        <v>2907</v>
      </c>
    </row>
    <row r="3138" spans="1:10" x14ac:dyDescent="0.25">
      <c r="A3138" s="1">
        <v>42004.977083333331</v>
      </c>
      <c r="B3138" s="2" t="s">
        <v>5155</v>
      </c>
      <c r="C3138" s="2" t="s">
        <v>11</v>
      </c>
      <c r="D3138" s="2" t="s">
        <v>36</v>
      </c>
      <c r="E3138" s="2" t="s">
        <v>5156</v>
      </c>
      <c r="F3138" s="2" t="s">
        <v>14</v>
      </c>
      <c r="G3138" s="2" t="s">
        <v>15</v>
      </c>
      <c r="H3138" s="2" t="s">
        <v>16</v>
      </c>
      <c r="I3138" s="2" t="s">
        <v>17</v>
      </c>
      <c r="J3138" s="8" t="s">
        <v>2907</v>
      </c>
    </row>
    <row r="3139" spans="1:10" x14ac:dyDescent="0.25">
      <c r="A3139" s="1">
        <v>42004.977083333331</v>
      </c>
      <c r="B3139" s="2" t="s">
        <v>5157</v>
      </c>
      <c r="C3139" s="2" t="s">
        <v>20</v>
      </c>
      <c r="D3139" s="2" t="s">
        <v>339</v>
      </c>
      <c r="E3139" s="2" t="s">
        <v>5158</v>
      </c>
      <c r="F3139" s="2" t="s">
        <v>23</v>
      </c>
      <c r="G3139" s="2" t="s">
        <v>24</v>
      </c>
      <c r="H3139" s="2" t="s">
        <v>16</v>
      </c>
      <c r="I3139" s="2" t="s">
        <v>39</v>
      </c>
      <c r="J3139" s="8" t="s">
        <v>2907</v>
      </c>
    </row>
    <row r="3140" spans="1:10" x14ac:dyDescent="0.25">
      <c r="A3140" s="1">
        <v>42004.977083333331</v>
      </c>
      <c r="B3140" s="2" t="s">
        <v>5159</v>
      </c>
      <c r="C3140" s="2" t="s">
        <v>27</v>
      </c>
      <c r="D3140" s="2" t="s">
        <v>47</v>
      </c>
      <c r="E3140" s="2" t="s">
        <v>5160</v>
      </c>
      <c r="F3140" s="2" t="s">
        <v>43</v>
      </c>
      <c r="G3140" s="2" t="s">
        <v>44</v>
      </c>
      <c r="H3140" s="2" t="s">
        <v>83</v>
      </c>
      <c r="I3140" s="2" t="s">
        <v>39</v>
      </c>
      <c r="J3140" s="8" t="s">
        <v>2907</v>
      </c>
    </row>
    <row r="3141" spans="1:10" x14ac:dyDescent="0.25">
      <c r="A3141" s="1">
        <v>42004.977083333331</v>
      </c>
      <c r="B3141" s="2" t="s">
        <v>5161</v>
      </c>
      <c r="C3141" s="2" t="s">
        <v>20</v>
      </c>
      <c r="D3141" s="2" t="s">
        <v>130</v>
      </c>
      <c r="E3141" s="2" t="s">
        <v>5162</v>
      </c>
      <c r="F3141" s="2" t="s">
        <v>56</v>
      </c>
      <c r="G3141" s="2" t="s">
        <v>24</v>
      </c>
      <c r="H3141" s="2" t="s">
        <v>83</v>
      </c>
      <c r="I3141" s="2" t="s">
        <v>39</v>
      </c>
      <c r="J3141" s="8" t="s">
        <v>2907</v>
      </c>
    </row>
    <row r="3142" spans="1:10" x14ac:dyDescent="0.25">
      <c r="A3142" s="1">
        <v>42004.977777777778</v>
      </c>
      <c r="B3142" s="2" t="s">
        <v>5163</v>
      </c>
      <c r="C3142" s="2" t="s">
        <v>140</v>
      </c>
      <c r="D3142" s="2" t="s">
        <v>372</v>
      </c>
      <c r="E3142" s="2" t="s">
        <v>5164</v>
      </c>
      <c r="F3142" s="2" t="s">
        <v>229</v>
      </c>
      <c r="G3142" s="2" t="s">
        <v>15</v>
      </c>
      <c r="H3142" s="2" t="s">
        <v>16</v>
      </c>
      <c r="I3142" s="2" t="s">
        <v>17</v>
      </c>
      <c r="J3142" s="8" t="s">
        <v>2907</v>
      </c>
    </row>
    <row r="3143" spans="1:10" x14ac:dyDescent="0.25">
      <c r="A3143" s="1">
        <v>42004.977777777778</v>
      </c>
      <c r="B3143" s="2" t="s">
        <v>5165</v>
      </c>
      <c r="C3143" s="2" t="s">
        <v>300</v>
      </c>
      <c r="D3143" s="2" t="s">
        <v>437</v>
      </c>
      <c r="E3143" s="2" t="s">
        <v>43</v>
      </c>
      <c r="F3143" s="2" t="s">
        <v>43</v>
      </c>
      <c r="G3143" s="2" t="s">
        <v>44</v>
      </c>
      <c r="H3143" s="2" t="s">
        <v>83</v>
      </c>
      <c r="I3143" s="2" t="s">
        <v>17</v>
      </c>
      <c r="J3143" s="8" t="s">
        <v>2909</v>
      </c>
    </row>
    <row r="3144" spans="1:10" x14ac:dyDescent="0.25">
      <c r="A3144" s="1">
        <v>42004.977777777778</v>
      </c>
      <c r="B3144" s="2" t="s">
        <v>5166</v>
      </c>
      <c r="C3144" s="2" t="s">
        <v>11</v>
      </c>
      <c r="D3144" s="2" t="s">
        <v>32</v>
      </c>
      <c r="E3144" s="2" t="s">
        <v>14</v>
      </c>
      <c r="F3144" s="2" t="s">
        <v>14</v>
      </c>
      <c r="G3144" s="2" t="s">
        <v>15</v>
      </c>
      <c r="H3144" s="2" t="s">
        <v>16</v>
      </c>
      <c r="I3144" s="2" t="s">
        <v>39</v>
      </c>
      <c r="J3144" s="8" t="s">
        <v>2909</v>
      </c>
    </row>
    <row r="3145" spans="1:10" x14ac:dyDescent="0.25">
      <c r="A3145" s="1">
        <v>42004.978472222225</v>
      </c>
      <c r="B3145" s="2" t="s">
        <v>5167</v>
      </c>
      <c r="C3145" s="2" t="s">
        <v>27</v>
      </c>
      <c r="D3145" s="2" t="s">
        <v>47</v>
      </c>
      <c r="E3145" s="2" t="s">
        <v>5099</v>
      </c>
      <c r="F3145" s="2" t="s">
        <v>14</v>
      </c>
      <c r="G3145" s="2" t="s">
        <v>15</v>
      </c>
      <c r="H3145" s="2" t="s">
        <v>5100</v>
      </c>
      <c r="I3145" s="2" t="s">
        <v>17</v>
      </c>
      <c r="J3145" s="8" t="s">
        <v>2907</v>
      </c>
    </row>
    <row r="3146" spans="1:10" x14ac:dyDescent="0.25">
      <c r="A3146" s="1">
        <v>42004.978472222225</v>
      </c>
      <c r="B3146" s="2" t="s">
        <v>5168</v>
      </c>
      <c r="C3146" s="2" t="s">
        <v>20</v>
      </c>
      <c r="D3146" s="2" t="s">
        <v>130</v>
      </c>
      <c r="E3146" s="2" t="s">
        <v>5169</v>
      </c>
      <c r="F3146" s="2" t="s">
        <v>43</v>
      </c>
      <c r="G3146" s="2" t="s">
        <v>44</v>
      </c>
      <c r="H3146" s="2" t="s">
        <v>83</v>
      </c>
      <c r="I3146" s="2" t="s">
        <v>39</v>
      </c>
      <c r="J3146" s="8" t="s">
        <v>2909</v>
      </c>
    </row>
    <row r="3147" spans="1:10" x14ac:dyDescent="0.25">
      <c r="A3147" s="1">
        <v>42004.978472222225</v>
      </c>
      <c r="B3147" s="2" t="s">
        <v>5170</v>
      </c>
      <c r="C3147" s="2" t="s">
        <v>20</v>
      </c>
      <c r="D3147" s="2" t="s">
        <v>1025</v>
      </c>
      <c r="E3147" s="2" t="s">
        <v>706</v>
      </c>
      <c r="F3147" s="2" t="s">
        <v>93</v>
      </c>
      <c r="G3147" s="2" t="s">
        <v>50</v>
      </c>
      <c r="H3147" s="2" t="s">
        <v>83</v>
      </c>
      <c r="I3147" s="2" t="s">
        <v>39</v>
      </c>
      <c r="J3147" s="8" t="s">
        <v>2909</v>
      </c>
    </row>
    <row r="3148" spans="1:10" x14ac:dyDescent="0.25">
      <c r="A3148" s="1">
        <v>42004.979166666664</v>
      </c>
      <c r="B3148" s="2" t="s">
        <v>5171</v>
      </c>
      <c r="C3148" s="2" t="s">
        <v>20</v>
      </c>
      <c r="D3148" s="2" t="s">
        <v>523</v>
      </c>
      <c r="E3148" s="2" t="s">
        <v>5172</v>
      </c>
      <c r="F3148" s="2" t="s">
        <v>124</v>
      </c>
      <c r="G3148" s="2" t="s">
        <v>24</v>
      </c>
      <c r="H3148" s="2" t="s">
        <v>18</v>
      </c>
      <c r="I3148" s="2" t="s">
        <v>17</v>
      </c>
      <c r="J3148" s="8" t="s">
        <v>2907</v>
      </c>
    </row>
    <row r="3149" spans="1:10" x14ac:dyDescent="0.25">
      <c r="A3149" s="1">
        <v>42004.979166666664</v>
      </c>
      <c r="B3149" s="2" t="s">
        <v>5173</v>
      </c>
      <c r="C3149" s="2" t="s">
        <v>20</v>
      </c>
      <c r="D3149" s="2" t="s">
        <v>130</v>
      </c>
      <c r="E3149" s="2" t="s">
        <v>1032</v>
      </c>
      <c r="F3149" s="2" t="s">
        <v>43</v>
      </c>
      <c r="G3149" s="2" t="s">
        <v>44</v>
      </c>
      <c r="H3149" s="2" t="s">
        <v>83</v>
      </c>
      <c r="I3149" s="2" t="s">
        <v>39</v>
      </c>
      <c r="J3149" s="8" t="s">
        <v>2907</v>
      </c>
    </row>
    <row r="3150" spans="1:10" x14ac:dyDescent="0.25">
      <c r="A3150" s="1">
        <v>42004.979166666664</v>
      </c>
      <c r="B3150" s="2" t="s">
        <v>5174</v>
      </c>
      <c r="C3150" s="2" t="s">
        <v>20</v>
      </c>
      <c r="D3150" s="2" t="s">
        <v>567</v>
      </c>
      <c r="E3150" s="2" t="s">
        <v>233</v>
      </c>
      <c r="F3150" s="2" t="s">
        <v>234</v>
      </c>
      <c r="G3150" s="2" t="s">
        <v>50</v>
      </c>
      <c r="H3150" s="2" t="s">
        <v>18</v>
      </c>
      <c r="I3150" s="2" t="s">
        <v>39</v>
      </c>
      <c r="J3150" s="8" t="s">
        <v>2907</v>
      </c>
    </row>
    <row r="3151" spans="1:10" x14ac:dyDescent="0.25">
      <c r="A3151" s="1">
        <v>42004.979166666664</v>
      </c>
      <c r="B3151" s="2" t="s">
        <v>5175</v>
      </c>
      <c r="C3151" s="2" t="s">
        <v>27</v>
      </c>
      <c r="D3151" s="2" t="s">
        <v>265</v>
      </c>
      <c r="E3151" s="2" t="s">
        <v>5176</v>
      </c>
      <c r="F3151" s="2" t="s">
        <v>30</v>
      </c>
      <c r="G3151" s="2" t="s">
        <v>15</v>
      </c>
      <c r="H3151" s="2" t="s">
        <v>184</v>
      </c>
      <c r="I3151" s="2" t="s">
        <v>39</v>
      </c>
      <c r="J3151" s="8" t="s">
        <v>2909</v>
      </c>
    </row>
    <row r="3152" spans="1:10" x14ac:dyDescent="0.25">
      <c r="A3152" s="1">
        <v>42004.979166666664</v>
      </c>
      <c r="B3152" s="2" t="s">
        <v>5177</v>
      </c>
      <c r="C3152" s="2" t="s">
        <v>27</v>
      </c>
      <c r="D3152" s="2" t="s">
        <v>47</v>
      </c>
      <c r="E3152" s="2" t="s">
        <v>746</v>
      </c>
      <c r="F3152" s="2" t="s">
        <v>14</v>
      </c>
      <c r="G3152" s="2" t="s">
        <v>15</v>
      </c>
      <c r="H3152" s="2" t="s">
        <v>16</v>
      </c>
      <c r="I3152" s="2" t="s">
        <v>39</v>
      </c>
      <c r="J3152" s="8" t="s">
        <v>2909</v>
      </c>
    </row>
    <row r="3153" spans="1:10" x14ac:dyDescent="0.25">
      <c r="A3153" s="1">
        <v>42004.979861111111</v>
      </c>
      <c r="B3153" s="2" t="s">
        <v>5178</v>
      </c>
      <c r="C3153" s="2" t="s">
        <v>27</v>
      </c>
      <c r="D3153" s="2" t="s">
        <v>318</v>
      </c>
      <c r="E3153" s="2" t="s">
        <v>5179</v>
      </c>
      <c r="F3153" s="2" t="s">
        <v>329</v>
      </c>
      <c r="G3153" s="2" t="s">
        <v>50</v>
      </c>
      <c r="H3153" s="2" t="s">
        <v>25</v>
      </c>
      <c r="I3153" s="2" t="s">
        <v>39</v>
      </c>
      <c r="J3153" s="8" t="s">
        <v>2907</v>
      </c>
    </row>
    <row r="3154" spans="1:10" x14ac:dyDescent="0.25">
      <c r="A3154" s="1">
        <v>42004.979861111111</v>
      </c>
      <c r="B3154" s="2" t="s">
        <v>5180</v>
      </c>
      <c r="C3154" s="2" t="s">
        <v>27</v>
      </c>
      <c r="D3154" s="2" t="s">
        <v>610</v>
      </c>
      <c r="E3154" s="2" t="s">
        <v>2194</v>
      </c>
      <c r="F3154" s="2" t="s">
        <v>234</v>
      </c>
      <c r="G3154" s="2" t="s">
        <v>50</v>
      </c>
      <c r="H3154" s="2" t="s">
        <v>25</v>
      </c>
      <c r="I3154" s="2" t="s">
        <v>39</v>
      </c>
      <c r="J3154" s="8" t="s">
        <v>2907</v>
      </c>
    </row>
    <row r="3155" spans="1:10" x14ac:dyDescent="0.25">
      <c r="A3155" s="1">
        <v>42004.979861111111</v>
      </c>
      <c r="B3155" s="2" t="s">
        <v>5181</v>
      </c>
      <c r="C3155" s="2" t="s">
        <v>11</v>
      </c>
      <c r="D3155" s="2" t="s">
        <v>218</v>
      </c>
      <c r="E3155" s="2" t="s">
        <v>5182</v>
      </c>
      <c r="F3155" s="2" t="s">
        <v>43</v>
      </c>
      <c r="G3155" s="2" t="s">
        <v>44</v>
      </c>
      <c r="H3155" s="2" t="s">
        <v>83</v>
      </c>
      <c r="I3155" s="2" t="s">
        <v>39</v>
      </c>
      <c r="J3155" s="8" t="s">
        <v>2907</v>
      </c>
    </row>
    <row r="3156" spans="1:10" x14ac:dyDescent="0.25">
      <c r="A3156" s="1">
        <v>42004.980555555558</v>
      </c>
      <c r="B3156" s="2" t="s">
        <v>5183</v>
      </c>
      <c r="C3156" s="2" t="s">
        <v>11</v>
      </c>
      <c r="D3156" s="2" t="s">
        <v>67</v>
      </c>
      <c r="E3156" s="2" t="s">
        <v>5184</v>
      </c>
      <c r="F3156" s="2" t="s">
        <v>56</v>
      </c>
      <c r="G3156" s="2" t="s">
        <v>24</v>
      </c>
      <c r="H3156" s="2" t="s">
        <v>25</v>
      </c>
      <c r="I3156" s="2" t="s">
        <v>39</v>
      </c>
      <c r="J3156" s="8" t="s">
        <v>2907</v>
      </c>
    </row>
    <row r="3157" spans="1:10" x14ac:dyDescent="0.25">
      <c r="A3157" s="1">
        <v>42004.980555555558</v>
      </c>
      <c r="B3157" s="2" t="s">
        <v>5185</v>
      </c>
      <c r="C3157" s="2" t="s">
        <v>76</v>
      </c>
      <c r="D3157" s="2" t="s">
        <v>77</v>
      </c>
      <c r="E3157" s="2" t="s">
        <v>5186</v>
      </c>
      <c r="F3157" s="2" t="s">
        <v>34</v>
      </c>
      <c r="G3157" s="2" t="s">
        <v>24</v>
      </c>
      <c r="H3157" s="2" t="s">
        <v>18</v>
      </c>
      <c r="I3157" s="2" t="s">
        <v>17</v>
      </c>
      <c r="J3157" s="8" t="s">
        <v>2907</v>
      </c>
    </row>
    <row r="3158" spans="1:10" x14ac:dyDescent="0.25">
      <c r="A3158" s="1">
        <v>42004.980555555558</v>
      </c>
      <c r="B3158" s="2" t="s">
        <v>5187</v>
      </c>
      <c r="C3158" s="2" t="s">
        <v>20</v>
      </c>
      <c r="D3158" s="2" t="s">
        <v>130</v>
      </c>
      <c r="E3158" s="2" t="s">
        <v>5188</v>
      </c>
      <c r="F3158" s="2" t="s">
        <v>124</v>
      </c>
      <c r="G3158" s="2" t="s">
        <v>24</v>
      </c>
      <c r="H3158" s="2" t="s">
        <v>83</v>
      </c>
      <c r="I3158" s="2" t="s">
        <v>39</v>
      </c>
      <c r="J3158" s="8" t="s">
        <v>2907</v>
      </c>
    </row>
    <row r="3159" spans="1:10" x14ac:dyDescent="0.25">
      <c r="A3159" s="1">
        <v>42004.981249999997</v>
      </c>
      <c r="B3159" s="2" t="s">
        <v>5189</v>
      </c>
      <c r="C3159" s="2" t="s">
        <v>20</v>
      </c>
      <c r="D3159" s="2" t="s">
        <v>144</v>
      </c>
      <c r="E3159" s="2" t="s">
        <v>1406</v>
      </c>
      <c r="F3159" s="2" t="s">
        <v>79</v>
      </c>
      <c r="G3159" s="2" t="s">
        <v>24</v>
      </c>
      <c r="H3159" s="2" t="s">
        <v>25</v>
      </c>
      <c r="I3159" s="2" t="s">
        <v>39</v>
      </c>
      <c r="J3159" s="8" t="s">
        <v>2907</v>
      </c>
    </row>
    <row r="3160" spans="1:10" x14ac:dyDescent="0.25">
      <c r="A3160" s="1">
        <v>42004.981249999997</v>
      </c>
      <c r="B3160" s="2" t="s">
        <v>5190</v>
      </c>
      <c r="C3160" s="2" t="s">
        <v>20</v>
      </c>
      <c r="D3160" s="2" t="s">
        <v>41</v>
      </c>
      <c r="E3160" s="2" t="s">
        <v>5191</v>
      </c>
      <c r="F3160" s="2" t="s">
        <v>49</v>
      </c>
      <c r="G3160" s="2" t="s">
        <v>50</v>
      </c>
      <c r="H3160" s="2" t="s">
        <v>74</v>
      </c>
      <c r="I3160" s="2" t="s">
        <v>39</v>
      </c>
      <c r="J3160" s="8" t="s">
        <v>2907</v>
      </c>
    </row>
    <row r="3161" spans="1:10" x14ac:dyDescent="0.25">
      <c r="A3161" s="1">
        <v>42004.981249999997</v>
      </c>
      <c r="B3161" s="2" t="s">
        <v>5192</v>
      </c>
      <c r="C3161" s="2" t="s">
        <v>76</v>
      </c>
      <c r="D3161" s="2" t="s">
        <v>36</v>
      </c>
      <c r="E3161" s="2" t="s">
        <v>3289</v>
      </c>
      <c r="F3161" s="2" t="s">
        <v>189</v>
      </c>
      <c r="G3161" s="2" t="s">
        <v>44</v>
      </c>
      <c r="H3161" s="2" t="s">
        <v>83</v>
      </c>
      <c r="I3161" s="2" t="s">
        <v>39</v>
      </c>
      <c r="J3161" s="8" t="s">
        <v>2907</v>
      </c>
    </row>
    <row r="3162" spans="1:10" x14ac:dyDescent="0.25">
      <c r="A3162" s="1">
        <v>42004.981249999997</v>
      </c>
      <c r="B3162" s="2" t="s">
        <v>5193</v>
      </c>
      <c r="C3162" s="2" t="s">
        <v>20</v>
      </c>
      <c r="D3162" s="2" t="s">
        <v>130</v>
      </c>
      <c r="E3162" s="2" t="s">
        <v>5194</v>
      </c>
      <c r="F3162" s="2" t="s">
        <v>14</v>
      </c>
      <c r="G3162" s="2" t="s">
        <v>15</v>
      </c>
      <c r="H3162" s="2" t="s">
        <v>16</v>
      </c>
      <c r="I3162" s="2" t="s">
        <v>39</v>
      </c>
      <c r="J3162" s="8" t="s">
        <v>2907</v>
      </c>
    </row>
    <row r="3163" spans="1:10" x14ac:dyDescent="0.25">
      <c r="A3163" s="1">
        <v>42004.981944444444</v>
      </c>
      <c r="B3163" s="2" t="s">
        <v>5195</v>
      </c>
      <c r="C3163" s="2" t="s">
        <v>11</v>
      </c>
      <c r="D3163" s="2" t="s">
        <v>364</v>
      </c>
      <c r="E3163" s="2" t="s">
        <v>5196</v>
      </c>
      <c r="F3163" s="2" t="s">
        <v>14</v>
      </c>
      <c r="G3163" s="2" t="s">
        <v>15</v>
      </c>
      <c r="H3163" s="2" t="s">
        <v>16</v>
      </c>
      <c r="I3163" s="2" t="s">
        <v>39</v>
      </c>
      <c r="J3163" s="8" t="s">
        <v>2909</v>
      </c>
    </row>
    <row r="3164" spans="1:10" x14ac:dyDescent="0.25">
      <c r="A3164" s="1">
        <v>42004.982638888891</v>
      </c>
      <c r="B3164" s="2" t="s">
        <v>5197</v>
      </c>
      <c r="C3164" s="2" t="s">
        <v>20</v>
      </c>
      <c r="D3164" s="2" t="s">
        <v>36</v>
      </c>
      <c r="E3164" s="2" t="s">
        <v>5198</v>
      </c>
      <c r="F3164" s="2" t="s">
        <v>14</v>
      </c>
      <c r="G3164" s="2" t="s">
        <v>15</v>
      </c>
      <c r="H3164" s="2" t="s">
        <v>16</v>
      </c>
      <c r="I3164" s="2" t="s">
        <v>39</v>
      </c>
      <c r="J3164" s="8" t="s">
        <v>2907</v>
      </c>
    </row>
    <row r="3165" spans="1:10" x14ac:dyDescent="0.25">
      <c r="A3165" s="1">
        <v>42004.982638888891</v>
      </c>
      <c r="B3165" s="2" t="s">
        <v>5199</v>
      </c>
      <c r="C3165" s="2" t="s">
        <v>20</v>
      </c>
      <c r="D3165" s="2" t="s">
        <v>339</v>
      </c>
      <c r="E3165" s="2" t="s">
        <v>5200</v>
      </c>
      <c r="F3165" s="2" t="s">
        <v>14</v>
      </c>
      <c r="G3165" s="2" t="s">
        <v>15</v>
      </c>
      <c r="H3165" s="2" t="s">
        <v>16</v>
      </c>
      <c r="I3165" s="2" t="s">
        <v>39</v>
      </c>
      <c r="J3165" s="8" t="s">
        <v>2907</v>
      </c>
    </row>
    <row r="3166" spans="1:10" x14ac:dyDescent="0.25">
      <c r="A3166" s="1">
        <v>42004.98333333333</v>
      </c>
      <c r="B3166" s="2" t="s">
        <v>5201</v>
      </c>
      <c r="C3166" s="2" t="s">
        <v>11</v>
      </c>
      <c r="D3166" s="2" t="s">
        <v>383</v>
      </c>
      <c r="E3166" s="2" t="s">
        <v>5202</v>
      </c>
      <c r="F3166" s="2" t="s">
        <v>23</v>
      </c>
      <c r="G3166" s="2" t="s">
        <v>24</v>
      </c>
      <c r="H3166" s="2" t="s">
        <v>25</v>
      </c>
      <c r="I3166" s="2" t="s">
        <v>17</v>
      </c>
      <c r="J3166" s="8" t="s">
        <v>2912</v>
      </c>
    </row>
    <row r="3167" spans="1:10" x14ac:dyDescent="0.25">
      <c r="A3167" s="1">
        <v>42004.984027777777</v>
      </c>
      <c r="B3167" s="2" t="s">
        <v>5203</v>
      </c>
      <c r="C3167" s="2" t="s">
        <v>27</v>
      </c>
      <c r="D3167" s="2" t="s">
        <v>47</v>
      </c>
      <c r="E3167" s="2" t="s">
        <v>5204</v>
      </c>
      <c r="F3167" s="2" t="s">
        <v>394</v>
      </c>
      <c r="G3167" s="2" t="s">
        <v>15</v>
      </c>
      <c r="H3167" s="2" t="s">
        <v>74</v>
      </c>
      <c r="I3167" s="2" t="s">
        <v>39</v>
      </c>
      <c r="J3167" s="8" t="s">
        <v>2912</v>
      </c>
    </row>
    <row r="3168" spans="1:10" x14ac:dyDescent="0.25">
      <c r="A3168" s="1">
        <v>42004.984722222223</v>
      </c>
      <c r="B3168" s="2" t="s">
        <v>5205</v>
      </c>
      <c r="C3168" s="2" t="s">
        <v>115</v>
      </c>
      <c r="D3168" s="2" t="s">
        <v>350</v>
      </c>
      <c r="E3168" s="2" t="s">
        <v>746</v>
      </c>
      <c r="F3168" s="2" t="s">
        <v>14</v>
      </c>
      <c r="G3168" s="2" t="s">
        <v>15</v>
      </c>
      <c r="H3168" s="2" t="s">
        <v>184</v>
      </c>
      <c r="I3168" s="2" t="s">
        <v>17</v>
      </c>
      <c r="J3168" s="8" t="s">
        <v>2907</v>
      </c>
    </row>
    <row r="3169" spans="1:10" x14ac:dyDescent="0.25">
      <c r="A3169" s="1">
        <v>42004.98541666667</v>
      </c>
      <c r="B3169" s="2" t="s">
        <v>5206</v>
      </c>
      <c r="C3169" s="2" t="s">
        <v>20</v>
      </c>
      <c r="D3169" s="2" t="s">
        <v>130</v>
      </c>
      <c r="E3169" s="2" t="s">
        <v>5207</v>
      </c>
      <c r="F3169" s="2" t="s">
        <v>34</v>
      </c>
      <c r="G3169" s="2" t="s">
        <v>24</v>
      </c>
      <c r="H3169" s="2" t="s">
        <v>45</v>
      </c>
      <c r="I3169" s="2" t="s">
        <v>17</v>
      </c>
      <c r="J3169" s="8" t="s">
        <v>2907</v>
      </c>
    </row>
    <row r="3170" spans="1:10" x14ac:dyDescent="0.25">
      <c r="A3170" s="1">
        <v>42004.98541666667</v>
      </c>
      <c r="B3170" s="2" t="s">
        <v>5208</v>
      </c>
      <c r="C3170" s="2" t="s">
        <v>27</v>
      </c>
      <c r="D3170" s="2" t="s">
        <v>47</v>
      </c>
      <c r="E3170" s="2" t="s">
        <v>2528</v>
      </c>
      <c r="F3170" s="2" t="s">
        <v>30</v>
      </c>
      <c r="G3170" s="2" t="s">
        <v>15</v>
      </c>
      <c r="H3170" s="2" t="s">
        <v>16</v>
      </c>
      <c r="I3170" s="2" t="s">
        <v>17</v>
      </c>
      <c r="J3170" s="8" t="s">
        <v>2907</v>
      </c>
    </row>
    <row r="3171" spans="1:10" x14ac:dyDescent="0.25">
      <c r="A3171" s="1">
        <v>42004.986111111109</v>
      </c>
      <c r="B3171" s="2" t="s">
        <v>5209</v>
      </c>
      <c r="C3171" s="2" t="s">
        <v>20</v>
      </c>
      <c r="D3171" s="2" t="s">
        <v>130</v>
      </c>
      <c r="E3171" s="2" t="s">
        <v>5210</v>
      </c>
      <c r="F3171" s="2" t="s">
        <v>43</v>
      </c>
      <c r="G3171" s="2" t="s">
        <v>44</v>
      </c>
      <c r="H3171" s="2" t="s">
        <v>16</v>
      </c>
      <c r="I3171" s="2" t="s">
        <v>17</v>
      </c>
      <c r="J3171" s="8" t="s">
        <v>2907</v>
      </c>
    </row>
    <row r="3172" spans="1:10" x14ac:dyDescent="0.25">
      <c r="A3172" s="1">
        <v>42004.986111111109</v>
      </c>
      <c r="B3172" s="2" t="s">
        <v>5211</v>
      </c>
      <c r="C3172" s="2" t="s">
        <v>76</v>
      </c>
      <c r="D3172" s="2" t="s">
        <v>101</v>
      </c>
      <c r="E3172" s="2" t="s">
        <v>5212</v>
      </c>
      <c r="F3172" s="2" t="s">
        <v>195</v>
      </c>
      <c r="G3172" s="2" t="s">
        <v>50</v>
      </c>
      <c r="H3172" s="2" t="s">
        <v>18</v>
      </c>
      <c r="I3172" s="2" t="s">
        <v>17</v>
      </c>
      <c r="J3172" s="8" t="s">
        <v>2907</v>
      </c>
    </row>
    <row r="3173" spans="1:10" x14ac:dyDescent="0.25">
      <c r="A3173" s="1">
        <v>42004.987500000003</v>
      </c>
      <c r="B3173" s="2" t="s">
        <v>5213</v>
      </c>
      <c r="C3173" s="2" t="s">
        <v>11</v>
      </c>
      <c r="D3173" s="2" t="s">
        <v>202</v>
      </c>
      <c r="E3173" s="2" t="s">
        <v>5214</v>
      </c>
      <c r="F3173" s="2" t="s">
        <v>23</v>
      </c>
      <c r="G3173" s="2" t="s">
        <v>24</v>
      </c>
      <c r="H3173" s="2" t="s">
        <v>25</v>
      </c>
      <c r="I3173" s="2" t="s">
        <v>17</v>
      </c>
      <c r="J3173" s="8" t="s">
        <v>2907</v>
      </c>
    </row>
    <row r="3174" spans="1:10" x14ac:dyDescent="0.25">
      <c r="A3174" s="1">
        <v>42004.988194444442</v>
      </c>
      <c r="B3174" s="2" t="s">
        <v>5215</v>
      </c>
      <c r="C3174" s="2" t="s">
        <v>20</v>
      </c>
      <c r="D3174" s="2" t="s">
        <v>846</v>
      </c>
      <c r="E3174" s="2" t="s">
        <v>5216</v>
      </c>
      <c r="F3174" s="2" t="s">
        <v>43</v>
      </c>
      <c r="G3174" s="2" t="s">
        <v>44</v>
      </c>
      <c r="H3174" s="2" t="s">
        <v>45</v>
      </c>
      <c r="I3174" s="2" t="s">
        <v>39</v>
      </c>
      <c r="J3174" s="8" t="s">
        <v>2909</v>
      </c>
    </row>
    <row r="3175" spans="1:10" x14ac:dyDescent="0.25">
      <c r="A3175" s="1">
        <v>42004.988888888889</v>
      </c>
      <c r="B3175" s="2" t="s">
        <v>5217</v>
      </c>
      <c r="C3175" s="2" t="s">
        <v>11</v>
      </c>
      <c r="D3175" s="2" t="s">
        <v>1106</v>
      </c>
      <c r="E3175" s="2" t="s">
        <v>5218</v>
      </c>
      <c r="F3175" s="2" t="s">
        <v>23</v>
      </c>
      <c r="G3175" s="2" t="s">
        <v>24</v>
      </c>
      <c r="H3175" s="2" t="s">
        <v>184</v>
      </c>
      <c r="I3175" s="2" t="s">
        <v>39</v>
      </c>
      <c r="J3175" s="8" t="s">
        <v>2909</v>
      </c>
    </row>
    <row r="3176" spans="1:10" x14ac:dyDescent="0.25">
      <c r="A3176" s="1">
        <v>42004.988888888889</v>
      </c>
      <c r="B3176" s="2" t="s">
        <v>5219</v>
      </c>
      <c r="C3176" s="2" t="s">
        <v>115</v>
      </c>
      <c r="D3176" s="2" t="s">
        <v>740</v>
      </c>
      <c r="E3176" s="2" t="s">
        <v>5220</v>
      </c>
      <c r="F3176" s="2" t="s">
        <v>209</v>
      </c>
      <c r="G3176" s="2" t="s">
        <v>15</v>
      </c>
      <c r="H3176" s="2" t="s">
        <v>74</v>
      </c>
      <c r="I3176" s="2" t="s">
        <v>39</v>
      </c>
      <c r="J3176" s="8" t="s">
        <v>2909</v>
      </c>
    </row>
    <row r="3177" spans="1:10" x14ac:dyDescent="0.25">
      <c r="A3177" s="1">
        <v>42004.989583333336</v>
      </c>
      <c r="B3177" s="2" t="s">
        <v>5221</v>
      </c>
      <c r="C3177" s="2" t="s">
        <v>20</v>
      </c>
      <c r="D3177" s="2" t="s">
        <v>130</v>
      </c>
      <c r="E3177" s="2" t="s">
        <v>5222</v>
      </c>
      <c r="F3177" s="2" t="s">
        <v>23</v>
      </c>
      <c r="G3177" s="2" t="s">
        <v>24</v>
      </c>
      <c r="H3177" s="2" t="s">
        <v>25</v>
      </c>
      <c r="I3177" s="2" t="s">
        <v>39</v>
      </c>
      <c r="J3177" s="8" t="s">
        <v>2907</v>
      </c>
    </row>
    <row r="3178" spans="1:10" x14ac:dyDescent="0.25">
      <c r="A3178" s="1">
        <v>42004.990277777775</v>
      </c>
      <c r="B3178" s="2" t="s">
        <v>5223</v>
      </c>
      <c r="C3178" s="2" t="s">
        <v>115</v>
      </c>
      <c r="D3178" s="2" t="s">
        <v>740</v>
      </c>
      <c r="E3178" s="2" t="s">
        <v>839</v>
      </c>
      <c r="F3178" s="2" t="s">
        <v>283</v>
      </c>
      <c r="G3178" s="2" t="s">
        <v>24</v>
      </c>
      <c r="H3178" s="2" t="s">
        <v>18</v>
      </c>
      <c r="I3178" s="2" t="s">
        <v>39</v>
      </c>
      <c r="J3178" s="8" t="s">
        <v>2907</v>
      </c>
    </row>
    <row r="3179" spans="1:10" x14ac:dyDescent="0.25">
      <c r="A3179" s="1">
        <v>42004.992361111108</v>
      </c>
      <c r="B3179" s="2" t="s">
        <v>5224</v>
      </c>
      <c r="C3179" s="2" t="s">
        <v>20</v>
      </c>
      <c r="D3179" s="2" t="s">
        <v>130</v>
      </c>
      <c r="E3179" s="2" t="s">
        <v>3078</v>
      </c>
      <c r="F3179" s="2" t="s">
        <v>43</v>
      </c>
      <c r="G3179" s="2" t="s">
        <v>44</v>
      </c>
      <c r="H3179" s="2" t="s">
        <v>45</v>
      </c>
      <c r="I3179" s="2" t="s">
        <v>17</v>
      </c>
      <c r="J3179" s="8" t="s">
        <v>2907</v>
      </c>
    </row>
    <row r="3180" spans="1:10" x14ac:dyDescent="0.25">
      <c r="A3180" s="1">
        <v>42004.994444444441</v>
      </c>
      <c r="B3180" s="2" t="s">
        <v>5225</v>
      </c>
      <c r="C3180" s="2" t="s">
        <v>11</v>
      </c>
      <c r="D3180" s="2" t="s">
        <v>1106</v>
      </c>
      <c r="E3180" s="2" t="s">
        <v>5226</v>
      </c>
      <c r="F3180" s="2" t="s">
        <v>23</v>
      </c>
      <c r="G3180" s="2" t="s">
        <v>24</v>
      </c>
      <c r="H3180" s="2" t="s">
        <v>74</v>
      </c>
      <c r="I3180" s="2" t="s">
        <v>17</v>
      </c>
      <c r="J3180" s="8" t="s">
        <v>2907</v>
      </c>
    </row>
    <row r="3181" spans="1:10" x14ac:dyDescent="0.25">
      <c r="A3181" s="1">
        <v>42004.994444444441</v>
      </c>
      <c r="B3181" s="2" t="s">
        <v>5227</v>
      </c>
      <c r="C3181" s="2" t="s">
        <v>11</v>
      </c>
      <c r="D3181" s="2" t="s">
        <v>202</v>
      </c>
      <c r="E3181" s="2" t="s">
        <v>5228</v>
      </c>
      <c r="F3181" s="2" t="s">
        <v>43</v>
      </c>
      <c r="G3181" s="2" t="s">
        <v>44</v>
      </c>
      <c r="H3181" s="2" t="s">
        <v>18</v>
      </c>
      <c r="I3181" s="2" t="s">
        <v>39</v>
      </c>
      <c r="J3181" s="8" t="s">
        <v>2907</v>
      </c>
    </row>
    <row r="3182" spans="1:10" x14ac:dyDescent="0.25">
      <c r="A3182" s="1">
        <v>42004.994444444441</v>
      </c>
      <c r="B3182" s="2" t="s">
        <v>5229</v>
      </c>
      <c r="C3182" s="2" t="s">
        <v>115</v>
      </c>
      <c r="D3182" s="2" t="s">
        <v>36</v>
      </c>
      <c r="E3182" s="2" t="s">
        <v>5230</v>
      </c>
      <c r="F3182" s="2" t="s">
        <v>14</v>
      </c>
      <c r="G3182" s="2" t="s">
        <v>15</v>
      </c>
      <c r="H3182" s="2" t="s">
        <v>16</v>
      </c>
      <c r="I3182" s="2" t="s">
        <v>39</v>
      </c>
      <c r="J3182" s="8" t="s">
        <v>2907</v>
      </c>
    </row>
    <row r="3183" spans="1:10" x14ac:dyDescent="0.25">
      <c r="A3183" s="1">
        <v>42004.995833333334</v>
      </c>
      <c r="B3183" s="2" t="s">
        <v>5231</v>
      </c>
      <c r="C3183" s="2" t="s">
        <v>11</v>
      </c>
      <c r="D3183" s="2" t="s">
        <v>202</v>
      </c>
      <c r="E3183" s="2" t="s">
        <v>5232</v>
      </c>
      <c r="F3183" s="2" t="s">
        <v>14</v>
      </c>
      <c r="G3183" s="2" t="s">
        <v>15</v>
      </c>
      <c r="H3183" s="2" t="s">
        <v>16</v>
      </c>
      <c r="I3183" s="2" t="s">
        <v>39</v>
      </c>
      <c r="J3183" s="8" t="s">
        <v>2907</v>
      </c>
    </row>
    <row r="3184" spans="1:10" x14ac:dyDescent="0.25">
      <c r="A3184" s="1">
        <v>42004.995833333334</v>
      </c>
      <c r="B3184" s="2" t="s">
        <v>5233</v>
      </c>
      <c r="C3184" s="2" t="s">
        <v>20</v>
      </c>
      <c r="D3184" s="2" t="s">
        <v>130</v>
      </c>
      <c r="E3184" s="2" t="s">
        <v>5234</v>
      </c>
      <c r="F3184" s="2" t="s">
        <v>43</v>
      </c>
      <c r="G3184" s="2" t="s">
        <v>44</v>
      </c>
      <c r="H3184" s="2" t="s">
        <v>16</v>
      </c>
      <c r="I3184" s="2" t="s">
        <v>39</v>
      </c>
      <c r="J3184" s="8" t="s">
        <v>2907</v>
      </c>
    </row>
    <row r="3185" spans="1:10" x14ac:dyDescent="0.25">
      <c r="A3185" s="1">
        <v>42004.996527777781</v>
      </c>
      <c r="B3185" s="2" t="s">
        <v>5235</v>
      </c>
      <c r="C3185" s="2" t="s">
        <v>11</v>
      </c>
      <c r="D3185" s="2" t="s">
        <v>162</v>
      </c>
      <c r="E3185" s="2" t="s">
        <v>5236</v>
      </c>
      <c r="F3185" s="2" t="s">
        <v>79</v>
      </c>
      <c r="G3185" s="2" t="s">
        <v>24</v>
      </c>
      <c r="H3185" s="2" t="s">
        <v>83</v>
      </c>
      <c r="I3185" s="2" t="s">
        <v>17</v>
      </c>
      <c r="J3185" s="8" t="s">
        <v>2907</v>
      </c>
    </row>
    <row r="3186" spans="1:10" x14ac:dyDescent="0.25">
      <c r="A3186" s="1">
        <v>42004.996527777781</v>
      </c>
      <c r="B3186" s="2" t="s">
        <v>5237</v>
      </c>
      <c r="C3186" s="2" t="s">
        <v>27</v>
      </c>
      <c r="D3186" s="2" t="s">
        <v>173</v>
      </c>
      <c r="E3186" s="2" t="s">
        <v>5238</v>
      </c>
      <c r="F3186" s="2" t="s">
        <v>14</v>
      </c>
      <c r="G3186" s="2" t="s">
        <v>15</v>
      </c>
      <c r="H3186" s="2" t="s">
        <v>184</v>
      </c>
      <c r="I3186" s="2" t="s">
        <v>39</v>
      </c>
      <c r="J3186" s="8" t="s">
        <v>2907</v>
      </c>
    </row>
    <row r="3187" spans="1:10" x14ac:dyDescent="0.25">
      <c r="A3187" s="1">
        <v>42004.996527777781</v>
      </c>
      <c r="B3187" s="2" t="s">
        <v>5239</v>
      </c>
      <c r="C3187" s="2" t="s">
        <v>20</v>
      </c>
      <c r="D3187" s="2" t="s">
        <v>130</v>
      </c>
      <c r="E3187" s="2" t="s">
        <v>105</v>
      </c>
      <c r="F3187" s="2" t="s">
        <v>14</v>
      </c>
      <c r="G3187" s="2" t="s">
        <v>15</v>
      </c>
      <c r="H3187" s="2" t="s">
        <v>16</v>
      </c>
      <c r="I3187" s="2" t="s">
        <v>39</v>
      </c>
      <c r="J3187" s="8" t="s">
        <v>2907</v>
      </c>
    </row>
    <row r="3188" spans="1:10" x14ac:dyDescent="0.25">
      <c r="A3188" s="1">
        <v>42004.997916666667</v>
      </c>
      <c r="B3188" s="2" t="s">
        <v>5240</v>
      </c>
      <c r="C3188" s="2" t="s">
        <v>27</v>
      </c>
      <c r="D3188" s="2" t="s">
        <v>47</v>
      </c>
      <c r="E3188" s="2" t="s">
        <v>293</v>
      </c>
      <c r="F3188" s="2" t="s">
        <v>293</v>
      </c>
      <c r="G3188" s="2" t="s">
        <v>44</v>
      </c>
      <c r="H3188" s="2" t="s">
        <v>45</v>
      </c>
      <c r="I3188" s="2" t="s">
        <v>39</v>
      </c>
      <c r="J3188" s="8" t="s">
        <v>2907</v>
      </c>
    </row>
    <row r="3189" spans="1:10" x14ac:dyDescent="0.25">
      <c r="A3189" s="1">
        <v>42004.997916666667</v>
      </c>
      <c r="B3189" s="2" t="s">
        <v>5241</v>
      </c>
      <c r="C3189" s="2" t="s">
        <v>27</v>
      </c>
      <c r="D3189" s="2" t="s">
        <v>36</v>
      </c>
      <c r="E3189" s="2" t="s">
        <v>271</v>
      </c>
      <c r="F3189" s="2" t="s">
        <v>23</v>
      </c>
      <c r="G3189" s="2" t="s">
        <v>24</v>
      </c>
      <c r="H3189" s="2" t="s">
        <v>18</v>
      </c>
      <c r="I3189" s="2" t="s">
        <v>39</v>
      </c>
      <c r="J3189" s="8" t="s">
        <v>2907</v>
      </c>
    </row>
    <row r="3190" spans="1:10" x14ac:dyDescent="0.25">
      <c r="A3190" s="1">
        <v>42004.997916666667</v>
      </c>
      <c r="B3190" s="2" t="s">
        <v>5242</v>
      </c>
      <c r="C3190" s="2" t="s">
        <v>11</v>
      </c>
      <c r="D3190" s="2" t="s">
        <v>383</v>
      </c>
      <c r="E3190" s="2" t="s">
        <v>5243</v>
      </c>
      <c r="F3190" s="2" t="s">
        <v>229</v>
      </c>
      <c r="G3190" s="2" t="s">
        <v>15</v>
      </c>
      <c r="H3190" s="2" t="s">
        <v>16</v>
      </c>
      <c r="I3190" s="2" t="s">
        <v>17</v>
      </c>
      <c r="J3190" s="8" t="s">
        <v>2907</v>
      </c>
    </row>
    <row r="3191" spans="1:10" x14ac:dyDescent="0.25">
      <c r="A3191" s="1">
        <v>42004.997916666667</v>
      </c>
      <c r="B3191" s="2" t="s">
        <v>5244</v>
      </c>
      <c r="C3191" s="2" t="s">
        <v>27</v>
      </c>
      <c r="D3191" s="2" t="s">
        <v>36</v>
      </c>
      <c r="E3191" s="2" t="s">
        <v>390</v>
      </c>
      <c r="F3191" s="2" t="s">
        <v>229</v>
      </c>
      <c r="G3191" s="2" t="s">
        <v>15</v>
      </c>
      <c r="H3191" s="2" t="s">
        <v>18</v>
      </c>
      <c r="I3191" s="2" t="s">
        <v>17</v>
      </c>
      <c r="J3191" s="8" t="s">
        <v>2907</v>
      </c>
    </row>
    <row r="3192" spans="1:10" x14ac:dyDescent="0.25">
      <c r="A3192" s="1">
        <v>42004.997916666667</v>
      </c>
      <c r="B3192" s="2" t="s">
        <v>5245</v>
      </c>
      <c r="C3192" s="2" t="s">
        <v>27</v>
      </c>
      <c r="D3192" s="2" t="s">
        <v>47</v>
      </c>
      <c r="E3192" s="2" t="s">
        <v>5246</v>
      </c>
      <c r="F3192" s="2" t="s">
        <v>14</v>
      </c>
      <c r="G3192" s="2" t="s">
        <v>15</v>
      </c>
      <c r="H3192" s="2" t="s">
        <v>16</v>
      </c>
      <c r="I3192" s="2" t="s">
        <v>39</v>
      </c>
      <c r="J3192" s="8" t="s">
        <v>2909</v>
      </c>
    </row>
    <row r="3193" spans="1:10" x14ac:dyDescent="0.25">
      <c r="A3193" s="1">
        <v>42004.998611111114</v>
      </c>
      <c r="B3193" s="2" t="s">
        <v>5247</v>
      </c>
      <c r="C3193" s="2" t="s">
        <v>20</v>
      </c>
      <c r="D3193" s="2" t="s">
        <v>144</v>
      </c>
      <c r="E3193" s="2" t="s">
        <v>42</v>
      </c>
      <c r="F3193" s="2" t="s">
        <v>43</v>
      </c>
      <c r="G3193" s="2" t="s">
        <v>44</v>
      </c>
      <c r="H3193" s="2" t="s">
        <v>83</v>
      </c>
      <c r="I3193" s="2" t="s">
        <v>39</v>
      </c>
      <c r="J3193" s="8" t="s">
        <v>2907</v>
      </c>
    </row>
    <row r="3194" spans="1:10" x14ac:dyDescent="0.25">
      <c r="A3194" s="1">
        <v>42004.998611111114</v>
      </c>
      <c r="B3194" s="2" t="s">
        <v>5248</v>
      </c>
      <c r="C3194" s="2" t="s">
        <v>27</v>
      </c>
      <c r="D3194" s="2" t="s">
        <v>240</v>
      </c>
      <c r="E3194" s="2" t="s">
        <v>1540</v>
      </c>
      <c r="F3194" s="2" t="s">
        <v>34</v>
      </c>
      <c r="G3194" s="2" t="s">
        <v>24</v>
      </c>
      <c r="H3194" s="2" t="s">
        <v>83</v>
      </c>
      <c r="I3194" s="2" t="s">
        <v>17</v>
      </c>
      <c r="J3194" s="8" t="s">
        <v>2909</v>
      </c>
    </row>
    <row r="3195" spans="1:10" x14ac:dyDescent="0.25">
      <c r="A3195" s="1">
        <v>42004.999305555553</v>
      </c>
      <c r="B3195" s="2" t="s">
        <v>5249</v>
      </c>
      <c r="C3195" s="2" t="s">
        <v>27</v>
      </c>
      <c r="D3195" s="2" t="s">
        <v>454</v>
      </c>
      <c r="E3195" s="2" t="s">
        <v>4259</v>
      </c>
      <c r="F3195" s="2" t="s">
        <v>14</v>
      </c>
      <c r="G3195" s="2" t="s">
        <v>15</v>
      </c>
      <c r="H3195" s="2" t="s">
        <v>16</v>
      </c>
      <c r="I3195" s="2" t="s">
        <v>17</v>
      </c>
      <c r="J3195" s="8" t="s">
        <v>2907</v>
      </c>
    </row>
    <row r="3196" spans="1:10" x14ac:dyDescent="0.25">
      <c r="A3196" s="1">
        <v>42004.999305555553</v>
      </c>
      <c r="B3196" s="2" t="s">
        <v>5250</v>
      </c>
      <c r="C3196" s="2" t="s">
        <v>27</v>
      </c>
      <c r="D3196" s="2" t="s">
        <v>285</v>
      </c>
      <c r="E3196" s="2" t="s">
        <v>3666</v>
      </c>
      <c r="F3196" s="2" t="s">
        <v>488</v>
      </c>
      <c r="G3196" s="2" t="s">
        <v>50</v>
      </c>
      <c r="H3196" s="2" t="s">
        <v>45</v>
      </c>
      <c r="I3196" s="2" t="s">
        <v>17</v>
      </c>
      <c r="J3196" s="8" t="s">
        <v>2907</v>
      </c>
    </row>
    <row r="3197" spans="1:10" x14ac:dyDescent="0.25">
      <c r="A3197" s="1">
        <v>42005</v>
      </c>
      <c r="B3197" s="2" t="s">
        <v>5251</v>
      </c>
      <c r="C3197" s="2" t="s">
        <v>11</v>
      </c>
      <c r="D3197" s="2" t="s">
        <v>12</v>
      </c>
      <c r="E3197" s="2" t="s">
        <v>2102</v>
      </c>
      <c r="F3197" s="2" t="s">
        <v>169</v>
      </c>
      <c r="G3197" s="2" t="s">
        <v>50</v>
      </c>
      <c r="H3197" s="2" t="s">
        <v>25</v>
      </c>
      <c r="I3197" s="2" t="s">
        <v>17</v>
      </c>
      <c r="J3197" s="8" t="s">
        <v>2907</v>
      </c>
    </row>
    <row r="3198" spans="1:10" x14ac:dyDescent="0.25">
      <c r="A3198" s="1">
        <v>42005</v>
      </c>
      <c r="B3198" s="2" t="s">
        <v>5252</v>
      </c>
      <c r="C3198" s="2" t="s">
        <v>27</v>
      </c>
      <c r="D3198" s="2" t="s">
        <v>173</v>
      </c>
      <c r="E3198" s="2" t="s">
        <v>293</v>
      </c>
      <c r="F3198" s="2" t="s">
        <v>293</v>
      </c>
      <c r="G3198" s="2" t="s">
        <v>44</v>
      </c>
      <c r="H3198" s="2" t="s">
        <v>45</v>
      </c>
      <c r="I3198" s="2" t="s">
        <v>39</v>
      </c>
      <c r="J3198" s="8" t="s">
        <v>2907</v>
      </c>
    </row>
    <row r="3199" spans="1:10" x14ac:dyDescent="0.25">
      <c r="A3199" s="1">
        <v>42005</v>
      </c>
      <c r="B3199" s="2" t="s">
        <v>5253</v>
      </c>
      <c r="C3199" s="2" t="s">
        <v>27</v>
      </c>
      <c r="D3199" s="2" t="s">
        <v>173</v>
      </c>
      <c r="E3199" s="2" t="s">
        <v>746</v>
      </c>
      <c r="F3199" s="2" t="s">
        <v>14</v>
      </c>
      <c r="G3199" s="2" t="s">
        <v>15</v>
      </c>
      <c r="H3199" s="2" t="s">
        <v>16</v>
      </c>
      <c r="I3199" s="2" t="s">
        <v>39</v>
      </c>
      <c r="J3199" s="8" t="s">
        <v>2907</v>
      </c>
    </row>
    <row r="3200" spans="1:10" x14ac:dyDescent="0.25">
      <c r="A3200" s="1">
        <v>42005</v>
      </c>
      <c r="B3200" s="2" t="s">
        <v>5254</v>
      </c>
      <c r="C3200" s="2" t="s">
        <v>76</v>
      </c>
      <c r="D3200" s="2" t="s">
        <v>268</v>
      </c>
      <c r="E3200" s="2" t="s">
        <v>2588</v>
      </c>
      <c r="F3200" s="2" t="s">
        <v>180</v>
      </c>
      <c r="G3200" s="2" t="s">
        <v>15</v>
      </c>
      <c r="H3200" s="2" t="s">
        <v>1881</v>
      </c>
      <c r="I3200" s="2" t="s">
        <v>17</v>
      </c>
      <c r="J3200" s="8" t="s">
        <v>2907</v>
      </c>
    </row>
    <row r="3201" spans="1:10" x14ac:dyDescent="0.25">
      <c r="A3201" s="1">
        <v>42005.002083333333</v>
      </c>
      <c r="B3201" s="2" t="s">
        <v>5255</v>
      </c>
      <c r="C3201" s="2" t="s">
        <v>140</v>
      </c>
      <c r="D3201" s="2" t="s">
        <v>2636</v>
      </c>
      <c r="E3201" s="2" t="s">
        <v>5256</v>
      </c>
      <c r="F3201" s="2" t="s">
        <v>14</v>
      </c>
      <c r="G3201" s="2" t="s">
        <v>15</v>
      </c>
      <c r="H3201" s="2" t="s">
        <v>16</v>
      </c>
      <c r="I3201" s="2" t="s">
        <v>17</v>
      </c>
      <c r="J3201" s="8" t="s">
        <v>2907</v>
      </c>
    </row>
    <row r="3202" spans="1:10" x14ac:dyDescent="0.25">
      <c r="A3202" s="1">
        <v>42005.002083333333</v>
      </c>
      <c r="B3202" s="2" t="s">
        <v>5257</v>
      </c>
      <c r="C3202" s="2" t="s">
        <v>76</v>
      </c>
      <c r="D3202" s="2" t="s">
        <v>540</v>
      </c>
      <c r="E3202" s="2" t="s">
        <v>461</v>
      </c>
      <c r="F3202" s="2" t="s">
        <v>43</v>
      </c>
      <c r="G3202" s="2" t="s">
        <v>44</v>
      </c>
      <c r="H3202" s="2" t="s">
        <v>16</v>
      </c>
      <c r="I3202" s="2" t="s">
        <v>17</v>
      </c>
      <c r="J3202" s="8" t="s">
        <v>2907</v>
      </c>
    </row>
    <row r="3203" spans="1:10" x14ac:dyDescent="0.25">
      <c r="A3203" s="1">
        <v>42005.00277777778</v>
      </c>
      <c r="B3203" s="2" t="s">
        <v>5258</v>
      </c>
      <c r="C3203" s="2" t="s">
        <v>62</v>
      </c>
      <c r="D3203" s="2" t="s">
        <v>63</v>
      </c>
      <c r="E3203" s="2" t="s">
        <v>5259</v>
      </c>
      <c r="F3203" s="2" t="s">
        <v>387</v>
      </c>
      <c r="G3203" s="2" t="s">
        <v>24</v>
      </c>
      <c r="H3203" s="2" t="s">
        <v>25</v>
      </c>
      <c r="I3203" s="2" t="s">
        <v>17</v>
      </c>
      <c r="J3203" s="8" t="s">
        <v>2907</v>
      </c>
    </row>
    <row r="3204" spans="1:10" x14ac:dyDescent="0.25">
      <c r="A3204" s="1">
        <v>42005.003472222219</v>
      </c>
      <c r="B3204" s="2" t="s">
        <v>5260</v>
      </c>
      <c r="C3204" s="2" t="s">
        <v>27</v>
      </c>
      <c r="D3204" s="2" t="s">
        <v>173</v>
      </c>
      <c r="E3204" s="2" t="s">
        <v>5261</v>
      </c>
      <c r="F3204" s="2" t="s">
        <v>322</v>
      </c>
      <c r="G3204" s="2" t="s">
        <v>50</v>
      </c>
      <c r="H3204" s="2" t="s">
        <v>18</v>
      </c>
      <c r="I3204" s="2" t="s">
        <v>39</v>
      </c>
      <c r="J3204" s="8" t="s">
        <v>2907</v>
      </c>
    </row>
    <row r="3205" spans="1:10" x14ac:dyDescent="0.25">
      <c r="A3205" s="1">
        <v>42005.003472222219</v>
      </c>
      <c r="B3205" s="2" t="s">
        <v>5262</v>
      </c>
      <c r="C3205" s="2" t="s">
        <v>115</v>
      </c>
      <c r="D3205" s="2" t="s">
        <v>36</v>
      </c>
      <c r="E3205" s="2" t="s">
        <v>746</v>
      </c>
      <c r="F3205" s="2" t="s">
        <v>14</v>
      </c>
      <c r="G3205" s="2" t="s">
        <v>15</v>
      </c>
      <c r="H3205" s="2" t="s">
        <v>184</v>
      </c>
      <c r="I3205" s="2" t="s">
        <v>39</v>
      </c>
      <c r="J3205" s="8" t="s">
        <v>2907</v>
      </c>
    </row>
    <row r="3206" spans="1:10" x14ac:dyDescent="0.25">
      <c r="A3206" s="1">
        <v>42005.004166666666</v>
      </c>
      <c r="B3206" s="2" t="s">
        <v>5263</v>
      </c>
      <c r="C3206" s="2" t="s">
        <v>27</v>
      </c>
      <c r="D3206" s="2" t="s">
        <v>454</v>
      </c>
      <c r="E3206" s="2" t="s">
        <v>773</v>
      </c>
      <c r="F3206" s="2" t="s">
        <v>334</v>
      </c>
      <c r="G3206" s="2" t="s">
        <v>24</v>
      </c>
      <c r="H3206" s="2" t="s">
        <v>83</v>
      </c>
      <c r="I3206" s="2" t="s">
        <v>39</v>
      </c>
      <c r="J3206" s="8" t="s">
        <v>3337</v>
      </c>
    </row>
    <row r="3207" spans="1:10" x14ac:dyDescent="0.25">
      <c r="A3207" s="1">
        <v>42005.004166666666</v>
      </c>
      <c r="B3207" s="2" t="s">
        <v>5264</v>
      </c>
      <c r="C3207" s="2" t="s">
        <v>11</v>
      </c>
      <c r="D3207" s="2" t="s">
        <v>32</v>
      </c>
      <c r="E3207" s="2" t="s">
        <v>4363</v>
      </c>
      <c r="F3207" s="2" t="s">
        <v>111</v>
      </c>
      <c r="G3207" s="2" t="s">
        <v>44</v>
      </c>
      <c r="H3207" s="2" t="s">
        <v>18</v>
      </c>
      <c r="I3207" s="2" t="s">
        <v>39</v>
      </c>
      <c r="J3207" s="8" t="s">
        <v>2907</v>
      </c>
    </row>
    <row r="3208" spans="1:10" x14ac:dyDescent="0.25">
      <c r="A3208" s="1">
        <v>42005.004166666666</v>
      </c>
      <c r="B3208" s="2" t="s">
        <v>5265</v>
      </c>
      <c r="C3208" s="2" t="s">
        <v>11</v>
      </c>
      <c r="D3208" s="2" t="s">
        <v>12</v>
      </c>
      <c r="E3208" s="2" t="s">
        <v>746</v>
      </c>
      <c r="F3208" s="2" t="s">
        <v>14</v>
      </c>
      <c r="G3208" s="2" t="s">
        <v>15</v>
      </c>
      <c r="H3208" s="2" t="s">
        <v>16</v>
      </c>
      <c r="I3208" s="2" t="s">
        <v>39</v>
      </c>
      <c r="J3208" s="8" t="s">
        <v>2907</v>
      </c>
    </row>
    <row r="3209" spans="1:10" x14ac:dyDescent="0.25">
      <c r="A3209" s="1">
        <v>42005.004861111112</v>
      </c>
      <c r="B3209" s="2" t="s">
        <v>5266</v>
      </c>
      <c r="C3209" s="2" t="s">
        <v>115</v>
      </c>
      <c r="D3209" s="2" t="s">
        <v>392</v>
      </c>
      <c r="E3209" s="2" t="s">
        <v>5267</v>
      </c>
      <c r="F3209" s="2" t="s">
        <v>387</v>
      </c>
      <c r="G3209" s="2" t="s">
        <v>24</v>
      </c>
      <c r="H3209" s="2" t="s">
        <v>18</v>
      </c>
      <c r="I3209" s="2" t="s">
        <v>17</v>
      </c>
      <c r="J3209" s="8" t="s">
        <v>2907</v>
      </c>
    </row>
    <row r="3210" spans="1:10" x14ac:dyDescent="0.25">
      <c r="A3210" s="1">
        <v>42005.004861111112</v>
      </c>
      <c r="B3210" s="2" t="s">
        <v>5268</v>
      </c>
      <c r="C3210" s="2" t="s">
        <v>76</v>
      </c>
      <c r="D3210" s="2" t="s">
        <v>443</v>
      </c>
      <c r="E3210" s="2" t="s">
        <v>5269</v>
      </c>
      <c r="F3210" s="2" t="s">
        <v>14</v>
      </c>
      <c r="G3210" s="2" t="s">
        <v>15</v>
      </c>
      <c r="H3210" s="2" t="s">
        <v>16</v>
      </c>
      <c r="I3210" s="2" t="s">
        <v>17</v>
      </c>
      <c r="J3210" s="8" t="s">
        <v>2909</v>
      </c>
    </row>
    <row r="3211" spans="1:10" x14ac:dyDescent="0.25">
      <c r="A3211" s="1">
        <v>42005.005555555559</v>
      </c>
      <c r="B3211" s="2" t="s">
        <v>5270</v>
      </c>
      <c r="C3211" s="2" t="s">
        <v>20</v>
      </c>
      <c r="D3211" s="2" t="s">
        <v>191</v>
      </c>
      <c r="E3211" s="2" t="s">
        <v>5271</v>
      </c>
      <c r="F3211" s="2" t="s">
        <v>23</v>
      </c>
      <c r="G3211" s="2" t="s">
        <v>24</v>
      </c>
      <c r="H3211" s="2" t="s">
        <v>25</v>
      </c>
      <c r="I3211" s="2" t="s">
        <v>39</v>
      </c>
      <c r="J3211" s="8" t="s">
        <v>2907</v>
      </c>
    </row>
    <row r="3212" spans="1:10" x14ac:dyDescent="0.25">
      <c r="A3212" s="1">
        <v>42005.006944444445</v>
      </c>
      <c r="B3212" s="2" t="s">
        <v>5272</v>
      </c>
      <c r="C3212" s="2" t="s">
        <v>76</v>
      </c>
      <c r="D3212" s="2" t="s">
        <v>346</v>
      </c>
      <c r="E3212" s="2" t="s">
        <v>2192</v>
      </c>
      <c r="F3212" s="2" t="s">
        <v>229</v>
      </c>
      <c r="G3212" s="2" t="s">
        <v>15</v>
      </c>
      <c r="H3212" s="2" t="s">
        <v>16</v>
      </c>
      <c r="I3212" s="2" t="s">
        <v>17</v>
      </c>
      <c r="J3212" s="8" t="s">
        <v>2909</v>
      </c>
    </row>
    <row r="3213" spans="1:10" x14ac:dyDescent="0.25">
      <c r="A3213" s="1">
        <v>42005.007638888892</v>
      </c>
      <c r="B3213" s="2" t="s">
        <v>5273</v>
      </c>
      <c r="C3213" s="2" t="s">
        <v>70</v>
      </c>
      <c r="D3213" s="2" t="s">
        <v>85</v>
      </c>
      <c r="E3213" s="2" t="s">
        <v>406</v>
      </c>
      <c r="F3213" s="2" t="s">
        <v>14</v>
      </c>
      <c r="G3213" s="2" t="s">
        <v>15</v>
      </c>
      <c r="H3213" s="2" t="s">
        <v>16</v>
      </c>
      <c r="I3213" s="2" t="s">
        <v>39</v>
      </c>
      <c r="J3213" s="8" t="s">
        <v>2912</v>
      </c>
    </row>
    <row r="3214" spans="1:10" x14ac:dyDescent="0.25">
      <c r="A3214" s="1">
        <v>42005.008333333331</v>
      </c>
      <c r="B3214" s="2" t="s">
        <v>5274</v>
      </c>
      <c r="C3214" s="2" t="s">
        <v>27</v>
      </c>
      <c r="D3214" s="2" t="s">
        <v>312</v>
      </c>
      <c r="E3214" s="2" t="s">
        <v>65</v>
      </c>
      <c r="F3214" s="2" t="s">
        <v>65</v>
      </c>
      <c r="G3214" s="2" t="s">
        <v>50</v>
      </c>
      <c r="H3214" s="2" t="s">
        <v>25</v>
      </c>
      <c r="I3214" s="2" t="s">
        <v>17</v>
      </c>
      <c r="J3214" s="8" t="s">
        <v>2907</v>
      </c>
    </row>
    <row r="3215" spans="1:10" x14ac:dyDescent="0.25">
      <c r="A3215" s="1">
        <v>42005.008333333331</v>
      </c>
      <c r="B3215" s="2" t="s">
        <v>5275</v>
      </c>
      <c r="C3215" s="2" t="s">
        <v>76</v>
      </c>
      <c r="D3215" s="2" t="s">
        <v>77</v>
      </c>
      <c r="E3215" s="2" t="s">
        <v>746</v>
      </c>
      <c r="F3215" s="2" t="s">
        <v>14</v>
      </c>
      <c r="G3215" s="2" t="s">
        <v>15</v>
      </c>
      <c r="H3215" s="2" t="s">
        <v>16</v>
      </c>
      <c r="I3215" s="2" t="s">
        <v>17</v>
      </c>
      <c r="J3215" s="8" t="s">
        <v>2909</v>
      </c>
    </row>
    <row r="3216" spans="1:10" x14ac:dyDescent="0.25">
      <c r="A3216" s="1">
        <v>42005.009027777778</v>
      </c>
      <c r="B3216" s="2" t="s">
        <v>5276</v>
      </c>
      <c r="C3216" s="2" t="s">
        <v>27</v>
      </c>
      <c r="D3216" s="2" t="s">
        <v>54</v>
      </c>
      <c r="E3216" s="2" t="s">
        <v>5277</v>
      </c>
      <c r="F3216" s="2" t="s">
        <v>23</v>
      </c>
      <c r="G3216" s="2" t="s">
        <v>24</v>
      </c>
      <c r="H3216" s="2" t="s">
        <v>25</v>
      </c>
      <c r="I3216" s="2" t="s">
        <v>17</v>
      </c>
      <c r="J3216" s="8" t="s">
        <v>2907</v>
      </c>
    </row>
    <row r="3217" spans="1:10" x14ac:dyDescent="0.25">
      <c r="A3217" s="1">
        <v>42005.009722222225</v>
      </c>
      <c r="B3217" s="2" t="s">
        <v>5278</v>
      </c>
      <c r="C3217" s="2" t="s">
        <v>20</v>
      </c>
      <c r="D3217" s="2" t="s">
        <v>81</v>
      </c>
      <c r="E3217" s="2" t="s">
        <v>5279</v>
      </c>
      <c r="F3217" s="2" t="s">
        <v>941</v>
      </c>
      <c r="G3217" s="2" t="s">
        <v>50</v>
      </c>
      <c r="H3217" s="2" t="s">
        <v>83</v>
      </c>
      <c r="I3217" s="2" t="s">
        <v>39</v>
      </c>
      <c r="J3217" s="8" t="s">
        <v>2907</v>
      </c>
    </row>
    <row r="3218" spans="1:10" x14ac:dyDescent="0.25">
      <c r="A3218" s="1">
        <v>42005.009722222225</v>
      </c>
      <c r="B3218" s="2" t="s">
        <v>5280</v>
      </c>
      <c r="C3218" s="2" t="s">
        <v>20</v>
      </c>
      <c r="D3218" s="2" t="s">
        <v>130</v>
      </c>
      <c r="E3218" s="2" t="s">
        <v>2553</v>
      </c>
      <c r="F3218" s="2" t="s">
        <v>43</v>
      </c>
      <c r="G3218" s="2" t="s">
        <v>44</v>
      </c>
      <c r="H3218" s="2" t="s">
        <v>83</v>
      </c>
      <c r="I3218" s="2" t="s">
        <v>39</v>
      </c>
      <c r="J3218" s="8" t="s">
        <v>2907</v>
      </c>
    </row>
    <row r="3219" spans="1:10" x14ac:dyDescent="0.25">
      <c r="A3219" s="1">
        <v>42005.009722222225</v>
      </c>
      <c r="B3219" s="2" t="s">
        <v>5281</v>
      </c>
      <c r="C3219" s="2" t="s">
        <v>27</v>
      </c>
      <c r="D3219" s="2" t="s">
        <v>47</v>
      </c>
      <c r="E3219" s="2" t="s">
        <v>5282</v>
      </c>
      <c r="F3219" s="2" t="s">
        <v>23</v>
      </c>
      <c r="G3219" s="2" t="s">
        <v>24</v>
      </c>
      <c r="H3219" s="2" t="s">
        <v>18</v>
      </c>
      <c r="I3219" s="2" t="s">
        <v>39</v>
      </c>
      <c r="J3219" s="8" t="s">
        <v>2907</v>
      </c>
    </row>
    <row r="3220" spans="1:10" x14ac:dyDescent="0.25">
      <c r="A3220" s="1">
        <v>42005.009722222225</v>
      </c>
      <c r="B3220" s="2" t="s">
        <v>5283</v>
      </c>
      <c r="C3220" s="2" t="s">
        <v>11</v>
      </c>
      <c r="D3220" s="2" t="s">
        <v>202</v>
      </c>
      <c r="E3220" s="2" t="s">
        <v>5284</v>
      </c>
      <c r="F3220" s="2" t="s">
        <v>14</v>
      </c>
      <c r="G3220" s="2" t="s">
        <v>15</v>
      </c>
      <c r="H3220" s="2" t="s">
        <v>16</v>
      </c>
      <c r="I3220" s="2" t="s">
        <v>17</v>
      </c>
      <c r="J3220" s="8" t="s">
        <v>2909</v>
      </c>
    </row>
    <row r="3221" spans="1:10" x14ac:dyDescent="0.25">
      <c r="A3221" s="1">
        <v>42005.011111111111</v>
      </c>
      <c r="B3221" s="2" t="s">
        <v>5285</v>
      </c>
      <c r="C3221" s="2" t="s">
        <v>27</v>
      </c>
      <c r="D3221" s="2" t="s">
        <v>520</v>
      </c>
      <c r="E3221" s="2" t="s">
        <v>5286</v>
      </c>
      <c r="F3221" s="2" t="s">
        <v>209</v>
      </c>
      <c r="G3221" s="2" t="s">
        <v>15</v>
      </c>
      <c r="H3221" s="2" t="s">
        <v>74</v>
      </c>
      <c r="I3221" s="2" t="s">
        <v>17</v>
      </c>
      <c r="J3221" s="8" t="s">
        <v>2907</v>
      </c>
    </row>
    <row r="3222" spans="1:10" x14ac:dyDescent="0.25">
      <c r="A3222" s="1">
        <v>42005.011111111111</v>
      </c>
      <c r="B3222" s="2" t="s">
        <v>5287</v>
      </c>
      <c r="C3222" s="2" t="s">
        <v>20</v>
      </c>
      <c r="D3222" s="2" t="s">
        <v>130</v>
      </c>
      <c r="E3222" s="2" t="s">
        <v>261</v>
      </c>
      <c r="F3222" s="2" t="s">
        <v>14</v>
      </c>
      <c r="G3222" s="2" t="s">
        <v>15</v>
      </c>
      <c r="H3222" s="2" t="s">
        <v>16</v>
      </c>
      <c r="I3222" s="2" t="s">
        <v>17</v>
      </c>
      <c r="J3222" s="8" t="s">
        <v>2907</v>
      </c>
    </row>
    <row r="3223" spans="1:10" x14ac:dyDescent="0.25">
      <c r="A3223" s="1">
        <v>42005.011111111111</v>
      </c>
      <c r="B3223" s="2" t="s">
        <v>5288</v>
      </c>
      <c r="C3223" s="2" t="s">
        <v>11</v>
      </c>
      <c r="D3223" s="2" t="s">
        <v>202</v>
      </c>
      <c r="E3223" s="2" t="s">
        <v>1381</v>
      </c>
      <c r="F3223" s="2" t="s">
        <v>14</v>
      </c>
      <c r="G3223" s="2" t="s">
        <v>15</v>
      </c>
      <c r="H3223" s="2" t="s">
        <v>16</v>
      </c>
      <c r="I3223" s="2" t="s">
        <v>17</v>
      </c>
      <c r="J3223" s="8" t="s">
        <v>2907</v>
      </c>
    </row>
    <row r="3224" spans="1:10" x14ac:dyDescent="0.25">
      <c r="A3224" s="1">
        <v>42005.011111111111</v>
      </c>
      <c r="B3224" s="2" t="s">
        <v>5289</v>
      </c>
      <c r="C3224" s="2" t="s">
        <v>140</v>
      </c>
      <c r="D3224" s="2" t="s">
        <v>459</v>
      </c>
      <c r="E3224" s="2" t="s">
        <v>5290</v>
      </c>
      <c r="F3224" s="2" t="s">
        <v>14</v>
      </c>
      <c r="G3224" s="2" t="s">
        <v>15</v>
      </c>
      <c r="H3224" s="2" t="s">
        <v>83</v>
      </c>
      <c r="I3224" s="2" t="s">
        <v>17</v>
      </c>
      <c r="J3224" s="8" t="s">
        <v>2907</v>
      </c>
    </row>
    <row r="3225" spans="1:10" x14ac:dyDescent="0.25">
      <c r="A3225" s="1">
        <v>42005.011805555558</v>
      </c>
      <c r="B3225" s="2" t="s">
        <v>5291</v>
      </c>
      <c r="C3225" s="2" t="s">
        <v>27</v>
      </c>
      <c r="D3225" s="2" t="s">
        <v>433</v>
      </c>
      <c r="E3225" s="2" t="s">
        <v>435</v>
      </c>
      <c r="F3225" s="2" t="s">
        <v>43</v>
      </c>
      <c r="G3225" s="2" t="s">
        <v>44</v>
      </c>
      <c r="H3225" s="2" t="s">
        <v>83</v>
      </c>
      <c r="I3225" s="2" t="s">
        <v>39</v>
      </c>
      <c r="J3225" s="8" t="s">
        <v>2907</v>
      </c>
    </row>
    <row r="3226" spans="1:10" x14ac:dyDescent="0.25">
      <c r="A3226" s="1">
        <v>42005.011805555558</v>
      </c>
      <c r="B3226" s="2" t="s">
        <v>5292</v>
      </c>
      <c r="C3226" s="2" t="s">
        <v>76</v>
      </c>
      <c r="D3226" s="2" t="s">
        <v>36</v>
      </c>
      <c r="E3226" s="2" t="s">
        <v>5279</v>
      </c>
      <c r="F3226" s="2" t="s">
        <v>941</v>
      </c>
      <c r="G3226" s="2" t="s">
        <v>50</v>
      </c>
      <c r="H3226" s="2" t="s">
        <v>83</v>
      </c>
      <c r="I3226" s="2" t="s">
        <v>39</v>
      </c>
      <c r="J3226" s="8" t="s">
        <v>2907</v>
      </c>
    </row>
    <row r="3227" spans="1:10" x14ac:dyDescent="0.25">
      <c r="A3227" s="1">
        <v>42005.013194444444</v>
      </c>
      <c r="B3227" s="2" t="s">
        <v>5293</v>
      </c>
      <c r="C3227" s="2" t="s">
        <v>20</v>
      </c>
      <c r="D3227" s="2" t="s">
        <v>144</v>
      </c>
      <c r="E3227" s="2" t="s">
        <v>5294</v>
      </c>
      <c r="F3227" s="2" t="s">
        <v>629</v>
      </c>
      <c r="G3227" s="2" t="s">
        <v>15</v>
      </c>
      <c r="H3227" s="2" t="s">
        <v>25</v>
      </c>
      <c r="I3227" s="2" t="s">
        <v>39</v>
      </c>
      <c r="J3227" s="8" t="s">
        <v>2907</v>
      </c>
    </row>
    <row r="3228" spans="1:10" x14ac:dyDescent="0.25">
      <c r="A3228" s="1">
        <v>42005.013194444444</v>
      </c>
      <c r="B3228" s="2" t="s">
        <v>5295</v>
      </c>
      <c r="C3228" s="2" t="s">
        <v>20</v>
      </c>
      <c r="D3228" s="2" t="s">
        <v>130</v>
      </c>
      <c r="E3228" s="2" t="s">
        <v>5296</v>
      </c>
      <c r="F3228" s="2" t="s">
        <v>412</v>
      </c>
      <c r="G3228" s="2" t="s">
        <v>24</v>
      </c>
      <c r="H3228" s="2" t="s">
        <v>25</v>
      </c>
      <c r="I3228" s="2" t="s">
        <v>39</v>
      </c>
      <c r="J3228" s="8" t="s">
        <v>2909</v>
      </c>
    </row>
    <row r="3229" spans="1:10" x14ac:dyDescent="0.25">
      <c r="A3229" s="1">
        <v>42005.013888888891</v>
      </c>
      <c r="B3229" s="2" t="s">
        <v>5297</v>
      </c>
      <c r="C3229" s="2" t="s">
        <v>20</v>
      </c>
      <c r="D3229" s="2" t="s">
        <v>36</v>
      </c>
      <c r="E3229" s="2" t="s">
        <v>853</v>
      </c>
      <c r="F3229" s="2" t="s">
        <v>322</v>
      </c>
      <c r="G3229" s="2" t="s">
        <v>50</v>
      </c>
      <c r="H3229" s="2" t="s">
        <v>25</v>
      </c>
      <c r="I3229" s="2" t="s">
        <v>17</v>
      </c>
      <c r="J3229" s="8" t="s">
        <v>2907</v>
      </c>
    </row>
    <row r="3230" spans="1:10" x14ac:dyDescent="0.25">
      <c r="A3230" s="1">
        <v>42005.013888888891</v>
      </c>
      <c r="B3230" s="2" t="s">
        <v>5298</v>
      </c>
      <c r="C3230" s="2" t="s">
        <v>27</v>
      </c>
      <c r="D3230" s="2" t="s">
        <v>173</v>
      </c>
      <c r="E3230" s="2" t="s">
        <v>5279</v>
      </c>
      <c r="F3230" s="2" t="s">
        <v>941</v>
      </c>
      <c r="G3230" s="2" t="s">
        <v>50</v>
      </c>
      <c r="H3230" s="2" t="s">
        <v>83</v>
      </c>
      <c r="I3230" s="2" t="s">
        <v>39</v>
      </c>
      <c r="J3230" s="8" t="s">
        <v>2907</v>
      </c>
    </row>
    <row r="3231" spans="1:10" x14ac:dyDescent="0.25">
      <c r="A3231" s="1">
        <v>42005.013888888891</v>
      </c>
      <c r="B3231" s="2" t="s">
        <v>5299</v>
      </c>
      <c r="C3231" s="2" t="s">
        <v>115</v>
      </c>
      <c r="D3231" s="2" t="s">
        <v>119</v>
      </c>
      <c r="E3231" s="2" t="s">
        <v>406</v>
      </c>
      <c r="F3231" s="2" t="s">
        <v>14</v>
      </c>
      <c r="G3231" s="2" t="s">
        <v>15</v>
      </c>
      <c r="H3231" s="2" t="s">
        <v>16</v>
      </c>
      <c r="I3231" s="2" t="s">
        <v>17</v>
      </c>
      <c r="J3231" s="8" t="s">
        <v>2907</v>
      </c>
    </row>
    <row r="3232" spans="1:10" x14ac:dyDescent="0.25">
      <c r="A3232" s="1">
        <v>42005.013888888891</v>
      </c>
      <c r="B3232" s="2" t="s">
        <v>5300</v>
      </c>
      <c r="C3232" s="2" t="s">
        <v>27</v>
      </c>
      <c r="D3232" s="2" t="s">
        <v>47</v>
      </c>
      <c r="E3232" s="2" t="s">
        <v>5279</v>
      </c>
      <c r="F3232" s="2" t="s">
        <v>941</v>
      </c>
      <c r="G3232" s="2" t="s">
        <v>50</v>
      </c>
      <c r="H3232" s="2" t="s">
        <v>83</v>
      </c>
      <c r="I3232" s="2" t="s">
        <v>39</v>
      </c>
      <c r="J3232" s="8" t="s">
        <v>2907</v>
      </c>
    </row>
    <row r="3233" spans="1:10" x14ac:dyDescent="0.25">
      <c r="A3233" s="1">
        <v>42005.013888888891</v>
      </c>
      <c r="B3233" s="2" t="s">
        <v>5301</v>
      </c>
      <c r="C3233" s="2" t="s">
        <v>20</v>
      </c>
      <c r="D3233" s="2" t="s">
        <v>130</v>
      </c>
      <c r="E3233" s="2" t="s">
        <v>1032</v>
      </c>
      <c r="F3233" s="2" t="s">
        <v>43</v>
      </c>
      <c r="G3233" s="2" t="s">
        <v>44</v>
      </c>
      <c r="H3233" s="2" t="s">
        <v>635</v>
      </c>
      <c r="I3233" s="2" t="s">
        <v>39</v>
      </c>
      <c r="J3233" s="8" t="s">
        <v>2907</v>
      </c>
    </row>
    <row r="3234" spans="1:10" x14ac:dyDescent="0.25">
      <c r="A3234" s="1">
        <v>42005.013888888891</v>
      </c>
      <c r="B3234" s="2" t="s">
        <v>5302</v>
      </c>
      <c r="C3234" s="2" t="s">
        <v>11</v>
      </c>
      <c r="D3234" s="2" t="s">
        <v>12</v>
      </c>
      <c r="E3234" s="2" t="s">
        <v>5303</v>
      </c>
      <c r="F3234" s="2" t="s">
        <v>14</v>
      </c>
      <c r="G3234" s="2" t="s">
        <v>15</v>
      </c>
      <c r="H3234" s="2" t="s">
        <v>16</v>
      </c>
      <c r="I3234" s="2" t="s">
        <v>17</v>
      </c>
      <c r="J3234" s="8" t="s">
        <v>2907</v>
      </c>
    </row>
    <row r="3235" spans="1:10" x14ac:dyDescent="0.25">
      <c r="A3235" s="1">
        <v>42005.01458333333</v>
      </c>
      <c r="B3235" s="2" t="s">
        <v>5304</v>
      </c>
      <c r="C3235" s="2" t="s">
        <v>115</v>
      </c>
      <c r="D3235" s="2" t="s">
        <v>36</v>
      </c>
      <c r="E3235" s="2" t="s">
        <v>1622</v>
      </c>
      <c r="F3235" s="2" t="s">
        <v>14</v>
      </c>
      <c r="G3235" s="2" t="s">
        <v>15</v>
      </c>
      <c r="H3235" s="2" t="s">
        <v>18</v>
      </c>
      <c r="I3235" s="2" t="s">
        <v>39</v>
      </c>
      <c r="J3235" s="8" t="s">
        <v>2907</v>
      </c>
    </row>
    <row r="3236" spans="1:10" x14ac:dyDescent="0.25">
      <c r="A3236" s="1">
        <v>42005.01458333333</v>
      </c>
      <c r="B3236" s="2" t="s">
        <v>5305</v>
      </c>
      <c r="C3236" s="2" t="s">
        <v>20</v>
      </c>
      <c r="D3236" s="2" t="s">
        <v>191</v>
      </c>
      <c r="E3236" s="2" t="s">
        <v>5279</v>
      </c>
      <c r="F3236" s="2" t="s">
        <v>941</v>
      </c>
      <c r="G3236" s="2" t="s">
        <v>50</v>
      </c>
      <c r="H3236" s="2" t="s">
        <v>83</v>
      </c>
      <c r="I3236" s="2" t="s">
        <v>39</v>
      </c>
      <c r="J3236" s="8" t="s">
        <v>2907</v>
      </c>
    </row>
    <row r="3237" spans="1:10" x14ac:dyDescent="0.25">
      <c r="A3237" s="1">
        <v>42005.01458333333</v>
      </c>
      <c r="B3237" s="2" t="s">
        <v>5306</v>
      </c>
      <c r="C3237" s="2" t="s">
        <v>11</v>
      </c>
      <c r="D3237" s="2" t="s">
        <v>202</v>
      </c>
      <c r="E3237" s="2" t="s">
        <v>214</v>
      </c>
      <c r="F3237" s="2" t="s">
        <v>14</v>
      </c>
      <c r="G3237" s="2" t="s">
        <v>15</v>
      </c>
      <c r="H3237" s="2" t="s">
        <v>184</v>
      </c>
      <c r="I3237" s="2" t="s">
        <v>17</v>
      </c>
      <c r="J3237" s="8" t="s">
        <v>2907</v>
      </c>
    </row>
    <row r="3238" spans="1:10" x14ac:dyDescent="0.25">
      <c r="A3238" s="1">
        <v>42005.015277777777</v>
      </c>
      <c r="B3238" s="2" t="s">
        <v>5307</v>
      </c>
      <c r="C3238" s="2" t="s">
        <v>20</v>
      </c>
      <c r="D3238" s="2" t="s">
        <v>1025</v>
      </c>
      <c r="E3238" s="2" t="s">
        <v>42</v>
      </c>
      <c r="F3238" s="2" t="s">
        <v>43</v>
      </c>
      <c r="G3238" s="2" t="s">
        <v>44</v>
      </c>
      <c r="H3238" s="2" t="s">
        <v>94</v>
      </c>
      <c r="I3238" s="2" t="s">
        <v>39</v>
      </c>
      <c r="J3238" s="8" t="s">
        <v>2907</v>
      </c>
    </row>
    <row r="3239" spans="1:10" x14ac:dyDescent="0.25">
      <c r="A3239" s="1">
        <v>42005.015277777777</v>
      </c>
      <c r="B3239" s="2" t="s">
        <v>5308</v>
      </c>
      <c r="C3239" s="2" t="s">
        <v>27</v>
      </c>
      <c r="D3239" s="2" t="s">
        <v>47</v>
      </c>
      <c r="E3239" s="2" t="s">
        <v>5309</v>
      </c>
      <c r="F3239" s="2" t="s">
        <v>329</v>
      </c>
      <c r="G3239" s="2" t="s">
        <v>50</v>
      </c>
      <c r="H3239" s="2" t="s">
        <v>18</v>
      </c>
      <c r="I3239" s="2" t="s">
        <v>17</v>
      </c>
      <c r="J3239" s="8" t="s">
        <v>2907</v>
      </c>
    </row>
    <row r="3240" spans="1:10" x14ac:dyDescent="0.25">
      <c r="A3240" s="1">
        <v>42005.015972222223</v>
      </c>
      <c r="B3240" s="2" t="s">
        <v>5310</v>
      </c>
      <c r="C3240" s="2" t="s">
        <v>11</v>
      </c>
      <c r="D3240" s="2" t="s">
        <v>32</v>
      </c>
      <c r="E3240" s="2" t="s">
        <v>5311</v>
      </c>
      <c r="F3240" s="2" t="s">
        <v>941</v>
      </c>
      <c r="G3240" s="2" t="s">
        <v>50</v>
      </c>
      <c r="H3240" s="2" t="s">
        <v>25</v>
      </c>
      <c r="I3240" s="2" t="s">
        <v>17</v>
      </c>
      <c r="J3240" s="8" t="s">
        <v>2907</v>
      </c>
    </row>
    <row r="3241" spans="1:10" x14ac:dyDescent="0.25">
      <c r="A3241" s="1">
        <v>42005.015972222223</v>
      </c>
      <c r="B3241" s="2" t="s">
        <v>5312</v>
      </c>
      <c r="C3241" s="2" t="s">
        <v>20</v>
      </c>
      <c r="D3241" s="2" t="s">
        <v>191</v>
      </c>
      <c r="E3241" s="2" t="s">
        <v>5313</v>
      </c>
      <c r="F3241" s="2" t="s">
        <v>354</v>
      </c>
      <c r="G3241" s="2" t="s">
        <v>44</v>
      </c>
      <c r="H3241" s="2" t="s">
        <v>18</v>
      </c>
      <c r="I3241" s="2" t="s">
        <v>17</v>
      </c>
      <c r="J3241" s="8" t="s">
        <v>2907</v>
      </c>
    </row>
    <row r="3242" spans="1:10" x14ac:dyDescent="0.25">
      <c r="A3242" s="1">
        <v>42005.01666666667</v>
      </c>
      <c r="B3242" s="2" t="s">
        <v>5314</v>
      </c>
      <c r="C3242" s="2" t="s">
        <v>76</v>
      </c>
      <c r="D3242" s="2" t="s">
        <v>540</v>
      </c>
      <c r="E3242" s="2" t="s">
        <v>1523</v>
      </c>
      <c r="F3242" s="2" t="s">
        <v>154</v>
      </c>
      <c r="G3242" s="2" t="s">
        <v>50</v>
      </c>
      <c r="H3242" s="2" t="s">
        <v>83</v>
      </c>
      <c r="I3242" s="2" t="s">
        <v>39</v>
      </c>
      <c r="J3242" s="8" t="s">
        <v>2907</v>
      </c>
    </row>
    <row r="3243" spans="1:10" x14ac:dyDescent="0.25">
      <c r="A3243" s="1">
        <v>42005.017361111109</v>
      </c>
      <c r="B3243" s="2" t="s">
        <v>5315</v>
      </c>
      <c r="C3243" s="2" t="s">
        <v>76</v>
      </c>
      <c r="D3243" s="2" t="s">
        <v>77</v>
      </c>
      <c r="E3243" s="2" t="s">
        <v>5316</v>
      </c>
      <c r="F3243" s="2" t="s">
        <v>14</v>
      </c>
      <c r="G3243" s="2" t="s">
        <v>15</v>
      </c>
      <c r="H3243" s="2" t="s">
        <v>184</v>
      </c>
      <c r="I3243" s="2" t="s">
        <v>39</v>
      </c>
      <c r="J3243" s="8" t="s">
        <v>2907</v>
      </c>
    </row>
    <row r="3244" spans="1:10" x14ac:dyDescent="0.25">
      <c r="A3244" s="1">
        <v>42005.017361111109</v>
      </c>
      <c r="B3244" s="2" t="s">
        <v>5317</v>
      </c>
      <c r="C3244" s="2" t="s">
        <v>20</v>
      </c>
      <c r="D3244" s="2" t="s">
        <v>567</v>
      </c>
      <c r="E3244" s="2" t="s">
        <v>5318</v>
      </c>
      <c r="F3244" s="2" t="s">
        <v>334</v>
      </c>
      <c r="G3244" s="2" t="s">
        <v>24</v>
      </c>
      <c r="H3244" s="2" t="s">
        <v>18</v>
      </c>
      <c r="I3244" s="2" t="s">
        <v>17</v>
      </c>
      <c r="J3244" s="8" t="s">
        <v>2907</v>
      </c>
    </row>
    <row r="3245" spans="1:10" x14ac:dyDescent="0.25">
      <c r="A3245" s="1">
        <v>42005.018055555556</v>
      </c>
      <c r="B3245" s="2" t="s">
        <v>5319</v>
      </c>
      <c r="C3245" s="2" t="s">
        <v>20</v>
      </c>
      <c r="D3245" s="2" t="s">
        <v>403</v>
      </c>
      <c r="E3245" s="2" t="s">
        <v>5320</v>
      </c>
      <c r="F3245" s="2" t="s">
        <v>23</v>
      </c>
      <c r="G3245" s="2" t="s">
        <v>24</v>
      </c>
      <c r="H3245" s="2" t="s">
        <v>25</v>
      </c>
      <c r="I3245" s="2" t="s">
        <v>39</v>
      </c>
      <c r="J3245" s="8" t="s">
        <v>2907</v>
      </c>
    </row>
    <row r="3246" spans="1:10" x14ac:dyDescent="0.25">
      <c r="A3246" s="1">
        <v>42005.018055555556</v>
      </c>
      <c r="B3246" s="2" t="s">
        <v>5321</v>
      </c>
      <c r="C3246" s="2" t="s">
        <v>76</v>
      </c>
      <c r="D3246" s="2" t="s">
        <v>268</v>
      </c>
      <c r="E3246" s="2" t="s">
        <v>5322</v>
      </c>
      <c r="F3246" s="2" t="s">
        <v>93</v>
      </c>
      <c r="G3246" s="2" t="s">
        <v>50</v>
      </c>
      <c r="H3246" s="2" t="s">
        <v>25</v>
      </c>
      <c r="I3246" s="2" t="s">
        <v>39</v>
      </c>
      <c r="J3246" s="8" t="s">
        <v>2907</v>
      </c>
    </row>
    <row r="3247" spans="1:10" x14ac:dyDescent="0.25">
      <c r="A3247" s="1">
        <v>42005.018055555556</v>
      </c>
      <c r="B3247" s="2" t="s">
        <v>5323</v>
      </c>
      <c r="C3247" s="2" t="s">
        <v>11</v>
      </c>
      <c r="D3247" s="2" t="s">
        <v>12</v>
      </c>
      <c r="E3247" s="2" t="s">
        <v>5324</v>
      </c>
      <c r="F3247" s="2" t="s">
        <v>14</v>
      </c>
      <c r="G3247" s="2" t="s">
        <v>15</v>
      </c>
      <c r="H3247" s="2" t="s">
        <v>16</v>
      </c>
      <c r="I3247" s="2" t="s">
        <v>17</v>
      </c>
      <c r="J3247" s="8" t="s">
        <v>2907</v>
      </c>
    </row>
    <row r="3248" spans="1:10" x14ac:dyDescent="0.25">
      <c r="A3248" s="1">
        <v>42005.018055555556</v>
      </c>
      <c r="B3248" s="2" t="s">
        <v>5325</v>
      </c>
      <c r="C3248" s="2" t="s">
        <v>76</v>
      </c>
      <c r="D3248" s="2" t="s">
        <v>101</v>
      </c>
      <c r="E3248" s="2" t="s">
        <v>5326</v>
      </c>
      <c r="F3248" s="2" t="s">
        <v>14</v>
      </c>
      <c r="G3248" s="2" t="s">
        <v>15</v>
      </c>
      <c r="H3248" s="2" t="s">
        <v>18</v>
      </c>
      <c r="I3248" s="2" t="s">
        <v>39</v>
      </c>
      <c r="J3248" s="8" t="s">
        <v>2907</v>
      </c>
    </row>
    <row r="3249" spans="1:10" x14ac:dyDescent="0.25">
      <c r="A3249" s="1">
        <v>42005.018055555556</v>
      </c>
      <c r="B3249" s="2" t="s">
        <v>5327</v>
      </c>
      <c r="C3249" s="2" t="s">
        <v>62</v>
      </c>
      <c r="D3249" s="2" t="s">
        <v>1233</v>
      </c>
      <c r="E3249" s="2" t="s">
        <v>5328</v>
      </c>
      <c r="F3249" s="2" t="s">
        <v>229</v>
      </c>
      <c r="G3249" s="2" t="s">
        <v>15</v>
      </c>
      <c r="H3249" s="2" t="s">
        <v>16</v>
      </c>
      <c r="I3249" s="2" t="s">
        <v>17</v>
      </c>
      <c r="J3249" s="8" t="s">
        <v>2909</v>
      </c>
    </row>
    <row r="3250" spans="1:10" x14ac:dyDescent="0.25">
      <c r="A3250" s="1">
        <v>42005.018750000003</v>
      </c>
      <c r="B3250" s="2" t="s">
        <v>5329</v>
      </c>
      <c r="C3250" s="2" t="s">
        <v>27</v>
      </c>
      <c r="D3250" s="2" t="s">
        <v>47</v>
      </c>
      <c r="E3250" s="2" t="s">
        <v>5330</v>
      </c>
      <c r="F3250" s="2" t="s">
        <v>229</v>
      </c>
      <c r="G3250" s="2" t="s">
        <v>15</v>
      </c>
      <c r="H3250" s="2" t="s">
        <v>16</v>
      </c>
      <c r="I3250" s="2" t="s">
        <v>39</v>
      </c>
      <c r="J3250" s="8" t="s">
        <v>2907</v>
      </c>
    </row>
    <row r="3251" spans="1:10" x14ac:dyDescent="0.25">
      <c r="A3251" s="1">
        <v>42005.018750000003</v>
      </c>
      <c r="B3251" s="2" t="s">
        <v>5331</v>
      </c>
      <c r="C3251" s="2" t="s">
        <v>27</v>
      </c>
      <c r="D3251" s="2" t="s">
        <v>47</v>
      </c>
      <c r="E3251" s="2" t="s">
        <v>5332</v>
      </c>
      <c r="F3251" s="2" t="s">
        <v>56</v>
      </c>
      <c r="G3251" s="2" t="s">
        <v>24</v>
      </c>
      <c r="H3251" s="2" t="s">
        <v>83</v>
      </c>
      <c r="I3251" s="2" t="s">
        <v>39</v>
      </c>
      <c r="J3251" s="8" t="s">
        <v>2907</v>
      </c>
    </row>
    <row r="3252" spans="1:10" x14ac:dyDescent="0.25">
      <c r="A3252" s="1">
        <v>42005.018750000003</v>
      </c>
      <c r="B3252" s="2" t="s">
        <v>5333</v>
      </c>
      <c r="C3252" s="2" t="s">
        <v>76</v>
      </c>
      <c r="D3252" s="2" t="s">
        <v>268</v>
      </c>
      <c r="E3252" s="2" t="s">
        <v>746</v>
      </c>
      <c r="F3252" s="2" t="s">
        <v>14</v>
      </c>
      <c r="G3252" s="2" t="s">
        <v>15</v>
      </c>
      <c r="H3252" s="2" t="s">
        <v>16</v>
      </c>
      <c r="I3252" s="2" t="s">
        <v>39</v>
      </c>
      <c r="J3252" s="8" t="s">
        <v>2907</v>
      </c>
    </row>
    <row r="3253" spans="1:10" x14ac:dyDescent="0.25">
      <c r="A3253" s="1">
        <v>42005.018750000003</v>
      </c>
      <c r="B3253" s="2" t="s">
        <v>5334</v>
      </c>
      <c r="C3253" s="2" t="s">
        <v>300</v>
      </c>
      <c r="D3253" s="2" t="s">
        <v>441</v>
      </c>
      <c r="E3253" s="2" t="s">
        <v>2415</v>
      </c>
      <c r="F3253" s="2" t="s">
        <v>641</v>
      </c>
      <c r="G3253" s="2" t="s">
        <v>24</v>
      </c>
      <c r="H3253" s="2" t="s">
        <v>83</v>
      </c>
      <c r="I3253" s="2" t="s">
        <v>39</v>
      </c>
      <c r="J3253" s="8" t="s">
        <v>2907</v>
      </c>
    </row>
    <row r="3254" spans="1:10" x14ac:dyDescent="0.25">
      <c r="A3254" s="1">
        <v>42005.018750000003</v>
      </c>
      <c r="B3254" s="2" t="s">
        <v>5335</v>
      </c>
      <c r="C3254" s="2" t="s">
        <v>76</v>
      </c>
      <c r="D3254" s="2" t="s">
        <v>101</v>
      </c>
      <c r="E3254" s="2" t="s">
        <v>5336</v>
      </c>
      <c r="F3254" s="2" t="s">
        <v>14</v>
      </c>
      <c r="G3254" s="2" t="s">
        <v>15</v>
      </c>
      <c r="H3254" s="2" t="s">
        <v>16</v>
      </c>
      <c r="I3254" s="2" t="s">
        <v>39</v>
      </c>
      <c r="J3254" s="8" t="s">
        <v>2907</v>
      </c>
    </row>
    <row r="3255" spans="1:10" x14ac:dyDescent="0.25">
      <c r="A3255" s="1">
        <v>42005.020833333336</v>
      </c>
      <c r="B3255" s="2" t="s">
        <v>5337</v>
      </c>
      <c r="C3255" s="2" t="s">
        <v>27</v>
      </c>
      <c r="D3255" s="2" t="s">
        <v>454</v>
      </c>
      <c r="E3255" s="2" t="s">
        <v>1138</v>
      </c>
      <c r="F3255" s="2" t="s">
        <v>185</v>
      </c>
      <c r="G3255" s="2" t="s">
        <v>15</v>
      </c>
      <c r="H3255" s="2" t="s">
        <v>184</v>
      </c>
      <c r="I3255" s="2" t="s">
        <v>39</v>
      </c>
      <c r="J3255" s="8" t="s">
        <v>5338</v>
      </c>
    </row>
    <row r="3256" spans="1:10" x14ac:dyDescent="0.25">
      <c r="A3256" s="1">
        <v>42005.022916666669</v>
      </c>
      <c r="B3256" s="2" t="s">
        <v>5339</v>
      </c>
      <c r="C3256" s="2" t="s">
        <v>62</v>
      </c>
      <c r="D3256" s="2" t="s">
        <v>1233</v>
      </c>
      <c r="E3256" s="2" t="s">
        <v>5340</v>
      </c>
      <c r="F3256" s="2" t="s">
        <v>180</v>
      </c>
      <c r="G3256" s="2" t="s">
        <v>15</v>
      </c>
      <c r="H3256" s="2" t="s">
        <v>18</v>
      </c>
      <c r="I3256" s="2" t="s">
        <v>39</v>
      </c>
      <c r="J3256" s="8" t="s">
        <v>2907</v>
      </c>
    </row>
    <row r="3257" spans="1:10" x14ac:dyDescent="0.25">
      <c r="A3257" s="1">
        <v>42005.022916666669</v>
      </c>
      <c r="B3257" s="2" t="s">
        <v>5341</v>
      </c>
      <c r="C3257" s="2" t="s">
        <v>115</v>
      </c>
      <c r="D3257" s="2" t="s">
        <v>36</v>
      </c>
      <c r="E3257" s="2" t="s">
        <v>641</v>
      </c>
      <c r="F3257" s="2" t="s">
        <v>641</v>
      </c>
      <c r="G3257" s="2" t="s">
        <v>24</v>
      </c>
      <c r="H3257" s="2" t="s">
        <v>83</v>
      </c>
      <c r="I3257" s="2" t="s">
        <v>39</v>
      </c>
      <c r="J3257" s="8" t="s">
        <v>2907</v>
      </c>
    </row>
    <row r="3258" spans="1:10" x14ac:dyDescent="0.25">
      <c r="A3258" s="1">
        <v>42005.022916666669</v>
      </c>
      <c r="B3258" s="2" t="s">
        <v>5342</v>
      </c>
      <c r="C3258" s="2" t="s">
        <v>76</v>
      </c>
      <c r="D3258" s="2" t="s">
        <v>150</v>
      </c>
      <c r="E3258" s="2" t="s">
        <v>5343</v>
      </c>
      <c r="F3258" s="2" t="s">
        <v>93</v>
      </c>
      <c r="G3258" s="2" t="s">
        <v>50</v>
      </c>
      <c r="H3258" s="2" t="s">
        <v>83</v>
      </c>
      <c r="I3258" s="2" t="s">
        <v>17</v>
      </c>
      <c r="J3258" s="8" t="s">
        <v>2909</v>
      </c>
    </row>
    <row r="3259" spans="1:10" x14ac:dyDescent="0.25">
      <c r="A3259" s="1">
        <v>42005.023611111108</v>
      </c>
      <c r="B3259" s="2" t="s">
        <v>5344</v>
      </c>
      <c r="C3259" s="2" t="s">
        <v>27</v>
      </c>
      <c r="D3259" s="2" t="s">
        <v>173</v>
      </c>
      <c r="E3259" s="2" t="s">
        <v>641</v>
      </c>
      <c r="F3259" s="2" t="s">
        <v>641</v>
      </c>
      <c r="G3259" s="2" t="s">
        <v>24</v>
      </c>
      <c r="H3259" s="2" t="s">
        <v>83</v>
      </c>
      <c r="I3259" s="2" t="s">
        <v>39</v>
      </c>
      <c r="J3259" s="8" t="s">
        <v>2907</v>
      </c>
    </row>
    <row r="3260" spans="1:10" x14ac:dyDescent="0.25">
      <c r="A3260" s="1">
        <v>42005.023611111108</v>
      </c>
      <c r="B3260" s="2" t="s">
        <v>5345</v>
      </c>
      <c r="C3260" s="2" t="s">
        <v>76</v>
      </c>
      <c r="D3260" s="2" t="s">
        <v>77</v>
      </c>
      <c r="E3260" s="2" t="s">
        <v>483</v>
      </c>
      <c r="F3260" s="2" t="s">
        <v>234</v>
      </c>
      <c r="G3260" s="2" t="s">
        <v>50</v>
      </c>
      <c r="H3260" s="2" t="s">
        <v>25</v>
      </c>
      <c r="I3260" s="2" t="s">
        <v>17</v>
      </c>
      <c r="J3260" s="8" t="s">
        <v>2907</v>
      </c>
    </row>
    <row r="3261" spans="1:10" x14ac:dyDescent="0.25">
      <c r="A3261" s="1">
        <v>42005.025000000001</v>
      </c>
      <c r="B3261" s="2" t="s">
        <v>5346</v>
      </c>
      <c r="C3261" s="2" t="s">
        <v>76</v>
      </c>
      <c r="D3261" s="2" t="s">
        <v>101</v>
      </c>
      <c r="E3261" s="2" t="s">
        <v>4069</v>
      </c>
      <c r="F3261" s="2" t="s">
        <v>124</v>
      </c>
      <c r="G3261" s="2" t="s">
        <v>24</v>
      </c>
      <c r="H3261" s="2" t="s">
        <v>83</v>
      </c>
      <c r="I3261" s="2" t="s">
        <v>39</v>
      </c>
      <c r="J3261" s="8" t="s">
        <v>2907</v>
      </c>
    </row>
    <row r="3262" spans="1:10" x14ac:dyDescent="0.25">
      <c r="A3262" s="1">
        <v>42005.025694444441</v>
      </c>
      <c r="B3262" s="2" t="s">
        <v>5347</v>
      </c>
      <c r="C3262" s="2" t="s">
        <v>115</v>
      </c>
      <c r="D3262" s="2" t="s">
        <v>119</v>
      </c>
      <c r="E3262" s="2" t="s">
        <v>1223</v>
      </c>
      <c r="F3262" s="2" t="s">
        <v>293</v>
      </c>
      <c r="G3262" s="2" t="s">
        <v>44</v>
      </c>
      <c r="H3262" s="2" t="s">
        <v>83</v>
      </c>
      <c r="I3262" s="2" t="s">
        <v>39</v>
      </c>
      <c r="J3262" s="8" t="s">
        <v>2907</v>
      </c>
    </row>
    <row r="3263" spans="1:10" x14ac:dyDescent="0.25">
      <c r="A3263" s="1">
        <v>42005.025694444441</v>
      </c>
      <c r="B3263" s="2" t="s">
        <v>5348</v>
      </c>
      <c r="C3263" s="2" t="s">
        <v>20</v>
      </c>
      <c r="D3263" s="2" t="s">
        <v>719</v>
      </c>
      <c r="E3263" s="2" t="s">
        <v>5349</v>
      </c>
      <c r="F3263" s="2" t="s">
        <v>14</v>
      </c>
      <c r="G3263" s="2" t="s">
        <v>15</v>
      </c>
      <c r="H3263" s="2" t="s">
        <v>18</v>
      </c>
      <c r="I3263" s="2" t="s">
        <v>39</v>
      </c>
      <c r="J3263" s="8" t="s">
        <v>2907</v>
      </c>
    </row>
    <row r="3264" spans="1:10" x14ac:dyDescent="0.25">
      <c r="A3264" s="1">
        <v>42005.025694444441</v>
      </c>
      <c r="B3264" s="2" t="s">
        <v>5350</v>
      </c>
      <c r="C3264" s="2" t="s">
        <v>76</v>
      </c>
      <c r="D3264" s="2" t="s">
        <v>443</v>
      </c>
      <c r="E3264" s="2" t="s">
        <v>5316</v>
      </c>
      <c r="F3264" s="2" t="s">
        <v>14</v>
      </c>
      <c r="G3264" s="2" t="s">
        <v>15</v>
      </c>
      <c r="H3264" s="2" t="s">
        <v>184</v>
      </c>
      <c r="I3264" s="2" t="s">
        <v>39</v>
      </c>
      <c r="J3264" s="8" t="s">
        <v>2907</v>
      </c>
    </row>
    <row r="3265" spans="1:10" x14ac:dyDescent="0.25">
      <c r="A3265" s="1">
        <v>42005.025694444441</v>
      </c>
      <c r="B3265" s="2" t="s">
        <v>5351</v>
      </c>
      <c r="C3265" s="2" t="s">
        <v>11</v>
      </c>
      <c r="D3265" s="2" t="s">
        <v>162</v>
      </c>
      <c r="E3265" s="2" t="s">
        <v>2244</v>
      </c>
      <c r="F3265" s="2" t="s">
        <v>229</v>
      </c>
      <c r="G3265" s="2" t="s">
        <v>15</v>
      </c>
      <c r="H3265" s="2" t="s">
        <v>16</v>
      </c>
      <c r="I3265" s="2" t="s">
        <v>17</v>
      </c>
      <c r="J3265" s="8" t="s">
        <v>2907</v>
      </c>
    </row>
    <row r="3266" spans="1:10" x14ac:dyDescent="0.25">
      <c r="A3266" s="1">
        <v>42005.02847222222</v>
      </c>
      <c r="B3266" s="2" t="s">
        <v>5352</v>
      </c>
      <c r="C3266" s="2" t="s">
        <v>76</v>
      </c>
      <c r="D3266" s="2" t="s">
        <v>443</v>
      </c>
      <c r="E3266" s="2" t="s">
        <v>5353</v>
      </c>
      <c r="F3266" s="2" t="s">
        <v>14</v>
      </c>
      <c r="G3266" s="2" t="s">
        <v>15</v>
      </c>
      <c r="H3266" s="2" t="s">
        <v>18</v>
      </c>
      <c r="I3266" s="2" t="s">
        <v>17</v>
      </c>
      <c r="J3266" s="8" t="s">
        <v>2907</v>
      </c>
    </row>
    <row r="3267" spans="1:10" x14ac:dyDescent="0.25">
      <c r="A3267" s="1">
        <v>42005.02847222222</v>
      </c>
      <c r="B3267" s="2" t="s">
        <v>5354</v>
      </c>
      <c r="C3267" s="2" t="s">
        <v>76</v>
      </c>
      <c r="D3267" s="2" t="s">
        <v>443</v>
      </c>
      <c r="E3267" s="2" t="s">
        <v>1523</v>
      </c>
      <c r="F3267" s="2" t="s">
        <v>154</v>
      </c>
      <c r="G3267" s="2" t="s">
        <v>50</v>
      </c>
      <c r="H3267" s="2" t="s">
        <v>83</v>
      </c>
      <c r="I3267" s="2" t="s">
        <v>39</v>
      </c>
      <c r="J3267" s="8" t="s">
        <v>2907</v>
      </c>
    </row>
    <row r="3268" spans="1:10" x14ac:dyDescent="0.25">
      <c r="A3268" s="1">
        <v>42005.029166666667</v>
      </c>
      <c r="B3268" s="2" t="s">
        <v>5355</v>
      </c>
      <c r="C3268" s="2" t="s">
        <v>27</v>
      </c>
      <c r="D3268" s="2" t="s">
        <v>47</v>
      </c>
      <c r="E3268" s="2" t="s">
        <v>5356</v>
      </c>
      <c r="F3268" s="2" t="s">
        <v>30</v>
      </c>
      <c r="G3268" s="2" t="s">
        <v>15</v>
      </c>
      <c r="H3268" s="2" t="s">
        <v>18</v>
      </c>
      <c r="I3268" s="2" t="s">
        <v>17</v>
      </c>
      <c r="J3268" s="8" t="s">
        <v>2907</v>
      </c>
    </row>
    <row r="3269" spans="1:10" x14ac:dyDescent="0.25">
      <c r="A3269" s="1">
        <v>42005.029861111114</v>
      </c>
      <c r="B3269" s="2" t="s">
        <v>5357</v>
      </c>
      <c r="C3269" s="2" t="s">
        <v>76</v>
      </c>
      <c r="D3269" s="2" t="s">
        <v>540</v>
      </c>
      <c r="E3269" s="2" t="s">
        <v>5322</v>
      </c>
      <c r="F3269" s="2" t="s">
        <v>93</v>
      </c>
      <c r="G3269" s="2" t="s">
        <v>50</v>
      </c>
      <c r="H3269" s="2" t="s">
        <v>25</v>
      </c>
      <c r="I3269" s="2" t="s">
        <v>39</v>
      </c>
      <c r="J3269" s="8" t="s">
        <v>2907</v>
      </c>
    </row>
    <row r="3270" spans="1:10" x14ac:dyDescent="0.25">
      <c r="A3270" s="1">
        <v>42005.030555555553</v>
      </c>
      <c r="B3270" s="2" t="s">
        <v>5358</v>
      </c>
      <c r="C3270" s="2" t="s">
        <v>27</v>
      </c>
      <c r="D3270" s="2" t="s">
        <v>47</v>
      </c>
      <c r="E3270" s="2" t="s">
        <v>5359</v>
      </c>
      <c r="F3270" s="2" t="s">
        <v>14</v>
      </c>
      <c r="G3270" s="2" t="s">
        <v>15</v>
      </c>
      <c r="H3270" s="2" t="s">
        <v>18</v>
      </c>
      <c r="I3270" s="2" t="s">
        <v>17</v>
      </c>
      <c r="J3270" s="8" t="s">
        <v>2907</v>
      </c>
    </row>
    <row r="3271" spans="1:10" x14ac:dyDescent="0.25">
      <c r="A3271" s="1">
        <v>42005.03125</v>
      </c>
      <c r="B3271" s="2" t="s">
        <v>5360</v>
      </c>
      <c r="C3271" s="2" t="s">
        <v>27</v>
      </c>
      <c r="D3271" s="2" t="s">
        <v>47</v>
      </c>
      <c r="E3271" s="2" t="s">
        <v>5361</v>
      </c>
      <c r="F3271" s="2" t="s">
        <v>14</v>
      </c>
      <c r="G3271" s="2" t="s">
        <v>15</v>
      </c>
      <c r="H3271" s="2" t="s">
        <v>18</v>
      </c>
      <c r="I3271" s="2" t="s">
        <v>39</v>
      </c>
      <c r="J3271" s="8" t="s">
        <v>2907</v>
      </c>
    </row>
    <row r="3272" spans="1:10" x14ac:dyDescent="0.25">
      <c r="A3272" s="1">
        <v>42005.031944444447</v>
      </c>
      <c r="B3272" s="2" t="s">
        <v>5362</v>
      </c>
      <c r="C3272" s="2" t="s">
        <v>27</v>
      </c>
      <c r="D3272" s="2" t="s">
        <v>47</v>
      </c>
      <c r="E3272" s="2" t="s">
        <v>5363</v>
      </c>
      <c r="F3272" s="2" t="s">
        <v>65</v>
      </c>
      <c r="G3272" s="2" t="s">
        <v>50</v>
      </c>
      <c r="H3272" s="2" t="s">
        <v>18</v>
      </c>
      <c r="I3272" s="2" t="s">
        <v>39</v>
      </c>
      <c r="J3272" s="8" t="s">
        <v>2907</v>
      </c>
    </row>
    <row r="3273" spans="1:10" x14ac:dyDescent="0.25">
      <c r="A3273" s="1">
        <v>42005.032638888886</v>
      </c>
      <c r="B3273" s="2" t="s">
        <v>5364</v>
      </c>
      <c r="C3273" s="2" t="s">
        <v>76</v>
      </c>
      <c r="D3273" s="2" t="s">
        <v>443</v>
      </c>
      <c r="E3273" s="2" t="s">
        <v>4531</v>
      </c>
      <c r="F3273" s="2" t="s">
        <v>14</v>
      </c>
      <c r="G3273" s="2" t="s">
        <v>15</v>
      </c>
      <c r="H3273" s="2" t="s">
        <v>16</v>
      </c>
      <c r="I3273" s="2" t="s">
        <v>17</v>
      </c>
      <c r="J3273" s="8" t="s">
        <v>2907</v>
      </c>
    </row>
    <row r="3274" spans="1:10" x14ac:dyDescent="0.25">
      <c r="A3274" s="1">
        <v>42005.032638888886</v>
      </c>
      <c r="B3274" s="2" t="s">
        <v>5365</v>
      </c>
      <c r="C3274" s="2" t="s">
        <v>140</v>
      </c>
      <c r="D3274" s="2" t="s">
        <v>560</v>
      </c>
      <c r="E3274" s="2" t="s">
        <v>5366</v>
      </c>
      <c r="F3274" s="2" t="s">
        <v>14</v>
      </c>
      <c r="G3274" s="2" t="s">
        <v>15</v>
      </c>
      <c r="H3274" s="2" t="s">
        <v>16</v>
      </c>
      <c r="I3274" s="2" t="s">
        <v>17</v>
      </c>
      <c r="J3274" s="8" t="s">
        <v>2907</v>
      </c>
    </row>
    <row r="3275" spans="1:10" x14ac:dyDescent="0.25">
      <c r="A3275" s="1">
        <v>42005.033333333333</v>
      </c>
      <c r="B3275" s="2" t="s">
        <v>5367</v>
      </c>
      <c r="C3275" s="2" t="s">
        <v>20</v>
      </c>
      <c r="D3275" s="2" t="s">
        <v>81</v>
      </c>
      <c r="E3275" s="2" t="s">
        <v>5368</v>
      </c>
      <c r="F3275" s="2" t="s">
        <v>14</v>
      </c>
      <c r="G3275" s="2" t="s">
        <v>15</v>
      </c>
      <c r="H3275" s="2" t="s">
        <v>18</v>
      </c>
      <c r="I3275" s="2" t="s">
        <v>17</v>
      </c>
      <c r="J3275" s="8" t="s">
        <v>2907</v>
      </c>
    </row>
    <row r="3276" spans="1:10" x14ac:dyDescent="0.25">
      <c r="A3276" s="1">
        <v>42005.03402777778</v>
      </c>
      <c r="B3276" s="2" t="s">
        <v>5369</v>
      </c>
      <c r="C3276" s="2" t="s">
        <v>27</v>
      </c>
      <c r="D3276" s="2" t="s">
        <v>107</v>
      </c>
      <c r="E3276" s="2" t="s">
        <v>5370</v>
      </c>
      <c r="F3276" s="2" t="s">
        <v>189</v>
      </c>
      <c r="G3276" s="2" t="s">
        <v>44</v>
      </c>
      <c r="H3276" s="2" t="s">
        <v>94</v>
      </c>
      <c r="I3276" s="2" t="s">
        <v>39</v>
      </c>
      <c r="J3276" s="8" t="s">
        <v>2907</v>
      </c>
    </row>
    <row r="3277" spans="1:10" x14ac:dyDescent="0.25">
      <c r="A3277" s="1">
        <v>42005.035416666666</v>
      </c>
      <c r="B3277" s="2" t="s">
        <v>5371</v>
      </c>
      <c r="C3277" s="2" t="s">
        <v>11</v>
      </c>
      <c r="D3277" s="2" t="s">
        <v>1796</v>
      </c>
      <c r="E3277" s="2" t="s">
        <v>406</v>
      </c>
      <c r="F3277" s="2" t="s">
        <v>14</v>
      </c>
      <c r="G3277" s="2" t="s">
        <v>15</v>
      </c>
      <c r="H3277" s="2" t="s">
        <v>16</v>
      </c>
      <c r="I3277" s="2" t="s">
        <v>39</v>
      </c>
      <c r="J3277" s="8" t="s">
        <v>2907</v>
      </c>
    </row>
    <row r="3278" spans="1:10" x14ac:dyDescent="0.25">
      <c r="A3278" s="1">
        <v>42005.035416666666</v>
      </c>
      <c r="B3278" s="2" t="s">
        <v>5372</v>
      </c>
      <c r="C3278" s="2" t="s">
        <v>76</v>
      </c>
      <c r="D3278" s="2" t="s">
        <v>268</v>
      </c>
      <c r="E3278" s="2" t="s">
        <v>5316</v>
      </c>
      <c r="F3278" s="2" t="s">
        <v>14</v>
      </c>
      <c r="G3278" s="2" t="s">
        <v>15</v>
      </c>
      <c r="H3278" s="2" t="s">
        <v>184</v>
      </c>
      <c r="I3278" s="2" t="s">
        <v>39</v>
      </c>
      <c r="J3278" s="8" t="s">
        <v>2907</v>
      </c>
    </row>
    <row r="3279" spans="1:10" x14ac:dyDescent="0.25">
      <c r="A3279" s="1">
        <v>42005.037499999999</v>
      </c>
      <c r="B3279" s="2" t="s">
        <v>5373</v>
      </c>
      <c r="C3279" s="2" t="s">
        <v>11</v>
      </c>
      <c r="D3279" s="2" t="s">
        <v>202</v>
      </c>
      <c r="E3279" s="2" t="s">
        <v>2553</v>
      </c>
      <c r="F3279" s="2" t="s">
        <v>43</v>
      </c>
      <c r="G3279" s="2" t="s">
        <v>44</v>
      </c>
      <c r="H3279" s="2" t="s">
        <v>18</v>
      </c>
      <c r="I3279" s="2" t="s">
        <v>17</v>
      </c>
      <c r="J3279" s="8" t="s">
        <v>2912</v>
      </c>
    </row>
    <row r="3280" spans="1:10" x14ac:dyDescent="0.25">
      <c r="A3280" s="1">
        <v>42005.037499999999</v>
      </c>
      <c r="B3280" s="2" t="s">
        <v>5374</v>
      </c>
      <c r="C3280" s="2" t="s">
        <v>27</v>
      </c>
      <c r="D3280" s="2" t="s">
        <v>430</v>
      </c>
      <c r="E3280" s="2" t="s">
        <v>1279</v>
      </c>
      <c r="F3280" s="2" t="s">
        <v>195</v>
      </c>
      <c r="G3280" s="2" t="s">
        <v>50</v>
      </c>
      <c r="H3280" s="2" t="s">
        <v>18</v>
      </c>
      <c r="I3280" s="2" t="s">
        <v>17</v>
      </c>
      <c r="J3280" s="8" t="s">
        <v>2907</v>
      </c>
    </row>
    <row r="3281" spans="1:10" x14ac:dyDescent="0.25">
      <c r="A3281" s="1">
        <v>42005.037499999999</v>
      </c>
      <c r="B3281" s="2" t="s">
        <v>5375</v>
      </c>
      <c r="C3281" s="2" t="s">
        <v>27</v>
      </c>
      <c r="D3281" s="2" t="s">
        <v>207</v>
      </c>
      <c r="E3281" s="2" t="s">
        <v>2194</v>
      </c>
      <c r="F3281" s="2" t="s">
        <v>234</v>
      </c>
      <c r="G3281" s="2" t="s">
        <v>50</v>
      </c>
      <c r="H3281" s="2" t="s">
        <v>25</v>
      </c>
      <c r="I3281" s="2" t="s">
        <v>17</v>
      </c>
      <c r="J3281" s="8" t="s">
        <v>2907</v>
      </c>
    </row>
    <row r="3282" spans="1:10" x14ac:dyDescent="0.25">
      <c r="A3282" s="1">
        <v>42005.037499999999</v>
      </c>
      <c r="B3282" s="2" t="s">
        <v>5376</v>
      </c>
      <c r="C3282" s="2" t="s">
        <v>115</v>
      </c>
      <c r="D3282" s="2" t="s">
        <v>350</v>
      </c>
      <c r="E3282" s="2" t="s">
        <v>5377</v>
      </c>
      <c r="F3282" s="2" t="s">
        <v>14</v>
      </c>
      <c r="G3282" s="2" t="s">
        <v>15</v>
      </c>
      <c r="H3282" s="2" t="s">
        <v>184</v>
      </c>
      <c r="I3282" s="2" t="s">
        <v>17</v>
      </c>
      <c r="J3282" s="8" t="s">
        <v>2909</v>
      </c>
    </row>
    <row r="3283" spans="1:10" x14ac:dyDescent="0.25">
      <c r="A3283" s="1">
        <v>42005.038194444445</v>
      </c>
      <c r="B3283" s="2" t="s">
        <v>5378</v>
      </c>
      <c r="C3283" s="2" t="s">
        <v>27</v>
      </c>
      <c r="D3283" s="2" t="s">
        <v>312</v>
      </c>
      <c r="E3283" s="2" t="s">
        <v>233</v>
      </c>
      <c r="F3283" s="2" t="s">
        <v>234</v>
      </c>
      <c r="G3283" s="2" t="s">
        <v>50</v>
      </c>
      <c r="H3283" s="2" t="s">
        <v>25</v>
      </c>
      <c r="I3283" s="2" t="s">
        <v>17</v>
      </c>
      <c r="J3283" s="8" t="s">
        <v>2907</v>
      </c>
    </row>
    <row r="3284" spans="1:10" x14ac:dyDescent="0.25">
      <c r="A3284" s="1">
        <v>42005.039583333331</v>
      </c>
      <c r="B3284" s="2" t="s">
        <v>5379</v>
      </c>
      <c r="C3284" s="2" t="s">
        <v>27</v>
      </c>
      <c r="D3284" s="2" t="s">
        <v>240</v>
      </c>
      <c r="E3284" s="2" t="s">
        <v>5380</v>
      </c>
      <c r="F3284" s="2" t="s">
        <v>946</v>
      </c>
      <c r="G3284" s="2" t="s">
        <v>15</v>
      </c>
      <c r="H3284" s="2" t="s">
        <v>18</v>
      </c>
      <c r="I3284" s="2" t="s">
        <v>39</v>
      </c>
      <c r="J3284" s="8" t="s">
        <v>2907</v>
      </c>
    </row>
    <row r="3285" spans="1:10" x14ac:dyDescent="0.25">
      <c r="A3285" s="1">
        <v>42005.040972222225</v>
      </c>
      <c r="B3285" s="2" t="s">
        <v>5381</v>
      </c>
      <c r="C3285" s="2" t="s">
        <v>11</v>
      </c>
      <c r="D3285" s="2" t="s">
        <v>12</v>
      </c>
      <c r="E3285" s="2" t="s">
        <v>615</v>
      </c>
      <c r="F3285" s="2" t="s">
        <v>229</v>
      </c>
      <c r="G3285" s="2" t="s">
        <v>15</v>
      </c>
      <c r="H3285" s="2" t="s">
        <v>18</v>
      </c>
      <c r="I3285" s="2" t="s">
        <v>39</v>
      </c>
      <c r="J3285" s="8" t="s">
        <v>2907</v>
      </c>
    </row>
    <row r="3286" spans="1:10" x14ac:dyDescent="0.25">
      <c r="A3286" s="1">
        <v>42005.043055555558</v>
      </c>
      <c r="B3286" s="2" t="s">
        <v>5382</v>
      </c>
      <c r="C3286" s="2" t="s">
        <v>11</v>
      </c>
      <c r="D3286" s="2" t="s">
        <v>67</v>
      </c>
      <c r="E3286" s="2" t="s">
        <v>406</v>
      </c>
      <c r="F3286" s="2" t="s">
        <v>14</v>
      </c>
      <c r="G3286" s="2" t="s">
        <v>15</v>
      </c>
      <c r="H3286" s="2" t="s">
        <v>18</v>
      </c>
      <c r="I3286" s="2" t="s">
        <v>17</v>
      </c>
      <c r="J3286" s="8" t="s">
        <v>2907</v>
      </c>
    </row>
    <row r="3287" spans="1:10" x14ac:dyDescent="0.25">
      <c r="A3287" s="1">
        <v>42005.043055555558</v>
      </c>
      <c r="B3287" s="2" t="s">
        <v>5383</v>
      </c>
      <c r="C3287" s="2" t="s">
        <v>115</v>
      </c>
      <c r="D3287" s="2" t="s">
        <v>350</v>
      </c>
      <c r="E3287" s="2" t="s">
        <v>5384</v>
      </c>
      <c r="F3287" s="2" t="s">
        <v>14</v>
      </c>
      <c r="G3287" s="2" t="s">
        <v>15</v>
      </c>
      <c r="H3287" s="2" t="s">
        <v>16</v>
      </c>
      <c r="I3287" s="2" t="s">
        <v>17</v>
      </c>
      <c r="J3287" s="8" t="s">
        <v>2907</v>
      </c>
    </row>
    <row r="3288" spans="1:10" x14ac:dyDescent="0.25">
      <c r="A3288" s="1">
        <v>42005.043749999997</v>
      </c>
      <c r="B3288" s="2" t="s">
        <v>5385</v>
      </c>
      <c r="C3288" s="2" t="s">
        <v>300</v>
      </c>
      <c r="D3288" s="2" t="s">
        <v>920</v>
      </c>
      <c r="E3288" s="2" t="s">
        <v>5386</v>
      </c>
      <c r="F3288" s="2" t="s">
        <v>209</v>
      </c>
      <c r="G3288" s="2" t="s">
        <v>15</v>
      </c>
      <c r="H3288" s="2" t="s">
        <v>18</v>
      </c>
      <c r="I3288" s="2" t="s">
        <v>17</v>
      </c>
      <c r="J3288" s="8" t="s">
        <v>2907</v>
      </c>
    </row>
    <row r="3289" spans="1:10" x14ac:dyDescent="0.25">
      <c r="A3289" s="1">
        <v>42005.045138888891</v>
      </c>
      <c r="B3289" s="2" t="s">
        <v>5387</v>
      </c>
      <c r="C3289" s="2" t="s">
        <v>27</v>
      </c>
      <c r="D3289" s="2" t="s">
        <v>36</v>
      </c>
      <c r="E3289" s="2" t="s">
        <v>1385</v>
      </c>
      <c r="F3289" s="2" t="s">
        <v>14</v>
      </c>
      <c r="G3289" s="2" t="s">
        <v>15</v>
      </c>
      <c r="H3289" s="2" t="s">
        <v>16</v>
      </c>
      <c r="I3289" s="2" t="s">
        <v>17</v>
      </c>
      <c r="J3289" s="8" t="s">
        <v>2907</v>
      </c>
    </row>
    <row r="3290" spans="1:10" x14ac:dyDescent="0.25">
      <c r="A3290" s="1">
        <v>42005.045138888891</v>
      </c>
      <c r="B3290" s="2" t="s">
        <v>5388</v>
      </c>
      <c r="C3290" s="2" t="s">
        <v>11</v>
      </c>
      <c r="D3290" s="2" t="s">
        <v>202</v>
      </c>
      <c r="E3290" s="2" t="s">
        <v>615</v>
      </c>
      <c r="F3290" s="2" t="s">
        <v>229</v>
      </c>
      <c r="G3290" s="2" t="s">
        <v>15</v>
      </c>
      <c r="H3290" s="2" t="s">
        <v>18</v>
      </c>
      <c r="I3290" s="2" t="s">
        <v>17</v>
      </c>
      <c r="J3290" s="8" t="s">
        <v>2907</v>
      </c>
    </row>
    <row r="3291" spans="1:10" x14ac:dyDescent="0.25">
      <c r="A3291" s="1">
        <v>42005.045138888891</v>
      </c>
      <c r="B3291" s="2" t="s">
        <v>5389</v>
      </c>
      <c r="C3291" s="2" t="s">
        <v>11</v>
      </c>
      <c r="D3291" s="2" t="s">
        <v>36</v>
      </c>
      <c r="E3291" s="2" t="s">
        <v>5390</v>
      </c>
      <c r="F3291" s="2" t="s">
        <v>30</v>
      </c>
      <c r="G3291" s="2" t="s">
        <v>15</v>
      </c>
      <c r="H3291" s="2" t="s">
        <v>16</v>
      </c>
      <c r="I3291" s="2" t="s">
        <v>39</v>
      </c>
      <c r="J3291" s="8" t="s">
        <v>2907</v>
      </c>
    </row>
    <row r="3292" spans="1:10" x14ac:dyDescent="0.25">
      <c r="A3292" s="1">
        <v>42005.045138888891</v>
      </c>
      <c r="B3292" s="2" t="s">
        <v>5391</v>
      </c>
      <c r="C3292" s="2" t="s">
        <v>27</v>
      </c>
      <c r="D3292" s="2" t="s">
        <v>433</v>
      </c>
      <c r="E3292" s="2" t="s">
        <v>5390</v>
      </c>
      <c r="F3292" s="2" t="s">
        <v>30</v>
      </c>
      <c r="G3292" s="2" t="s">
        <v>15</v>
      </c>
      <c r="H3292" s="2" t="s">
        <v>16</v>
      </c>
      <c r="I3292" s="2" t="s">
        <v>39</v>
      </c>
      <c r="J3292" s="8" t="s">
        <v>2907</v>
      </c>
    </row>
    <row r="3293" spans="1:10" x14ac:dyDescent="0.25">
      <c r="A3293" s="1">
        <v>42005.04583333333</v>
      </c>
      <c r="B3293" s="2" t="s">
        <v>5392</v>
      </c>
      <c r="C3293" s="2" t="s">
        <v>62</v>
      </c>
      <c r="D3293" s="2" t="s">
        <v>279</v>
      </c>
      <c r="E3293" s="2" t="s">
        <v>461</v>
      </c>
      <c r="F3293" s="2" t="s">
        <v>43</v>
      </c>
      <c r="G3293" s="2" t="s">
        <v>44</v>
      </c>
      <c r="H3293" s="2" t="s">
        <v>83</v>
      </c>
      <c r="I3293" s="2" t="s">
        <v>17</v>
      </c>
      <c r="J3293" s="8" t="s">
        <v>2907</v>
      </c>
    </row>
    <row r="3294" spans="1:10" x14ac:dyDescent="0.25">
      <c r="A3294" s="1">
        <v>42005.04583333333</v>
      </c>
      <c r="B3294" s="2" t="s">
        <v>5393</v>
      </c>
      <c r="C3294" s="2" t="s">
        <v>76</v>
      </c>
      <c r="D3294" s="2" t="s">
        <v>36</v>
      </c>
      <c r="E3294" s="2" t="s">
        <v>5394</v>
      </c>
      <c r="F3294" s="2" t="s">
        <v>14</v>
      </c>
      <c r="G3294" s="2" t="s">
        <v>15</v>
      </c>
      <c r="H3294" s="2" t="s">
        <v>16</v>
      </c>
      <c r="I3294" s="2" t="s">
        <v>39</v>
      </c>
      <c r="J3294" s="8" t="s">
        <v>2907</v>
      </c>
    </row>
    <row r="3295" spans="1:10" x14ac:dyDescent="0.25">
      <c r="A3295" s="1">
        <v>42005.047222222223</v>
      </c>
      <c r="B3295" s="2" t="s">
        <v>5395</v>
      </c>
      <c r="C3295" s="2" t="s">
        <v>27</v>
      </c>
      <c r="D3295" s="2" t="s">
        <v>28</v>
      </c>
      <c r="E3295" s="2" t="s">
        <v>214</v>
      </c>
      <c r="F3295" s="2" t="s">
        <v>14</v>
      </c>
      <c r="G3295" s="2" t="s">
        <v>15</v>
      </c>
      <c r="H3295" s="2" t="s">
        <v>16</v>
      </c>
      <c r="I3295" s="2" t="s">
        <v>39</v>
      </c>
      <c r="J3295" s="8" t="s">
        <v>2909</v>
      </c>
    </row>
    <row r="3296" spans="1:10" x14ac:dyDescent="0.25">
      <c r="A3296" s="1">
        <v>42005.048611111109</v>
      </c>
      <c r="B3296" s="2" t="s">
        <v>5396</v>
      </c>
      <c r="C3296" s="2" t="s">
        <v>115</v>
      </c>
      <c r="D3296" s="2" t="s">
        <v>1285</v>
      </c>
      <c r="E3296" s="2" t="s">
        <v>390</v>
      </c>
      <c r="F3296" s="2" t="s">
        <v>229</v>
      </c>
      <c r="G3296" s="2" t="s">
        <v>15</v>
      </c>
      <c r="H3296" s="2" t="s">
        <v>74</v>
      </c>
      <c r="I3296" s="2" t="s">
        <v>17</v>
      </c>
      <c r="J3296" s="8" t="s">
        <v>2907</v>
      </c>
    </row>
    <row r="3297" spans="1:10" x14ac:dyDescent="0.25">
      <c r="A3297" s="1">
        <v>42005.050694444442</v>
      </c>
      <c r="B3297" s="2" t="s">
        <v>5397</v>
      </c>
      <c r="C3297" s="2" t="s">
        <v>27</v>
      </c>
      <c r="D3297" s="2" t="s">
        <v>28</v>
      </c>
      <c r="E3297" s="2" t="s">
        <v>5398</v>
      </c>
      <c r="F3297" s="2" t="s">
        <v>132</v>
      </c>
      <c r="G3297" s="2" t="s">
        <v>15</v>
      </c>
      <c r="H3297" s="2" t="s">
        <v>131</v>
      </c>
      <c r="I3297" s="2" t="s">
        <v>17</v>
      </c>
      <c r="J3297" s="8" t="s">
        <v>2907</v>
      </c>
    </row>
    <row r="3298" spans="1:10" x14ac:dyDescent="0.25">
      <c r="A3298" s="1">
        <v>42005.052777777775</v>
      </c>
      <c r="B3298" s="2" t="s">
        <v>5399</v>
      </c>
      <c r="C3298" s="2" t="s">
        <v>27</v>
      </c>
      <c r="D3298" s="2" t="s">
        <v>243</v>
      </c>
      <c r="E3298" s="2" t="s">
        <v>5400</v>
      </c>
      <c r="F3298" s="2" t="s">
        <v>23</v>
      </c>
      <c r="G3298" s="2" t="s">
        <v>24</v>
      </c>
      <c r="H3298" s="2" t="s">
        <v>25</v>
      </c>
      <c r="I3298" s="2" t="s">
        <v>17</v>
      </c>
      <c r="J3298" s="8" t="s">
        <v>2907</v>
      </c>
    </row>
    <row r="3299" spans="1:10" x14ac:dyDescent="0.25">
      <c r="A3299" s="1">
        <v>42005.052777777775</v>
      </c>
      <c r="B3299" s="2" t="s">
        <v>5401</v>
      </c>
      <c r="C3299" s="2" t="s">
        <v>115</v>
      </c>
      <c r="D3299" s="2" t="s">
        <v>36</v>
      </c>
      <c r="E3299" s="2" t="s">
        <v>1415</v>
      </c>
      <c r="F3299" s="2" t="s">
        <v>387</v>
      </c>
      <c r="G3299" s="2" t="s">
        <v>24</v>
      </c>
      <c r="H3299" s="2" t="s">
        <v>83</v>
      </c>
      <c r="I3299" s="2" t="s">
        <v>17</v>
      </c>
      <c r="J3299" s="8" t="s">
        <v>2907</v>
      </c>
    </row>
    <row r="3300" spans="1:10" x14ac:dyDescent="0.25">
      <c r="A3300" s="1">
        <v>42005.054861111108</v>
      </c>
      <c r="B3300" s="2" t="s">
        <v>5402</v>
      </c>
      <c r="C3300" s="2" t="s">
        <v>27</v>
      </c>
      <c r="D3300" s="2" t="s">
        <v>207</v>
      </c>
      <c r="E3300" s="2" t="s">
        <v>3838</v>
      </c>
      <c r="F3300" s="2" t="s">
        <v>157</v>
      </c>
      <c r="G3300" s="2" t="s">
        <v>24</v>
      </c>
      <c r="H3300" s="2" t="s">
        <v>83</v>
      </c>
      <c r="I3300" s="2" t="s">
        <v>39</v>
      </c>
      <c r="J3300" s="8" t="s">
        <v>2907</v>
      </c>
    </row>
    <row r="3301" spans="1:10" x14ac:dyDescent="0.25">
      <c r="A3301" s="1">
        <v>42005.054861111108</v>
      </c>
      <c r="B3301" s="2" t="s">
        <v>5403</v>
      </c>
      <c r="C3301" s="2" t="s">
        <v>20</v>
      </c>
      <c r="D3301" s="2" t="s">
        <v>130</v>
      </c>
      <c r="E3301" s="2" t="s">
        <v>5404</v>
      </c>
      <c r="F3301" s="2" t="s">
        <v>14</v>
      </c>
      <c r="G3301" s="2" t="s">
        <v>15</v>
      </c>
      <c r="H3301" s="2" t="s">
        <v>18</v>
      </c>
      <c r="I3301" s="2" t="s">
        <v>17</v>
      </c>
      <c r="J3301" s="8" t="s">
        <v>2909</v>
      </c>
    </row>
    <row r="3302" spans="1:10" x14ac:dyDescent="0.25">
      <c r="A3302" s="1">
        <v>42005.056944444441</v>
      </c>
      <c r="B3302" s="2" t="s">
        <v>5405</v>
      </c>
      <c r="C3302" s="2" t="s">
        <v>27</v>
      </c>
      <c r="D3302" s="2" t="s">
        <v>122</v>
      </c>
      <c r="E3302" s="2" t="s">
        <v>4740</v>
      </c>
      <c r="F3302" s="2" t="s">
        <v>43</v>
      </c>
      <c r="G3302" s="2" t="s">
        <v>44</v>
      </c>
      <c r="H3302" s="2" t="s">
        <v>83</v>
      </c>
      <c r="I3302" s="2" t="s">
        <v>17</v>
      </c>
      <c r="J3302" s="8" t="s">
        <v>2907</v>
      </c>
    </row>
    <row r="3303" spans="1:10" x14ac:dyDescent="0.25">
      <c r="A3303" s="1">
        <v>42005.056944444441</v>
      </c>
      <c r="B3303" s="2" t="s">
        <v>5406</v>
      </c>
      <c r="C3303" s="2" t="s">
        <v>27</v>
      </c>
      <c r="D3303" s="2" t="s">
        <v>47</v>
      </c>
      <c r="E3303" s="2" t="s">
        <v>5407</v>
      </c>
      <c r="F3303" s="2" t="s">
        <v>154</v>
      </c>
      <c r="G3303" s="2" t="s">
        <v>50</v>
      </c>
      <c r="H3303" s="2" t="s">
        <v>94</v>
      </c>
      <c r="I3303" s="2" t="s">
        <v>39</v>
      </c>
      <c r="J3303" s="8" t="s">
        <v>2909</v>
      </c>
    </row>
    <row r="3304" spans="1:10" x14ac:dyDescent="0.25">
      <c r="A3304" s="1">
        <v>42005.057638888888</v>
      </c>
      <c r="B3304" s="2" t="s">
        <v>5408</v>
      </c>
      <c r="C3304" s="2" t="s">
        <v>11</v>
      </c>
      <c r="D3304" s="2" t="s">
        <v>12</v>
      </c>
      <c r="E3304" s="2" t="s">
        <v>1020</v>
      </c>
      <c r="F3304" s="2" t="s">
        <v>185</v>
      </c>
      <c r="G3304" s="2" t="s">
        <v>15</v>
      </c>
      <c r="H3304" s="2" t="s">
        <v>16</v>
      </c>
      <c r="I3304" s="2" t="s">
        <v>39</v>
      </c>
      <c r="J3304" s="8" t="s">
        <v>2907</v>
      </c>
    </row>
    <row r="3305" spans="1:10" x14ac:dyDescent="0.25">
      <c r="A3305" s="1">
        <v>42005.060416666667</v>
      </c>
      <c r="B3305" s="2" t="s">
        <v>5409</v>
      </c>
      <c r="C3305" s="2" t="s">
        <v>76</v>
      </c>
      <c r="D3305" s="2" t="s">
        <v>346</v>
      </c>
      <c r="E3305" s="2" t="s">
        <v>5410</v>
      </c>
      <c r="F3305" s="2" t="s">
        <v>180</v>
      </c>
      <c r="G3305" s="2" t="s">
        <v>15</v>
      </c>
      <c r="H3305" s="2" t="s">
        <v>16</v>
      </c>
      <c r="I3305" s="2" t="s">
        <v>17</v>
      </c>
      <c r="J3305" s="8" t="s">
        <v>2907</v>
      </c>
    </row>
    <row r="3306" spans="1:10" x14ac:dyDescent="0.25">
      <c r="A3306" s="1">
        <v>42005.063888888886</v>
      </c>
      <c r="B3306" s="2" t="s">
        <v>5411</v>
      </c>
      <c r="C3306" s="2" t="s">
        <v>300</v>
      </c>
      <c r="D3306" s="2" t="s">
        <v>36</v>
      </c>
      <c r="E3306" s="2" t="s">
        <v>5412</v>
      </c>
      <c r="F3306" s="2" t="s">
        <v>34</v>
      </c>
      <c r="G3306" s="2" t="s">
        <v>24</v>
      </c>
      <c r="H3306" s="2" t="s">
        <v>83</v>
      </c>
      <c r="I3306" s="2" t="s">
        <v>17</v>
      </c>
      <c r="J3306" s="8" t="s">
        <v>2907</v>
      </c>
    </row>
    <row r="3307" spans="1:10" x14ac:dyDescent="0.25">
      <c r="A3307" s="1">
        <v>42005.063888888886</v>
      </c>
      <c r="B3307" s="2" t="s">
        <v>5413</v>
      </c>
      <c r="C3307" s="2" t="s">
        <v>20</v>
      </c>
      <c r="D3307" s="2" t="s">
        <v>41</v>
      </c>
      <c r="E3307" s="2" t="s">
        <v>5414</v>
      </c>
      <c r="F3307" s="2" t="s">
        <v>154</v>
      </c>
      <c r="G3307" s="2" t="s">
        <v>50</v>
      </c>
      <c r="H3307" s="2" t="s">
        <v>18</v>
      </c>
      <c r="I3307" s="2" t="s">
        <v>17</v>
      </c>
      <c r="J3307" s="8" t="s">
        <v>2907</v>
      </c>
    </row>
    <row r="3308" spans="1:10" x14ac:dyDescent="0.25">
      <c r="A3308" s="1">
        <v>42005.064583333333</v>
      </c>
      <c r="B3308" s="2" t="s">
        <v>5415</v>
      </c>
      <c r="C3308" s="2" t="s">
        <v>11</v>
      </c>
      <c r="D3308" s="2" t="s">
        <v>202</v>
      </c>
      <c r="E3308" s="2" t="s">
        <v>2244</v>
      </c>
      <c r="F3308" s="2" t="s">
        <v>229</v>
      </c>
      <c r="G3308" s="2" t="s">
        <v>15</v>
      </c>
      <c r="H3308" s="2" t="s">
        <v>184</v>
      </c>
      <c r="I3308" s="2" t="s">
        <v>39</v>
      </c>
      <c r="J3308" s="8" t="s">
        <v>2907</v>
      </c>
    </row>
    <row r="3309" spans="1:10" x14ac:dyDescent="0.25">
      <c r="A3309" s="1">
        <v>42005.06527777778</v>
      </c>
      <c r="B3309" s="2" t="s">
        <v>5416</v>
      </c>
      <c r="C3309" s="2" t="s">
        <v>11</v>
      </c>
      <c r="D3309" s="2" t="s">
        <v>12</v>
      </c>
      <c r="E3309" s="2" t="s">
        <v>390</v>
      </c>
      <c r="F3309" s="2" t="s">
        <v>229</v>
      </c>
      <c r="G3309" s="2" t="s">
        <v>15</v>
      </c>
      <c r="H3309" s="2" t="s">
        <v>83</v>
      </c>
      <c r="I3309" s="2" t="s">
        <v>39</v>
      </c>
      <c r="J3309" s="8" t="s">
        <v>2912</v>
      </c>
    </row>
    <row r="3310" spans="1:10" x14ac:dyDescent="0.25">
      <c r="A3310" s="1">
        <v>42005.06527777778</v>
      </c>
      <c r="B3310" s="2" t="s">
        <v>5417</v>
      </c>
      <c r="C3310" s="2" t="s">
        <v>27</v>
      </c>
      <c r="D3310" s="2" t="s">
        <v>107</v>
      </c>
      <c r="E3310" s="2" t="s">
        <v>1775</v>
      </c>
      <c r="F3310" s="2" t="s">
        <v>43</v>
      </c>
      <c r="G3310" s="2" t="s">
        <v>44</v>
      </c>
      <c r="H3310" s="2" t="s">
        <v>25</v>
      </c>
      <c r="I3310" s="2" t="s">
        <v>39</v>
      </c>
      <c r="J3310" s="8" t="s">
        <v>2907</v>
      </c>
    </row>
    <row r="3311" spans="1:10" x14ac:dyDescent="0.25">
      <c r="A3311" s="1">
        <v>42005.065972222219</v>
      </c>
      <c r="B3311" s="2" t="s">
        <v>5418</v>
      </c>
      <c r="C3311" s="2" t="s">
        <v>27</v>
      </c>
      <c r="D3311" s="2" t="s">
        <v>257</v>
      </c>
      <c r="E3311" s="2" t="s">
        <v>5419</v>
      </c>
      <c r="F3311" s="2" t="s">
        <v>180</v>
      </c>
      <c r="G3311" s="2" t="s">
        <v>15</v>
      </c>
      <c r="H3311" s="2" t="s">
        <v>16</v>
      </c>
      <c r="I3311" s="2" t="s">
        <v>39</v>
      </c>
      <c r="J3311" s="8" t="s">
        <v>2907</v>
      </c>
    </row>
    <row r="3312" spans="1:10" x14ac:dyDescent="0.25">
      <c r="A3312" s="1">
        <v>42005.068749999999</v>
      </c>
      <c r="B3312" s="2" t="s">
        <v>5420</v>
      </c>
      <c r="C3312" s="2" t="s">
        <v>27</v>
      </c>
      <c r="D3312" s="2" t="s">
        <v>47</v>
      </c>
      <c r="E3312" s="2" t="s">
        <v>5421</v>
      </c>
      <c r="F3312" s="2" t="s">
        <v>34</v>
      </c>
      <c r="G3312" s="2" t="s">
        <v>24</v>
      </c>
      <c r="H3312" s="2" t="s">
        <v>25</v>
      </c>
      <c r="I3312" s="2" t="s">
        <v>39</v>
      </c>
      <c r="J3312" s="8" t="s">
        <v>2907</v>
      </c>
    </row>
    <row r="3313" spans="1:10" x14ac:dyDescent="0.25">
      <c r="A3313" s="1">
        <v>42005.070833333331</v>
      </c>
      <c r="B3313" s="2" t="s">
        <v>5422</v>
      </c>
      <c r="C3313" s="2" t="s">
        <v>27</v>
      </c>
      <c r="D3313" s="2" t="s">
        <v>107</v>
      </c>
      <c r="E3313" s="2" t="s">
        <v>5423</v>
      </c>
      <c r="F3313" s="2" t="s">
        <v>185</v>
      </c>
      <c r="G3313" s="2" t="s">
        <v>15</v>
      </c>
      <c r="H3313" s="2" t="s">
        <v>18</v>
      </c>
      <c r="I3313" s="2" t="s">
        <v>17</v>
      </c>
      <c r="J3313" s="8" t="s">
        <v>2907</v>
      </c>
    </row>
    <row r="3314" spans="1:10" x14ac:dyDescent="0.25">
      <c r="A3314" s="1">
        <v>42005.070833333331</v>
      </c>
      <c r="B3314" s="2" t="s">
        <v>5424</v>
      </c>
      <c r="C3314" s="2" t="s">
        <v>20</v>
      </c>
      <c r="D3314" s="2" t="s">
        <v>21</v>
      </c>
      <c r="E3314" s="2" t="s">
        <v>5425</v>
      </c>
      <c r="F3314" s="2" t="s">
        <v>253</v>
      </c>
      <c r="G3314" s="2" t="s">
        <v>15</v>
      </c>
      <c r="H3314" s="2" t="s">
        <v>74</v>
      </c>
      <c r="I3314" s="2" t="s">
        <v>39</v>
      </c>
      <c r="J3314" s="8" t="s">
        <v>2907</v>
      </c>
    </row>
    <row r="3315" spans="1:10" x14ac:dyDescent="0.25">
      <c r="A3315" s="1">
        <v>42005.071527777778</v>
      </c>
      <c r="B3315" s="2" t="s">
        <v>5426</v>
      </c>
      <c r="C3315" s="2" t="s">
        <v>27</v>
      </c>
      <c r="D3315" s="2" t="s">
        <v>28</v>
      </c>
      <c r="E3315" s="2" t="s">
        <v>5423</v>
      </c>
      <c r="F3315" s="2" t="s">
        <v>185</v>
      </c>
      <c r="G3315" s="2" t="s">
        <v>15</v>
      </c>
      <c r="H3315" s="2" t="s">
        <v>18</v>
      </c>
      <c r="I3315" s="2" t="s">
        <v>17</v>
      </c>
      <c r="J3315" s="8" t="s">
        <v>2907</v>
      </c>
    </row>
    <row r="3316" spans="1:10" x14ac:dyDescent="0.25">
      <c r="A3316" s="1">
        <v>42005.071527777778</v>
      </c>
      <c r="B3316" s="2" t="s">
        <v>5427</v>
      </c>
      <c r="C3316" s="2" t="s">
        <v>115</v>
      </c>
      <c r="D3316" s="2" t="s">
        <v>392</v>
      </c>
      <c r="E3316" s="2" t="s">
        <v>5423</v>
      </c>
      <c r="F3316" s="2" t="s">
        <v>185</v>
      </c>
      <c r="G3316" s="2" t="s">
        <v>15</v>
      </c>
      <c r="H3316" s="2" t="s">
        <v>18</v>
      </c>
      <c r="I3316" s="2" t="s">
        <v>17</v>
      </c>
      <c r="J3316" s="8" t="s">
        <v>2907</v>
      </c>
    </row>
    <row r="3317" spans="1:10" x14ac:dyDescent="0.25">
      <c r="A3317" s="1">
        <v>42005.072222222225</v>
      </c>
      <c r="B3317" s="2" t="s">
        <v>5428</v>
      </c>
      <c r="C3317" s="2" t="s">
        <v>27</v>
      </c>
      <c r="D3317" s="2" t="s">
        <v>107</v>
      </c>
      <c r="E3317" s="2" t="s">
        <v>5429</v>
      </c>
      <c r="F3317" s="2" t="s">
        <v>14</v>
      </c>
      <c r="G3317" s="2" t="s">
        <v>15</v>
      </c>
      <c r="H3317" s="2" t="s">
        <v>131</v>
      </c>
      <c r="I3317" s="2" t="s">
        <v>39</v>
      </c>
      <c r="J3317" s="8" t="s">
        <v>2907</v>
      </c>
    </row>
    <row r="3318" spans="1:10" x14ac:dyDescent="0.25">
      <c r="A3318" s="1">
        <v>42005.074305555558</v>
      </c>
      <c r="B3318" s="2" t="s">
        <v>5430</v>
      </c>
      <c r="C3318" s="2" t="s">
        <v>76</v>
      </c>
      <c r="D3318" s="2" t="s">
        <v>540</v>
      </c>
      <c r="E3318" s="2" t="s">
        <v>5431</v>
      </c>
      <c r="F3318" s="2" t="s">
        <v>185</v>
      </c>
      <c r="G3318" s="2" t="s">
        <v>15</v>
      </c>
      <c r="H3318" s="2" t="s">
        <v>18</v>
      </c>
      <c r="I3318" s="2" t="s">
        <v>39</v>
      </c>
      <c r="J3318" s="8" t="s">
        <v>2907</v>
      </c>
    </row>
    <row r="3319" spans="1:10" x14ac:dyDescent="0.25">
      <c r="A3319" s="1">
        <v>42005.074305555558</v>
      </c>
      <c r="B3319" s="2" t="s">
        <v>5432</v>
      </c>
      <c r="C3319" s="2" t="s">
        <v>76</v>
      </c>
      <c r="D3319" s="2" t="s">
        <v>77</v>
      </c>
      <c r="E3319" s="2" t="s">
        <v>5433</v>
      </c>
      <c r="F3319" s="2" t="s">
        <v>14</v>
      </c>
      <c r="G3319" s="2" t="s">
        <v>15</v>
      </c>
      <c r="H3319" s="2" t="s">
        <v>18</v>
      </c>
      <c r="I3319" s="2" t="s">
        <v>17</v>
      </c>
      <c r="J3319" s="8" t="s">
        <v>2909</v>
      </c>
    </row>
    <row r="3320" spans="1:10" x14ac:dyDescent="0.25">
      <c r="A3320" s="1">
        <v>42005.074999999997</v>
      </c>
      <c r="B3320" s="2" t="s">
        <v>5434</v>
      </c>
      <c r="C3320" s="2" t="s">
        <v>11</v>
      </c>
      <c r="D3320" s="2" t="s">
        <v>12</v>
      </c>
      <c r="E3320" s="2" t="s">
        <v>5435</v>
      </c>
      <c r="F3320" s="2" t="s">
        <v>293</v>
      </c>
      <c r="G3320" s="2" t="s">
        <v>44</v>
      </c>
      <c r="H3320" s="2" t="s">
        <v>83</v>
      </c>
      <c r="I3320" s="2" t="s">
        <v>17</v>
      </c>
      <c r="J3320" s="8" t="s">
        <v>2917</v>
      </c>
    </row>
    <row r="3321" spans="1:10" x14ac:dyDescent="0.25">
      <c r="A3321" s="1">
        <v>42005.077777777777</v>
      </c>
      <c r="B3321" s="2" t="s">
        <v>5436</v>
      </c>
      <c r="C3321" s="2" t="s">
        <v>27</v>
      </c>
      <c r="D3321" s="2" t="s">
        <v>98</v>
      </c>
      <c r="E3321" s="2" t="s">
        <v>156</v>
      </c>
      <c r="F3321" s="2" t="s">
        <v>157</v>
      </c>
      <c r="G3321" s="2" t="s">
        <v>24</v>
      </c>
      <c r="H3321" s="2" t="s">
        <v>83</v>
      </c>
      <c r="I3321" s="2" t="s">
        <v>39</v>
      </c>
      <c r="J3321" s="8" t="s">
        <v>2917</v>
      </c>
    </row>
    <row r="3322" spans="1:10" x14ac:dyDescent="0.25">
      <c r="A3322" s="1">
        <v>42005.077777777777</v>
      </c>
      <c r="B3322" s="2" t="s">
        <v>5437</v>
      </c>
      <c r="C3322" s="2" t="s">
        <v>11</v>
      </c>
      <c r="D3322" s="2" t="s">
        <v>162</v>
      </c>
      <c r="E3322" s="2" t="s">
        <v>5438</v>
      </c>
      <c r="F3322" s="2" t="s">
        <v>56</v>
      </c>
      <c r="G3322" s="2" t="s">
        <v>24</v>
      </c>
      <c r="H3322" s="2" t="s">
        <v>18</v>
      </c>
      <c r="I3322" s="2" t="s">
        <v>17</v>
      </c>
      <c r="J3322" s="8" t="s">
        <v>2909</v>
      </c>
    </row>
    <row r="3323" spans="1:10" x14ac:dyDescent="0.25">
      <c r="A3323" s="1">
        <v>42005.081944444442</v>
      </c>
      <c r="B3323" s="2" t="s">
        <v>5439</v>
      </c>
      <c r="C3323" s="2" t="s">
        <v>20</v>
      </c>
      <c r="D3323" s="2" t="s">
        <v>81</v>
      </c>
      <c r="E3323" s="2" t="s">
        <v>102</v>
      </c>
      <c r="F3323" s="2" t="s">
        <v>14</v>
      </c>
      <c r="G3323" s="2" t="s">
        <v>15</v>
      </c>
      <c r="H3323" s="2" t="s">
        <v>16</v>
      </c>
      <c r="I3323" s="2" t="s">
        <v>17</v>
      </c>
      <c r="J3323" s="8" t="s">
        <v>2907</v>
      </c>
    </row>
    <row r="3324" spans="1:10" x14ac:dyDescent="0.25">
      <c r="A3324" s="1">
        <v>42005.082638888889</v>
      </c>
      <c r="B3324" s="2" t="s">
        <v>5440</v>
      </c>
      <c r="C3324" s="2" t="s">
        <v>27</v>
      </c>
      <c r="D3324" s="2" t="s">
        <v>207</v>
      </c>
      <c r="E3324" s="2" t="s">
        <v>5441</v>
      </c>
      <c r="F3324" s="2" t="s">
        <v>14</v>
      </c>
      <c r="G3324" s="2" t="s">
        <v>15</v>
      </c>
      <c r="H3324" s="2" t="s">
        <v>16</v>
      </c>
      <c r="I3324" s="2" t="s">
        <v>39</v>
      </c>
      <c r="J3324" s="8" t="s">
        <v>2907</v>
      </c>
    </row>
    <row r="3325" spans="1:10" x14ac:dyDescent="0.25">
      <c r="A3325" s="1">
        <v>42005.084027777775</v>
      </c>
      <c r="B3325" s="2" t="s">
        <v>5442</v>
      </c>
      <c r="C3325" s="2" t="s">
        <v>11</v>
      </c>
      <c r="D3325" s="2" t="s">
        <v>12</v>
      </c>
      <c r="E3325" s="2" t="s">
        <v>5443</v>
      </c>
      <c r="F3325" s="2" t="s">
        <v>14</v>
      </c>
      <c r="G3325" s="2" t="s">
        <v>15</v>
      </c>
      <c r="H3325" s="2" t="s">
        <v>16</v>
      </c>
      <c r="I3325" s="2" t="s">
        <v>17</v>
      </c>
      <c r="J3325" s="8" t="s">
        <v>2907</v>
      </c>
    </row>
    <row r="3326" spans="1:10" x14ac:dyDescent="0.25">
      <c r="A3326" s="1">
        <v>42005.084027777775</v>
      </c>
      <c r="B3326" s="2" t="s">
        <v>5444</v>
      </c>
      <c r="C3326" s="2" t="s">
        <v>11</v>
      </c>
      <c r="D3326" s="2" t="s">
        <v>32</v>
      </c>
      <c r="E3326" s="2" t="s">
        <v>5443</v>
      </c>
      <c r="F3326" s="2" t="s">
        <v>14</v>
      </c>
      <c r="G3326" s="2" t="s">
        <v>15</v>
      </c>
      <c r="H3326" s="2" t="s">
        <v>16</v>
      </c>
      <c r="I3326" s="2" t="s">
        <v>17</v>
      </c>
      <c r="J3326" s="8" t="s">
        <v>2907</v>
      </c>
    </row>
    <row r="3327" spans="1:10" x14ac:dyDescent="0.25">
      <c r="A3327" s="1">
        <v>42005.084722222222</v>
      </c>
      <c r="B3327" s="2" t="s">
        <v>5445</v>
      </c>
      <c r="C3327" s="2" t="s">
        <v>76</v>
      </c>
      <c r="D3327" s="2" t="s">
        <v>36</v>
      </c>
      <c r="E3327" s="2" t="s">
        <v>5443</v>
      </c>
      <c r="F3327" s="2" t="s">
        <v>14</v>
      </c>
      <c r="G3327" s="2" t="s">
        <v>15</v>
      </c>
      <c r="H3327" s="2" t="s">
        <v>16</v>
      </c>
      <c r="I3327" s="2" t="s">
        <v>17</v>
      </c>
      <c r="J3327" s="8" t="s">
        <v>2907</v>
      </c>
    </row>
    <row r="3328" spans="1:10" x14ac:dyDescent="0.25">
      <c r="A3328" s="1">
        <v>42005.086805555555</v>
      </c>
      <c r="B3328" s="2" t="s">
        <v>5446</v>
      </c>
      <c r="C3328" s="2" t="s">
        <v>20</v>
      </c>
      <c r="D3328" s="2" t="s">
        <v>191</v>
      </c>
      <c r="E3328" s="2" t="s">
        <v>5447</v>
      </c>
      <c r="F3328" s="2" t="s">
        <v>43</v>
      </c>
      <c r="G3328" s="2" t="s">
        <v>44</v>
      </c>
      <c r="H3328" s="2" t="s">
        <v>94</v>
      </c>
      <c r="I3328" s="2" t="s">
        <v>39</v>
      </c>
      <c r="J3328" s="8" t="s">
        <v>2907</v>
      </c>
    </row>
    <row r="3329" spans="1:10" x14ac:dyDescent="0.25">
      <c r="A3329" s="1">
        <v>42005.087500000001</v>
      </c>
      <c r="B3329" s="2" t="s">
        <v>5448</v>
      </c>
      <c r="C3329" s="2" t="s">
        <v>11</v>
      </c>
      <c r="D3329" s="2" t="s">
        <v>218</v>
      </c>
      <c r="E3329" s="2" t="s">
        <v>1396</v>
      </c>
      <c r="F3329" s="2" t="s">
        <v>124</v>
      </c>
      <c r="G3329" s="2" t="s">
        <v>24</v>
      </c>
      <c r="H3329" s="2" t="s">
        <v>83</v>
      </c>
      <c r="I3329" s="2" t="s">
        <v>17</v>
      </c>
      <c r="J3329" s="8" t="s">
        <v>2907</v>
      </c>
    </row>
    <row r="3330" spans="1:10" x14ac:dyDescent="0.25">
      <c r="A3330" s="1">
        <v>42005.087500000001</v>
      </c>
      <c r="B3330" s="2" t="s">
        <v>5449</v>
      </c>
      <c r="C3330" s="2" t="s">
        <v>27</v>
      </c>
      <c r="D3330" s="2" t="s">
        <v>28</v>
      </c>
      <c r="E3330" s="2" t="s">
        <v>214</v>
      </c>
      <c r="F3330" s="2" t="s">
        <v>14</v>
      </c>
      <c r="G3330" s="2" t="s">
        <v>15</v>
      </c>
      <c r="H3330" s="2" t="s">
        <v>16</v>
      </c>
      <c r="I3330" s="2" t="s">
        <v>17</v>
      </c>
      <c r="J3330" s="8" t="s">
        <v>2907</v>
      </c>
    </row>
    <row r="3331" spans="1:10" x14ac:dyDescent="0.25">
      <c r="A3331" s="1">
        <v>42005.089583333334</v>
      </c>
      <c r="B3331" s="2" t="s">
        <v>5450</v>
      </c>
      <c r="C3331" s="2" t="s">
        <v>27</v>
      </c>
      <c r="D3331" s="2" t="s">
        <v>107</v>
      </c>
      <c r="E3331" s="2" t="s">
        <v>5451</v>
      </c>
      <c r="F3331" s="2" t="s">
        <v>23</v>
      </c>
      <c r="G3331" s="2" t="s">
        <v>24</v>
      </c>
      <c r="H3331" s="2" t="s">
        <v>18</v>
      </c>
      <c r="I3331" s="2" t="s">
        <v>39</v>
      </c>
      <c r="J3331" s="8" t="s">
        <v>2907</v>
      </c>
    </row>
    <row r="3332" spans="1:10" x14ac:dyDescent="0.25">
      <c r="A3332" s="1">
        <v>42005.09097222222</v>
      </c>
      <c r="B3332" s="2" t="s">
        <v>5452</v>
      </c>
      <c r="C3332" s="2" t="s">
        <v>27</v>
      </c>
      <c r="D3332" s="2" t="s">
        <v>47</v>
      </c>
      <c r="E3332" s="2" t="s">
        <v>5453</v>
      </c>
      <c r="F3332" s="2" t="s">
        <v>879</v>
      </c>
      <c r="G3332" s="2" t="s">
        <v>44</v>
      </c>
      <c r="H3332" s="2" t="s">
        <v>83</v>
      </c>
      <c r="I3332" s="2" t="s">
        <v>39</v>
      </c>
      <c r="J3332" s="8" t="s">
        <v>2907</v>
      </c>
    </row>
    <row r="3333" spans="1:10" x14ac:dyDescent="0.25">
      <c r="A3333" s="1">
        <v>42005.091666666667</v>
      </c>
      <c r="B3333" s="2" t="s">
        <v>5454</v>
      </c>
      <c r="C3333" s="2" t="s">
        <v>115</v>
      </c>
      <c r="D3333" s="2" t="s">
        <v>350</v>
      </c>
      <c r="E3333" s="2" t="s">
        <v>5455</v>
      </c>
      <c r="F3333" s="2" t="s">
        <v>49</v>
      </c>
      <c r="G3333" s="2" t="s">
        <v>50</v>
      </c>
      <c r="H3333" s="2" t="s">
        <v>25</v>
      </c>
      <c r="I3333" s="2" t="s">
        <v>39</v>
      </c>
      <c r="J3333" s="8" t="s">
        <v>2907</v>
      </c>
    </row>
    <row r="3334" spans="1:10" x14ac:dyDescent="0.25">
      <c r="A3334" s="1">
        <v>42005.09375</v>
      </c>
      <c r="B3334" s="2" t="s">
        <v>5456</v>
      </c>
      <c r="C3334" s="2" t="s">
        <v>27</v>
      </c>
      <c r="D3334" s="2" t="s">
        <v>36</v>
      </c>
      <c r="E3334" s="2" t="s">
        <v>5457</v>
      </c>
      <c r="F3334" s="2" t="s">
        <v>14</v>
      </c>
      <c r="G3334" s="2" t="s">
        <v>15</v>
      </c>
      <c r="H3334" s="2" t="s">
        <v>18</v>
      </c>
      <c r="I3334" s="2" t="s">
        <v>39</v>
      </c>
      <c r="J3334" s="8" t="s">
        <v>2917</v>
      </c>
    </row>
    <row r="3335" spans="1:10" x14ac:dyDescent="0.25">
      <c r="A3335" s="1">
        <v>42005.09375</v>
      </c>
      <c r="B3335" s="2" t="s">
        <v>5458</v>
      </c>
      <c r="C3335" s="2" t="s">
        <v>11</v>
      </c>
      <c r="D3335" s="2" t="s">
        <v>67</v>
      </c>
      <c r="E3335" s="2" t="s">
        <v>5459</v>
      </c>
      <c r="F3335" s="2" t="s">
        <v>14</v>
      </c>
      <c r="G3335" s="2" t="s">
        <v>15</v>
      </c>
      <c r="H3335" s="2" t="s">
        <v>18</v>
      </c>
      <c r="I3335" s="2" t="s">
        <v>39</v>
      </c>
      <c r="J3335" s="8" t="s">
        <v>2907</v>
      </c>
    </row>
    <row r="3336" spans="1:10" x14ac:dyDescent="0.25">
      <c r="A3336" s="1">
        <v>42005.095138888886</v>
      </c>
      <c r="B3336" s="2" t="s">
        <v>5460</v>
      </c>
      <c r="C3336" s="2" t="s">
        <v>27</v>
      </c>
      <c r="D3336" s="2" t="s">
        <v>28</v>
      </c>
      <c r="E3336" s="2" t="s">
        <v>5461</v>
      </c>
      <c r="F3336" s="2" t="s">
        <v>14</v>
      </c>
      <c r="G3336" s="2" t="s">
        <v>15</v>
      </c>
      <c r="H3336" s="2" t="s">
        <v>18</v>
      </c>
      <c r="I3336" s="2" t="s">
        <v>39</v>
      </c>
      <c r="J3336" s="8" t="s">
        <v>2907</v>
      </c>
    </row>
    <row r="3337" spans="1:10" x14ac:dyDescent="0.25">
      <c r="A3337" s="1">
        <v>42005.097916666666</v>
      </c>
      <c r="B3337" s="2" t="s">
        <v>5462</v>
      </c>
      <c r="C3337" s="2" t="s">
        <v>115</v>
      </c>
      <c r="D3337" s="2" t="s">
        <v>119</v>
      </c>
      <c r="E3337" s="2" t="s">
        <v>5463</v>
      </c>
      <c r="F3337" s="2" t="s">
        <v>354</v>
      </c>
      <c r="G3337" s="2" t="s">
        <v>44</v>
      </c>
      <c r="H3337" s="2" t="s">
        <v>18</v>
      </c>
      <c r="I3337" s="2" t="s">
        <v>17</v>
      </c>
      <c r="J3337" s="8" t="s">
        <v>2917</v>
      </c>
    </row>
    <row r="3338" spans="1:10" x14ac:dyDescent="0.25">
      <c r="A3338" s="1">
        <v>42005.102083333331</v>
      </c>
      <c r="B3338" s="2" t="s">
        <v>5464</v>
      </c>
      <c r="C3338" s="2" t="s">
        <v>27</v>
      </c>
      <c r="D3338" s="2" t="s">
        <v>454</v>
      </c>
      <c r="E3338" s="2" t="s">
        <v>5465</v>
      </c>
      <c r="F3338" s="2" t="s">
        <v>154</v>
      </c>
      <c r="G3338" s="2" t="s">
        <v>50</v>
      </c>
      <c r="H3338" s="2" t="s">
        <v>94</v>
      </c>
      <c r="I3338" s="2" t="s">
        <v>39</v>
      </c>
      <c r="J3338" s="8" t="s">
        <v>2917</v>
      </c>
    </row>
    <row r="3339" spans="1:10" x14ac:dyDescent="0.25">
      <c r="A3339" s="1">
        <v>42005.102083333331</v>
      </c>
      <c r="B3339" s="2" t="s">
        <v>5466</v>
      </c>
      <c r="C3339" s="2" t="s">
        <v>27</v>
      </c>
      <c r="D3339" s="2" t="s">
        <v>54</v>
      </c>
      <c r="E3339" s="2" t="s">
        <v>5465</v>
      </c>
      <c r="F3339" s="2" t="s">
        <v>154</v>
      </c>
      <c r="G3339" s="2" t="s">
        <v>50</v>
      </c>
      <c r="H3339" s="2" t="s">
        <v>94</v>
      </c>
      <c r="I3339" s="2" t="s">
        <v>39</v>
      </c>
      <c r="J3339" s="8" t="s">
        <v>2912</v>
      </c>
    </row>
    <row r="3340" spans="1:10" x14ac:dyDescent="0.25">
      <c r="A3340" s="1">
        <v>42005.102083333331</v>
      </c>
      <c r="B3340" s="2" t="s">
        <v>5467</v>
      </c>
      <c r="C3340" s="2" t="s">
        <v>20</v>
      </c>
      <c r="D3340" s="2" t="s">
        <v>36</v>
      </c>
      <c r="E3340" s="2" t="s">
        <v>5465</v>
      </c>
      <c r="F3340" s="2" t="s">
        <v>154</v>
      </c>
      <c r="G3340" s="2" t="s">
        <v>50</v>
      </c>
      <c r="H3340" s="2" t="s">
        <v>94</v>
      </c>
      <c r="I3340" s="2" t="s">
        <v>39</v>
      </c>
      <c r="J3340" s="8" t="s">
        <v>2912</v>
      </c>
    </row>
    <row r="3341" spans="1:10" x14ac:dyDescent="0.25">
      <c r="A3341" s="1">
        <v>42005.102777777778</v>
      </c>
      <c r="B3341" s="2" t="s">
        <v>5468</v>
      </c>
      <c r="C3341" s="2" t="s">
        <v>300</v>
      </c>
      <c r="D3341" s="2" t="s">
        <v>1172</v>
      </c>
      <c r="E3341" s="2" t="s">
        <v>5465</v>
      </c>
      <c r="F3341" s="2" t="s">
        <v>154</v>
      </c>
      <c r="G3341" s="2" t="s">
        <v>50</v>
      </c>
      <c r="H3341" s="2" t="s">
        <v>94</v>
      </c>
      <c r="I3341" s="2" t="s">
        <v>39</v>
      </c>
      <c r="J3341" s="8" t="s">
        <v>2912</v>
      </c>
    </row>
    <row r="3342" spans="1:10" x14ac:dyDescent="0.25">
      <c r="A3342" s="1">
        <v>42005.102777777778</v>
      </c>
      <c r="B3342" s="2" t="s">
        <v>5469</v>
      </c>
      <c r="C3342" s="2" t="s">
        <v>27</v>
      </c>
      <c r="D3342" s="2" t="s">
        <v>285</v>
      </c>
      <c r="E3342" s="2" t="s">
        <v>5470</v>
      </c>
      <c r="F3342" s="2" t="s">
        <v>14</v>
      </c>
      <c r="G3342" s="2" t="s">
        <v>15</v>
      </c>
      <c r="H3342" s="2" t="s">
        <v>18</v>
      </c>
      <c r="I3342" s="2" t="s">
        <v>17</v>
      </c>
      <c r="J3342" s="8" t="s">
        <v>2907</v>
      </c>
    </row>
    <row r="3343" spans="1:10" x14ac:dyDescent="0.25">
      <c r="A3343" s="1">
        <v>42005.102777777778</v>
      </c>
      <c r="B3343" s="2" t="s">
        <v>5471</v>
      </c>
      <c r="C3343" s="2" t="s">
        <v>20</v>
      </c>
      <c r="D3343" s="2" t="s">
        <v>339</v>
      </c>
      <c r="E3343" s="2" t="s">
        <v>5472</v>
      </c>
      <c r="F3343" s="2" t="s">
        <v>93</v>
      </c>
      <c r="G3343" s="2" t="s">
        <v>50</v>
      </c>
      <c r="H3343" s="2" t="s">
        <v>184</v>
      </c>
      <c r="I3343" s="2" t="s">
        <v>39</v>
      </c>
      <c r="J3343" s="8" t="s">
        <v>2907</v>
      </c>
    </row>
    <row r="3344" spans="1:10" x14ac:dyDescent="0.25">
      <c r="A3344" s="1">
        <v>42005.104166666664</v>
      </c>
      <c r="B3344" s="2" t="s">
        <v>5473</v>
      </c>
      <c r="C3344" s="2" t="s">
        <v>27</v>
      </c>
      <c r="D3344" s="2" t="s">
        <v>47</v>
      </c>
      <c r="E3344" s="2" t="s">
        <v>1138</v>
      </c>
      <c r="F3344" s="2" t="s">
        <v>185</v>
      </c>
      <c r="G3344" s="2" t="s">
        <v>15</v>
      </c>
      <c r="H3344" s="2" t="s">
        <v>184</v>
      </c>
      <c r="I3344" s="2" t="s">
        <v>39</v>
      </c>
      <c r="J3344" s="8" t="s">
        <v>5338</v>
      </c>
    </row>
    <row r="3345" spans="1:10" x14ac:dyDescent="0.25">
      <c r="A3345" s="1">
        <v>42005.104861111111</v>
      </c>
      <c r="B3345" s="2" t="s">
        <v>5474</v>
      </c>
      <c r="C3345" s="2" t="s">
        <v>11</v>
      </c>
      <c r="D3345" s="2" t="s">
        <v>67</v>
      </c>
      <c r="E3345" s="2" t="s">
        <v>189</v>
      </c>
      <c r="F3345" s="2" t="s">
        <v>189</v>
      </c>
      <c r="G3345" s="2" t="s">
        <v>44</v>
      </c>
      <c r="H3345" s="2" t="s">
        <v>83</v>
      </c>
      <c r="I3345" s="2" t="s">
        <v>39</v>
      </c>
      <c r="J3345" s="8" t="s">
        <v>2907</v>
      </c>
    </row>
    <row r="3346" spans="1:10" x14ac:dyDescent="0.25">
      <c r="A3346" s="1">
        <v>42005.11041666667</v>
      </c>
      <c r="B3346" s="2" t="s">
        <v>5475</v>
      </c>
      <c r="C3346" s="2" t="s">
        <v>20</v>
      </c>
      <c r="D3346" s="2" t="s">
        <v>423</v>
      </c>
      <c r="E3346" s="2" t="s">
        <v>2178</v>
      </c>
      <c r="F3346" s="2" t="s">
        <v>56</v>
      </c>
      <c r="G3346" s="2" t="s">
        <v>24</v>
      </c>
      <c r="H3346" s="2" t="s">
        <v>25</v>
      </c>
      <c r="I3346" s="2" t="s">
        <v>39</v>
      </c>
      <c r="J3346" s="8" t="s">
        <v>2907</v>
      </c>
    </row>
    <row r="3347" spans="1:10" x14ac:dyDescent="0.25">
      <c r="A3347" s="1">
        <v>42005.111805555556</v>
      </c>
      <c r="B3347" s="2" t="s">
        <v>5476</v>
      </c>
      <c r="C3347" s="2" t="s">
        <v>27</v>
      </c>
      <c r="D3347" s="2" t="s">
        <v>28</v>
      </c>
      <c r="E3347" s="2" t="s">
        <v>541</v>
      </c>
      <c r="F3347" s="2" t="s">
        <v>354</v>
      </c>
      <c r="G3347" s="2" t="s">
        <v>44</v>
      </c>
      <c r="H3347" s="2" t="s">
        <v>83</v>
      </c>
      <c r="I3347" s="2" t="s">
        <v>17</v>
      </c>
      <c r="J3347" s="8" t="s">
        <v>2907</v>
      </c>
    </row>
    <row r="3348" spans="1:10" x14ac:dyDescent="0.25">
      <c r="A3348" s="1">
        <v>42005.117361111108</v>
      </c>
      <c r="B3348" s="2" t="s">
        <v>5477</v>
      </c>
      <c r="C3348" s="2" t="s">
        <v>11</v>
      </c>
      <c r="D3348" s="2" t="s">
        <v>211</v>
      </c>
      <c r="E3348" s="2" t="s">
        <v>5478</v>
      </c>
      <c r="F3348" s="2" t="s">
        <v>387</v>
      </c>
      <c r="G3348" s="2" t="s">
        <v>24</v>
      </c>
      <c r="H3348" s="2" t="s">
        <v>94</v>
      </c>
      <c r="I3348" s="2" t="s">
        <v>17</v>
      </c>
      <c r="J3348" s="8" t="s">
        <v>2907</v>
      </c>
    </row>
    <row r="3349" spans="1:10" x14ac:dyDescent="0.25">
      <c r="A3349" s="1">
        <v>42005.119444444441</v>
      </c>
      <c r="B3349" s="2" t="s">
        <v>5479</v>
      </c>
      <c r="C3349" s="2" t="s">
        <v>11</v>
      </c>
      <c r="D3349" s="2" t="s">
        <v>211</v>
      </c>
      <c r="E3349" s="2" t="s">
        <v>231</v>
      </c>
      <c r="F3349" s="2" t="s">
        <v>23</v>
      </c>
      <c r="G3349" s="2" t="s">
        <v>24</v>
      </c>
      <c r="H3349" s="2" t="s">
        <v>83</v>
      </c>
      <c r="I3349" s="2" t="s">
        <v>17</v>
      </c>
      <c r="J3349" s="8" t="s">
        <v>2907</v>
      </c>
    </row>
    <row r="3350" spans="1:10" x14ac:dyDescent="0.25">
      <c r="A3350" s="1">
        <v>42005.121527777781</v>
      </c>
      <c r="B3350" s="2" t="s">
        <v>5480</v>
      </c>
      <c r="C3350" s="2" t="s">
        <v>27</v>
      </c>
      <c r="D3350" s="2" t="s">
        <v>54</v>
      </c>
      <c r="E3350" s="2" t="s">
        <v>347</v>
      </c>
      <c r="F3350" s="2" t="s">
        <v>30</v>
      </c>
      <c r="G3350" s="2" t="s">
        <v>15</v>
      </c>
      <c r="H3350" s="2" t="s">
        <v>18</v>
      </c>
      <c r="I3350" s="2" t="s">
        <v>39</v>
      </c>
      <c r="J3350" s="8" t="s">
        <v>2907</v>
      </c>
    </row>
    <row r="3351" spans="1:10" x14ac:dyDescent="0.25">
      <c r="A3351" s="1">
        <v>42005.121527777781</v>
      </c>
      <c r="B3351" s="2" t="s">
        <v>5481</v>
      </c>
      <c r="C3351" s="2" t="s">
        <v>115</v>
      </c>
      <c r="D3351" s="2" t="s">
        <v>607</v>
      </c>
      <c r="E3351" s="2" t="s">
        <v>5482</v>
      </c>
      <c r="F3351" s="2" t="s">
        <v>329</v>
      </c>
      <c r="G3351" s="2" t="s">
        <v>50</v>
      </c>
      <c r="H3351" s="2" t="s">
        <v>83</v>
      </c>
      <c r="I3351" s="2" t="s">
        <v>17</v>
      </c>
      <c r="J3351" s="8" t="s">
        <v>2907</v>
      </c>
    </row>
    <row r="3352" spans="1:10" x14ac:dyDescent="0.25">
      <c r="A3352" s="1">
        <v>42005.125694444447</v>
      </c>
      <c r="B3352" s="2" t="s">
        <v>5483</v>
      </c>
      <c r="C3352" s="2" t="s">
        <v>27</v>
      </c>
      <c r="D3352" s="2" t="s">
        <v>47</v>
      </c>
      <c r="E3352" s="2" t="s">
        <v>138</v>
      </c>
      <c r="F3352" s="2" t="s">
        <v>14</v>
      </c>
      <c r="G3352" s="2" t="s">
        <v>15</v>
      </c>
      <c r="H3352" s="2" t="s">
        <v>18</v>
      </c>
      <c r="I3352" s="2" t="s">
        <v>39</v>
      </c>
      <c r="J3352" s="8" t="s">
        <v>2907</v>
      </c>
    </row>
    <row r="3353" spans="1:10" x14ac:dyDescent="0.25">
      <c r="A3353" s="1">
        <v>42005.127083333333</v>
      </c>
      <c r="B3353" s="2" t="s">
        <v>5484</v>
      </c>
      <c r="C3353" s="2" t="s">
        <v>27</v>
      </c>
      <c r="D3353" s="2" t="s">
        <v>47</v>
      </c>
      <c r="E3353" s="2" t="s">
        <v>5485</v>
      </c>
      <c r="F3353" s="2" t="s">
        <v>23</v>
      </c>
      <c r="G3353" s="2" t="s">
        <v>24</v>
      </c>
      <c r="H3353" s="2" t="s">
        <v>18</v>
      </c>
      <c r="I3353" s="2" t="s">
        <v>39</v>
      </c>
      <c r="J3353" s="8" t="s">
        <v>2907</v>
      </c>
    </row>
    <row r="3354" spans="1:10" x14ac:dyDescent="0.25">
      <c r="A3354" s="1">
        <v>42005.135416666664</v>
      </c>
      <c r="B3354" s="2" t="s">
        <v>5486</v>
      </c>
      <c r="C3354" s="2" t="s">
        <v>76</v>
      </c>
      <c r="D3354" s="2" t="s">
        <v>101</v>
      </c>
      <c r="E3354" s="2" t="s">
        <v>2279</v>
      </c>
      <c r="F3354" s="2" t="s">
        <v>43</v>
      </c>
      <c r="G3354" s="2" t="s">
        <v>44</v>
      </c>
      <c r="H3354" s="2" t="s">
        <v>83</v>
      </c>
      <c r="I3354" s="2" t="s">
        <v>17</v>
      </c>
      <c r="J3354" s="8" t="s">
        <v>2907</v>
      </c>
    </row>
    <row r="3355" spans="1:10" x14ac:dyDescent="0.25">
      <c r="A3355" s="1">
        <v>42005.143055555556</v>
      </c>
      <c r="B3355" s="2" t="s">
        <v>5487</v>
      </c>
      <c r="C3355" s="2" t="s">
        <v>11</v>
      </c>
      <c r="D3355" s="2" t="s">
        <v>32</v>
      </c>
      <c r="E3355" s="2" t="s">
        <v>5488</v>
      </c>
      <c r="F3355" s="2" t="s">
        <v>334</v>
      </c>
      <c r="G3355" s="2" t="s">
        <v>24</v>
      </c>
      <c r="H3355" s="2" t="s">
        <v>83</v>
      </c>
      <c r="I3355" s="2" t="s">
        <v>17</v>
      </c>
      <c r="J3355" s="8" t="s">
        <v>2907</v>
      </c>
    </row>
    <row r="3356" spans="1:10" x14ac:dyDescent="0.25">
      <c r="A3356" s="1">
        <v>42005.145138888889</v>
      </c>
      <c r="B3356" s="2" t="s">
        <v>5489</v>
      </c>
      <c r="C3356" s="2" t="s">
        <v>90</v>
      </c>
      <c r="D3356" s="2" t="s">
        <v>965</v>
      </c>
      <c r="E3356" s="2" t="s">
        <v>42</v>
      </c>
      <c r="F3356" s="2" t="s">
        <v>43</v>
      </c>
      <c r="G3356" s="2" t="s">
        <v>44</v>
      </c>
      <c r="H3356" s="2" t="s">
        <v>83</v>
      </c>
      <c r="I3356" s="2" t="s">
        <v>39</v>
      </c>
      <c r="J3356" s="8" t="s">
        <v>2907</v>
      </c>
    </row>
    <row r="3357" spans="1:10" x14ac:dyDescent="0.25">
      <c r="A3357" s="1">
        <v>42005.145833333336</v>
      </c>
      <c r="B3357" s="2" t="s">
        <v>5490</v>
      </c>
      <c r="C3357" s="2" t="s">
        <v>76</v>
      </c>
      <c r="D3357" s="2" t="s">
        <v>36</v>
      </c>
      <c r="E3357" s="2" t="s">
        <v>5491</v>
      </c>
      <c r="F3357" s="2" t="s">
        <v>154</v>
      </c>
      <c r="G3357" s="2" t="s">
        <v>50</v>
      </c>
      <c r="H3357" s="2" t="s">
        <v>45</v>
      </c>
      <c r="I3357" s="2" t="s">
        <v>17</v>
      </c>
      <c r="J3357" s="8" t="s">
        <v>2907</v>
      </c>
    </row>
    <row r="3358" spans="1:10" x14ac:dyDescent="0.25">
      <c r="A3358" s="1">
        <v>42005.145833333336</v>
      </c>
      <c r="B3358" s="2" t="s">
        <v>5492</v>
      </c>
      <c r="C3358" s="2" t="s">
        <v>27</v>
      </c>
      <c r="D3358" s="2" t="s">
        <v>520</v>
      </c>
      <c r="E3358" s="2" t="s">
        <v>5493</v>
      </c>
      <c r="F3358" s="2" t="s">
        <v>334</v>
      </c>
      <c r="G3358" s="2" t="s">
        <v>24</v>
      </c>
      <c r="H3358" s="2" t="s">
        <v>83</v>
      </c>
      <c r="I3358" s="2" t="s">
        <v>39</v>
      </c>
      <c r="J3358" s="8" t="s">
        <v>2907</v>
      </c>
    </row>
    <row r="3359" spans="1:10" x14ac:dyDescent="0.25">
      <c r="A3359" s="1">
        <v>42005.15</v>
      </c>
      <c r="B3359" s="2" t="s">
        <v>5494</v>
      </c>
      <c r="C3359" s="2" t="s">
        <v>11</v>
      </c>
      <c r="D3359" s="2" t="s">
        <v>211</v>
      </c>
      <c r="E3359" s="2" t="s">
        <v>5495</v>
      </c>
      <c r="F3359" s="2" t="s">
        <v>229</v>
      </c>
      <c r="G3359" s="2" t="s">
        <v>15</v>
      </c>
      <c r="H3359" s="2" t="s">
        <v>18</v>
      </c>
      <c r="I3359" s="2" t="s">
        <v>39</v>
      </c>
      <c r="J3359" s="8" t="s">
        <v>2907</v>
      </c>
    </row>
    <row r="3360" spans="1:10" x14ac:dyDescent="0.25">
      <c r="A3360" s="1">
        <v>42005.15625</v>
      </c>
      <c r="B3360" s="2" t="s">
        <v>5496</v>
      </c>
      <c r="C3360" s="2" t="s">
        <v>76</v>
      </c>
      <c r="D3360" s="2" t="s">
        <v>443</v>
      </c>
      <c r="E3360" s="2" t="s">
        <v>5497</v>
      </c>
      <c r="F3360" s="2" t="s">
        <v>189</v>
      </c>
      <c r="G3360" s="2" t="s">
        <v>44</v>
      </c>
      <c r="H3360" s="2" t="s">
        <v>83</v>
      </c>
      <c r="I3360" s="2" t="s">
        <v>17</v>
      </c>
      <c r="J3360" s="8" t="s">
        <v>2907</v>
      </c>
    </row>
    <row r="3361" spans="1:10" x14ac:dyDescent="0.25">
      <c r="A3361" s="1">
        <v>42005.158333333333</v>
      </c>
      <c r="B3361" s="2" t="s">
        <v>5498</v>
      </c>
      <c r="C3361" s="2" t="s">
        <v>27</v>
      </c>
      <c r="D3361" s="2" t="s">
        <v>312</v>
      </c>
      <c r="E3361" s="2" t="s">
        <v>5499</v>
      </c>
      <c r="F3361" s="2" t="s">
        <v>293</v>
      </c>
      <c r="G3361" s="2" t="s">
        <v>44</v>
      </c>
      <c r="H3361" s="2" t="s">
        <v>83</v>
      </c>
      <c r="I3361" s="2" t="s">
        <v>39</v>
      </c>
      <c r="J3361" s="8" t="s">
        <v>2907</v>
      </c>
    </row>
    <row r="3362" spans="1:10" x14ac:dyDescent="0.25">
      <c r="A3362" s="1">
        <v>42005.158333333333</v>
      </c>
      <c r="B3362" s="2" t="s">
        <v>5500</v>
      </c>
      <c r="C3362" s="2" t="s">
        <v>27</v>
      </c>
      <c r="D3362" s="2" t="s">
        <v>433</v>
      </c>
      <c r="E3362" s="2" t="s">
        <v>105</v>
      </c>
      <c r="F3362" s="2" t="s">
        <v>14</v>
      </c>
      <c r="G3362" s="2" t="s">
        <v>15</v>
      </c>
      <c r="H3362" s="2" t="s">
        <v>16</v>
      </c>
      <c r="I3362" s="2" t="s">
        <v>39</v>
      </c>
      <c r="J3362" s="8" t="s">
        <v>2907</v>
      </c>
    </row>
    <row r="3363" spans="1:10" x14ac:dyDescent="0.25">
      <c r="A3363" s="1">
        <v>42005.159722222219</v>
      </c>
      <c r="B3363" s="2" t="s">
        <v>5501</v>
      </c>
      <c r="C3363" s="2" t="s">
        <v>27</v>
      </c>
      <c r="D3363" s="2" t="s">
        <v>47</v>
      </c>
      <c r="E3363" s="2" t="s">
        <v>5502</v>
      </c>
      <c r="F3363" s="2" t="s">
        <v>111</v>
      </c>
      <c r="G3363" s="2" t="s">
        <v>44</v>
      </c>
      <c r="H3363" s="2" t="s">
        <v>83</v>
      </c>
      <c r="I3363" s="2" t="s">
        <v>17</v>
      </c>
      <c r="J3363" s="8" t="s">
        <v>2912</v>
      </c>
    </row>
    <row r="3364" spans="1:10" x14ac:dyDescent="0.25">
      <c r="A3364" s="1">
        <v>42005.167361111111</v>
      </c>
      <c r="B3364" s="2" t="s">
        <v>5503</v>
      </c>
      <c r="C3364" s="2" t="s">
        <v>27</v>
      </c>
      <c r="D3364" s="2" t="s">
        <v>454</v>
      </c>
      <c r="E3364" s="2" t="s">
        <v>5504</v>
      </c>
      <c r="F3364" s="2" t="s">
        <v>334</v>
      </c>
      <c r="G3364" s="2" t="s">
        <v>24</v>
      </c>
      <c r="H3364" s="2" t="s">
        <v>83</v>
      </c>
      <c r="I3364" s="2" t="s">
        <v>39</v>
      </c>
      <c r="J3364" s="8" t="s">
        <v>2907</v>
      </c>
    </row>
    <row r="3365" spans="1:10" x14ac:dyDescent="0.25">
      <c r="A3365" s="1">
        <v>42005.168055555558</v>
      </c>
      <c r="B3365" s="2" t="s">
        <v>5505</v>
      </c>
      <c r="C3365" s="2" t="s">
        <v>27</v>
      </c>
      <c r="D3365" s="2" t="s">
        <v>28</v>
      </c>
      <c r="E3365" s="2" t="s">
        <v>5504</v>
      </c>
      <c r="F3365" s="2" t="s">
        <v>334</v>
      </c>
      <c r="G3365" s="2" t="s">
        <v>24</v>
      </c>
      <c r="H3365" s="2" t="s">
        <v>83</v>
      </c>
      <c r="I3365" s="2" t="s">
        <v>39</v>
      </c>
      <c r="J3365" s="8" t="s">
        <v>2907</v>
      </c>
    </row>
    <row r="3366" spans="1:10" x14ac:dyDescent="0.25">
      <c r="A3366" s="1">
        <v>42005.175000000003</v>
      </c>
      <c r="B3366" s="2" t="s">
        <v>5506</v>
      </c>
      <c r="C3366" s="2" t="s">
        <v>27</v>
      </c>
      <c r="D3366" s="2" t="s">
        <v>28</v>
      </c>
      <c r="E3366" s="2" t="s">
        <v>746</v>
      </c>
      <c r="F3366" s="2" t="s">
        <v>14</v>
      </c>
      <c r="G3366" s="2" t="s">
        <v>15</v>
      </c>
      <c r="H3366" s="2" t="s">
        <v>16</v>
      </c>
      <c r="I3366" s="2" t="s">
        <v>17</v>
      </c>
      <c r="J3366" s="8" t="s">
        <v>2907</v>
      </c>
    </row>
    <row r="3367" spans="1:10" x14ac:dyDescent="0.25">
      <c r="A3367" s="1">
        <v>42005.177777777775</v>
      </c>
      <c r="B3367" s="2" t="s">
        <v>5507</v>
      </c>
      <c r="C3367" s="2" t="s">
        <v>11</v>
      </c>
      <c r="D3367" s="2" t="s">
        <v>12</v>
      </c>
      <c r="E3367" s="2" t="s">
        <v>5508</v>
      </c>
      <c r="F3367" s="2" t="s">
        <v>195</v>
      </c>
      <c r="G3367" s="2" t="s">
        <v>50</v>
      </c>
      <c r="H3367" s="2" t="s">
        <v>18</v>
      </c>
      <c r="I3367" s="2" t="s">
        <v>17</v>
      </c>
      <c r="J3367" s="8" t="s">
        <v>2907</v>
      </c>
    </row>
    <row r="3368" spans="1:10" x14ac:dyDescent="0.25">
      <c r="A3368" s="1">
        <v>42005.181944444441</v>
      </c>
      <c r="B3368" s="2" t="s">
        <v>5509</v>
      </c>
      <c r="C3368" s="2" t="s">
        <v>20</v>
      </c>
      <c r="D3368" s="2" t="s">
        <v>191</v>
      </c>
      <c r="E3368" s="2" t="s">
        <v>4096</v>
      </c>
      <c r="F3368" s="2" t="s">
        <v>185</v>
      </c>
      <c r="G3368" s="2" t="s">
        <v>15</v>
      </c>
      <c r="H3368" s="2" t="s">
        <v>83</v>
      </c>
      <c r="I3368" s="2" t="s">
        <v>17</v>
      </c>
      <c r="J3368" s="8" t="s">
        <v>2907</v>
      </c>
    </row>
    <row r="3369" spans="1:10" x14ac:dyDescent="0.25">
      <c r="A3369" s="1">
        <v>42005.18472222222</v>
      </c>
      <c r="B3369" s="2" t="s">
        <v>5510</v>
      </c>
      <c r="C3369" s="2" t="s">
        <v>27</v>
      </c>
      <c r="D3369" s="2" t="s">
        <v>107</v>
      </c>
      <c r="E3369" s="2" t="s">
        <v>5511</v>
      </c>
      <c r="F3369" s="2" t="s">
        <v>93</v>
      </c>
      <c r="G3369" s="2" t="s">
        <v>50</v>
      </c>
      <c r="H3369" s="2" t="s">
        <v>83</v>
      </c>
      <c r="I3369" s="2" t="s">
        <v>17</v>
      </c>
      <c r="J3369" s="8" t="s">
        <v>2907</v>
      </c>
    </row>
    <row r="3370" spans="1:10" x14ac:dyDescent="0.25">
      <c r="A3370" s="1">
        <v>42005.185416666667</v>
      </c>
      <c r="B3370" s="2" t="s">
        <v>5512</v>
      </c>
      <c r="C3370" s="2" t="s">
        <v>76</v>
      </c>
      <c r="D3370" s="2" t="s">
        <v>101</v>
      </c>
      <c r="E3370" s="2" t="s">
        <v>5513</v>
      </c>
      <c r="F3370" s="2" t="s">
        <v>34</v>
      </c>
      <c r="G3370" s="2" t="s">
        <v>24</v>
      </c>
      <c r="H3370" s="2" t="s">
        <v>83</v>
      </c>
      <c r="I3370" s="2" t="s">
        <v>17</v>
      </c>
      <c r="J3370" s="8" t="s">
        <v>2909</v>
      </c>
    </row>
    <row r="3371" spans="1:10" x14ac:dyDescent="0.25">
      <c r="A3371" s="1">
        <v>42005.1875</v>
      </c>
      <c r="B3371" s="2" t="s">
        <v>5514</v>
      </c>
      <c r="C3371" s="2" t="s">
        <v>27</v>
      </c>
      <c r="D3371" s="2" t="s">
        <v>28</v>
      </c>
      <c r="E3371" s="2" t="s">
        <v>1138</v>
      </c>
      <c r="F3371" s="2" t="s">
        <v>185</v>
      </c>
      <c r="G3371" s="2" t="s">
        <v>15</v>
      </c>
      <c r="H3371" s="2" t="s">
        <v>184</v>
      </c>
      <c r="I3371" s="2" t="s">
        <v>39</v>
      </c>
      <c r="J3371" s="8" t="s">
        <v>4688</v>
      </c>
    </row>
    <row r="3372" spans="1:10" x14ac:dyDescent="0.25">
      <c r="A3372" s="1">
        <v>42005.1875</v>
      </c>
      <c r="B3372" s="2" t="s">
        <v>5515</v>
      </c>
      <c r="C3372" s="2" t="s">
        <v>115</v>
      </c>
      <c r="D3372" s="2" t="s">
        <v>497</v>
      </c>
      <c r="E3372" s="2" t="s">
        <v>1138</v>
      </c>
      <c r="F3372" s="2" t="s">
        <v>185</v>
      </c>
      <c r="G3372" s="2" t="s">
        <v>15</v>
      </c>
      <c r="H3372" s="2" t="s">
        <v>184</v>
      </c>
      <c r="I3372" s="2" t="s">
        <v>39</v>
      </c>
      <c r="J3372" s="8" t="s">
        <v>2909</v>
      </c>
    </row>
    <row r="3373" spans="1:10" x14ac:dyDescent="0.25">
      <c r="A3373" s="1">
        <v>42005.193055555559</v>
      </c>
      <c r="B3373" s="2" t="s">
        <v>5516</v>
      </c>
      <c r="C3373" s="2" t="s">
        <v>27</v>
      </c>
      <c r="D3373" s="2" t="s">
        <v>454</v>
      </c>
      <c r="E3373" s="2" t="s">
        <v>3513</v>
      </c>
      <c r="F3373" s="2" t="s">
        <v>23</v>
      </c>
      <c r="G3373" s="2" t="s">
        <v>24</v>
      </c>
      <c r="H3373" s="2" t="s">
        <v>25</v>
      </c>
      <c r="I3373" s="2" t="s">
        <v>17</v>
      </c>
      <c r="J3373" s="8" t="s">
        <v>2907</v>
      </c>
    </row>
    <row r="3374" spans="1:10" x14ac:dyDescent="0.25">
      <c r="A3374" s="1">
        <v>42005.193749999999</v>
      </c>
      <c r="B3374" s="2" t="s">
        <v>5517</v>
      </c>
      <c r="C3374" s="2" t="s">
        <v>20</v>
      </c>
      <c r="D3374" s="2" t="s">
        <v>41</v>
      </c>
      <c r="E3374" s="2" t="s">
        <v>5518</v>
      </c>
      <c r="F3374" s="2" t="s">
        <v>93</v>
      </c>
      <c r="G3374" s="2" t="s">
        <v>50</v>
      </c>
      <c r="H3374" s="2" t="s">
        <v>83</v>
      </c>
      <c r="I3374" s="2" t="s">
        <v>17</v>
      </c>
      <c r="J3374" s="8" t="s">
        <v>2907</v>
      </c>
    </row>
    <row r="3375" spans="1:10" x14ac:dyDescent="0.25">
      <c r="A3375" s="1">
        <v>42005.195833333331</v>
      </c>
      <c r="B3375" s="2" t="s">
        <v>5519</v>
      </c>
      <c r="C3375" s="2" t="s">
        <v>20</v>
      </c>
      <c r="D3375" s="2" t="s">
        <v>41</v>
      </c>
      <c r="E3375" s="2" t="s">
        <v>5520</v>
      </c>
      <c r="F3375" s="2" t="s">
        <v>111</v>
      </c>
      <c r="G3375" s="2" t="s">
        <v>44</v>
      </c>
      <c r="H3375" s="2" t="s">
        <v>83</v>
      </c>
      <c r="I3375" s="2" t="s">
        <v>17</v>
      </c>
      <c r="J3375" s="8" t="s">
        <v>2907</v>
      </c>
    </row>
    <row r="3376" spans="1:10" x14ac:dyDescent="0.25">
      <c r="A3376" s="1">
        <v>42005.195833333331</v>
      </c>
      <c r="B3376" s="2" t="s">
        <v>5521</v>
      </c>
      <c r="C3376" s="2" t="s">
        <v>11</v>
      </c>
      <c r="D3376" s="2" t="s">
        <v>211</v>
      </c>
      <c r="E3376" s="2" t="s">
        <v>5522</v>
      </c>
      <c r="F3376" s="2" t="s">
        <v>49</v>
      </c>
      <c r="G3376" s="2" t="s">
        <v>50</v>
      </c>
      <c r="H3376" s="2" t="s">
        <v>18</v>
      </c>
      <c r="I3376" s="2" t="s">
        <v>17</v>
      </c>
      <c r="J3376" s="8" t="s">
        <v>2907</v>
      </c>
    </row>
    <row r="3377" spans="1:10" x14ac:dyDescent="0.25">
      <c r="A3377" s="1">
        <v>42005.197916666664</v>
      </c>
      <c r="B3377" s="2" t="s">
        <v>5523</v>
      </c>
      <c r="C3377" s="2" t="s">
        <v>62</v>
      </c>
      <c r="D3377" s="2" t="s">
        <v>449</v>
      </c>
      <c r="E3377" s="2" t="s">
        <v>5524</v>
      </c>
      <c r="F3377" s="2" t="s">
        <v>93</v>
      </c>
      <c r="G3377" s="2" t="s">
        <v>50</v>
      </c>
      <c r="H3377" s="2" t="s">
        <v>83</v>
      </c>
      <c r="I3377" s="2" t="s">
        <v>39</v>
      </c>
      <c r="J3377" s="8" t="s">
        <v>2907</v>
      </c>
    </row>
    <row r="3378" spans="1:10" x14ac:dyDescent="0.25">
      <c r="A3378" s="1">
        <v>42005.203472222223</v>
      </c>
      <c r="B3378" s="2" t="s">
        <v>5525</v>
      </c>
      <c r="C3378" s="2" t="s">
        <v>20</v>
      </c>
      <c r="D3378" s="2" t="s">
        <v>41</v>
      </c>
      <c r="E3378" s="2" t="s">
        <v>5526</v>
      </c>
      <c r="F3378" s="2" t="s">
        <v>189</v>
      </c>
      <c r="G3378" s="2" t="s">
        <v>44</v>
      </c>
      <c r="H3378" s="2" t="s">
        <v>18</v>
      </c>
      <c r="I3378" s="2" t="s">
        <v>17</v>
      </c>
      <c r="J3378" s="8" t="s">
        <v>2907</v>
      </c>
    </row>
    <row r="3379" spans="1:10" x14ac:dyDescent="0.25">
      <c r="A3379" s="1">
        <v>42005.204861111109</v>
      </c>
      <c r="B3379" s="2" t="s">
        <v>5527</v>
      </c>
      <c r="C3379" s="2" t="s">
        <v>27</v>
      </c>
      <c r="D3379" s="2" t="s">
        <v>54</v>
      </c>
      <c r="E3379" s="2" t="s">
        <v>5528</v>
      </c>
      <c r="F3379" s="2" t="s">
        <v>14</v>
      </c>
      <c r="G3379" s="2" t="s">
        <v>15</v>
      </c>
      <c r="H3379" s="2" t="s">
        <v>16</v>
      </c>
      <c r="I3379" s="2" t="s">
        <v>17</v>
      </c>
      <c r="J3379" s="8" t="s">
        <v>2907</v>
      </c>
    </row>
    <row r="3380" spans="1:10" x14ac:dyDescent="0.25">
      <c r="A3380" s="1">
        <v>42005.204861111109</v>
      </c>
      <c r="B3380" s="2" t="s">
        <v>5529</v>
      </c>
      <c r="C3380" s="2" t="s">
        <v>27</v>
      </c>
      <c r="D3380" s="2" t="s">
        <v>257</v>
      </c>
      <c r="E3380" s="2" t="s">
        <v>55</v>
      </c>
      <c r="F3380" s="2" t="s">
        <v>56</v>
      </c>
      <c r="G3380" s="2" t="s">
        <v>24</v>
      </c>
      <c r="H3380" s="2" t="s">
        <v>83</v>
      </c>
      <c r="I3380" s="2" t="s">
        <v>17</v>
      </c>
      <c r="J3380" s="8" t="s">
        <v>2907</v>
      </c>
    </row>
    <row r="3381" spans="1:10" x14ac:dyDescent="0.25">
      <c r="A3381" s="1">
        <v>42005.204861111109</v>
      </c>
      <c r="B3381" s="2" t="s">
        <v>5530</v>
      </c>
      <c r="C3381" s="2" t="s">
        <v>27</v>
      </c>
      <c r="D3381" s="2" t="s">
        <v>47</v>
      </c>
      <c r="E3381" s="2" t="s">
        <v>4466</v>
      </c>
      <c r="F3381" s="2" t="s">
        <v>2558</v>
      </c>
      <c r="G3381" s="2" t="s">
        <v>44</v>
      </c>
      <c r="H3381" s="2" t="s">
        <v>45</v>
      </c>
      <c r="I3381" s="2" t="s">
        <v>17</v>
      </c>
      <c r="J3381" s="8" t="s">
        <v>2907</v>
      </c>
    </row>
    <row r="3382" spans="1:10" x14ac:dyDescent="0.25">
      <c r="A3382" s="1">
        <v>42005.206250000003</v>
      </c>
      <c r="B3382" s="2" t="s">
        <v>5531</v>
      </c>
      <c r="C3382" s="2" t="s">
        <v>20</v>
      </c>
      <c r="D3382" s="2" t="s">
        <v>130</v>
      </c>
      <c r="E3382" s="2" t="s">
        <v>233</v>
      </c>
      <c r="F3382" s="2" t="s">
        <v>234</v>
      </c>
      <c r="G3382" s="2" t="s">
        <v>50</v>
      </c>
      <c r="H3382" s="2" t="s">
        <v>25</v>
      </c>
      <c r="I3382" s="2" t="s">
        <v>17</v>
      </c>
      <c r="J3382" s="8" t="s">
        <v>2907</v>
      </c>
    </row>
    <row r="3383" spans="1:10" x14ac:dyDescent="0.25">
      <c r="A3383" s="1">
        <v>42005.206250000003</v>
      </c>
      <c r="B3383" s="2" t="s">
        <v>5532</v>
      </c>
      <c r="C3383" s="2" t="s">
        <v>27</v>
      </c>
      <c r="D3383" s="2" t="s">
        <v>257</v>
      </c>
      <c r="E3383" s="2" t="s">
        <v>5528</v>
      </c>
      <c r="F3383" s="2" t="s">
        <v>14</v>
      </c>
      <c r="G3383" s="2" t="s">
        <v>15</v>
      </c>
      <c r="H3383" s="2" t="s">
        <v>16</v>
      </c>
      <c r="I3383" s="2" t="s">
        <v>17</v>
      </c>
      <c r="J3383" s="8" t="s">
        <v>2907</v>
      </c>
    </row>
    <row r="3384" spans="1:10" x14ac:dyDescent="0.25">
      <c r="A3384" s="1">
        <v>42005.212500000001</v>
      </c>
      <c r="B3384" s="2" t="s">
        <v>5533</v>
      </c>
      <c r="C3384" s="2" t="s">
        <v>27</v>
      </c>
      <c r="D3384" s="2" t="s">
        <v>28</v>
      </c>
      <c r="E3384" s="2" t="s">
        <v>5534</v>
      </c>
      <c r="F3384" s="2" t="s">
        <v>229</v>
      </c>
      <c r="G3384" s="2" t="s">
        <v>15</v>
      </c>
      <c r="H3384" s="2" t="s">
        <v>18</v>
      </c>
      <c r="I3384" s="2" t="s">
        <v>17</v>
      </c>
      <c r="J3384" s="8" t="s">
        <v>2907</v>
      </c>
    </row>
    <row r="3385" spans="1:10" x14ac:dyDescent="0.25">
      <c r="A3385" s="1">
        <v>42005.213194444441</v>
      </c>
      <c r="B3385" s="2" t="s">
        <v>5535</v>
      </c>
      <c r="C3385" s="2" t="s">
        <v>27</v>
      </c>
      <c r="D3385" s="2" t="s">
        <v>36</v>
      </c>
      <c r="E3385" s="2" t="s">
        <v>5536</v>
      </c>
      <c r="F3385" s="2" t="s">
        <v>43</v>
      </c>
      <c r="G3385" s="2" t="s">
        <v>44</v>
      </c>
      <c r="H3385" s="2" t="s">
        <v>18</v>
      </c>
      <c r="I3385" s="2" t="s">
        <v>17</v>
      </c>
      <c r="J3385" s="8" t="s">
        <v>2909</v>
      </c>
    </row>
    <row r="3386" spans="1:10" x14ac:dyDescent="0.25">
      <c r="A3386" s="1">
        <v>42005.213888888888</v>
      </c>
      <c r="B3386" s="2" t="s">
        <v>5537</v>
      </c>
      <c r="C3386" s="2" t="s">
        <v>27</v>
      </c>
      <c r="D3386" s="2" t="s">
        <v>265</v>
      </c>
      <c r="E3386" s="2" t="s">
        <v>5538</v>
      </c>
      <c r="F3386" s="2" t="s">
        <v>189</v>
      </c>
      <c r="G3386" s="2" t="s">
        <v>44</v>
      </c>
      <c r="H3386" s="2" t="s">
        <v>83</v>
      </c>
      <c r="I3386" s="2" t="s">
        <v>17</v>
      </c>
      <c r="J3386" s="8" t="s">
        <v>2907</v>
      </c>
    </row>
    <row r="3387" spans="1:10" x14ac:dyDescent="0.25">
      <c r="A3387" s="1">
        <v>42005.214583333334</v>
      </c>
      <c r="B3387" s="2" t="s">
        <v>5539</v>
      </c>
      <c r="C3387" s="2" t="s">
        <v>20</v>
      </c>
      <c r="D3387" s="2" t="s">
        <v>21</v>
      </c>
      <c r="E3387" s="2" t="s">
        <v>424</v>
      </c>
      <c r="F3387" s="2" t="s">
        <v>34</v>
      </c>
      <c r="G3387" s="2" t="s">
        <v>24</v>
      </c>
      <c r="H3387" s="2" t="s">
        <v>94</v>
      </c>
      <c r="I3387" s="2" t="s">
        <v>39</v>
      </c>
      <c r="J3387" s="8" t="s">
        <v>2907</v>
      </c>
    </row>
    <row r="3388" spans="1:10" x14ac:dyDescent="0.25">
      <c r="A3388" s="1">
        <v>42005.216666666667</v>
      </c>
      <c r="B3388" s="2" t="s">
        <v>5540</v>
      </c>
      <c r="C3388" s="2" t="s">
        <v>11</v>
      </c>
      <c r="D3388" s="2" t="s">
        <v>383</v>
      </c>
      <c r="E3388" s="2" t="s">
        <v>5541</v>
      </c>
      <c r="F3388" s="2" t="s">
        <v>169</v>
      </c>
      <c r="G3388" s="2" t="s">
        <v>50</v>
      </c>
      <c r="H3388" s="2" t="s">
        <v>18</v>
      </c>
      <c r="I3388" s="2" t="s">
        <v>39</v>
      </c>
      <c r="J3388" s="8" t="s">
        <v>2907</v>
      </c>
    </row>
    <row r="3389" spans="1:10" x14ac:dyDescent="0.25">
      <c r="A3389" s="1">
        <v>42005.218055555553</v>
      </c>
      <c r="B3389" s="2" t="s">
        <v>5542</v>
      </c>
      <c r="C3389" s="2" t="s">
        <v>76</v>
      </c>
      <c r="D3389" s="2" t="s">
        <v>36</v>
      </c>
      <c r="E3389" s="2" t="s">
        <v>5543</v>
      </c>
      <c r="F3389" s="2" t="s">
        <v>14</v>
      </c>
      <c r="G3389" s="2" t="s">
        <v>15</v>
      </c>
      <c r="H3389" s="2" t="s">
        <v>18</v>
      </c>
      <c r="I3389" s="2" t="s">
        <v>17</v>
      </c>
      <c r="J3389" s="8" t="s">
        <v>2907</v>
      </c>
    </row>
    <row r="3390" spans="1:10" x14ac:dyDescent="0.25">
      <c r="A3390" s="1">
        <v>42005.218055555553</v>
      </c>
      <c r="B3390" s="2" t="s">
        <v>5544</v>
      </c>
      <c r="C3390" s="2" t="s">
        <v>27</v>
      </c>
      <c r="D3390" s="2" t="s">
        <v>285</v>
      </c>
      <c r="E3390" s="2" t="s">
        <v>615</v>
      </c>
      <c r="F3390" s="2" t="s">
        <v>229</v>
      </c>
      <c r="G3390" s="2" t="s">
        <v>15</v>
      </c>
      <c r="H3390" s="2" t="s">
        <v>184</v>
      </c>
      <c r="I3390" s="2" t="s">
        <v>17</v>
      </c>
      <c r="J3390" s="8" t="s">
        <v>2907</v>
      </c>
    </row>
    <row r="3391" spans="1:10" x14ac:dyDescent="0.25">
      <c r="A3391" s="1">
        <v>42005.21875</v>
      </c>
      <c r="B3391" s="2" t="s">
        <v>5545</v>
      </c>
      <c r="C3391" s="2" t="s">
        <v>76</v>
      </c>
      <c r="D3391" s="2" t="s">
        <v>101</v>
      </c>
      <c r="E3391" s="2" t="s">
        <v>5546</v>
      </c>
      <c r="F3391" s="2" t="s">
        <v>283</v>
      </c>
      <c r="G3391" s="2" t="s">
        <v>24</v>
      </c>
      <c r="H3391" s="2" t="s">
        <v>83</v>
      </c>
      <c r="I3391" s="2" t="s">
        <v>39</v>
      </c>
      <c r="J3391" s="8" t="s">
        <v>2909</v>
      </c>
    </row>
    <row r="3392" spans="1:10" x14ac:dyDescent="0.25">
      <c r="A3392" s="1">
        <v>42005.224305555559</v>
      </c>
      <c r="B3392" s="2" t="s">
        <v>5547</v>
      </c>
      <c r="C3392" s="2" t="s">
        <v>76</v>
      </c>
      <c r="D3392" s="2" t="s">
        <v>77</v>
      </c>
      <c r="E3392" s="2" t="s">
        <v>5548</v>
      </c>
      <c r="F3392" s="2" t="s">
        <v>412</v>
      </c>
      <c r="G3392" s="2" t="s">
        <v>24</v>
      </c>
      <c r="H3392" s="2" t="s">
        <v>136</v>
      </c>
      <c r="I3392" s="2" t="s">
        <v>17</v>
      </c>
      <c r="J3392" s="8" t="s">
        <v>2907</v>
      </c>
    </row>
    <row r="3393" spans="1:10" x14ac:dyDescent="0.25">
      <c r="A3393" s="1">
        <v>42005.224999999999</v>
      </c>
      <c r="B3393" s="2" t="s">
        <v>5549</v>
      </c>
      <c r="C3393" s="2" t="s">
        <v>27</v>
      </c>
      <c r="D3393" s="2" t="s">
        <v>28</v>
      </c>
      <c r="E3393" s="2" t="s">
        <v>1406</v>
      </c>
      <c r="F3393" s="2" t="s">
        <v>79</v>
      </c>
      <c r="G3393" s="2" t="s">
        <v>24</v>
      </c>
      <c r="H3393" s="2" t="s">
        <v>25</v>
      </c>
      <c r="I3393" s="2" t="s">
        <v>39</v>
      </c>
      <c r="J3393" s="8" t="s">
        <v>2907</v>
      </c>
    </row>
    <row r="3394" spans="1:10" x14ac:dyDescent="0.25">
      <c r="A3394" s="1">
        <v>42005.225694444445</v>
      </c>
      <c r="B3394" s="2" t="s">
        <v>5550</v>
      </c>
      <c r="C3394" s="2" t="s">
        <v>27</v>
      </c>
      <c r="D3394" s="2" t="s">
        <v>318</v>
      </c>
      <c r="E3394" s="2" t="s">
        <v>1406</v>
      </c>
      <c r="F3394" s="2" t="s">
        <v>79</v>
      </c>
      <c r="G3394" s="2" t="s">
        <v>24</v>
      </c>
      <c r="H3394" s="2" t="s">
        <v>25</v>
      </c>
      <c r="I3394" s="2" t="s">
        <v>39</v>
      </c>
      <c r="J3394" s="8" t="s">
        <v>2909</v>
      </c>
    </row>
    <row r="3395" spans="1:10" x14ac:dyDescent="0.25">
      <c r="A3395" s="1">
        <v>42005.226388888892</v>
      </c>
      <c r="B3395" s="2" t="s">
        <v>5551</v>
      </c>
      <c r="C3395" s="2" t="s">
        <v>27</v>
      </c>
      <c r="D3395" s="2" t="s">
        <v>36</v>
      </c>
      <c r="E3395" s="2" t="s">
        <v>5552</v>
      </c>
      <c r="F3395" s="2" t="s">
        <v>79</v>
      </c>
      <c r="G3395" s="2" t="s">
        <v>24</v>
      </c>
      <c r="H3395" s="2" t="s">
        <v>25</v>
      </c>
      <c r="I3395" s="2" t="s">
        <v>17</v>
      </c>
      <c r="J3395" s="8" t="s">
        <v>2909</v>
      </c>
    </row>
    <row r="3396" spans="1:10" x14ac:dyDescent="0.25">
      <c r="A3396" s="1">
        <v>42005.227083333331</v>
      </c>
      <c r="B3396" s="2" t="s">
        <v>5553</v>
      </c>
      <c r="C3396" s="2" t="s">
        <v>27</v>
      </c>
      <c r="D3396" s="2" t="s">
        <v>265</v>
      </c>
      <c r="E3396" s="2" t="s">
        <v>5554</v>
      </c>
      <c r="F3396" s="2" t="s">
        <v>234</v>
      </c>
      <c r="G3396" s="2" t="s">
        <v>50</v>
      </c>
      <c r="H3396" s="2" t="s">
        <v>25</v>
      </c>
      <c r="I3396" s="2" t="s">
        <v>17</v>
      </c>
      <c r="J3396" s="8" t="s">
        <v>2909</v>
      </c>
    </row>
    <row r="3397" spans="1:10" x14ac:dyDescent="0.25">
      <c r="A3397" s="1">
        <v>42005.228472222225</v>
      </c>
      <c r="B3397" s="2" t="s">
        <v>5555</v>
      </c>
      <c r="C3397" s="2" t="s">
        <v>20</v>
      </c>
      <c r="D3397" s="2" t="s">
        <v>130</v>
      </c>
      <c r="E3397" s="2" t="s">
        <v>5556</v>
      </c>
      <c r="F3397" s="2" t="s">
        <v>105</v>
      </c>
      <c r="G3397" s="2" t="s">
        <v>24</v>
      </c>
      <c r="H3397" s="2" t="s">
        <v>18</v>
      </c>
      <c r="I3397" s="2" t="s">
        <v>39</v>
      </c>
      <c r="J3397" s="8" t="s">
        <v>2907</v>
      </c>
    </row>
    <row r="3398" spans="1:10" x14ac:dyDescent="0.25">
      <c r="A3398" s="1">
        <v>42005.228472222225</v>
      </c>
      <c r="B3398" s="2" t="s">
        <v>5557</v>
      </c>
      <c r="C3398" s="2" t="s">
        <v>27</v>
      </c>
      <c r="D3398" s="2" t="s">
        <v>265</v>
      </c>
      <c r="E3398" s="2" t="s">
        <v>156</v>
      </c>
      <c r="F3398" s="2" t="s">
        <v>157</v>
      </c>
      <c r="G3398" s="2" t="s">
        <v>24</v>
      </c>
      <c r="H3398" s="2" t="s">
        <v>83</v>
      </c>
      <c r="I3398" s="2" t="s">
        <v>39</v>
      </c>
      <c r="J3398" s="8" t="s">
        <v>2907</v>
      </c>
    </row>
    <row r="3399" spans="1:10" x14ac:dyDescent="0.25">
      <c r="A3399" s="1">
        <v>42005.234027777777</v>
      </c>
      <c r="B3399" s="2" t="s">
        <v>5558</v>
      </c>
      <c r="C3399" s="2" t="s">
        <v>20</v>
      </c>
      <c r="D3399" s="2" t="s">
        <v>21</v>
      </c>
      <c r="E3399" s="2" t="s">
        <v>5559</v>
      </c>
      <c r="F3399" s="2" t="s">
        <v>14</v>
      </c>
      <c r="G3399" s="2" t="s">
        <v>15</v>
      </c>
      <c r="H3399" s="2" t="s">
        <v>83</v>
      </c>
      <c r="I3399" s="2" t="s">
        <v>17</v>
      </c>
      <c r="J3399" s="8" t="s">
        <v>2907</v>
      </c>
    </row>
    <row r="3400" spans="1:10" x14ac:dyDescent="0.25">
      <c r="A3400" s="1">
        <v>42005.23541666667</v>
      </c>
      <c r="B3400" s="2" t="s">
        <v>5560</v>
      </c>
      <c r="C3400" s="2" t="s">
        <v>11</v>
      </c>
      <c r="D3400" s="2" t="s">
        <v>12</v>
      </c>
      <c r="E3400" s="2" t="s">
        <v>5561</v>
      </c>
      <c r="F3400" s="2" t="s">
        <v>234</v>
      </c>
      <c r="G3400" s="2" t="s">
        <v>50</v>
      </c>
      <c r="H3400" s="2" t="s">
        <v>18</v>
      </c>
      <c r="I3400" s="2" t="s">
        <v>17</v>
      </c>
      <c r="J3400" s="8" t="s">
        <v>2907</v>
      </c>
    </row>
    <row r="3401" spans="1:10" x14ac:dyDescent="0.25">
      <c r="A3401" s="1">
        <v>42005.236805555556</v>
      </c>
      <c r="B3401" s="2" t="s">
        <v>5562</v>
      </c>
      <c r="C3401" s="2" t="s">
        <v>27</v>
      </c>
      <c r="D3401" s="2" t="s">
        <v>165</v>
      </c>
      <c r="E3401" s="2" t="s">
        <v>5563</v>
      </c>
      <c r="F3401" s="2" t="s">
        <v>641</v>
      </c>
      <c r="G3401" s="2" t="s">
        <v>24</v>
      </c>
      <c r="H3401" s="2" t="s">
        <v>83</v>
      </c>
      <c r="I3401" s="2" t="s">
        <v>17</v>
      </c>
      <c r="J3401" s="8" t="s">
        <v>2907</v>
      </c>
    </row>
    <row r="3402" spans="1:10" x14ac:dyDescent="0.25">
      <c r="A3402" s="1">
        <v>42005.236805555556</v>
      </c>
      <c r="B3402" s="2" t="s">
        <v>5564</v>
      </c>
      <c r="C3402" s="2" t="s">
        <v>20</v>
      </c>
      <c r="D3402" s="2" t="s">
        <v>21</v>
      </c>
      <c r="E3402" s="2" t="s">
        <v>5565</v>
      </c>
      <c r="F3402" s="2" t="s">
        <v>87</v>
      </c>
      <c r="G3402" s="2" t="s">
        <v>24</v>
      </c>
      <c r="H3402" s="2" t="s">
        <v>83</v>
      </c>
      <c r="I3402" s="2" t="s">
        <v>17</v>
      </c>
      <c r="J3402" s="8" t="s">
        <v>2907</v>
      </c>
    </row>
    <row r="3403" spans="1:10" x14ac:dyDescent="0.25">
      <c r="A3403" s="1">
        <v>42005.236805555556</v>
      </c>
      <c r="B3403" s="2" t="s">
        <v>5566</v>
      </c>
      <c r="C3403" s="2" t="s">
        <v>300</v>
      </c>
      <c r="D3403" s="2" t="s">
        <v>301</v>
      </c>
      <c r="E3403" s="2" t="s">
        <v>3351</v>
      </c>
      <c r="F3403" s="2" t="s">
        <v>329</v>
      </c>
      <c r="G3403" s="2" t="s">
        <v>50</v>
      </c>
      <c r="H3403" s="2" t="s">
        <v>83</v>
      </c>
      <c r="I3403" s="2" t="s">
        <v>17</v>
      </c>
      <c r="J3403" s="8" t="s">
        <v>2907</v>
      </c>
    </row>
    <row r="3404" spans="1:10" x14ac:dyDescent="0.25">
      <c r="A3404" s="1">
        <v>42005.237500000003</v>
      </c>
      <c r="B3404" s="2" t="s">
        <v>5567</v>
      </c>
      <c r="C3404" s="2" t="s">
        <v>27</v>
      </c>
      <c r="D3404" s="2" t="s">
        <v>47</v>
      </c>
      <c r="E3404" s="2" t="s">
        <v>1225</v>
      </c>
      <c r="F3404" s="2" t="s">
        <v>111</v>
      </c>
      <c r="G3404" s="2" t="s">
        <v>44</v>
      </c>
      <c r="H3404" s="2" t="s">
        <v>83</v>
      </c>
      <c r="I3404" s="2" t="s">
        <v>17</v>
      </c>
      <c r="J3404" s="8" t="s">
        <v>2912</v>
      </c>
    </row>
    <row r="3405" spans="1:10" x14ac:dyDescent="0.25">
      <c r="A3405" s="1">
        <v>42005.237500000003</v>
      </c>
      <c r="B3405" s="2" t="s">
        <v>5568</v>
      </c>
      <c r="C3405" s="2" t="s">
        <v>115</v>
      </c>
      <c r="D3405" s="2" t="s">
        <v>119</v>
      </c>
      <c r="E3405" s="2" t="s">
        <v>5569</v>
      </c>
      <c r="F3405" s="2" t="s">
        <v>111</v>
      </c>
      <c r="G3405" s="2" t="s">
        <v>44</v>
      </c>
      <c r="H3405" s="2" t="s">
        <v>25</v>
      </c>
      <c r="I3405" s="2" t="s">
        <v>17</v>
      </c>
      <c r="J3405" s="8" t="s">
        <v>2907</v>
      </c>
    </row>
    <row r="3406" spans="1:10" x14ac:dyDescent="0.25">
      <c r="A3406" s="1">
        <v>42005.238888888889</v>
      </c>
      <c r="B3406" s="2" t="s">
        <v>5570</v>
      </c>
      <c r="C3406" s="2" t="s">
        <v>27</v>
      </c>
      <c r="D3406" s="2" t="s">
        <v>47</v>
      </c>
      <c r="E3406" s="2" t="s">
        <v>5571</v>
      </c>
      <c r="F3406" s="2" t="s">
        <v>30</v>
      </c>
      <c r="G3406" s="2" t="s">
        <v>15</v>
      </c>
      <c r="H3406" s="2" t="s">
        <v>16</v>
      </c>
      <c r="I3406" s="2" t="s">
        <v>17</v>
      </c>
      <c r="J3406" s="8" t="s">
        <v>2907</v>
      </c>
    </row>
    <row r="3407" spans="1:10" x14ac:dyDescent="0.25">
      <c r="A3407" s="1">
        <v>42005.238888888889</v>
      </c>
      <c r="B3407" s="2" t="s">
        <v>5572</v>
      </c>
      <c r="C3407" s="2" t="s">
        <v>27</v>
      </c>
      <c r="D3407" s="2" t="s">
        <v>47</v>
      </c>
      <c r="E3407" s="2" t="s">
        <v>5565</v>
      </c>
      <c r="F3407" s="2" t="s">
        <v>87</v>
      </c>
      <c r="G3407" s="2" t="s">
        <v>24</v>
      </c>
      <c r="H3407" s="2" t="s">
        <v>83</v>
      </c>
      <c r="I3407" s="2" t="s">
        <v>39</v>
      </c>
      <c r="J3407" s="8" t="s">
        <v>2907</v>
      </c>
    </row>
    <row r="3408" spans="1:10" x14ac:dyDescent="0.25">
      <c r="A3408" s="1">
        <v>42005.239583333336</v>
      </c>
      <c r="B3408" s="2" t="s">
        <v>5573</v>
      </c>
      <c r="C3408" s="2" t="s">
        <v>115</v>
      </c>
      <c r="D3408" s="2" t="s">
        <v>607</v>
      </c>
      <c r="E3408" s="2" t="s">
        <v>5565</v>
      </c>
      <c r="F3408" s="2" t="s">
        <v>87</v>
      </c>
      <c r="G3408" s="2" t="s">
        <v>24</v>
      </c>
      <c r="H3408" s="2" t="s">
        <v>83</v>
      </c>
      <c r="I3408" s="2" t="s">
        <v>39</v>
      </c>
      <c r="J3408" s="8" t="s">
        <v>2907</v>
      </c>
    </row>
    <row r="3409" spans="1:10" x14ac:dyDescent="0.25">
      <c r="A3409" s="1">
        <v>42005.240277777775</v>
      </c>
      <c r="B3409" s="2" t="s">
        <v>5574</v>
      </c>
      <c r="C3409" s="2" t="s">
        <v>115</v>
      </c>
      <c r="D3409" s="2" t="s">
        <v>497</v>
      </c>
      <c r="E3409" s="2" t="s">
        <v>5575</v>
      </c>
      <c r="F3409" s="2" t="s">
        <v>56</v>
      </c>
      <c r="G3409" s="2" t="s">
        <v>24</v>
      </c>
      <c r="H3409" s="2" t="s">
        <v>18</v>
      </c>
      <c r="I3409" s="2" t="s">
        <v>17</v>
      </c>
      <c r="J3409" s="8" t="s">
        <v>2907</v>
      </c>
    </row>
    <row r="3410" spans="1:10" x14ac:dyDescent="0.25">
      <c r="A3410" s="1">
        <v>42005.240972222222</v>
      </c>
      <c r="B3410" s="2" t="s">
        <v>5576</v>
      </c>
      <c r="C3410" s="2" t="s">
        <v>27</v>
      </c>
      <c r="D3410" s="2" t="s">
        <v>47</v>
      </c>
      <c r="E3410" s="2" t="s">
        <v>271</v>
      </c>
      <c r="F3410" s="2" t="s">
        <v>23</v>
      </c>
      <c r="G3410" s="2" t="s">
        <v>24</v>
      </c>
      <c r="H3410" s="2" t="s">
        <v>18</v>
      </c>
      <c r="I3410" s="2" t="s">
        <v>17</v>
      </c>
      <c r="J3410" s="8" t="s">
        <v>2907</v>
      </c>
    </row>
    <row r="3411" spans="1:10" x14ac:dyDescent="0.25">
      <c r="A3411" s="1">
        <v>42005.240972222222</v>
      </c>
      <c r="B3411" s="2" t="s">
        <v>5577</v>
      </c>
      <c r="C3411" s="2" t="s">
        <v>27</v>
      </c>
      <c r="D3411" s="2" t="s">
        <v>122</v>
      </c>
      <c r="E3411" s="2" t="s">
        <v>5578</v>
      </c>
      <c r="F3411" s="2" t="s">
        <v>189</v>
      </c>
      <c r="G3411" s="2" t="s">
        <v>44</v>
      </c>
      <c r="H3411" s="2" t="s">
        <v>83</v>
      </c>
      <c r="I3411" s="2" t="s">
        <v>39</v>
      </c>
      <c r="J3411" s="8" t="s">
        <v>2907</v>
      </c>
    </row>
    <row r="3412" spans="1:10" x14ac:dyDescent="0.25">
      <c r="A3412" s="1">
        <v>42005.240972222222</v>
      </c>
      <c r="B3412" s="2" t="s">
        <v>5579</v>
      </c>
      <c r="C3412" s="2" t="s">
        <v>90</v>
      </c>
      <c r="D3412" s="2" t="s">
        <v>91</v>
      </c>
      <c r="E3412" s="2" t="s">
        <v>3113</v>
      </c>
      <c r="F3412" s="2" t="s">
        <v>43</v>
      </c>
      <c r="G3412" s="2" t="s">
        <v>44</v>
      </c>
      <c r="H3412" s="2" t="s">
        <v>83</v>
      </c>
      <c r="I3412" s="2" t="s">
        <v>39</v>
      </c>
      <c r="J3412" s="8" t="s">
        <v>2907</v>
      </c>
    </row>
    <row r="3413" spans="1:10" x14ac:dyDescent="0.25">
      <c r="A3413" s="1">
        <v>42005.241666666669</v>
      </c>
      <c r="B3413" s="2" t="s">
        <v>5580</v>
      </c>
      <c r="C3413" s="2" t="s">
        <v>11</v>
      </c>
      <c r="D3413" s="2" t="s">
        <v>67</v>
      </c>
      <c r="E3413" s="2" t="s">
        <v>5581</v>
      </c>
      <c r="F3413" s="2" t="s">
        <v>93</v>
      </c>
      <c r="G3413" s="2" t="s">
        <v>50</v>
      </c>
      <c r="H3413" s="2" t="s">
        <v>18</v>
      </c>
      <c r="I3413" s="2" t="s">
        <v>17</v>
      </c>
      <c r="J3413" s="8" t="s">
        <v>2907</v>
      </c>
    </row>
    <row r="3414" spans="1:10" x14ac:dyDescent="0.25">
      <c r="A3414" s="1">
        <v>42005.242361111108</v>
      </c>
      <c r="B3414" s="2" t="s">
        <v>5582</v>
      </c>
      <c r="C3414" s="2" t="s">
        <v>20</v>
      </c>
      <c r="D3414" s="2" t="s">
        <v>41</v>
      </c>
      <c r="E3414" s="2" t="s">
        <v>4071</v>
      </c>
      <c r="F3414" s="2" t="s">
        <v>329</v>
      </c>
      <c r="G3414" s="2" t="s">
        <v>50</v>
      </c>
      <c r="H3414" s="2" t="s">
        <v>18</v>
      </c>
      <c r="I3414" s="2" t="s">
        <v>39</v>
      </c>
      <c r="J3414" s="8" t="s">
        <v>2907</v>
      </c>
    </row>
    <row r="3415" spans="1:10" x14ac:dyDescent="0.25">
      <c r="A3415" s="1">
        <v>42005.243750000001</v>
      </c>
      <c r="B3415" s="2" t="s">
        <v>5583</v>
      </c>
      <c r="C3415" s="2" t="s">
        <v>11</v>
      </c>
      <c r="D3415" s="2" t="s">
        <v>12</v>
      </c>
      <c r="E3415" s="2" t="s">
        <v>2099</v>
      </c>
      <c r="F3415" s="2" t="s">
        <v>180</v>
      </c>
      <c r="G3415" s="2" t="s">
        <v>15</v>
      </c>
      <c r="H3415" s="2" t="s">
        <v>16</v>
      </c>
      <c r="I3415" s="2" t="s">
        <v>17</v>
      </c>
      <c r="J3415" s="8" t="s">
        <v>2907</v>
      </c>
    </row>
    <row r="3416" spans="1:10" x14ac:dyDescent="0.25">
      <c r="A3416" s="1">
        <v>42005.246527777781</v>
      </c>
      <c r="B3416" s="2" t="s">
        <v>5584</v>
      </c>
      <c r="C3416" s="2" t="s">
        <v>11</v>
      </c>
      <c r="D3416" s="2" t="s">
        <v>12</v>
      </c>
      <c r="E3416" s="2" t="s">
        <v>64</v>
      </c>
      <c r="F3416" s="2" t="s">
        <v>65</v>
      </c>
      <c r="G3416" s="2" t="s">
        <v>50</v>
      </c>
      <c r="H3416" s="2" t="s">
        <v>18</v>
      </c>
      <c r="I3416" s="2" t="s">
        <v>39</v>
      </c>
      <c r="J3416" s="8" t="s">
        <v>2907</v>
      </c>
    </row>
    <row r="3417" spans="1:10" x14ac:dyDescent="0.25">
      <c r="A3417" s="1">
        <v>42005.246527777781</v>
      </c>
      <c r="B3417" s="2" t="s">
        <v>5585</v>
      </c>
      <c r="C3417" s="2" t="s">
        <v>27</v>
      </c>
      <c r="D3417" s="2" t="s">
        <v>47</v>
      </c>
      <c r="E3417" s="2" t="s">
        <v>4057</v>
      </c>
      <c r="F3417" s="2" t="s">
        <v>14</v>
      </c>
      <c r="G3417" s="2" t="s">
        <v>15</v>
      </c>
      <c r="H3417" s="2" t="s">
        <v>16</v>
      </c>
      <c r="I3417" s="2" t="s">
        <v>17</v>
      </c>
      <c r="J3417" s="8" t="s">
        <v>2907</v>
      </c>
    </row>
    <row r="3418" spans="1:10" x14ac:dyDescent="0.25">
      <c r="A3418" s="1">
        <v>42005.24722222222</v>
      </c>
      <c r="B3418" s="2" t="s">
        <v>5586</v>
      </c>
      <c r="C3418" s="2" t="s">
        <v>20</v>
      </c>
      <c r="D3418" s="2" t="s">
        <v>36</v>
      </c>
      <c r="E3418" s="2" t="s">
        <v>572</v>
      </c>
      <c r="F3418" s="2" t="s">
        <v>387</v>
      </c>
      <c r="G3418" s="2" t="s">
        <v>24</v>
      </c>
      <c r="H3418" s="2" t="s">
        <v>25</v>
      </c>
      <c r="I3418" s="2" t="s">
        <v>39</v>
      </c>
      <c r="J3418" s="8" t="s">
        <v>2907</v>
      </c>
    </row>
    <row r="3419" spans="1:10" x14ac:dyDescent="0.25">
      <c r="A3419" s="1">
        <v>42005.24722222222</v>
      </c>
      <c r="B3419" s="2" t="s">
        <v>5587</v>
      </c>
      <c r="C3419" s="2" t="s">
        <v>76</v>
      </c>
      <c r="D3419" s="2" t="s">
        <v>150</v>
      </c>
      <c r="E3419" s="2" t="s">
        <v>5588</v>
      </c>
      <c r="F3419" s="2" t="s">
        <v>23</v>
      </c>
      <c r="G3419" s="2" t="s">
        <v>24</v>
      </c>
      <c r="H3419" s="2" t="s">
        <v>18</v>
      </c>
      <c r="I3419" s="2" t="s">
        <v>17</v>
      </c>
      <c r="J3419" s="8" t="s">
        <v>2907</v>
      </c>
    </row>
    <row r="3420" spans="1:10" x14ac:dyDescent="0.25">
      <c r="A3420" s="1">
        <v>42005.247916666667</v>
      </c>
      <c r="B3420" s="2" t="s">
        <v>5589</v>
      </c>
      <c r="C3420" s="2" t="s">
        <v>27</v>
      </c>
      <c r="D3420" s="2" t="s">
        <v>98</v>
      </c>
      <c r="E3420" s="2" t="s">
        <v>5590</v>
      </c>
      <c r="F3420" s="2" t="s">
        <v>488</v>
      </c>
      <c r="G3420" s="2" t="s">
        <v>50</v>
      </c>
      <c r="H3420" s="2" t="s">
        <v>25</v>
      </c>
      <c r="I3420" s="2" t="s">
        <v>17</v>
      </c>
      <c r="J3420" s="8" t="s">
        <v>2909</v>
      </c>
    </row>
    <row r="3421" spans="1:10" x14ac:dyDescent="0.25">
      <c r="A3421" s="1">
        <v>42005.253472222219</v>
      </c>
      <c r="B3421" s="2" t="s">
        <v>5591</v>
      </c>
      <c r="C3421" s="2" t="s">
        <v>27</v>
      </c>
      <c r="D3421" s="2" t="s">
        <v>165</v>
      </c>
      <c r="E3421" s="2" t="s">
        <v>1501</v>
      </c>
      <c r="F3421" s="2" t="s">
        <v>23</v>
      </c>
      <c r="G3421" s="2" t="s">
        <v>24</v>
      </c>
      <c r="H3421" s="2" t="s">
        <v>25</v>
      </c>
      <c r="I3421" s="2" t="s">
        <v>17</v>
      </c>
      <c r="J3421" s="8" t="s">
        <v>2909</v>
      </c>
    </row>
    <row r="3422" spans="1:10" x14ac:dyDescent="0.25">
      <c r="A3422" s="1">
        <v>42005.255555555559</v>
      </c>
      <c r="B3422" s="2" t="s">
        <v>5592</v>
      </c>
      <c r="C3422" s="2" t="s">
        <v>11</v>
      </c>
      <c r="D3422" s="2" t="s">
        <v>12</v>
      </c>
      <c r="E3422" s="2" t="s">
        <v>5593</v>
      </c>
      <c r="F3422" s="2" t="s">
        <v>34</v>
      </c>
      <c r="G3422" s="2" t="s">
        <v>24</v>
      </c>
      <c r="H3422" s="2" t="s">
        <v>83</v>
      </c>
      <c r="I3422" s="2" t="s">
        <v>17</v>
      </c>
      <c r="J3422" s="8" t="s">
        <v>2907</v>
      </c>
    </row>
    <row r="3423" spans="1:10" x14ac:dyDescent="0.25">
      <c r="A3423" s="1">
        <v>42005.257638888892</v>
      </c>
      <c r="B3423" s="2" t="s">
        <v>5594</v>
      </c>
      <c r="C3423" s="2" t="s">
        <v>27</v>
      </c>
      <c r="D3423" s="2" t="s">
        <v>454</v>
      </c>
      <c r="E3423" s="2" t="s">
        <v>2083</v>
      </c>
      <c r="F3423" s="2" t="s">
        <v>293</v>
      </c>
      <c r="G3423" s="2" t="s">
        <v>44</v>
      </c>
      <c r="H3423" s="2" t="s">
        <v>25</v>
      </c>
      <c r="I3423" s="2" t="s">
        <v>39</v>
      </c>
      <c r="J3423" s="8" t="s">
        <v>2909</v>
      </c>
    </row>
    <row r="3424" spans="1:10" x14ac:dyDescent="0.25">
      <c r="A3424" s="1">
        <v>42005.259722222225</v>
      </c>
      <c r="B3424" s="2" t="s">
        <v>5595</v>
      </c>
      <c r="C3424" s="2" t="s">
        <v>20</v>
      </c>
      <c r="D3424" s="2" t="s">
        <v>81</v>
      </c>
      <c r="E3424" s="2" t="s">
        <v>1481</v>
      </c>
      <c r="F3424" s="2" t="s">
        <v>111</v>
      </c>
      <c r="G3424" s="2" t="s">
        <v>44</v>
      </c>
      <c r="H3424" s="2" t="s">
        <v>18</v>
      </c>
      <c r="I3424" s="2" t="s">
        <v>39</v>
      </c>
      <c r="J3424" s="8" t="s">
        <v>2907</v>
      </c>
    </row>
    <row r="3425" spans="1:10" x14ac:dyDescent="0.25">
      <c r="A3425" s="1">
        <v>42005.260416666664</v>
      </c>
      <c r="B3425" s="2" t="s">
        <v>5596</v>
      </c>
      <c r="C3425" s="2" t="s">
        <v>27</v>
      </c>
      <c r="D3425" s="2" t="s">
        <v>47</v>
      </c>
      <c r="E3425" s="2" t="s">
        <v>5597</v>
      </c>
      <c r="F3425" s="2" t="s">
        <v>488</v>
      </c>
      <c r="G3425" s="2" t="s">
        <v>50</v>
      </c>
      <c r="H3425" s="2" t="s">
        <v>25</v>
      </c>
      <c r="I3425" s="2" t="s">
        <v>39</v>
      </c>
      <c r="J3425" s="8" t="s">
        <v>3337</v>
      </c>
    </row>
    <row r="3426" spans="1:10" x14ac:dyDescent="0.25">
      <c r="A3426" s="1">
        <v>42005.261805555558</v>
      </c>
      <c r="B3426" s="2" t="s">
        <v>5598</v>
      </c>
      <c r="C3426" s="2" t="s">
        <v>11</v>
      </c>
      <c r="D3426" s="2" t="s">
        <v>202</v>
      </c>
      <c r="E3426" s="2" t="s">
        <v>922</v>
      </c>
      <c r="F3426" s="2" t="s">
        <v>34</v>
      </c>
      <c r="G3426" s="2" t="s">
        <v>24</v>
      </c>
      <c r="H3426" s="2" t="s">
        <v>16</v>
      </c>
      <c r="I3426" s="2" t="s">
        <v>39</v>
      </c>
      <c r="J3426" s="8" t="s">
        <v>4892</v>
      </c>
    </row>
    <row r="3427" spans="1:10" x14ac:dyDescent="0.25">
      <c r="A3427" s="1">
        <v>42005.261805555558</v>
      </c>
      <c r="B3427" s="2" t="s">
        <v>5599</v>
      </c>
      <c r="C3427" s="2" t="s">
        <v>11</v>
      </c>
      <c r="D3427" s="2" t="s">
        <v>162</v>
      </c>
      <c r="E3427" s="2" t="s">
        <v>4322</v>
      </c>
      <c r="F3427" s="2" t="s">
        <v>34</v>
      </c>
      <c r="G3427" s="2" t="s">
        <v>24</v>
      </c>
      <c r="H3427" s="2" t="s">
        <v>83</v>
      </c>
      <c r="I3427" s="2" t="s">
        <v>17</v>
      </c>
      <c r="J3427" s="8" t="s">
        <v>2912</v>
      </c>
    </row>
    <row r="3428" spans="1:10" x14ac:dyDescent="0.25">
      <c r="A3428" s="1">
        <v>42005.262499999997</v>
      </c>
      <c r="B3428" s="2" t="s">
        <v>5600</v>
      </c>
      <c r="C3428" s="2" t="s">
        <v>27</v>
      </c>
      <c r="D3428" s="2" t="s">
        <v>165</v>
      </c>
      <c r="E3428" s="2" t="s">
        <v>5601</v>
      </c>
      <c r="F3428" s="2" t="s">
        <v>293</v>
      </c>
      <c r="G3428" s="2" t="s">
        <v>44</v>
      </c>
      <c r="H3428" s="2" t="s">
        <v>94</v>
      </c>
      <c r="I3428" s="2" t="s">
        <v>17</v>
      </c>
      <c r="J3428" s="8" t="s">
        <v>2912</v>
      </c>
    </row>
    <row r="3429" spans="1:10" x14ac:dyDescent="0.25">
      <c r="A3429" s="1">
        <v>42005.262499999997</v>
      </c>
      <c r="B3429" s="2" t="s">
        <v>5602</v>
      </c>
      <c r="C3429" s="2" t="s">
        <v>20</v>
      </c>
      <c r="D3429" s="2" t="s">
        <v>423</v>
      </c>
      <c r="E3429" s="2" t="s">
        <v>5603</v>
      </c>
      <c r="F3429" s="2" t="s">
        <v>283</v>
      </c>
      <c r="G3429" s="2" t="s">
        <v>24</v>
      </c>
      <c r="H3429" s="2" t="s">
        <v>18</v>
      </c>
      <c r="I3429" s="2" t="s">
        <v>17</v>
      </c>
      <c r="J3429" s="8" t="s">
        <v>2907</v>
      </c>
    </row>
    <row r="3430" spans="1:10" x14ac:dyDescent="0.25">
      <c r="A3430" s="1">
        <v>42005.262499999997</v>
      </c>
      <c r="B3430" s="2" t="s">
        <v>5604</v>
      </c>
      <c r="C3430" s="2" t="s">
        <v>76</v>
      </c>
      <c r="D3430" s="2" t="s">
        <v>77</v>
      </c>
      <c r="E3430" s="2" t="s">
        <v>49</v>
      </c>
      <c r="F3430" s="2" t="s">
        <v>49</v>
      </c>
      <c r="G3430" s="2" t="s">
        <v>50</v>
      </c>
      <c r="H3430" s="2" t="s">
        <v>25</v>
      </c>
      <c r="I3430" s="2" t="s">
        <v>17</v>
      </c>
      <c r="J3430" s="8" t="s">
        <v>2907</v>
      </c>
    </row>
    <row r="3431" spans="1:10" x14ac:dyDescent="0.25">
      <c r="A3431" s="1">
        <v>42005.26458333333</v>
      </c>
      <c r="B3431" s="2" t="s">
        <v>5605</v>
      </c>
      <c r="C3431" s="2" t="s">
        <v>20</v>
      </c>
      <c r="D3431" s="2" t="s">
        <v>403</v>
      </c>
      <c r="E3431" s="2" t="s">
        <v>5606</v>
      </c>
      <c r="F3431" s="2" t="s">
        <v>283</v>
      </c>
      <c r="G3431" s="2" t="s">
        <v>24</v>
      </c>
      <c r="H3431" s="2" t="s">
        <v>25</v>
      </c>
      <c r="I3431" s="2" t="s">
        <v>17</v>
      </c>
      <c r="J3431" s="8" t="s">
        <v>2907</v>
      </c>
    </row>
    <row r="3432" spans="1:10" x14ac:dyDescent="0.25">
      <c r="A3432" s="1">
        <v>42005.265972222223</v>
      </c>
      <c r="B3432" s="2" t="s">
        <v>5607</v>
      </c>
      <c r="C3432" s="2" t="s">
        <v>76</v>
      </c>
      <c r="D3432" s="2" t="s">
        <v>36</v>
      </c>
      <c r="E3432" s="2" t="s">
        <v>1027</v>
      </c>
      <c r="F3432" s="2" t="s">
        <v>641</v>
      </c>
      <c r="G3432" s="2" t="s">
        <v>24</v>
      </c>
      <c r="H3432" s="2" t="s">
        <v>83</v>
      </c>
      <c r="I3432" s="2" t="s">
        <v>39</v>
      </c>
      <c r="J3432" s="8" t="s">
        <v>2907</v>
      </c>
    </row>
    <row r="3433" spans="1:10" x14ac:dyDescent="0.25">
      <c r="A3433" s="1">
        <v>42005.26666666667</v>
      </c>
      <c r="B3433" s="2" t="s">
        <v>5608</v>
      </c>
      <c r="C3433" s="2" t="s">
        <v>27</v>
      </c>
      <c r="D3433" s="2" t="s">
        <v>107</v>
      </c>
      <c r="E3433" s="2" t="s">
        <v>5609</v>
      </c>
      <c r="F3433" s="2" t="s">
        <v>234</v>
      </c>
      <c r="G3433" s="2" t="s">
        <v>50</v>
      </c>
      <c r="H3433" s="2" t="s">
        <v>25</v>
      </c>
      <c r="I3433" s="2" t="s">
        <v>39</v>
      </c>
      <c r="J3433" s="8" t="s">
        <v>2912</v>
      </c>
    </row>
    <row r="3434" spans="1:10" x14ac:dyDescent="0.25">
      <c r="A3434" s="1">
        <v>42005.26666666667</v>
      </c>
      <c r="B3434" s="2" t="s">
        <v>5610</v>
      </c>
      <c r="C3434" s="2" t="s">
        <v>27</v>
      </c>
      <c r="D3434" s="2" t="s">
        <v>47</v>
      </c>
      <c r="E3434" s="2" t="s">
        <v>3838</v>
      </c>
      <c r="F3434" s="2" t="s">
        <v>157</v>
      </c>
      <c r="G3434" s="2" t="s">
        <v>24</v>
      </c>
      <c r="H3434" s="2" t="s">
        <v>74</v>
      </c>
      <c r="I3434" s="2" t="s">
        <v>17</v>
      </c>
      <c r="J3434" s="8" t="s">
        <v>2907</v>
      </c>
    </row>
    <row r="3435" spans="1:10" x14ac:dyDescent="0.25">
      <c r="A3435" s="1">
        <v>42005.267361111109</v>
      </c>
      <c r="B3435" s="2" t="s">
        <v>5611</v>
      </c>
      <c r="C3435" s="2" t="s">
        <v>20</v>
      </c>
      <c r="D3435" s="2" t="s">
        <v>191</v>
      </c>
      <c r="E3435" s="2" t="s">
        <v>5612</v>
      </c>
      <c r="F3435" s="2" t="s">
        <v>111</v>
      </c>
      <c r="G3435" s="2" t="s">
        <v>44</v>
      </c>
      <c r="H3435" s="2" t="s">
        <v>18</v>
      </c>
      <c r="I3435" s="2" t="s">
        <v>17</v>
      </c>
      <c r="J3435" s="8" t="s">
        <v>2909</v>
      </c>
    </row>
    <row r="3436" spans="1:10" x14ac:dyDescent="0.25">
      <c r="A3436" s="1">
        <v>42005.268055555556</v>
      </c>
      <c r="B3436" s="2" t="s">
        <v>5613</v>
      </c>
      <c r="C3436" s="2" t="s">
        <v>20</v>
      </c>
      <c r="D3436" s="2" t="s">
        <v>1025</v>
      </c>
      <c r="E3436" s="2" t="s">
        <v>42</v>
      </c>
      <c r="F3436" s="2" t="s">
        <v>43</v>
      </c>
      <c r="G3436" s="2" t="s">
        <v>44</v>
      </c>
      <c r="H3436" s="2" t="s">
        <v>94</v>
      </c>
      <c r="I3436" s="2" t="s">
        <v>39</v>
      </c>
      <c r="J3436" s="8" t="s">
        <v>2907</v>
      </c>
    </row>
    <row r="3437" spans="1:10" x14ac:dyDescent="0.25">
      <c r="A3437" s="1">
        <v>42005.268055555556</v>
      </c>
      <c r="B3437" s="2" t="s">
        <v>5614</v>
      </c>
      <c r="C3437" s="2" t="s">
        <v>115</v>
      </c>
      <c r="D3437" s="2" t="s">
        <v>119</v>
      </c>
      <c r="E3437" s="2" t="s">
        <v>5606</v>
      </c>
      <c r="F3437" s="2" t="s">
        <v>283</v>
      </c>
      <c r="G3437" s="2" t="s">
        <v>24</v>
      </c>
      <c r="H3437" s="2" t="s">
        <v>25</v>
      </c>
      <c r="I3437" s="2" t="s">
        <v>17</v>
      </c>
      <c r="J3437" s="8" t="s">
        <v>2909</v>
      </c>
    </row>
    <row r="3438" spans="1:10" x14ac:dyDescent="0.25">
      <c r="A3438" s="1">
        <v>42005.268750000003</v>
      </c>
      <c r="B3438" s="2" t="s">
        <v>5615</v>
      </c>
      <c r="C3438" s="2" t="s">
        <v>11</v>
      </c>
      <c r="D3438" s="2" t="s">
        <v>36</v>
      </c>
      <c r="E3438" s="2" t="s">
        <v>5606</v>
      </c>
      <c r="F3438" s="2" t="s">
        <v>283</v>
      </c>
      <c r="G3438" s="2" t="s">
        <v>24</v>
      </c>
      <c r="H3438" s="2" t="s">
        <v>25</v>
      </c>
      <c r="I3438" s="2" t="s">
        <v>17</v>
      </c>
      <c r="J3438" s="8" t="s">
        <v>2907</v>
      </c>
    </row>
    <row r="3439" spans="1:10" x14ac:dyDescent="0.25">
      <c r="A3439" s="1">
        <v>42005.270138888889</v>
      </c>
      <c r="B3439" s="2" t="s">
        <v>5616</v>
      </c>
      <c r="C3439" s="2" t="s">
        <v>27</v>
      </c>
      <c r="D3439" s="2" t="s">
        <v>165</v>
      </c>
      <c r="E3439" s="2" t="s">
        <v>5617</v>
      </c>
      <c r="F3439" s="2" t="s">
        <v>293</v>
      </c>
      <c r="G3439" s="2" t="s">
        <v>44</v>
      </c>
      <c r="H3439" s="2" t="s">
        <v>94</v>
      </c>
      <c r="I3439" s="2" t="s">
        <v>17</v>
      </c>
      <c r="J3439" s="8" t="s">
        <v>2912</v>
      </c>
    </row>
    <row r="3440" spans="1:10" x14ac:dyDescent="0.25">
      <c r="A3440" s="1">
        <v>42005.270833333336</v>
      </c>
      <c r="B3440" s="2" t="s">
        <v>5618</v>
      </c>
      <c r="C3440" s="2" t="s">
        <v>27</v>
      </c>
      <c r="D3440" s="2" t="s">
        <v>454</v>
      </c>
      <c r="E3440" s="2" t="s">
        <v>1138</v>
      </c>
      <c r="F3440" s="2" t="s">
        <v>185</v>
      </c>
      <c r="G3440" s="2" t="s">
        <v>15</v>
      </c>
      <c r="H3440" s="2" t="s">
        <v>184</v>
      </c>
      <c r="I3440" s="2" t="s">
        <v>39</v>
      </c>
      <c r="J3440" s="8" t="s">
        <v>3004</v>
      </c>
    </row>
    <row r="3441" spans="1:10" x14ac:dyDescent="0.25">
      <c r="A3441" s="1">
        <v>42005.270833333336</v>
      </c>
      <c r="B3441" s="2" t="s">
        <v>5619</v>
      </c>
      <c r="C3441" s="2" t="s">
        <v>27</v>
      </c>
      <c r="D3441" s="2" t="s">
        <v>28</v>
      </c>
      <c r="E3441" s="2" t="s">
        <v>49</v>
      </c>
      <c r="F3441" s="2" t="s">
        <v>49</v>
      </c>
      <c r="G3441" s="2" t="s">
        <v>50</v>
      </c>
      <c r="H3441" s="2" t="s">
        <v>25</v>
      </c>
      <c r="I3441" s="2" t="s">
        <v>17</v>
      </c>
      <c r="J3441" s="8" t="s">
        <v>2912</v>
      </c>
    </row>
    <row r="3442" spans="1:10" x14ac:dyDescent="0.25">
      <c r="A3442" s="1">
        <v>42005.271527777775</v>
      </c>
      <c r="B3442" s="2" t="s">
        <v>5620</v>
      </c>
      <c r="C3442" s="2" t="s">
        <v>27</v>
      </c>
      <c r="D3442" s="2" t="s">
        <v>47</v>
      </c>
      <c r="E3442" s="2" t="s">
        <v>5139</v>
      </c>
      <c r="F3442" s="2" t="s">
        <v>189</v>
      </c>
      <c r="G3442" s="2" t="s">
        <v>44</v>
      </c>
      <c r="H3442" s="2" t="s">
        <v>83</v>
      </c>
      <c r="I3442" s="2" t="s">
        <v>17</v>
      </c>
      <c r="J3442" s="8" t="s">
        <v>2912</v>
      </c>
    </row>
    <row r="3443" spans="1:10" x14ac:dyDescent="0.25">
      <c r="A3443" s="1">
        <v>42005.272222222222</v>
      </c>
      <c r="B3443" s="2" t="s">
        <v>5621</v>
      </c>
      <c r="C3443" s="2" t="s">
        <v>20</v>
      </c>
      <c r="D3443" s="2" t="s">
        <v>130</v>
      </c>
      <c r="E3443" s="2" t="s">
        <v>3574</v>
      </c>
      <c r="F3443" s="2" t="s">
        <v>189</v>
      </c>
      <c r="G3443" s="2" t="s">
        <v>44</v>
      </c>
      <c r="H3443" s="2" t="s">
        <v>83</v>
      </c>
      <c r="I3443" s="2" t="s">
        <v>17</v>
      </c>
      <c r="J3443" s="8" t="s">
        <v>2907</v>
      </c>
    </row>
    <row r="3444" spans="1:10" x14ac:dyDescent="0.25">
      <c r="A3444" s="1">
        <v>42005.272222222222</v>
      </c>
      <c r="B3444" s="2" t="s">
        <v>5622</v>
      </c>
      <c r="C3444" s="2" t="s">
        <v>27</v>
      </c>
      <c r="D3444" s="2" t="s">
        <v>107</v>
      </c>
      <c r="E3444" s="2" t="s">
        <v>5623</v>
      </c>
      <c r="F3444" s="2" t="s">
        <v>124</v>
      </c>
      <c r="G3444" s="2" t="s">
        <v>24</v>
      </c>
      <c r="H3444" s="2" t="s">
        <v>25</v>
      </c>
      <c r="I3444" s="2" t="s">
        <v>39</v>
      </c>
      <c r="J3444" s="8" t="s">
        <v>2907</v>
      </c>
    </row>
    <row r="3445" spans="1:10" x14ac:dyDescent="0.25">
      <c r="A3445" s="1">
        <v>42005.272222222222</v>
      </c>
      <c r="B3445" s="2" t="s">
        <v>5624</v>
      </c>
      <c r="C3445" s="2" t="s">
        <v>27</v>
      </c>
      <c r="D3445" s="2" t="s">
        <v>312</v>
      </c>
      <c r="E3445" s="2" t="s">
        <v>839</v>
      </c>
      <c r="F3445" s="2" t="s">
        <v>283</v>
      </c>
      <c r="G3445" s="2" t="s">
        <v>24</v>
      </c>
      <c r="H3445" s="2" t="s">
        <v>45</v>
      </c>
      <c r="I3445" s="2" t="s">
        <v>17</v>
      </c>
      <c r="J3445" s="8" t="s">
        <v>2907</v>
      </c>
    </row>
    <row r="3446" spans="1:10" x14ac:dyDescent="0.25">
      <c r="A3446" s="1">
        <v>42005.272916666669</v>
      </c>
      <c r="B3446" s="2" t="s">
        <v>5625</v>
      </c>
      <c r="C3446" s="2" t="s">
        <v>90</v>
      </c>
      <c r="D3446" s="2" t="s">
        <v>875</v>
      </c>
      <c r="E3446" s="2" t="s">
        <v>2874</v>
      </c>
      <c r="F3446" s="2" t="s">
        <v>154</v>
      </c>
      <c r="G3446" s="2" t="s">
        <v>50</v>
      </c>
      <c r="H3446" s="2" t="s">
        <v>18</v>
      </c>
      <c r="I3446" s="2" t="s">
        <v>39</v>
      </c>
      <c r="J3446" s="8" t="s">
        <v>2907</v>
      </c>
    </row>
    <row r="3447" spans="1:10" x14ac:dyDescent="0.25">
      <c r="A3447" s="1">
        <v>42005.273611111108</v>
      </c>
      <c r="B3447" s="2" t="s">
        <v>5626</v>
      </c>
      <c r="C3447" s="2" t="s">
        <v>11</v>
      </c>
      <c r="D3447" s="2" t="s">
        <v>12</v>
      </c>
      <c r="E3447" s="2" t="s">
        <v>5627</v>
      </c>
      <c r="F3447" s="2" t="s">
        <v>43</v>
      </c>
      <c r="G3447" s="2" t="s">
        <v>44</v>
      </c>
      <c r="H3447" s="2" t="s">
        <v>83</v>
      </c>
      <c r="I3447" s="2" t="s">
        <v>39</v>
      </c>
      <c r="J3447" s="8" t="s">
        <v>2907</v>
      </c>
    </row>
    <row r="3448" spans="1:10" x14ac:dyDescent="0.25">
      <c r="A3448" s="1">
        <v>42005.273611111108</v>
      </c>
      <c r="B3448" s="2" t="s">
        <v>5628</v>
      </c>
      <c r="C3448" s="2" t="s">
        <v>20</v>
      </c>
      <c r="D3448" s="2" t="s">
        <v>81</v>
      </c>
      <c r="E3448" s="2" t="s">
        <v>5629</v>
      </c>
      <c r="F3448" s="2" t="s">
        <v>105</v>
      </c>
      <c r="G3448" s="2" t="s">
        <v>24</v>
      </c>
      <c r="H3448" s="2" t="s">
        <v>18</v>
      </c>
      <c r="I3448" s="2" t="s">
        <v>17</v>
      </c>
      <c r="J3448" s="8" t="s">
        <v>2907</v>
      </c>
    </row>
    <row r="3449" spans="1:10" x14ac:dyDescent="0.25">
      <c r="A3449" s="1">
        <v>42005.274305555555</v>
      </c>
      <c r="B3449" s="2" t="s">
        <v>5630</v>
      </c>
      <c r="C3449" s="2" t="s">
        <v>20</v>
      </c>
      <c r="D3449" s="2" t="s">
        <v>130</v>
      </c>
      <c r="E3449" s="2" t="s">
        <v>334</v>
      </c>
      <c r="F3449" s="2" t="s">
        <v>334</v>
      </c>
      <c r="G3449" s="2" t="s">
        <v>24</v>
      </c>
      <c r="H3449" s="2" t="s">
        <v>16</v>
      </c>
      <c r="I3449" s="2" t="s">
        <v>17</v>
      </c>
      <c r="J3449" s="8" t="s">
        <v>2907</v>
      </c>
    </row>
    <row r="3450" spans="1:10" x14ac:dyDescent="0.25">
      <c r="A3450" s="1">
        <v>42005.274305555555</v>
      </c>
      <c r="B3450" s="2" t="s">
        <v>5631</v>
      </c>
      <c r="C3450" s="2" t="s">
        <v>27</v>
      </c>
      <c r="D3450" s="2" t="s">
        <v>173</v>
      </c>
      <c r="E3450" s="2" t="s">
        <v>5632</v>
      </c>
      <c r="F3450" s="2" t="s">
        <v>43</v>
      </c>
      <c r="G3450" s="2" t="s">
        <v>44</v>
      </c>
      <c r="H3450" s="2" t="s">
        <v>18</v>
      </c>
      <c r="I3450" s="2" t="s">
        <v>17</v>
      </c>
      <c r="J3450" s="8" t="s">
        <v>2907</v>
      </c>
    </row>
    <row r="3451" spans="1:10" x14ac:dyDescent="0.25">
      <c r="A3451" s="1">
        <v>42005.275000000001</v>
      </c>
      <c r="B3451" s="2" t="s">
        <v>5633</v>
      </c>
      <c r="C3451" s="2" t="s">
        <v>140</v>
      </c>
      <c r="D3451" s="2" t="s">
        <v>459</v>
      </c>
      <c r="E3451" s="2" t="s">
        <v>5634</v>
      </c>
      <c r="F3451" s="2" t="s">
        <v>23</v>
      </c>
      <c r="G3451" s="2" t="s">
        <v>24</v>
      </c>
      <c r="H3451" s="2" t="s">
        <v>25</v>
      </c>
      <c r="I3451" s="2" t="s">
        <v>17</v>
      </c>
      <c r="J3451" s="8" t="s">
        <v>2907</v>
      </c>
    </row>
    <row r="3452" spans="1:10" x14ac:dyDescent="0.25">
      <c r="A3452" s="1">
        <v>42005.275000000001</v>
      </c>
      <c r="B3452" s="2" t="s">
        <v>5635</v>
      </c>
      <c r="C3452" s="2" t="s">
        <v>115</v>
      </c>
      <c r="D3452" s="2" t="s">
        <v>350</v>
      </c>
      <c r="E3452" s="2" t="s">
        <v>3811</v>
      </c>
      <c r="F3452" s="2" t="s">
        <v>43</v>
      </c>
      <c r="G3452" s="2" t="s">
        <v>44</v>
      </c>
      <c r="H3452" s="2" t="s">
        <v>25</v>
      </c>
      <c r="I3452" s="2" t="s">
        <v>39</v>
      </c>
      <c r="J3452" s="8" t="s">
        <v>2907</v>
      </c>
    </row>
    <row r="3453" spans="1:10" x14ac:dyDescent="0.25">
      <c r="A3453" s="1">
        <v>42005.275694444441</v>
      </c>
      <c r="B3453" s="2" t="s">
        <v>5636</v>
      </c>
      <c r="C3453" s="2" t="s">
        <v>76</v>
      </c>
      <c r="D3453" s="2" t="s">
        <v>77</v>
      </c>
      <c r="E3453" s="2" t="s">
        <v>5637</v>
      </c>
      <c r="F3453" s="2" t="s">
        <v>394</v>
      </c>
      <c r="G3453" s="2" t="s">
        <v>15</v>
      </c>
      <c r="H3453" s="2" t="s">
        <v>74</v>
      </c>
      <c r="I3453" s="2" t="s">
        <v>17</v>
      </c>
      <c r="J3453" s="8" t="s">
        <v>2907</v>
      </c>
    </row>
    <row r="3454" spans="1:10" x14ac:dyDescent="0.25">
      <c r="A3454" s="1">
        <v>42005.276388888888</v>
      </c>
      <c r="B3454" s="2" t="s">
        <v>5638</v>
      </c>
      <c r="C3454" s="2" t="s">
        <v>27</v>
      </c>
      <c r="D3454" s="2" t="s">
        <v>28</v>
      </c>
      <c r="E3454" s="2" t="s">
        <v>5639</v>
      </c>
      <c r="F3454" s="2" t="s">
        <v>56</v>
      </c>
      <c r="G3454" s="2" t="s">
        <v>24</v>
      </c>
      <c r="H3454" s="2" t="s">
        <v>18</v>
      </c>
      <c r="I3454" s="2" t="s">
        <v>39</v>
      </c>
      <c r="J3454" s="8" t="s">
        <v>2907</v>
      </c>
    </row>
    <row r="3455" spans="1:10" x14ac:dyDescent="0.25">
      <c r="A3455" s="1">
        <v>42005.277083333334</v>
      </c>
      <c r="B3455" s="2" t="s">
        <v>5640</v>
      </c>
      <c r="C3455" s="2" t="s">
        <v>27</v>
      </c>
      <c r="D3455" s="2" t="s">
        <v>430</v>
      </c>
      <c r="E3455" s="2" t="s">
        <v>5641</v>
      </c>
      <c r="F3455" s="2" t="s">
        <v>14</v>
      </c>
      <c r="G3455" s="2" t="s">
        <v>15</v>
      </c>
      <c r="H3455" s="2" t="s">
        <v>16</v>
      </c>
      <c r="I3455" s="2" t="s">
        <v>17</v>
      </c>
      <c r="J3455" s="8" t="s">
        <v>2907</v>
      </c>
    </row>
    <row r="3456" spans="1:10" x14ac:dyDescent="0.25">
      <c r="A3456" s="1">
        <v>42005.277777777781</v>
      </c>
      <c r="B3456" s="2" t="s">
        <v>5642</v>
      </c>
      <c r="C3456" s="2" t="s">
        <v>90</v>
      </c>
      <c r="D3456" s="2" t="s">
        <v>91</v>
      </c>
      <c r="E3456" s="2" t="s">
        <v>3793</v>
      </c>
      <c r="F3456" s="2" t="s">
        <v>154</v>
      </c>
      <c r="G3456" s="2" t="s">
        <v>50</v>
      </c>
      <c r="H3456" s="2" t="s">
        <v>45</v>
      </c>
      <c r="I3456" s="2" t="s">
        <v>39</v>
      </c>
      <c r="J3456" s="8" t="s">
        <v>2907</v>
      </c>
    </row>
    <row r="3457" spans="1:10" x14ac:dyDescent="0.25">
      <c r="A3457" s="1">
        <v>42005.277777777781</v>
      </c>
      <c r="B3457" s="2" t="s">
        <v>5643</v>
      </c>
      <c r="C3457" s="2" t="s">
        <v>27</v>
      </c>
      <c r="D3457" s="2" t="s">
        <v>240</v>
      </c>
      <c r="E3457" s="2" t="s">
        <v>5644</v>
      </c>
      <c r="F3457" s="2" t="s">
        <v>23</v>
      </c>
      <c r="G3457" s="2" t="s">
        <v>24</v>
      </c>
      <c r="H3457" s="2" t="s">
        <v>18</v>
      </c>
      <c r="I3457" s="2" t="s">
        <v>17</v>
      </c>
      <c r="J3457" s="8" t="s">
        <v>2907</v>
      </c>
    </row>
    <row r="3458" spans="1:10" x14ac:dyDescent="0.25">
      <c r="A3458" s="1">
        <v>42005.277777777781</v>
      </c>
      <c r="B3458" s="2" t="s">
        <v>5645</v>
      </c>
      <c r="C3458" s="2" t="s">
        <v>27</v>
      </c>
      <c r="D3458" s="2" t="s">
        <v>430</v>
      </c>
      <c r="E3458" s="2" t="s">
        <v>2528</v>
      </c>
      <c r="F3458" s="2" t="s">
        <v>30</v>
      </c>
      <c r="G3458" s="2" t="s">
        <v>15</v>
      </c>
      <c r="H3458" s="2" t="s">
        <v>16</v>
      </c>
      <c r="I3458" s="2" t="s">
        <v>17</v>
      </c>
      <c r="J3458" s="8" t="s">
        <v>2907</v>
      </c>
    </row>
    <row r="3459" spans="1:10" x14ac:dyDescent="0.25">
      <c r="A3459" s="1">
        <v>42005.27847222222</v>
      </c>
      <c r="B3459" s="2" t="s">
        <v>5646</v>
      </c>
      <c r="C3459" s="2" t="s">
        <v>27</v>
      </c>
      <c r="D3459" s="2" t="s">
        <v>285</v>
      </c>
      <c r="E3459" s="2" t="s">
        <v>5606</v>
      </c>
      <c r="F3459" s="2" t="s">
        <v>283</v>
      </c>
      <c r="G3459" s="2" t="s">
        <v>24</v>
      </c>
      <c r="H3459" s="2" t="s">
        <v>25</v>
      </c>
      <c r="I3459" s="2" t="s">
        <v>17</v>
      </c>
      <c r="J3459" s="8" t="s">
        <v>2907</v>
      </c>
    </row>
    <row r="3460" spans="1:10" x14ac:dyDescent="0.25">
      <c r="A3460" s="1">
        <v>42005.27847222222</v>
      </c>
      <c r="B3460" s="2" t="s">
        <v>5647</v>
      </c>
      <c r="C3460" s="2" t="s">
        <v>27</v>
      </c>
      <c r="D3460" s="2" t="s">
        <v>430</v>
      </c>
      <c r="E3460" s="2" t="s">
        <v>5648</v>
      </c>
      <c r="F3460" s="2" t="s">
        <v>189</v>
      </c>
      <c r="G3460" s="2" t="s">
        <v>44</v>
      </c>
      <c r="H3460" s="2" t="s">
        <v>18</v>
      </c>
      <c r="I3460" s="2" t="s">
        <v>39</v>
      </c>
      <c r="J3460" s="8" t="s">
        <v>2907</v>
      </c>
    </row>
    <row r="3461" spans="1:10" x14ac:dyDescent="0.25">
      <c r="A3461" s="1">
        <v>42005.279166666667</v>
      </c>
      <c r="B3461" s="2" t="s">
        <v>5649</v>
      </c>
      <c r="C3461" s="2" t="s">
        <v>27</v>
      </c>
      <c r="D3461" s="2" t="s">
        <v>47</v>
      </c>
      <c r="E3461" s="2" t="s">
        <v>5650</v>
      </c>
      <c r="F3461" s="2" t="s">
        <v>34</v>
      </c>
      <c r="G3461" s="2" t="s">
        <v>24</v>
      </c>
      <c r="H3461" s="2" t="s">
        <v>18</v>
      </c>
      <c r="I3461" s="2" t="s">
        <v>17</v>
      </c>
      <c r="J3461" s="8" t="s">
        <v>2907</v>
      </c>
    </row>
    <row r="3462" spans="1:10" x14ac:dyDescent="0.25">
      <c r="A3462" s="1">
        <v>42005.279166666667</v>
      </c>
      <c r="B3462" s="2" t="s">
        <v>5651</v>
      </c>
      <c r="C3462" s="2" t="s">
        <v>11</v>
      </c>
      <c r="D3462" s="2" t="s">
        <v>67</v>
      </c>
      <c r="E3462" s="2" t="s">
        <v>2528</v>
      </c>
      <c r="F3462" s="2" t="s">
        <v>30</v>
      </c>
      <c r="G3462" s="2" t="s">
        <v>15</v>
      </c>
      <c r="H3462" s="2" t="s">
        <v>16</v>
      </c>
      <c r="I3462" s="2" t="s">
        <v>17</v>
      </c>
      <c r="J3462" s="8" t="s">
        <v>2907</v>
      </c>
    </row>
    <row r="3463" spans="1:10" x14ac:dyDescent="0.25">
      <c r="A3463" s="1">
        <v>42005.279861111114</v>
      </c>
      <c r="B3463" s="2" t="s">
        <v>5652</v>
      </c>
      <c r="C3463" s="2" t="s">
        <v>20</v>
      </c>
      <c r="D3463" s="2" t="s">
        <v>36</v>
      </c>
      <c r="E3463" s="2" t="s">
        <v>5052</v>
      </c>
      <c r="F3463" s="2" t="s">
        <v>329</v>
      </c>
      <c r="G3463" s="2" t="s">
        <v>50</v>
      </c>
      <c r="H3463" s="2" t="s">
        <v>45</v>
      </c>
      <c r="I3463" s="2" t="s">
        <v>39</v>
      </c>
      <c r="J3463" s="8" t="s">
        <v>2912</v>
      </c>
    </row>
    <row r="3464" spans="1:10" x14ac:dyDescent="0.25">
      <c r="A3464" s="1">
        <v>42005.281944444447</v>
      </c>
      <c r="B3464" s="2" t="s">
        <v>5653</v>
      </c>
      <c r="C3464" s="2" t="s">
        <v>11</v>
      </c>
      <c r="D3464" s="2" t="s">
        <v>12</v>
      </c>
      <c r="E3464" s="2" t="s">
        <v>5654</v>
      </c>
      <c r="F3464" s="2" t="s">
        <v>111</v>
      </c>
      <c r="G3464" s="2" t="s">
        <v>44</v>
      </c>
      <c r="H3464" s="2" t="s">
        <v>45</v>
      </c>
      <c r="I3464" s="2" t="s">
        <v>39</v>
      </c>
      <c r="J3464" s="8" t="s">
        <v>2907</v>
      </c>
    </row>
    <row r="3465" spans="1:10" x14ac:dyDescent="0.25">
      <c r="A3465" s="1">
        <v>42005.282638888886</v>
      </c>
      <c r="B3465" s="2" t="s">
        <v>5655</v>
      </c>
      <c r="C3465" s="2" t="s">
        <v>27</v>
      </c>
      <c r="D3465" s="2" t="s">
        <v>47</v>
      </c>
      <c r="E3465" s="2" t="s">
        <v>5656</v>
      </c>
      <c r="F3465" s="2" t="s">
        <v>135</v>
      </c>
      <c r="G3465" s="2" t="s">
        <v>24</v>
      </c>
      <c r="H3465" s="2" t="s">
        <v>18</v>
      </c>
      <c r="I3465" s="2" t="s">
        <v>39</v>
      </c>
      <c r="J3465" s="8" t="s">
        <v>2907</v>
      </c>
    </row>
    <row r="3466" spans="1:10" x14ac:dyDescent="0.25">
      <c r="A3466" s="1">
        <v>42005.282638888886</v>
      </c>
      <c r="B3466" s="2" t="s">
        <v>5657</v>
      </c>
      <c r="C3466" s="2" t="s">
        <v>11</v>
      </c>
      <c r="D3466" s="2" t="s">
        <v>67</v>
      </c>
      <c r="E3466" s="2" t="s">
        <v>365</v>
      </c>
      <c r="F3466" s="2" t="s">
        <v>43</v>
      </c>
      <c r="G3466" s="2" t="s">
        <v>44</v>
      </c>
      <c r="H3466" s="2" t="s">
        <v>83</v>
      </c>
      <c r="I3466" s="2" t="s">
        <v>17</v>
      </c>
      <c r="J3466" s="8" t="s">
        <v>2907</v>
      </c>
    </row>
    <row r="3467" spans="1:10" x14ac:dyDescent="0.25">
      <c r="A3467" s="1">
        <v>42005.282638888886</v>
      </c>
      <c r="B3467" s="2" t="s">
        <v>5658</v>
      </c>
      <c r="C3467" s="2" t="s">
        <v>27</v>
      </c>
      <c r="D3467" s="2" t="s">
        <v>47</v>
      </c>
      <c r="E3467" s="2" t="s">
        <v>5659</v>
      </c>
      <c r="F3467" s="2" t="s">
        <v>56</v>
      </c>
      <c r="G3467" s="2" t="s">
        <v>24</v>
      </c>
      <c r="H3467" s="2" t="s">
        <v>83</v>
      </c>
      <c r="I3467" s="2" t="s">
        <v>39</v>
      </c>
      <c r="J3467" s="8" t="s">
        <v>2907</v>
      </c>
    </row>
    <row r="3468" spans="1:10" x14ac:dyDescent="0.25">
      <c r="A3468" s="1">
        <v>42005.282638888886</v>
      </c>
      <c r="B3468" s="2" t="s">
        <v>5660</v>
      </c>
      <c r="C3468" s="2" t="s">
        <v>76</v>
      </c>
      <c r="D3468" s="2" t="s">
        <v>540</v>
      </c>
      <c r="E3468" s="2" t="s">
        <v>574</v>
      </c>
      <c r="F3468" s="2" t="s">
        <v>154</v>
      </c>
      <c r="G3468" s="2" t="s">
        <v>50</v>
      </c>
      <c r="H3468" s="2" t="s">
        <v>25</v>
      </c>
      <c r="I3468" s="2" t="s">
        <v>39</v>
      </c>
      <c r="J3468" s="8" t="s">
        <v>2909</v>
      </c>
    </row>
    <row r="3469" spans="1:10" x14ac:dyDescent="0.25">
      <c r="A3469" s="1">
        <v>42005.28402777778</v>
      </c>
      <c r="B3469" s="2" t="s">
        <v>5661</v>
      </c>
      <c r="C3469" s="2" t="s">
        <v>11</v>
      </c>
      <c r="D3469" s="2" t="s">
        <v>383</v>
      </c>
      <c r="E3469" s="2" t="s">
        <v>5662</v>
      </c>
      <c r="F3469" s="2" t="s">
        <v>283</v>
      </c>
      <c r="G3469" s="2" t="s">
        <v>24</v>
      </c>
      <c r="H3469" s="2" t="s">
        <v>18</v>
      </c>
      <c r="I3469" s="2" t="s">
        <v>39</v>
      </c>
      <c r="J3469" s="8" t="s">
        <v>2907</v>
      </c>
    </row>
    <row r="3470" spans="1:10" x14ac:dyDescent="0.25">
      <c r="A3470" s="1">
        <v>42005.284722222219</v>
      </c>
      <c r="B3470" s="2" t="s">
        <v>5663</v>
      </c>
      <c r="C3470" s="2" t="s">
        <v>20</v>
      </c>
      <c r="D3470" s="2" t="s">
        <v>144</v>
      </c>
      <c r="E3470" s="2" t="s">
        <v>1223</v>
      </c>
      <c r="F3470" s="2" t="s">
        <v>293</v>
      </c>
      <c r="G3470" s="2" t="s">
        <v>44</v>
      </c>
      <c r="H3470" s="2" t="s">
        <v>83</v>
      </c>
      <c r="I3470" s="2" t="s">
        <v>39</v>
      </c>
      <c r="J3470" s="8" t="s">
        <v>2912</v>
      </c>
    </row>
    <row r="3471" spans="1:10" x14ac:dyDescent="0.25">
      <c r="A3471" s="1">
        <v>42005.287499999999</v>
      </c>
      <c r="B3471" s="2" t="s">
        <v>5664</v>
      </c>
      <c r="C3471" s="2" t="s">
        <v>27</v>
      </c>
      <c r="D3471" s="2" t="s">
        <v>36</v>
      </c>
      <c r="E3471" s="2" t="s">
        <v>365</v>
      </c>
      <c r="F3471" s="2" t="s">
        <v>43</v>
      </c>
      <c r="G3471" s="2" t="s">
        <v>44</v>
      </c>
      <c r="H3471" s="2" t="s">
        <v>83</v>
      </c>
      <c r="I3471" s="2" t="s">
        <v>17</v>
      </c>
      <c r="J3471" s="8" t="s">
        <v>2907</v>
      </c>
    </row>
    <row r="3472" spans="1:10" x14ac:dyDescent="0.25">
      <c r="A3472" s="1">
        <v>42005.288194444445</v>
      </c>
      <c r="B3472" s="2" t="s">
        <v>5665</v>
      </c>
      <c r="C3472" s="2" t="s">
        <v>115</v>
      </c>
      <c r="D3472" s="2" t="s">
        <v>740</v>
      </c>
      <c r="E3472" s="2" t="s">
        <v>23</v>
      </c>
      <c r="F3472" s="2" t="s">
        <v>23</v>
      </c>
      <c r="G3472" s="2" t="s">
        <v>24</v>
      </c>
      <c r="H3472" s="2" t="s">
        <v>25</v>
      </c>
      <c r="I3472" s="2" t="s">
        <v>39</v>
      </c>
      <c r="J3472" s="8" t="s">
        <v>2907</v>
      </c>
    </row>
    <row r="3473" spans="1:10" x14ac:dyDescent="0.25">
      <c r="A3473" s="1">
        <v>42005.290277777778</v>
      </c>
      <c r="B3473" s="2" t="s">
        <v>5666</v>
      </c>
      <c r="C3473" s="2" t="s">
        <v>20</v>
      </c>
      <c r="D3473" s="2" t="s">
        <v>41</v>
      </c>
      <c r="E3473" s="2" t="s">
        <v>271</v>
      </c>
      <c r="F3473" s="2" t="s">
        <v>23</v>
      </c>
      <c r="G3473" s="2" t="s">
        <v>24</v>
      </c>
      <c r="H3473" s="2" t="s">
        <v>18</v>
      </c>
      <c r="I3473" s="2" t="s">
        <v>39</v>
      </c>
      <c r="J3473" s="8" t="s">
        <v>2909</v>
      </c>
    </row>
    <row r="3474" spans="1:10" x14ac:dyDescent="0.25">
      <c r="A3474" s="1">
        <v>42005.292361111111</v>
      </c>
      <c r="B3474" s="2" t="s">
        <v>5667</v>
      </c>
      <c r="C3474" s="2" t="s">
        <v>115</v>
      </c>
      <c r="D3474" s="2" t="s">
        <v>497</v>
      </c>
      <c r="E3474" s="2" t="s">
        <v>2088</v>
      </c>
      <c r="F3474" s="2" t="s">
        <v>124</v>
      </c>
      <c r="G3474" s="2" t="s">
        <v>24</v>
      </c>
      <c r="H3474" s="2" t="s">
        <v>45</v>
      </c>
      <c r="I3474" s="2" t="s">
        <v>39</v>
      </c>
      <c r="J3474" s="8" t="s">
        <v>5668</v>
      </c>
    </row>
    <row r="3475" spans="1:10" x14ac:dyDescent="0.25">
      <c r="A3475" s="1">
        <v>42005.292361111111</v>
      </c>
      <c r="B3475" s="2" t="s">
        <v>5669</v>
      </c>
      <c r="C3475" s="2" t="s">
        <v>20</v>
      </c>
      <c r="D3475" s="2" t="s">
        <v>130</v>
      </c>
      <c r="E3475" s="2" t="s">
        <v>334</v>
      </c>
      <c r="F3475" s="2" t="s">
        <v>334</v>
      </c>
      <c r="G3475" s="2" t="s">
        <v>24</v>
      </c>
      <c r="H3475" s="2" t="s">
        <v>83</v>
      </c>
      <c r="I3475" s="2" t="s">
        <v>39</v>
      </c>
      <c r="J3475" s="8" t="s">
        <v>2907</v>
      </c>
    </row>
    <row r="3476" spans="1:10" x14ac:dyDescent="0.25">
      <c r="A3476" s="1">
        <v>42005.292361111111</v>
      </c>
      <c r="B3476" s="2" t="s">
        <v>5670</v>
      </c>
      <c r="C3476" s="2" t="s">
        <v>11</v>
      </c>
      <c r="D3476" s="2" t="s">
        <v>162</v>
      </c>
      <c r="E3476" s="2" t="s">
        <v>184</v>
      </c>
      <c r="F3476" s="2" t="s">
        <v>185</v>
      </c>
      <c r="G3476" s="2" t="s">
        <v>15</v>
      </c>
      <c r="H3476" s="2" t="s">
        <v>16</v>
      </c>
      <c r="I3476" s="2" t="s">
        <v>39</v>
      </c>
      <c r="J3476" s="8" t="s">
        <v>2907</v>
      </c>
    </row>
    <row r="3477" spans="1:10" x14ac:dyDescent="0.25">
      <c r="A3477" s="1">
        <v>42005.293055555558</v>
      </c>
      <c r="B3477" s="2" t="s">
        <v>5671</v>
      </c>
      <c r="C3477" s="2" t="s">
        <v>76</v>
      </c>
      <c r="D3477" s="2" t="s">
        <v>315</v>
      </c>
      <c r="E3477" s="2" t="s">
        <v>184</v>
      </c>
      <c r="F3477" s="2" t="s">
        <v>185</v>
      </c>
      <c r="G3477" s="2" t="s">
        <v>15</v>
      </c>
      <c r="H3477" s="2" t="s">
        <v>16</v>
      </c>
      <c r="I3477" s="2" t="s">
        <v>39</v>
      </c>
      <c r="J3477" s="8" t="s">
        <v>2907</v>
      </c>
    </row>
    <row r="3478" spans="1:10" x14ac:dyDescent="0.25">
      <c r="A3478" s="1">
        <v>42005.293055555558</v>
      </c>
      <c r="B3478" s="2" t="s">
        <v>5672</v>
      </c>
      <c r="C3478" s="2" t="s">
        <v>76</v>
      </c>
      <c r="D3478" s="2" t="s">
        <v>260</v>
      </c>
      <c r="E3478" s="2" t="s">
        <v>5673</v>
      </c>
      <c r="F3478" s="2" t="s">
        <v>2558</v>
      </c>
      <c r="G3478" s="2" t="s">
        <v>44</v>
      </c>
      <c r="H3478" s="2" t="s">
        <v>18</v>
      </c>
      <c r="I3478" s="2" t="s">
        <v>39</v>
      </c>
      <c r="J3478" s="8" t="s">
        <v>2907</v>
      </c>
    </row>
    <row r="3479" spans="1:10" x14ac:dyDescent="0.25">
      <c r="A3479" s="1">
        <v>42005.293055555558</v>
      </c>
      <c r="B3479" s="2" t="s">
        <v>5674</v>
      </c>
      <c r="C3479" s="2" t="s">
        <v>20</v>
      </c>
      <c r="D3479" s="2" t="s">
        <v>81</v>
      </c>
      <c r="E3479" s="2" t="s">
        <v>2584</v>
      </c>
      <c r="F3479" s="2" t="s">
        <v>485</v>
      </c>
      <c r="G3479" s="2" t="s">
        <v>44</v>
      </c>
      <c r="H3479" s="2" t="s">
        <v>83</v>
      </c>
      <c r="I3479" s="2" t="s">
        <v>39</v>
      </c>
      <c r="J3479" s="8" t="s">
        <v>2907</v>
      </c>
    </row>
    <row r="3480" spans="1:10" x14ac:dyDescent="0.25">
      <c r="A3480" s="1">
        <v>42005.293749999997</v>
      </c>
      <c r="B3480" s="2" t="s">
        <v>5675</v>
      </c>
      <c r="C3480" s="2" t="s">
        <v>27</v>
      </c>
      <c r="D3480" s="2" t="s">
        <v>312</v>
      </c>
      <c r="E3480" s="2" t="s">
        <v>1938</v>
      </c>
      <c r="F3480" s="2" t="s">
        <v>23</v>
      </c>
      <c r="G3480" s="2" t="s">
        <v>24</v>
      </c>
      <c r="H3480" s="2" t="s">
        <v>18</v>
      </c>
      <c r="I3480" s="2" t="s">
        <v>39</v>
      </c>
      <c r="J3480" s="8" t="s">
        <v>2907</v>
      </c>
    </row>
    <row r="3481" spans="1:10" x14ac:dyDescent="0.25">
      <c r="A3481" s="1">
        <v>42005.294444444444</v>
      </c>
      <c r="B3481" s="2" t="s">
        <v>5676</v>
      </c>
      <c r="C3481" s="2" t="s">
        <v>27</v>
      </c>
      <c r="D3481" s="2" t="s">
        <v>207</v>
      </c>
      <c r="E3481" s="2" t="s">
        <v>208</v>
      </c>
      <c r="F3481" s="2" t="s">
        <v>209</v>
      </c>
      <c r="G3481" s="2" t="s">
        <v>15</v>
      </c>
      <c r="H3481" s="2" t="s">
        <v>25</v>
      </c>
      <c r="I3481" s="2" t="s">
        <v>39</v>
      </c>
      <c r="J3481" s="8" t="s">
        <v>2907</v>
      </c>
    </row>
    <row r="3482" spans="1:10" x14ac:dyDescent="0.25">
      <c r="A3482" s="1">
        <v>42005.294444444444</v>
      </c>
      <c r="B3482" s="2" t="s">
        <v>5677</v>
      </c>
      <c r="C3482" s="2" t="s">
        <v>11</v>
      </c>
      <c r="D3482" s="2" t="s">
        <v>202</v>
      </c>
      <c r="E3482" s="2" t="s">
        <v>365</v>
      </c>
      <c r="F3482" s="2" t="s">
        <v>43</v>
      </c>
      <c r="G3482" s="2" t="s">
        <v>44</v>
      </c>
      <c r="H3482" s="2" t="s">
        <v>16</v>
      </c>
      <c r="I3482" s="2" t="s">
        <v>17</v>
      </c>
      <c r="J3482" s="8" t="s">
        <v>2909</v>
      </c>
    </row>
    <row r="3483" spans="1:10" x14ac:dyDescent="0.25">
      <c r="A3483" s="1">
        <v>42005.295138888891</v>
      </c>
      <c r="B3483" s="2" t="s">
        <v>5678</v>
      </c>
      <c r="C3483" s="2" t="s">
        <v>27</v>
      </c>
      <c r="D3483" s="2" t="s">
        <v>207</v>
      </c>
      <c r="E3483" s="2" t="s">
        <v>5679</v>
      </c>
      <c r="F3483" s="2" t="s">
        <v>23</v>
      </c>
      <c r="G3483" s="2" t="s">
        <v>24</v>
      </c>
      <c r="H3483" s="2" t="s">
        <v>25</v>
      </c>
      <c r="I3483" s="2" t="s">
        <v>17</v>
      </c>
      <c r="J3483" s="8" t="s">
        <v>2912</v>
      </c>
    </row>
    <row r="3484" spans="1:10" x14ac:dyDescent="0.25">
      <c r="A3484" s="1">
        <v>42005.29583333333</v>
      </c>
      <c r="B3484" s="2" t="s">
        <v>5680</v>
      </c>
      <c r="C3484" s="2" t="s">
        <v>76</v>
      </c>
      <c r="D3484" s="2" t="s">
        <v>77</v>
      </c>
      <c r="E3484" s="2" t="s">
        <v>922</v>
      </c>
      <c r="F3484" s="2" t="s">
        <v>34</v>
      </c>
      <c r="G3484" s="2" t="s">
        <v>24</v>
      </c>
      <c r="H3484" s="2" t="s">
        <v>45</v>
      </c>
      <c r="I3484" s="2" t="s">
        <v>17</v>
      </c>
      <c r="J3484" s="8" t="s">
        <v>2907</v>
      </c>
    </row>
    <row r="3485" spans="1:10" x14ac:dyDescent="0.25">
      <c r="A3485" s="1">
        <v>42005.29583333333</v>
      </c>
      <c r="B3485" s="2" t="s">
        <v>5681</v>
      </c>
      <c r="C3485" s="2" t="s">
        <v>27</v>
      </c>
      <c r="D3485" s="2" t="s">
        <v>36</v>
      </c>
      <c r="E3485" s="2" t="s">
        <v>5682</v>
      </c>
      <c r="F3485" s="2" t="s">
        <v>14</v>
      </c>
      <c r="G3485" s="2" t="s">
        <v>15</v>
      </c>
      <c r="H3485" s="2" t="s">
        <v>16</v>
      </c>
      <c r="I3485" s="2" t="s">
        <v>17</v>
      </c>
      <c r="J3485" s="8" t="s">
        <v>2907</v>
      </c>
    </row>
    <row r="3486" spans="1:10" x14ac:dyDescent="0.25">
      <c r="A3486" s="1">
        <v>42005.29583333333</v>
      </c>
      <c r="B3486" s="2" t="s">
        <v>5683</v>
      </c>
      <c r="C3486" s="2" t="s">
        <v>20</v>
      </c>
      <c r="D3486" s="2" t="s">
        <v>339</v>
      </c>
      <c r="E3486" s="2" t="s">
        <v>1481</v>
      </c>
      <c r="F3486" s="2" t="s">
        <v>111</v>
      </c>
      <c r="G3486" s="2" t="s">
        <v>44</v>
      </c>
      <c r="H3486" s="2" t="s">
        <v>18</v>
      </c>
      <c r="I3486" s="2" t="s">
        <v>39</v>
      </c>
      <c r="J3486" s="8" t="s">
        <v>2907</v>
      </c>
    </row>
    <row r="3487" spans="1:10" x14ac:dyDescent="0.25">
      <c r="A3487" s="1">
        <v>42005.29583333333</v>
      </c>
      <c r="B3487" s="2" t="s">
        <v>5684</v>
      </c>
      <c r="C3487" s="2" t="s">
        <v>76</v>
      </c>
      <c r="D3487" s="2" t="s">
        <v>77</v>
      </c>
      <c r="E3487" s="2" t="s">
        <v>5685</v>
      </c>
      <c r="F3487" s="2" t="s">
        <v>43</v>
      </c>
      <c r="G3487" s="2" t="s">
        <v>44</v>
      </c>
      <c r="H3487" s="2" t="s">
        <v>83</v>
      </c>
      <c r="I3487" s="2" t="s">
        <v>17</v>
      </c>
      <c r="J3487" s="8" t="s">
        <v>2907</v>
      </c>
    </row>
    <row r="3488" spans="1:10" x14ac:dyDescent="0.25">
      <c r="A3488" s="1">
        <v>42005.296527777777</v>
      </c>
      <c r="B3488" s="2" t="s">
        <v>5686</v>
      </c>
      <c r="C3488" s="2" t="s">
        <v>11</v>
      </c>
      <c r="D3488" s="2" t="s">
        <v>837</v>
      </c>
      <c r="E3488" s="2" t="s">
        <v>5687</v>
      </c>
      <c r="F3488" s="2" t="s">
        <v>283</v>
      </c>
      <c r="G3488" s="2" t="s">
        <v>24</v>
      </c>
      <c r="H3488" s="2" t="s">
        <v>83</v>
      </c>
      <c r="I3488" s="2" t="s">
        <v>17</v>
      </c>
      <c r="J3488" s="8" t="s">
        <v>2907</v>
      </c>
    </row>
    <row r="3489" spans="1:10" x14ac:dyDescent="0.25">
      <c r="A3489" s="1">
        <v>42005.298611111109</v>
      </c>
      <c r="B3489" s="2" t="s">
        <v>5688</v>
      </c>
      <c r="C3489" s="2" t="s">
        <v>11</v>
      </c>
      <c r="D3489" s="2" t="s">
        <v>67</v>
      </c>
      <c r="E3489" s="2" t="s">
        <v>5689</v>
      </c>
      <c r="F3489" s="2" t="s">
        <v>111</v>
      </c>
      <c r="G3489" s="2" t="s">
        <v>44</v>
      </c>
      <c r="H3489" s="2" t="s">
        <v>94</v>
      </c>
      <c r="I3489" s="2" t="s">
        <v>17</v>
      </c>
      <c r="J3489" s="8" t="s">
        <v>2907</v>
      </c>
    </row>
    <row r="3490" spans="1:10" x14ac:dyDescent="0.25">
      <c r="A3490" s="1">
        <v>42005.302083333336</v>
      </c>
      <c r="B3490" s="2" t="s">
        <v>5690</v>
      </c>
      <c r="C3490" s="2" t="s">
        <v>20</v>
      </c>
      <c r="D3490" s="2" t="s">
        <v>21</v>
      </c>
      <c r="E3490" s="2" t="s">
        <v>1770</v>
      </c>
      <c r="F3490" s="2" t="s">
        <v>641</v>
      </c>
      <c r="G3490" s="2" t="s">
        <v>24</v>
      </c>
      <c r="H3490" s="2" t="s">
        <v>83</v>
      </c>
      <c r="I3490" s="2" t="s">
        <v>39</v>
      </c>
      <c r="J3490" s="8" t="s">
        <v>2907</v>
      </c>
    </row>
    <row r="3491" spans="1:10" x14ac:dyDescent="0.25">
      <c r="A3491" s="1">
        <v>42005.302083333336</v>
      </c>
      <c r="B3491" s="2" t="s">
        <v>5691</v>
      </c>
      <c r="C3491" s="2" t="s">
        <v>11</v>
      </c>
      <c r="D3491" s="2" t="s">
        <v>211</v>
      </c>
      <c r="E3491" s="2" t="s">
        <v>331</v>
      </c>
      <c r="F3491" s="2" t="s">
        <v>124</v>
      </c>
      <c r="G3491" s="2" t="s">
        <v>24</v>
      </c>
      <c r="H3491" s="2" t="s">
        <v>94</v>
      </c>
      <c r="I3491" s="2" t="s">
        <v>17</v>
      </c>
      <c r="J3491" s="8" t="s">
        <v>2907</v>
      </c>
    </row>
    <row r="3492" spans="1:10" x14ac:dyDescent="0.25">
      <c r="A3492" s="1">
        <v>42005.302083333336</v>
      </c>
      <c r="B3492" s="2" t="s">
        <v>5692</v>
      </c>
      <c r="C3492" s="2" t="s">
        <v>27</v>
      </c>
      <c r="D3492" s="2" t="s">
        <v>748</v>
      </c>
      <c r="E3492" s="2" t="s">
        <v>5693</v>
      </c>
      <c r="F3492" s="2" t="s">
        <v>14</v>
      </c>
      <c r="G3492" s="2" t="s">
        <v>15</v>
      </c>
      <c r="H3492" s="2" t="s">
        <v>18</v>
      </c>
      <c r="I3492" s="2" t="s">
        <v>17</v>
      </c>
      <c r="J3492" s="8" t="s">
        <v>2907</v>
      </c>
    </row>
    <row r="3493" spans="1:10" x14ac:dyDescent="0.25">
      <c r="A3493" s="1">
        <v>42005.303472222222</v>
      </c>
      <c r="B3493" s="2" t="s">
        <v>5694</v>
      </c>
      <c r="C3493" s="2" t="s">
        <v>20</v>
      </c>
      <c r="D3493" s="2" t="s">
        <v>423</v>
      </c>
      <c r="E3493" s="2" t="s">
        <v>1223</v>
      </c>
      <c r="F3493" s="2" t="s">
        <v>293</v>
      </c>
      <c r="G3493" s="2" t="s">
        <v>44</v>
      </c>
      <c r="H3493" s="2" t="s">
        <v>18</v>
      </c>
      <c r="I3493" s="2" t="s">
        <v>17</v>
      </c>
      <c r="J3493" s="8" t="s">
        <v>2912</v>
      </c>
    </row>
    <row r="3494" spans="1:10" x14ac:dyDescent="0.25">
      <c r="A3494" s="1">
        <v>42005.303472222222</v>
      </c>
      <c r="B3494" s="2" t="s">
        <v>5695</v>
      </c>
      <c r="C3494" s="2" t="s">
        <v>76</v>
      </c>
      <c r="D3494" s="2" t="s">
        <v>346</v>
      </c>
      <c r="E3494" s="2" t="s">
        <v>5696</v>
      </c>
      <c r="F3494" s="2" t="s">
        <v>43</v>
      </c>
      <c r="G3494" s="2" t="s">
        <v>44</v>
      </c>
      <c r="H3494" s="2" t="s">
        <v>83</v>
      </c>
      <c r="I3494" s="2" t="s">
        <v>39</v>
      </c>
      <c r="J3494" s="8" t="s">
        <v>2907</v>
      </c>
    </row>
    <row r="3495" spans="1:10" x14ac:dyDescent="0.25">
      <c r="A3495" s="1">
        <v>42005.303472222222</v>
      </c>
      <c r="B3495" s="2" t="s">
        <v>5697</v>
      </c>
      <c r="C3495" s="2" t="s">
        <v>11</v>
      </c>
      <c r="D3495" s="2" t="s">
        <v>202</v>
      </c>
      <c r="E3495" s="2" t="s">
        <v>706</v>
      </c>
      <c r="F3495" s="2" t="s">
        <v>93</v>
      </c>
      <c r="G3495" s="2" t="s">
        <v>50</v>
      </c>
      <c r="H3495" s="2" t="s">
        <v>83</v>
      </c>
      <c r="I3495" s="2" t="s">
        <v>39</v>
      </c>
      <c r="J3495" s="8" t="s">
        <v>2907</v>
      </c>
    </row>
    <row r="3496" spans="1:10" x14ac:dyDescent="0.25">
      <c r="A3496" s="1">
        <v>42005.305555555555</v>
      </c>
      <c r="B3496" s="2" t="s">
        <v>5698</v>
      </c>
      <c r="C3496" s="2" t="s">
        <v>11</v>
      </c>
      <c r="D3496" s="2" t="s">
        <v>67</v>
      </c>
      <c r="E3496" s="2" t="s">
        <v>360</v>
      </c>
      <c r="F3496" s="2" t="s">
        <v>234</v>
      </c>
      <c r="G3496" s="2" t="s">
        <v>50</v>
      </c>
      <c r="H3496" s="2" t="s">
        <v>25</v>
      </c>
      <c r="I3496" s="2" t="s">
        <v>17</v>
      </c>
      <c r="J3496" s="8" t="s">
        <v>2907</v>
      </c>
    </row>
    <row r="3497" spans="1:10" x14ac:dyDescent="0.25">
      <c r="A3497" s="1">
        <v>42005.306250000001</v>
      </c>
      <c r="B3497" s="2" t="s">
        <v>5699</v>
      </c>
      <c r="C3497" s="2" t="s">
        <v>27</v>
      </c>
      <c r="D3497" s="2" t="s">
        <v>312</v>
      </c>
      <c r="E3497" s="2" t="s">
        <v>1353</v>
      </c>
      <c r="F3497" s="2" t="s">
        <v>157</v>
      </c>
      <c r="G3497" s="2" t="s">
        <v>24</v>
      </c>
      <c r="H3497" s="2" t="s">
        <v>83</v>
      </c>
      <c r="I3497" s="2" t="s">
        <v>17</v>
      </c>
      <c r="J3497" s="8" t="s">
        <v>2907</v>
      </c>
    </row>
    <row r="3498" spans="1:10" x14ac:dyDescent="0.25">
      <c r="A3498" s="1">
        <v>42005.306944444441</v>
      </c>
      <c r="B3498" s="2" t="s">
        <v>5700</v>
      </c>
      <c r="C3498" s="2" t="s">
        <v>27</v>
      </c>
      <c r="D3498" s="2" t="s">
        <v>47</v>
      </c>
      <c r="E3498" s="2" t="s">
        <v>5701</v>
      </c>
      <c r="F3498" s="2" t="s">
        <v>334</v>
      </c>
      <c r="G3498" s="2" t="s">
        <v>24</v>
      </c>
      <c r="H3498" s="2" t="s">
        <v>83</v>
      </c>
      <c r="I3498" s="2" t="s">
        <v>17</v>
      </c>
      <c r="J3498" s="8" t="s">
        <v>2907</v>
      </c>
    </row>
    <row r="3499" spans="1:10" x14ac:dyDescent="0.25">
      <c r="A3499" s="1">
        <v>42005.306944444441</v>
      </c>
      <c r="B3499" s="2" t="s">
        <v>5702</v>
      </c>
      <c r="C3499" s="2" t="s">
        <v>20</v>
      </c>
      <c r="D3499" s="2" t="s">
        <v>130</v>
      </c>
      <c r="E3499" s="2" t="s">
        <v>131</v>
      </c>
      <c r="F3499" s="2" t="s">
        <v>132</v>
      </c>
      <c r="G3499" s="2" t="s">
        <v>15</v>
      </c>
      <c r="H3499" s="2" t="s">
        <v>83</v>
      </c>
      <c r="I3499" s="2" t="s">
        <v>39</v>
      </c>
      <c r="J3499" s="8" t="s">
        <v>2907</v>
      </c>
    </row>
    <row r="3500" spans="1:10" x14ac:dyDescent="0.25">
      <c r="A3500" s="1">
        <v>42005.308333333334</v>
      </c>
      <c r="B3500" s="2" t="s">
        <v>5703</v>
      </c>
      <c r="C3500" s="2" t="s">
        <v>20</v>
      </c>
      <c r="D3500" s="2" t="s">
        <v>523</v>
      </c>
      <c r="E3500" s="2" t="s">
        <v>4483</v>
      </c>
      <c r="F3500" s="2" t="s">
        <v>23</v>
      </c>
      <c r="G3500" s="2" t="s">
        <v>24</v>
      </c>
      <c r="H3500" s="2" t="s">
        <v>25</v>
      </c>
      <c r="I3500" s="2" t="s">
        <v>17</v>
      </c>
      <c r="J3500" s="8" t="s">
        <v>2909</v>
      </c>
    </row>
    <row r="3501" spans="1:10" x14ac:dyDescent="0.25">
      <c r="A3501" s="1">
        <v>42005.310416666667</v>
      </c>
      <c r="B3501" s="2" t="s">
        <v>5704</v>
      </c>
      <c r="C3501" s="2" t="s">
        <v>20</v>
      </c>
      <c r="D3501" s="2" t="s">
        <v>130</v>
      </c>
      <c r="E3501" s="2" t="s">
        <v>1225</v>
      </c>
      <c r="F3501" s="2" t="s">
        <v>111</v>
      </c>
      <c r="G3501" s="2" t="s">
        <v>44</v>
      </c>
      <c r="H3501" s="2" t="s">
        <v>83</v>
      </c>
      <c r="I3501" s="2" t="s">
        <v>39</v>
      </c>
      <c r="J3501" s="8" t="s">
        <v>2907</v>
      </c>
    </row>
    <row r="3502" spans="1:10" x14ac:dyDescent="0.25">
      <c r="A3502" s="1">
        <v>42005.311805555553</v>
      </c>
      <c r="B3502" s="2" t="s">
        <v>5705</v>
      </c>
      <c r="C3502" s="2" t="s">
        <v>20</v>
      </c>
      <c r="D3502" s="2" t="s">
        <v>339</v>
      </c>
      <c r="E3502" s="2" t="s">
        <v>5706</v>
      </c>
      <c r="F3502" s="2" t="s">
        <v>93</v>
      </c>
      <c r="G3502" s="2" t="s">
        <v>50</v>
      </c>
      <c r="H3502" s="2" t="s">
        <v>25</v>
      </c>
      <c r="I3502" s="2" t="s">
        <v>39</v>
      </c>
      <c r="J3502" s="8" t="s">
        <v>2907</v>
      </c>
    </row>
    <row r="3503" spans="1:10" x14ac:dyDescent="0.25">
      <c r="A3503" s="1">
        <v>42005.3125</v>
      </c>
      <c r="B3503" s="2" t="s">
        <v>5707</v>
      </c>
      <c r="C3503" s="2" t="s">
        <v>27</v>
      </c>
      <c r="D3503" s="2" t="s">
        <v>36</v>
      </c>
      <c r="E3503" s="2" t="s">
        <v>356</v>
      </c>
      <c r="F3503" s="2" t="s">
        <v>43</v>
      </c>
      <c r="G3503" s="2" t="s">
        <v>44</v>
      </c>
      <c r="H3503" s="2" t="s">
        <v>83</v>
      </c>
      <c r="I3503" s="2" t="s">
        <v>17</v>
      </c>
      <c r="J3503" s="8" t="s">
        <v>4892</v>
      </c>
    </row>
    <row r="3504" spans="1:10" x14ac:dyDescent="0.25">
      <c r="A3504" s="1">
        <v>42005.313194444447</v>
      </c>
      <c r="B3504" s="2" t="s">
        <v>5708</v>
      </c>
      <c r="C3504" s="2" t="s">
        <v>27</v>
      </c>
      <c r="D3504" s="2" t="s">
        <v>28</v>
      </c>
      <c r="E3504" s="2" t="s">
        <v>5709</v>
      </c>
      <c r="F3504" s="2" t="s">
        <v>111</v>
      </c>
      <c r="G3504" s="2" t="s">
        <v>44</v>
      </c>
      <c r="H3504" s="2" t="s">
        <v>83</v>
      </c>
      <c r="I3504" s="2" t="s">
        <v>39</v>
      </c>
      <c r="J3504" s="8" t="s">
        <v>2912</v>
      </c>
    </row>
    <row r="3505" spans="1:10" x14ac:dyDescent="0.25">
      <c r="A3505" s="1">
        <v>42005.313194444447</v>
      </c>
      <c r="B3505" s="2" t="s">
        <v>5710</v>
      </c>
      <c r="C3505" s="2" t="s">
        <v>20</v>
      </c>
      <c r="D3505" s="2" t="s">
        <v>191</v>
      </c>
      <c r="E3505" s="2" t="s">
        <v>5711</v>
      </c>
      <c r="F3505" s="2" t="s">
        <v>189</v>
      </c>
      <c r="G3505" s="2" t="s">
        <v>44</v>
      </c>
      <c r="H3505" s="2" t="s">
        <v>83</v>
      </c>
      <c r="I3505" s="2" t="s">
        <v>39</v>
      </c>
      <c r="J3505" s="8" t="s">
        <v>2907</v>
      </c>
    </row>
    <row r="3506" spans="1:10" x14ac:dyDescent="0.25">
      <c r="A3506" s="1">
        <v>42005.313888888886</v>
      </c>
      <c r="B3506" s="2" t="s">
        <v>5712</v>
      </c>
      <c r="C3506" s="2" t="s">
        <v>11</v>
      </c>
      <c r="D3506" s="2" t="s">
        <v>211</v>
      </c>
      <c r="E3506" s="2" t="s">
        <v>5713</v>
      </c>
      <c r="F3506" s="2" t="s">
        <v>412</v>
      </c>
      <c r="G3506" s="2" t="s">
        <v>24</v>
      </c>
      <c r="H3506" s="2" t="s">
        <v>18</v>
      </c>
      <c r="I3506" s="2" t="s">
        <v>17</v>
      </c>
      <c r="J3506" s="8" t="s">
        <v>2907</v>
      </c>
    </row>
    <row r="3507" spans="1:10" x14ac:dyDescent="0.25">
      <c r="A3507" s="1">
        <v>42005.314583333333</v>
      </c>
      <c r="B3507" s="2" t="s">
        <v>5714</v>
      </c>
      <c r="C3507" s="2" t="s">
        <v>27</v>
      </c>
      <c r="D3507" s="2" t="s">
        <v>47</v>
      </c>
      <c r="E3507" s="2" t="s">
        <v>5715</v>
      </c>
      <c r="F3507" s="2" t="s">
        <v>253</v>
      </c>
      <c r="G3507" s="2" t="s">
        <v>15</v>
      </c>
      <c r="H3507" s="2" t="s">
        <v>74</v>
      </c>
      <c r="I3507" s="2" t="s">
        <v>17</v>
      </c>
      <c r="J3507" s="8" t="s">
        <v>2907</v>
      </c>
    </row>
    <row r="3508" spans="1:10" x14ac:dyDescent="0.25">
      <c r="A3508" s="1">
        <v>42005.314583333333</v>
      </c>
      <c r="B3508" s="2" t="s">
        <v>5716</v>
      </c>
      <c r="C3508" s="2" t="s">
        <v>20</v>
      </c>
      <c r="D3508" s="2" t="s">
        <v>130</v>
      </c>
      <c r="E3508" s="2" t="s">
        <v>316</v>
      </c>
      <c r="F3508" s="2" t="s">
        <v>43</v>
      </c>
      <c r="G3508" s="2" t="s">
        <v>44</v>
      </c>
      <c r="H3508" s="2" t="s">
        <v>83</v>
      </c>
      <c r="I3508" s="2" t="s">
        <v>17</v>
      </c>
      <c r="J3508" s="8" t="s">
        <v>2907</v>
      </c>
    </row>
    <row r="3509" spans="1:10" x14ac:dyDescent="0.25">
      <c r="A3509" s="1">
        <v>42005.31527777778</v>
      </c>
      <c r="B3509" s="2" t="s">
        <v>5717</v>
      </c>
      <c r="C3509" s="2" t="s">
        <v>27</v>
      </c>
      <c r="D3509" s="2" t="s">
        <v>47</v>
      </c>
      <c r="E3509" s="2" t="s">
        <v>689</v>
      </c>
      <c r="F3509" s="2" t="s">
        <v>641</v>
      </c>
      <c r="G3509" s="2" t="s">
        <v>24</v>
      </c>
      <c r="H3509" s="2" t="s">
        <v>83</v>
      </c>
      <c r="I3509" s="2" t="s">
        <v>39</v>
      </c>
      <c r="J3509" s="8" t="s">
        <v>3004</v>
      </c>
    </row>
    <row r="3510" spans="1:10" x14ac:dyDescent="0.25">
      <c r="A3510" s="1">
        <v>42005.31527777778</v>
      </c>
      <c r="B3510" s="2" t="s">
        <v>5718</v>
      </c>
      <c r="C3510" s="2" t="s">
        <v>11</v>
      </c>
      <c r="D3510" s="2" t="s">
        <v>383</v>
      </c>
      <c r="E3510" s="2" t="s">
        <v>689</v>
      </c>
      <c r="F3510" s="2" t="s">
        <v>641</v>
      </c>
      <c r="G3510" s="2" t="s">
        <v>24</v>
      </c>
      <c r="H3510" s="2" t="s">
        <v>94</v>
      </c>
      <c r="I3510" s="2" t="s">
        <v>17</v>
      </c>
      <c r="J3510" s="8" t="s">
        <v>2907</v>
      </c>
    </row>
    <row r="3511" spans="1:10" x14ac:dyDescent="0.25">
      <c r="A3511" s="1">
        <v>42005.31527777778</v>
      </c>
      <c r="B3511" s="2" t="s">
        <v>5719</v>
      </c>
      <c r="C3511" s="2" t="s">
        <v>27</v>
      </c>
      <c r="D3511" s="2" t="s">
        <v>47</v>
      </c>
      <c r="E3511" s="2" t="s">
        <v>1124</v>
      </c>
      <c r="F3511" s="2" t="s">
        <v>14</v>
      </c>
      <c r="G3511" s="2" t="s">
        <v>15</v>
      </c>
      <c r="H3511" s="2" t="s">
        <v>18</v>
      </c>
      <c r="I3511" s="2" t="s">
        <v>17</v>
      </c>
      <c r="J3511" s="8" t="s">
        <v>2907</v>
      </c>
    </row>
    <row r="3512" spans="1:10" x14ac:dyDescent="0.25">
      <c r="A3512" s="1">
        <v>42005.316666666666</v>
      </c>
      <c r="B3512" s="2" t="s">
        <v>5720</v>
      </c>
      <c r="C3512" s="2" t="s">
        <v>27</v>
      </c>
      <c r="D3512" s="2" t="s">
        <v>47</v>
      </c>
      <c r="E3512" s="2" t="s">
        <v>5721</v>
      </c>
      <c r="F3512" s="2" t="s">
        <v>234</v>
      </c>
      <c r="G3512" s="2" t="s">
        <v>50</v>
      </c>
      <c r="H3512" s="2" t="s">
        <v>25</v>
      </c>
      <c r="I3512" s="2" t="s">
        <v>39</v>
      </c>
      <c r="J3512" s="8" t="s">
        <v>2907</v>
      </c>
    </row>
    <row r="3513" spans="1:10" x14ac:dyDescent="0.25">
      <c r="A3513" s="1">
        <v>42005.316666666666</v>
      </c>
      <c r="B3513" s="2" t="s">
        <v>5722</v>
      </c>
      <c r="C3513" s="2" t="s">
        <v>11</v>
      </c>
      <c r="D3513" s="2" t="s">
        <v>383</v>
      </c>
      <c r="E3513" s="2" t="s">
        <v>2975</v>
      </c>
      <c r="F3513" s="2" t="s">
        <v>329</v>
      </c>
      <c r="G3513" s="2" t="s">
        <v>50</v>
      </c>
      <c r="H3513" s="2" t="s">
        <v>45</v>
      </c>
      <c r="I3513" s="2" t="s">
        <v>39</v>
      </c>
      <c r="J3513" s="8" t="s">
        <v>2907</v>
      </c>
    </row>
    <row r="3514" spans="1:10" x14ac:dyDescent="0.25">
      <c r="A3514" s="1">
        <v>42005.317361111112</v>
      </c>
      <c r="B3514" s="2" t="s">
        <v>5723</v>
      </c>
      <c r="C3514" s="2" t="s">
        <v>20</v>
      </c>
      <c r="D3514" s="2" t="s">
        <v>21</v>
      </c>
      <c r="E3514" s="2" t="s">
        <v>5724</v>
      </c>
      <c r="F3514" s="2" t="s">
        <v>23</v>
      </c>
      <c r="G3514" s="2" t="s">
        <v>24</v>
      </c>
      <c r="H3514" s="2" t="s">
        <v>74</v>
      </c>
      <c r="I3514" s="2" t="s">
        <v>17</v>
      </c>
      <c r="J3514" s="8" t="s">
        <v>2907</v>
      </c>
    </row>
    <row r="3515" spans="1:10" x14ac:dyDescent="0.25">
      <c r="A3515" s="1">
        <v>42005.318055555559</v>
      </c>
      <c r="B3515" s="2" t="s">
        <v>5725</v>
      </c>
      <c r="C3515" s="2" t="s">
        <v>11</v>
      </c>
      <c r="D3515" s="2" t="s">
        <v>32</v>
      </c>
      <c r="E3515" s="2" t="s">
        <v>156</v>
      </c>
      <c r="F3515" s="2" t="s">
        <v>157</v>
      </c>
      <c r="G3515" s="2" t="s">
        <v>24</v>
      </c>
      <c r="H3515" s="2" t="s">
        <v>94</v>
      </c>
      <c r="I3515" s="2" t="s">
        <v>39</v>
      </c>
      <c r="J3515" s="8" t="s">
        <v>2907</v>
      </c>
    </row>
    <row r="3516" spans="1:10" x14ac:dyDescent="0.25">
      <c r="A3516" s="1">
        <v>42005.318055555559</v>
      </c>
      <c r="B3516" s="2" t="s">
        <v>5726</v>
      </c>
      <c r="C3516" s="2" t="s">
        <v>76</v>
      </c>
      <c r="D3516" s="2" t="s">
        <v>101</v>
      </c>
      <c r="E3516" s="2" t="s">
        <v>203</v>
      </c>
      <c r="F3516" s="2" t="s">
        <v>43</v>
      </c>
      <c r="G3516" s="2" t="s">
        <v>44</v>
      </c>
      <c r="H3516" s="2" t="s">
        <v>18</v>
      </c>
      <c r="I3516" s="2" t="s">
        <v>39</v>
      </c>
      <c r="J3516" s="8" t="s">
        <v>2907</v>
      </c>
    </row>
    <row r="3517" spans="1:10" x14ac:dyDescent="0.25">
      <c r="A3517" s="1">
        <v>42005.318749999999</v>
      </c>
      <c r="B3517" s="2" t="s">
        <v>5727</v>
      </c>
      <c r="C3517" s="2" t="s">
        <v>27</v>
      </c>
      <c r="D3517" s="2" t="s">
        <v>165</v>
      </c>
      <c r="E3517" s="2" t="s">
        <v>5728</v>
      </c>
      <c r="F3517" s="2" t="s">
        <v>65</v>
      </c>
      <c r="G3517" s="2" t="s">
        <v>50</v>
      </c>
      <c r="H3517" s="2" t="s">
        <v>18</v>
      </c>
      <c r="I3517" s="2" t="s">
        <v>17</v>
      </c>
      <c r="J3517" s="8" t="s">
        <v>2907</v>
      </c>
    </row>
    <row r="3518" spans="1:10" x14ac:dyDescent="0.25">
      <c r="A3518" s="1">
        <v>42005.319444444445</v>
      </c>
      <c r="B3518" s="2" t="s">
        <v>5729</v>
      </c>
      <c r="C3518" s="2" t="s">
        <v>27</v>
      </c>
      <c r="D3518" s="2" t="s">
        <v>243</v>
      </c>
      <c r="E3518" s="2" t="s">
        <v>879</v>
      </c>
      <c r="F3518" s="2" t="s">
        <v>879</v>
      </c>
      <c r="G3518" s="2" t="s">
        <v>44</v>
      </c>
      <c r="H3518" s="2" t="s">
        <v>45</v>
      </c>
      <c r="I3518" s="2" t="s">
        <v>39</v>
      </c>
      <c r="J3518" s="8" t="s">
        <v>2909</v>
      </c>
    </row>
    <row r="3519" spans="1:10" x14ac:dyDescent="0.25">
      <c r="A3519" s="1">
        <v>42005.320833333331</v>
      </c>
      <c r="B3519" s="2" t="s">
        <v>5730</v>
      </c>
      <c r="C3519" s="2" t="s">
        <v>300</v>
      </c>
      <c r="D3519" s="2" t="s">
        <v>920</v>
      </c>
      <c r="E3519" s="2" t="s">
        <v>221</v>
      </c>
      <c r="F3519" s="2" t="s">
        <v>34</v>
      </c>
      <c r="G3519" s="2" t="s">
        <v>24</v>
      </c>
      <c r="H3519" s="2" t="s">
        <v>83</v>
      </c>
      <c r="I3519" s="2" t="s">
        <v>17</v>
      </c>
      <c r="J3519" s="8" t="s">
        <v>2907</v>
      </c>
    </row>
    <row r="3520" spans="1:10" x14ac:dyDescent="0.25">
      <c r="A3520" s="1">
        <v>42005.321527777778</v>
      </c>
      <c r="B3520" s="2" t="s">
        <v>5731</v>
      </c>
      <c r="C3520" s="2" t="s">
        <v>76</v>
      </c>
      <c r="D3520" s="2" t="s">
        <v>101</v>
      </c>
      <c r="E3520" s="2" t="s">
        <v>5732</v>
      </c>
      <c r="F3520" s="2" t="s">
        <v>93</v>
      </c>
      <c r="G3520" s="2" t="s">
        <v>50</v>
      </c>
      <c r="H3520" s="2" t="s">
        <v>83</v>
      </c>
      <c r="I3520" s="2" t="s">
        <v>39</v>
      </c>
      <c r="J3520" s="8" t="s">
        <v>2907</v>
      </c>
    </row>
    <row r="3521" spans="1:10" x14ac:dyDescent="0.25">
      <c r="A3521" s="1">
        <v>42005.322222222225</v>
      </c>
      <c r="B3521" s="2" t="s">
        <v>5733</v>
      </c>
      <c r="C3521" s="2" t="s">
        <v>27</v>
      </c>
      <c r="D3521" s="2" t="s">
        <v>312</v>
      </c>
      <c r="E3521" s="2" t="s">
        <v>3518</v>
      </c>
      <c r="F3521" s="2" t="s">
        <v>329</v>
      </c>
      <c r="G3521" s="2" t="s">
        <v>50</v>
      </c>
      <c r="H3521" s="2" t="s">
        <v>18</v>
      </c>
      <c r="I3521" s="2" t="s">
        <v>39</v>
      </c>
      <c r="J3521" s="8" t="s">
        <v>2907</v>
      </c>
    </row>
    <row r="3522" spans="1:10" x14ac:dyDescent="0.25">
      <c r="A3522" s="1">
        <v>42005.322916666664</v>
      </c>
      <c r="B3522" s="2" t="s">
        <v>5734</v>
      </c>
      <c r="C3522" s="2" t="s">
        <v>11</v>
      </c>
      <c r="D3522" s="2" t="s">
        <v>211</v>
      </c>
      <c r="E3522" s="2" t="s">
        <v>2565</v>
      </c>
      <c r="F3522" s="2" t="s">
        <v>23</v>
      </c>
      <c r="G3522" s="2" t="s">
        <v>24</v>
      </c>
      <c r="H3522" s="2" t="s">
        <v>83</v>
      </c>
      <c r="I3522" s="2" t="s">
        <v>17</v>
      </c>
      <c r="J3522" s="8" t="s">
        <v>2907</v>
      </c>
    </row>
    <row r="3523" spans="1:10" x14ac:dyDescent="0.25">
      <c r="A3523" s="1">
        <v>42005.322916666664</v>
      </c>
      <c r="B3523" s="2" t="s">
        <v>5735</v>
      </c>
      <c r="C3523" s="2" t="s">
        <v>27</v>
      </c>
      <c r="D3523" s="2" t="s">
        <v>265</v>
      </c>
      <c r="E3523" s="2" t="s">
        <v>5736</v>
      </c>
      <c r="F3523" s="2" t="s">
        <v>189</v>
      </c>
      <c r="G3523" s="2" t="s">
        <v>44</v>
      </c>
      <c r="H3523" s="2" t="s">
        <v>83</v>
      </c>
      <c r="I3523" s="2" t="s">
        <v>39</v>
      </c>
      <c r="J3523" s="8" t="s">
        <v>2907</v>
      </c>
    </row>
    <row r="3524" spans="1:10" x14ac:dyDescent="0.25">
      <c r="A3524" s="1">
        <v>42005.322916666664</v>
      </c>
      <c r="B3524" s="2" t="s">
        <v>5737</v>
      </c>
      <c r="C3524" s="2" t="s">
        <v>27</v>
      </c>
      <c r="D3524" s="2" t="s">
        <v>173</v>
      </c>
      <c r="E3524" s="2" t="s">
        <v>5738</v>
      </c>
      <c r="F3524" s="2" t="s">
        <v>629</v>
      </c>
      <c r="G3524" s="2" t="s">
        <v>15</v>
      </c>
      <c r="H3524" s="2" t="s">
        <v>18</v>
      </c>
      <c r="I3524" s="2" t="s">
        <v>39</v>
      </c>
      <c r="J3524" s="8" t="s">
        <v>2907</v>
      </c>
    </row>
    <row r="3525" spans="1:10" x14ac:dyDescent="0.25">
      <c r="A3525" s="1">
        <v>42005.324305555558</v>
      </c>
      <c r="B3525" s="2" t="s">
        <v>5739</v>
      </c>
      <c r="C3525" s="2" t="s">
        <v>20</v>
      </c>
      <c r="D3525" s="2" t="s">
        <v>36</v>
      </c>
      <c r="E3525" s="2" t="s">
        <v>1523</v>
      </c>
      <c r="F3525" s="2" t="s">
        <v>154</v>
      </c>
      <c r="G3525" s="2" t="s">
        <v>50</v>
      </c>
      <c r="H3525" s="2" t="s">
        <v>45</v>
      </c>
      <c r="I3525" s="2" t="s">
        <v>39</v>
      </c>
      <c r="J3525" s="8" t="s">
        <v>2907</v>
      </c>
    </row>
    <row r="3526" spans="1:10" x14ac:dyDescent="0.25">
      <c r="A3526" s="1">
        <v>42005.328472222223</v>
      </c>
      <c r="B3526" s="2" t="s">
        <v>5740</v>
      </c>
      <c r="C3526" s="2" t="s">
        <v>115</v>
      </c>
      <c r="D3526" s="2" t="s">
        <v>350</v>
      </c>
      <c r="E3526" s="2" t="s">
        <v>5741</v>
      </c>
      <c r="F3526" s="2" t="s">
        <v>93</v>
      </c>
      <c r="G3526" s="2" t="s">
        <v>50</v>
      </c>
      <c r="H3526" s="2" t="s">
        <v>94</v>
      </c>
      <c r="I3526" s="2" t="s">
        <v>17</v>
      </c>
      <c r="J3526" s="8" t="s">
        <v>2907</v>
      </c>
    </row>
    <row r="3527" spans="1:10" x14ac:dyDescent="0.25">
      <c r="A3527" s="1">
        <v>42005.328472222223</v>
      </c>
      <c r="B3527" s="2" t="s">
        <v>5742</v>
      </c>
      <c r="C3527" s="2" t="s">
        <v>27</v>
      </c>
      <c r="D3527" s="2" t="s">
        <v>748</v>
      </c>
      <c r="E3527" s="2" t="s">
        <v>5743</v>
      </c>
      <c r="F3527" s="2" t="s">
        <v>234</v>
      </c>
      <c r="G3527" s="2" t="s">
        <v>50</v>
      </c>
      <c r="H3527" s="2" t="s">
        <v>45</v>
      </c>
      <c r="I3527" s="2" t="s">
        <v>39</v>
      </c>
      <c r="J3527" s="8" t="s">
        <v>2909</v>
      </c>
    </row>
    <row r="3528" spans="1:10" x14ac:dyDescent="0.25">
      <c r="A3528" s="1">
        <v>42005.32916666667</v>
      </c>
      <c r="B3528" s="2" t="s">
        <v>5744</v>
      </c>
      <c r="C3528" s="2" t="s">
        <v>27</v>
      </c>
      <c r="D3528" s="2" t="s">
        <v>47</v>
      </c>
      <c r="E3528" s="2" t="s">
        <v>5745</v>
      </c>
      <c r="F3528" s="2" t="s">
        <v>283</v>
      </c>
      <c r="G3528" s="2" t="s">
        <v>24</v>
      </c>
      <c r="H3528" s="2" t="s">
        <v>18</v>
      </c>
      <c r="I3528" s="2" t="s">
        <v>17</v>
      </c>
      <c r="J3528" s="8" t="s">
        <v>2907</v>
      </c>
    </row>
    <row r="3529" spans="1:10" x14ac:dyDescent="0.25">
      <c r="A3529" s="1">
        <v>42005.32916666667</v>
      </c>
      <c r="B3529" s="2" t="s">
        <v>5746</v>
      </c>
      <c r="C3529" s="2" t="s">
        <v>20</v>
      </c>
      <c r="D3529" s="2" t="s">
        <v>130</v>
      </c>
      <c r="E3529" s="2" t="s">
        <v>5747</v>
      </c>
      <c r="F3529" s="2" t="s">
        <v>195</v>
      </c>
      <c r="G3529" s="2" t="s">
        <v>50</v>
      </c>
      <c r="H3529" s="2" t="s">
        <v>18</v>
      </c>
      <c r="I3529" s="2" t="s">
        <v>17</v>
      </c>
      <c r="J3529" s="8" t="s">
        <v>2909</v>
      </c>
    </row>
    <row r="3530" spans="1:10" x14ac:dyDescent="0.25">
      <c r="A3530" s="1">
        <v>42005.32916666667</v>
      </c>
      <c r="B3530" s="2" t="s">
        <v>5748</v>
      </c>
      <c r="C3530" s="2" t="s">
        <v>76</v>
      </c>
      <c r="D3530" s="2" t="s">
        <v>101</v>
      </c>
      <c r="E3530" s="2" t="s">
        <v>1124</v>
      </c>
      <c r="F3530" s="2" t="s">
        <v>14</v>
      </c>
      <c r="G3530" s="2" t="s">
        <v>15</v>
      </c>
      <c r="H3530" s="2" t="s">
        <v>16</v>
      </c>
      <c r="I3530" s="2" t="s">
        <v>17</v>
      </c>
      <c r="J3530" s="8" t="s">
        <v>2909</v>
      </c>
    </row>
    <row r="3531" spans="1:10" x14ac:dyDescent="0.25">
      <c r="A3531" s="1">
        <v>42005.329861111109</v>
      </c>
      <c r="B3531" s="2" t="s">
        <v>5749</v>
      </c>
      <c r="C3531" s="2" t="s">
        <v>115</v>
      </c>
      <c r="D3531" s="2" t="s">
        <v>119</v>
      </c>
      <c r="E3531" s="2" t="s">
        <v>86</v>
      </c>
      <c r="F3531" s="2" t="s">
        <v>87</v>
      </c>
      <c r="G3531" s="2" t="s">
        <v>24</v>
      </c>
      <c r="H3531" s="2" t="s">
        <v>45</v>
      </c>
      <c r="I3531" s="2" t="s">
        <v>39</v>
      </c>
      <c r="J3531" s="8" t="s">
        <v>5750</v>
      </c>
    </row>
    <row r="3532" spans="1:10" x14ac:dyDescent="0.25">
      <c r="A3532" s="1">
        <v>42005.329861111109</v>
      </c>
      <c r="B3532" s="2" t="s">
        <v>5751</v>
      </c>
      <c r="C3532" s="2" t="s">
        <v>11</v>
      </c>
      <c r="D3532" s="2" t="s">
        <v>364</v>
      </c>
      <c r="E3532" s="2" t="s">
        <v>316</v>
      </c>
      <c r="F3532" s="2" t="s">
        <v>43</v>
      </c>
      <c r="G3532" s="2" t="s">
        <v>44</v>
      </c>
      <c r="H3532" s="2" t="s">
        <v>83</v>
      </c>
      <c r="I3532" s="2" t="s">
        <v>17</v>
      </c>
      <c r="J3532" s="8" t="s">
        <v>2907</v>
      </c>
    </row>
    <row r="3533" spans="1:10" x14ac:dyDescent="0.25">
      <c r="A3533" s="1">
        <v>42005.330555555556</v>
      </c>
      <c r="B3533" s="2" t="s">
        <v>5752</v>
      </c>
      <c r="C3533" s="2" t="s">
        <v>115</v>
      </c>
      <c r="D3533" s="2" t="s">
        <v>497</v>
      </c>
      <c r="E3533" s="2" t="s">
        <v>5753</v>
      </c>
      <c r="F3533" s="2" t="s">
        <v>124</v>
      </c>
      <c r="G3533" s="2" t="s">
        <v>24</v>
      </c>
      <c r="H3533" s="2" t="s">
        <v>45</v>
      </c>
      <c r="I3533" s="2" t="s">
        <v>39</v>
      </c>
      <c r="J3533" s="8" t="s">
        <v>2912</v>
      </c>
    </row>
    <row r="3534" spans="1:10" x14ac:dyDescent="0.25">
      <c r="A3534" s="1">
        <v>42005.330555555556</v>
      </c>
      <c r="B3534" s="2" t="s">
        <v>5754</v>
      </c>
      <c r="C3534" s="2" t="s">
        <v>27</v>
      </c>
      <c r="D3534" s="2" t="s">
        <v>430</v>
      </c>
      <c r="E3534" s="2" t="s">
        <v>1406</v>
      </c>
      <c r="F3534" s="2" t="s">
        <v>79</v>
      </c>
      <c r="G3534" s="2" t="s">
        <v>24</v>
      </c>
      <c r="H3534" s="2" t="s">
        <v>18</v>
      </c>
      <c r="I3534" s="2" t="s">
        <v>39</v>
      </c>
      <c r="J3534" s="8" t="s">
        <v>2907</v>
      </c>
    </row>
    <row r="3535" spans="1:10" x14ac:dyDescent="0.25">
      <c r="A3535" s="1">
        <v>42005.331250000003</v>
      </c>
      <c r="B3535" s="2" t="s">
        <v>5755</v>
      </c>
      <c r="C3535" s="2" t="s">
        <v>11</v>
      </c>
      <c r="D3535" s="2" t="s">
        <v>32</v>
      </c>
      <c r="E3535" s="2" t="s">
        <v>5756</v>
      </c>
      <c r="F3535" s="2" t="s">
        <v>2558</v>
      </c>
      <c r="G3535" s="2" t="s">
        <v>44</v>
      </c>
      <c r="H3535" s="2" t="s">
        <v>45</v>
      </c>
      <c r="I3535" s="2" t="s">
        <v>39</v>
      </c>
      <c r="J3535" s="8" t="s">
        <v>2907</v>
      </c>
    </row>
    <row r="3536" spans="1:10" x14ac:dyDescent="0.25">
      <c r="A3536" s="1">
        <v>42005.331944444442</v>
      </c>
      <c r="B3536" s="2" t="s">
        <v>5757</v>
      </c>
      <c r="C3536" s="2" t="s">
        <v>27</v>
      </c>
      <c r="D3536" s="2" t="s">
        <v>165</v>
      </c>
      <c r="E3536" s="2" t="s">
        <v>1763</v>
      </c>
      <c r="F3536" s="2" t="s">
        <v>154</v>
      </c>
      <c r="G3536" s="2" t="s">
        <v>50</v>
      </c>
      <c r="H3536" s="2" t="s">
        <v>18</v>
      </c>
      <c r="I3536" s="2" t="s">
        <v>17</v>
      </c>
      <c r="J3536" s="8" t="s">
        <v>2909</v>
      </c>
    </row>
    <row r="3537" spans="1:10" x14ac:dyDescent="0.25">
      <c r="A3537" s="1">
        <v>42005.332638888889</v>
      </c>
      <c r="B3537" s="2" t="s">
        <v>5758</v>
      </c>
      <c r="C3537" s="2" t="s">
        <v>11</v>
      </c>
      <c r="D3537" s="2" t="s">
        <v>12</v>
      </c>
      <c r="E3537" s="2" t="s">
        <v>1032</v>
      </c>
      <c r="F3537" s="2" t="s">
        <v>43</v>
      </c>
      <c r="G3537" s="2" t="s">
        <v>44</v>
      </c>
      <c r="H3537" s="2" t="s">
        <v>83</v>
      </c>
      <c r="I3537" s="2" t="s">
        <v>39</v>
      </c>
      <c r="J3537" s="8" t="s">
        <v>2907</v>
      </c>
    </row>
    <row r="3538" spans="1:10" x14ac:dyDescent="0.25">
      <c r="A3538" s="1">
        <v>42005.333333333336</v>
      </c>
      <c r="B3538" s="2" t="s">
        <v>5759</v>
      </c>
      <c r="C3538" s="2" t="s">
        <v>11</v>
      </c>
      <c r="D3538" s="2" t="s">
        <v>1106</v>
      </c>
      <c r="E3538" s="2" t="s">
        <v>5061</v>
      </c>
      <c r="F3538" s="2" t="s">
        <v>154</v>
      </c>
      <c r="G3538" s="2" t="s">
        <v>50</v>
      </c>
      <c r="H3538" s="2" t="s">
        <v>74</v>
      </c>
      <c r="I3538" s="2" t="s">
        <v>17</v>
      </c>
      <c r="J3538" s="8" t="s">
        <v>2907</v>
      </c>
    </row>
    <row r="3539" spans="1:10" x14ac:dyDescent="0.25">
      <c r="A3539" s="1">
        <v>42005.333333333336</v>
      </c>
      <c r="B3539" s="2" t="s">
        <v>5760</v>
      </c>
      <c r="C3539" s="2" t="s">
        <v>20</v>
      </c>
      <c r="D3539" s="2" t="s">
        <v>144</v>
      </c>
      <c r="E3539" s="2" t="s">
        <v>231</v>
      </c>
      <c r="F3539" s="2" t="s">
        <v>23</v>
      </c>
      <c r="G3539" s="2" t="s">
        <v>24</v>
      </c>
      <c r="H3539" s="2" t="s">
        <v>25</v>
      </c>
      <c r="I3539" s="2" t="s">
        <v>39</v>
      </c>
      <c r="J3539" s="8" t="s">
        <v>2907</v>
      </c>
    </row>
    <row r="3540" spans="1:10" x14ac:dyDescent="0.25">
      <c r="A3540" s="1">
        <v>42005.334027777775</v>
      </c>
      <c r="B3540" s="2" t="s">
        <v>5761</v>
      </c>
      <c r="C3540" s="2" t="s">
        <v>27</v>
      </c>
      <c r="D3540" s="2" t="s">
        <v>454</v>
      </c>
      <c r="E3540" s="2" t="s">
        <v>5762</v>
      </c>
      <c r="F3540" s="2" t="s">
        <v>43</v>
      </c>
      <c r="G3540" s="2" t="s">
        <v>44</v>
      </c>
      <c r="H3540" s="2" t="s">
        <v>83</v>
      </c>
      <c r="I3540" s="2" t="s">
        <v>17</v>
      </c>
      <c r="J3540" s="8" t="s">
        <v>2909</v>
      </c>
    </row>
    <row r="3541" spans="1:10" x14ac:dyDescent="0.25">
      <c r="A3541" s="1">
        <v>42005.334027777775</v>
      </c>
      <c r="B3541" s="2" t="s">
        <v>5763</v>
      </c>
      <c r="C3541" s="2" t="s">
        <v>27</v>
      </c>
      <c r="D3541" s="2" t="s">
        <v>47</v>
      </c>
      <c r="E3541" s="2" t="s">
        <v>435</v>
      </c>
      <c r="F3541" s="2" t="s">
        <v>43</v>
      </c>
      <c r="G3541" s="2" t="s">
        <v>44</v>
      </c>
      <c r="H3541" s="2" t="s">
        <v>83</v>
      </c>
      <c r="I3541" s="2" t="s">
        <v>17</v>
      </c>
      <c r="J3541" s="8" t="s">
        <v>2909</v>
      </c>
    </row>
    <row r="3542" spans="1:10" x14ac:dyDescent="0.25">
      <c r="A3542" s="1">
        <v>42005.334722222222</v>
      </c>
      <c r="B3542" s="2" t="s">
        <v>5764</v>
      </c>
      <c r="C3542" s="2" t="s">
        <v>20</v>
      </c>
      <c r="D3542" s="2" t="s">
        <v>36</v>
      </c>
      <c r="E3542" s="2" t="s">
        <v>1672</v>
      </c>
      <c r="F3542" s="2" t="s">
        <v>49</v>
      </c>
      <c r="G3542" s="2" t="s">
        <v>50</v>
      </c>
      <c r="H3542" s="2" t="s">
        <v>25</v>
      </c>
      <c r="I3542" s="2" t="s">
        <v>17</v>
      </c>
      <c r="J3542" s="8" t="s">
        <v>2912</v>
      </c>
    </row>
    <row r="3543" spans="1:10" x14ac:dyDescent="0.25">
      <c r="A3543" s="1">
        <v>42005.334722222222</v>
      </c>
      <c r="B3543" s="2" t="s">
        <v>5765</v>
      </c>
      <c r="C3543" s="2" t="s">
        <v>140</v>
      </c>
      <c r="D3543" s="2" t="s">
        <v>653</v>
      </c>
      <c r="E3543" s="2" t="s">
        <v>3536</v>
      </c>
      <c r="F3543" s="2" t="s">
        <v>43</v>
      </c>
      <c r="G3543" s="2" t="s">
        <v>44</v>
      </c>
      <c r="H3543" s="2" t="s">
        <v>83</v>
      </c>
      <c r="I3543" s="2" t="s">
        <v>17</v>
      </c>
      <c r="J3543" s="8" t="s">
        <v>2907</v>
      </c>
    </row>
    <row r="3544" spans="1:10" x14ac:dyDescent="0.25">
      <c r="A3544" s="1">
        <v>42005.334722222222</v>
      </c>
      <c r="B3544" s="2" t="s">
        <v>5766</v>
      </c>
      <c r="C3544" s="2" t="s">
        <v>20</v>
      </c>
      <c r="D3544" s="2" t="s">
        <v>21</v>
      </c>
      <c r="E3544" s="2" t="s">
        <v>1454</v>
      </c>
      <c r="F3544" s="2" t="s">
        <v>135</v>
      </c>
      <c r="G3544" s="2" t="s">
        <v>24</v>
      </c>
      <c r="H3544" s="2" t="s">
        <v>25</v>
      </c>
      <c r="I3544" s="2" t="s">
        <v>17</v>
      </c>
      <c r="J3544" s="8" t="s">
        <v>2907</v>
      </c>
    </row>
    <row r="3545" spans="1:10" x14ac:dyDescent="0.25">
      <c r="A3545" s="1">
        <v>42005.334722222222</v>
      </c>
      <c r="B3545" s="2" t="s">
        <v>5767</v>
      </c>
      <c r="C3545" s="2" t="s">
        <v>11</v>
      </c>
      <c r="D3545" s="2" t="s">
        <v>12</v>
      </c>
      <c r="E3545" s="2" t="s">
        <v>203</v>
      </c>
      <c r="F3545" s="2" t="s">
        <v>43</v>
      </c>
      <c r="G3545" s="2" t="s">
        <v>44</v>
      </c>
      <c r="H3545" s="2" t="s">
        <v>83</v>
      </c>
      <c r="I3545" s="2" t="s">
        <v>17</v>
      </c>
      <c r="J3545" s="8" t="s">
        <v>2907</v>
      </c>
    </row>
    <row r="3546" spans="1:10" x14ac:dyDescent="0.25">
      <c r="A3546" s="1">
        <v>42005.334722222222</v>
      </c>
      <c r="B3546" s="2" t="s">
        <v>5768</v>
      </c>
      <c r="C3546" s="2" t="s">
        <v>11</v>
      </c>
      <c r="D3546" s="2" t="s">
        <v>364</v>
      </c>
      <c r="E3546" s="2" t="s">
        <v>5769</v>
      </c>
      <c r="F3546" s="2" t="s">
        <v>283</v>
      </c>
      <c r="G3546" s="2" t="s">
        <v>24</v>
      </c>
      <c r="H3546" s="2" t="s">
        <v>83</v>
      </c>
      <c r="I3546" s="2" t="s">
        <v>17</v>
      </c>
      <c r="J3546" s="8" t="s">
        <v>2907</v>
      </c>
    </row>
    <row r="3547" spans="1:10" x14ac:dyDescent="0.25">
      <c r="A3547" s="1">
        <v>42005.335416666669</v>
      </c>
      <c r="B3547" s="2" t="s">
        <v>5770</v>
      </c>
      <c r="C3547" s="2" t="s">
        <v>27</v>
      </c>
      <c r="D3547" s="2" t="s">
        <v>610</v>
      </c>
      <c r="E3547" s="2" t="s">
        <v>331</v>
      </c>
      <c r="F3547" s="2" t="s">
        <v>124</v>
      </c>
      <c r="G3547" s="2" t="s">
        <v>24</v>
      </c>
      <c r="H3547" s="2" t="s">
        <v>18</v>
      </c>
      <c r="I3547" s="2" t="s">
        <v>39</v>
      </c>
      <c r="J3547" s="8" t="s">
        <v>2907</v>
      </c>
    </row>
    <row r="3548" spans="1:10" x14ac:dyDescent="0.25">
      <c r="A3548" s="1">
        <v>42005.335416666669</v>
      </c>
      <c r="B3548" s="2" t="s">
        <v>5771</v>
      </c>
      <c r="C3548" s="2" t="s">
        <v>76</v>
      </c>
      <c r="D3548" s="2" t="s">
        <v>268</v>
      </c>
      <c r="E3548" s="2" t="s">
        <v>5772</v>
      </c>
      <c r="F3548" s="2" t="s">
        <v>43</v>
      </c>
      <c r="G3548" s="2" t="s">
        <v>44</v>
      </c>
      <c r="H3548" s="2" t="s">
        <v>83</v>
      </c>
      <c r="I3548" s="2" t="s">
        <v>39</v>
      </c>
      <c r="J3548" s="8" t="s">
        <v>2907</v>
      </c>
    </row>
    <row r="3549" spans="1:10" x14ac:dyDescent="0.25">
      <c r="A3549" s="1">
        <v>42005.335416666669</v>
      </c>
      <c r="B3549" s="2" t="s">
        <v>5773</v>
      </c>
      <c r="C3549" s="2" t="s">
        <v>11</v>
      </c>
      <c r="D3549" s="2" t="s">
        <v>12</v>
      </c>
      <c r="E3549" s="2" t="s">
        <v>238</v>
      </c>
      <c r="F3549" s="2" t="s">
        <v>111</v>
      </c>
      <c r="G3549" s="2" t="s">
        <v>44</v>
      </c>
      <c r="H3549" s="2" t="s">
        <v>45</v>
      </c>
      <c r="I3549" s="2" t="s">
        <v>17</v>
      </c>
      <c r="J3549" s="8" t="s">
        <v>2907</v>
      </c>
    </row>
    <row r="3550" spans="1:10" x14ac:dyDescent="0.25">
      <c r="A3550" s="1">
        <v>42005.336111111108</v>
      </c>
      <c r="B3550" s="2" t="s">
        <v>5774</v>
      </c>
      <c r="C3550" s="2" t="s">
        <v>27</v>
      </c>
      <c r="D3550" s="2" t="s">
        <v>47</v>
      </c>
      <c r="E3550" s="2" t="s">
        <v>561</v>
      </c>
      <c r="F3550" s="2" t="s">
        <v>14</v>
      </c>
      <c r="G3550" s="2" t="s">
        <v>15</v>
      </c>
      <c r="H3550" s="2" t="s">
        <v>16</v>
      </c>
      <c r="I3550" s="2" t="s">
        <v>39</v>
      </c>
      <c r="J3550" s="8" t="s">
        <v>2907</v>
      </c>
    </row>
    <row r="3551" spans="1:10" x14ac:dyDescent="0.25">
      <c r="A3551" s="1">
        <v>42005.336111111108</v>
      </c>
      <c r="B3551" s="2" t="s">
        <v>5775</v>
      </c>
      <c r="C3551" s="2" t="s">
        <v>76</v>
      </c>
      <c r="D3551" s="2" t="s">
        <v>540</v>
      </c>
      <c r="E3551" s="2" t="s">
        <v>5776</v>
      </c>
      <c r="F3551" s="2" t="s">
        <v>124</v>
      </c>
      <c r="G3551" s="2" t="s">
        <v>24</v>
      </c>
      <c r="H3551" s="2" t="s">
        <v>83</v>
      </c>
      <c r="I3551" s="2" t="s">
        <v>17</v>
      </c>
      <c r="J3551" s="8" t="s">
        <v>2907</v>
      </c>
    </row>
    <row r="3552" spans="1:10" x14ac:dyDescent="0.25">
      <c r="A3552" s="1">
        <v>42005.336111111108</v>
      </c>
      <c r="B3552" s="2" t="s">
        <v>5777</v>
      </c>
      <c r="C3552" s="2" t="s">
        <v>20</v>
      </c>
      <c r="D3552" s="2" t="s">
        <v>21</v>
      </c>
      <c r="E3552" s="2" t="s">
        <v>801</v>
      </c>
      <c r="F3552" s="2" t="s">
        <v>34</v>
      </c>
      <c r="G3552" s="2" t="s">
        <v>24</v>
      </c>
      <c r="H3552" s="2" t="s">
        <v>25</v>
      </c>
      <c r="I3552" s="2" t="s">
        <v>17</v>
      </c>
      <c r="J3552" s="8" t="s">
        <v>2909</v>
      </c>
    </row>
    <row r="3553" spans="1:10" x14ac:dyDescent="0.25">
      <c r="A3553" s="1">
        <v>42005.336805555555</v>
      </c>
      <c r="B3553" s="2" t="s">
        <v>5778</v>
      </c>
      <c r="C3553" s="2" t="s">
        <v>90</v>
      </c>
      <c r="D3553" s="2" t="s">
        <v>5779</v>
      </c>
      <c r="E3553" s="2" t="s">
        <v>5780</v>
      </c>
      <c r="F3553" s="2" t="s">
        <v>111</v>
      </c>
      <c r="G3553" s="2" t="s">
        <v>44</v>
      </c>
      <c r="H3553" s="2" t="s">
        <v>83</v>
      </c>
      <c r="I3553" s="2" t="s">
        <v>17</v>
      </c>
      <c r="J3553" s="8" t="s">
        <v>2907</v>
      </c>
    </row>
    <row r="3554" spans="1:10" x14ac:dyDescent="0.25">
      <c r="A3554" s="1">
        <v>42005.336805555555</v>
      </c>
      <c r="B3554" s="2" t="s">
        <v>5781</v>
      </c>
      <c r="C3554" s="2" t="s">
        <v>27</v>
      </c>
      <c r="D3554" s="2" t="s">
        <v>47</v>
      </c>
      <c r="E3554" s="2" t="s">
        <v>1027</v>
      </c>
      <c r="F3554" s="2" t="s">
        <v>641</v>
      </c>
      <c r="G3554" s="2" t="s">
        <v>24</v>
      </c>
      <c r="H3554" s="2" t="s">
        <v>45</v>
      </c>
      <c r="I3554" s="2" t="s">
        <v>39</v>
      </c>
      <c r="J3554" s="8" t="s">
        <v>2907</v>
      </c>
    </row>
    <row r="3555" spans="1:10" x14ac:dyDescent="0.25">
      <c r="A3555" s="1">
        <v>42005.336805555555</v>
      </c>
      <c r="B3555" s="2" t="s">
        <v>5782</v>
      </c>
      <c r="C3555" s="2" t="s">
        <v>115</v>
      </c>
      <c r="D3555" s="2" t="s">
        <v>116</v>
      </c>
      <c r="E3555" s="2" t="s">
        <v>5783</v>
      </c>
      <c r="F3555" s="2" t="s">
        <v>49</v>
      </c>
      <c r="G3555" s="2" t="s">
        <v>50</v>
      </c>
      <c r="H3555" s="2" t="s">
        <v>18</v>
      </c>
      <c r="I3555" s="2" t="s">
        <v>17</v>
      </c>
      <c r="J3555" s="8" t="s">
        <v>2909</v>
      </c>
    </row>
    <row r="3556" spans="1:10" x14ac:dyDescent="0.25">
      <c r="A3556" s="1">
        <v>42005.336805555555</v>
      </c>
      <c r="B3556" s="2" t="s">
        <v>5784</v>
      </c>
      <c r="C3556" s="2" t="s">
        <v>76</v>
      </c>
      <c r="D3556" s="2" t="s">
        <v>36</v>
      </c>
      <c r="E3556" s="2" t="s">
        <v>5785</v>
      </c>
      <c r="F3556" s="2" t="s">
        <v>629</v>
      </c>
      <c r="G3556" s="2" t="s">
        <v>15</v>
      </c>
      <c r="H3556" s="2" t="s">
        <v>25</v>
      </c>
      <c r="I3556" s="2" t="s">
        <v>17</v>
      </c>
      <c r="J3556" s="8" t="s">
        <v>2909</v>
      </c>
    </row>
    <row r="3557" spans="1:10" x14ac:dyDescent="0.25">
      <c r="A3557" s="1">
        <v>42005.337500000001</v>
      </c>
      <c r="B3557" s="2" t="s">
        <v>5786</v>
      </c>
      <c r="C3557" s="2" t="s">
        <v>27</v>
      </c>
      <c r="D3557" s="2" t="s">
        <v>47</v>
      </c>
      <c r="E3557" s="2" t="s">
        <v>3464</v>
      </c>
      <c r="F3557" s="2" t="s">
        <v>23</v>
      </c>
      <c r="G3557" s="2" t="s">
        <v>24</v>
      </c>
      <c r="H3557" s="2" t="s">
        <v>25</v>
      </c>
      <c r="I3557" s="2" t="s">
        <v>17</v>
      </c>
      <c r="J3557" s="8" t="s">
        <v>2912</v>
      </c>
    </row>
    <row r="3558" spans="1:10" x14ac:dyDescent="0.25">
      <c r="A3558" s="1">
        <v>42005.338194444441</v>
      </c>
      <c r="B3558" s="2" t="s">
        <v>5787</v>
      </c>
      <c r="C3558" s="2" t="s">
        <v>27</v>
      </c>
      <c r="D3558" s="2" t="s">
        <v>107</v>
      </c>
      <c r="E3558" s="2" t="s">
        <v>365</v>
      </c>
      <c r="F3558" s="2" t="s">
        <v>43</v>
      </c>
      <c r="G3558" s="2" t="s">
        <v>44</v>
      </c>
      <c r="H3558" s="2" t="s">
        <v>18</v>
      </c>
      <c r="I3558" s="2" t="s">
        <v>39</v>
      </c>
      <c r="J3558" s="8" t="s">
        <v>2907</v>
      </c>
    </row>
    <row r="3559" spans="1:10" x14ac:dyDescent="0.25">
      <c r="A3559" s="1">
        <v>42005.338194444441</v>
      </c>
      <c r="B3559" s="2" t="s">
        <v>5788</v>
      </c>
      <c r="C3559" s="2" t="s">
        <v>27</v>
      </c>
      <c r="D3559" s="2" t="s">
        <v>47</v>
      </c>
      <c r="E3559" s="2" t="s">
        <v>56</v>
      </c>
      <c r="F3559" s="2" t="s">
        <v>56</v>
      </c>
      <c r="G3559" s="2" t="s">
        <v>24</v>
      </c>
      <c r="H3559" s="2" t="s">
        <v>25</v>
      </c>
      <c r="I3559" s="2" t="s">
        <v>39</v>
      </c>
      <c r="J3559" s="8" t="s">
        <v>2907</v>
      </c>
    </row>
    <row r="3560" spans="1:10" x14ac:dyDescent="0.25">
      <c r="A3560" s="1">
        <v>42005.338888888888</v>
      </c>
      <c r="B3560" s="2" t="s">
        <v>5789</v>
      </c>
      <c r="C3560" s="2" t="s">
        <v>27</v>
      </c>
      <c r="D3560" s="2" t="s">
        <v>257</v>
      </c>
      <c r="E3560" s="2" t="s">
        <v>3513</v>
      </c>
      <c r="F3560" s="2" t="s">
        <v>23</v>
      </c>
      <c r="G3560" s="2" t="s">
        <v>24</v>
      </c>
      <c r="H3560" s="2" t="s">
        <v>25</v>
      </c>
      <c r="I3560" s="2" t="s">
        <v>17</v>
      </c>
      <c r="J3560" s="8" t="s">
        <v>2907</v>
      </c>
    </row>
    <row r="3561" spans="1:10" x14ac:dyDescent="0.25">
      <c r="A3561" s="1">
        <v>42005.338888888888</v>
      </c>
      <c r="B3561" s="2" t="s">
        <v>5790</v>
      </c>
      <c r="C3561" s="2" t="s">
        <v>11</v>
      </c>
      <c r="D3561" s="2" t="s">
        <v>364</v>
      </c>
      <c r="E3561" s="2" t="s">
        <v>5791</v>
      </c>
      <c r="F3561" s="2" t="s">
        <v>195</v>
      </c>
      <c r="G3561" s="2" t="s">
        <v>50</v>
      </c>
      <c r="H3561" s="2" t="s">
        <v>25</v>
      </c>
      <c r="I3561" s="2" t="s">
        <v>17</v>
      </c>
      <c r="J3561" s="8" t="s">
        <v>2909</v>
      </c>
    </row>
    <row r="3562" spans="1:10" x14ac:dyDescent="0.25">
      <c r="A3562" s="1">
        <v>42005.340277777781</v>
      </c>
      <c r="B3562" s="2" t="s">
        <v>5792</v>
      </c>
      <c r="C3562" s="2" t="s">
        <v>11</v>
      </c>
      <c r="D3562" s="2" t="s">
        <v>67</v>
      </c>
      <c r="E3562" s="2" t="s">
        <v>271</v>
      </c>
      <c r="F3562" s="2" t="s">
        <v>23</v>
      </c>
      <c r="G3562" s="2" t="s">
        <v>24</v>
      </c>
      <c r="H3562" s="2" t="s">
        <v>83</v>
      </c>
      <c r="I3562" s="2" t="s">
        <v>17</v>
      </c>
      <c r="J3562" s="8" t="s">
        <v>2912</v>
      </c>
    </row>
    <row r="3563" spans="1:10" x14ac:dyDescent="0.25">
      <c r="A3563" s="1">
        <v>42005.340277777781</v>
      </c>
      <c r="B3563" s="2" t="s">
        <v>5793</v>
      </c>
      <c r="C3563" s="2" t="s">
        <v>76</v>
      </c>
      <c r="D3563" s="2" t="s">
        <v>540</v>
      </c>
      <c r="E3563" s="2" t="s">
        <v>5794</v>
      </c>
      <c r="F3563" s="2" t="s">
        <v>34</v>
      </c>
      <c r="G3563" s="2" t="s">
        <v>24</v>
      </c>
      <c r="H3563" s="2" t="s">
        <v>83</v>
      </c>
      <c r="I3563" s="2" t="s">
        <v>39</v>
      </c>
      <c r="J3563" s="8" t="s">
        <v>2907</v>
      </c>
    </row>
    <row r="3564" spans="1:10" x14ac:dyDescent="0.25">
      <c r="A3564" s="1">
        <v>42005.340277777781</v>
      </c>
      <c r="B3564" s="2" t="s">
        <v>5795</v>
      </c>
      <c r="C3564" s="2" t="s">
        <v>20</v>
      </c>
      <c r="D3564" s="2" t="s">
        <v>36</v>
      </c>
      <c r="E3564" s="2" t="s">
        <v>233</v>
      </c>
      <c r="F3564" s="2" t="s">
        <v>234</v>
      </c>
      <c r="G3564" s="2" t="s">
        <v>50</v>
      </c>
      <c r="H3564" s="2" t="s">
        <v>25</v>
      </c>
      <c r="I3564" s="2" t="s">
        <v>17</v>
      </c>
      <c r="J3564" s="8" t="s">
        <v>2909</v>
      </c>
    </row>
    <row r="3565" spans="1:10" x14ac:dyDescent="0.25">
      <c r="A3565" s="1">
        <v>42005.34097222222</v>
      </c>
      <c r="B3565" s="2" t="s">
        <v>5796</v>
      </c>
      <c r="C3565" s="2" t="s">
        <v>27</v>
      </c>
      <c r="D3565" s="2" t="s">
        <v>36</v>
      </c>
      <c r="E3565" s="2" t="s">
        <v>773</v>
      </c>
      <c r="F3565" s="2" t="s">
        <v>334</v>
      </c>
      <c r="G3565" s="2" t="s">
        <v>24</v>
      </c>
      <c r="H3565" s="2" t="s">
        <v>83</v>
      </c>
      <c r="I3565" s="2" t="s">
        <v>39</v>
      </c>
      <c r="J3565" s="8" t="s">
        <v>2907</v>
      </c>
    </row>
    <row r="3566" spans="1:10" x14ac:dyDescent="0.25">
      <c r="A3566" s="1">
        <v>42005.341666666667</v>
      </c>
      <c r="B3566" s="2" t="s">
        <v>5797</v>
      </c>
      <c r="C3566" s="2" t="s">
        <v>11</v>
      </c>
      <c r="D3566" s="2" t="s">
        <v>202</v>
      </c>
      <c r="E3566" s="2" t="s">
        <v>5711</v>
      </c>
      <c r="F3566" s="2" t="s">
        <v>189</v>
      </c>
      <c r="G3566" s="2" t="s">
        <v>44</v>
      </c>
      <c r="H3566" s="2" t="s">
        <v>83</v>
      </c>
      <c r="I3566" s="2" t="s">
        <v>17</v>
      </c>
      <c r="J3566" s="8" t="s">
        <v>2907</v>
      </c>
    </row>
    <row r="3567" spans="1:10" x14ac:dyDescent="0.25">
      <c r="A3567" s="1">
        <v>42005.341666666667</v>
      </c>
      <c r="B3567" s="2" t="s">
        <v>5798</v>
      </c>
      <c r="C3567" s="2" t="s">
        <v>27</v>
      </c>
      <c r="D3567" s="2" t="s">
        <v>107</v>
      </c>
      <c r="E3567" s="2" t="s">
        <v>324</v>
      </c>
      <c r="F3567" s="2" t="s">
        <v>189</v>
      </c>
      <c r="G3567" s="2" t="s">
        <v>44</v>
      </c>
      <c r="H3567" s="2" t="s">
        <v>18</v>
      </c>
      <c r="I3567" s="2" t="s">
        <v>39</v>
      </c>
      <c r="J3567" s="8" t="s">
        <v>2907</v>
      </c>
    </row>
    <row r="3568" spans="1:10" x14ac:dyDescent="0.25">
      <c r="A3568" s="1">
        <v>42005.342361111114</v>
      </c>
      <c r="B3568" s="2" t="s">
        <v>5799</v>
      </c>
      <c r="C3568" s="2" t="s">
        <v>70</v>
      </c>
      <c r="D3568" s="2" t="s">
        <v>389</v>
      </c>
      <c r="E3568" s="2" t="s">
        <v>5800</v>
      </c>
      <c r="F3568" s="2" t="s">
        <v>485</v>
      </c>
      <c r="G3568" s="2" t="s">
        <v>44</v>
      </c>
      <c r="H3568" s="2" t="s">
        <v>83</v>
      </c>
      <c r="I3568" s="2" t="s">
        <v>17</v>
      </c>
      <c r="J3568" s="8" t="s">
        <v>2912</v>
      </c>
    </row>
    <row r="3569" spans="1:10" x14ac:dyDescent="0.25">
      <c r="A3569" s="1">
        <v>42005.342361111114</v>
      </c>
      <c r="B3569" s="2" t="s">
        <v>5801</v>
      </c>
      <c r="C3569" s="2" t="s">
        <v>11</v>
      </c>
      <c r="D3569" s="2" t="s">
        <v>211</v>
      </c>
      <c r="E3569" s="2" t="s">
        <v>5802</v>
      </c>
      <c r="F3569" s="2" t="s">
        <v>354</v>
      </c>
      <c r="G3569" s="2" t="s">
        <v>44</v>
      </c>
      <c r="H3569" s="2" t="s">
        <v>18</v>
      </c>
      <c r="I3569" s="2" t="s">
        <v>17</v>
      </c>
      <c r="J3569" s="8" t="s">
        <v>2907</v>
      </c>
    </row>
    <row r="3570" spans="1:10" x14ac:dyDescent="0.25">
      <c r="A3570" s="1">
        <v>42005.342361111114</v>
      </c>
      <c r="B3570" s="2" t="s">
        <v>5803</v>
      </c>
      <c r="C3570" s="2" t="s">
        <v>20</v>
      </c>
      <c r="D3570" s="2" t="s">
        <v>41</v>
      </c>
      <c r="E3570" s="2" t="s">
        <v>5804</v>
      </c>
      <c r="F3570" s="2" t="s">
        <v>56</v>
      </c>
      <c r="G3570" s="2" t="s">
        <v>24</v>
      </c>
      <c r="H3570" s="2" t="s">
        <v>18</v>
      </c>
      <c r="I3570" s="2" t="s">
        <v>39</v>
      </c>
      <c r="J3570" s="8" t="s">
        <v>2907</v>
      </c>
    </row>
    <row r="3571" spans="1:10" x14ac:dyDescent="0.25">
      <c r="A3571" s="1">
        <v>42005.342361111114</v>
      </c>
      <c r="B3571" s="2" t="s">
        <v>5805</v>
      </c>
      <c r="C3571" s="2" t="s">
        <v>62</v>
      </c>
      <c r="D3571" s="2" t="s">
        <v>63</v>
      </c>
      <c r="E3571" s="2" t="s">
        <v>5806</v>
      </c>
      <c r="F3571" s="2" t="s">
        <v>154</v>
      </c>
      <c r="G3571" s="2" t="s">
        <v>50</v>
      </c>
      <c r="H3571" s="2" t="s">
        <v>25</v>
      </c>
      <c r="I3571" s="2" t="s">
        <v>17</v>
      </c>
      <c r="J3571" s="8" t="s">
        <v>2907</v>
      </c>
    </row>
    <row r="3572" spans="1:10" x14ac:dyDescent="0.25">
      <c r="A3572" s="1">
        <v>42005.342361111114</v>
      </c>
      <c r="B3572" s="2" t="s">
        <v>5807</v>
      </c>
      <c r="C3572" s="2" t="s">
        <v>27</v>
      </c>
      <c r="D3572" s="2" t="s">
        <v>257</v>
      </c>
      <c r="E3572" s="2" t="s">
        <v>5808</v>
      </c>
      <c r="F3572" s="2" t="s">
        <v>189</v>
      </c>
      <c r="G3572" s="2" t="s">
        <v>44</v>
      </c>
      <c r="H3572" s="2" t="s">
        <v>45</v>
      </c>
      <c r="I3572" s="2" t="s">
        <v>39</v>
      </c>
      <c r="J3572" s="8" t="s">
        <v>2909</v>
      </c>
    </row>
    <row r="3573" spans="1:10" x14ac:dyDescent="0.25">
      <c r="A3573" s="1">
        <v>42005.34375</v>
      </c>
      <c r="B3573" s="2" t="s">
        <v>5809</v>
      </c>
      <c r="C3573" s="2" t="s">
        <v>27</v>
      </c>
      <c r="D3573" s="2" t="s">
        <v>47</v>
      </c>
      <c r="E3573" s="2" t="s">
        <v>406</v>
      </c>
      <c r="F3573" s="2" t="s">
        <v>14</v>
      </c>
      <c r="G3573" s="2" t="s">
        <v>15</v>
      </c>
      <c r="H3573" s="2" t="s">
        <v>16</v>
      </c>
      <c r="I3573" s="2" t="s">
        <v>17</v>
      </c>
      <c r="J3573" s="8" t="s">
        <v>2907</v>
      </c>
    </row>
    <row r="3574" spans="1:10" x14ac:dyDescent="0.25">
      <c r="A3574" s="1">
        <v>42005.34375</v>
      </c>
      <c r="B3574" s="2" t="s">
        <v>5810</v>
      </c>
      <c r="C3574" s="2" t="s">
        <v>27</v>
      </c>
      <c r="D3574" s="2" t="s">
        <v>454</v>
      </c>
      <c r="E3574" s="2" t="s">
        <v>5811</v>
      </c>
      <c r="F3574" s="2" t="s">
        <v>387</v>
      </c>
      <c r="G3574" s="2" t="s">
        <v>24</v>
      </c>
      <c r="H3574" s="2" t="s">
        <v>83</v>
      </c>
      <c r="I3574" s="2" t="s">
        <v>17</v>
      </c>
      <c r="J3574" s="8" t="s">
        <v>2907</v>
      </c>
    </row>
    <row r="3575" spans="1:10" x14ac:dyDescent="0.25">
      <c r="A3575" s="1">
        <v>42005.344444444447</v>
      </c>
      <c r="B3575" s="2" t="s">
        <v>5812</v>
      </c>
      <c r="C3575" s="2" t="s">
        <v>20</v>
      </c>
      <c r="D3575" s="2" t="s">
        <v>21</v>
      </c>
      <c r="E3575" s="2" t="s">
        <v>4483</v>
      </c>
      <c r="F3575" s="2" t="s">
        <v>23</v>
      </c>
      <c r="G3575" s="2" t="s">
        <v>24</v>
      </c>
      <c r="H3575" s="2" t="s">
        <v>74</v>
      </c>
      <c r="I3575" s="2" t="s">
        <v>39</v>
      </c>
      <c r="J3575" s="8" t="s">
        <v>2907</v>
      </c>
    </row>
    <row r="3576" spans="1:10" x14ac:dyDescent="0.25">
      <c r="A3576" s="1">
        <v>42005.345138888886</v>
      </c>
      <c r="B3576" s="2" t="s">
        <v>5813</v>
      </c>
      <c r="C3576" s="2" t="s">
        <v>27</v>
      </c>
      <c r="D3576" s="2" t="s">
        <v>54</v>
      </c>
      <c r="E3576" s="2" t="s">
        <v>5814</v>
      </c>
      <c r="F3576" s="2" t="s">
        <v>111</v>
      </c>
      <c r="G3576" s="2" t="s">
        <v>44</v>
      </c>
      <c r="H3576" s="2" t="s">
        <v>45</v>
      </c>
      <c r="I3576" s="2" t="s">
        <v>39</v>
      </c>
      <c r="J3576" s="8" t="s">
        <v>2909</v>
      </c>
    </row>
    <row r="3577" spans="1:10" x14ac:dyDescent="0.25">
      <c r="A3577" s="1">
        <v>42005.345833333333</v>
      </c>
      <c r="B3577" s="2" t="s">
        <v>5815</v>
      </c>
      <c r="C3577" s="2" t="s">
        <v>62</v>
      </c>
      <c r="D3577" s="2" t="s">
        <v>36</v>
      </c>
      <c r="E3577" s="2" t="s">
        <v>5816</v>
      </c>
      <c r="F3577" s="2" t="s">
        <v>49</v>
      </c>
      <c r="G3577" s="2" t="s">
        <v>50</v>
      </c>
      <c r="H3577" s="2" t="s">
        <v>25</v>
      </c>
      <c r="I3577" s="2" t="s">
        <v>17</v>
      </c>
      <c r="J3577" s="8" t="s">
        <v>2907</v>
      </c>
    </row>
    <row r="3578" spans="1:10" x14ac:dyDescent="0.25">
      <c r="A3578" s="1">
        <v>42005.345833333333</v>
      </c>
      <c r="B3578" s="2" t="s">
        <v>5817</v>
      </c>
      <c r="C3578" s="2" t="s">
        <v>27</v>
      </c>
      <c r="D3578" s="2" t="s">
        <v>265</v>
      </c>
      <c r="E3578" s="2" t="s">
        <v>5818</v>
      </c>
      <c r="F3578" s="2" t="s">
        <v>488</v>
      </c>
      <c r="G3578" s="2" t="s">
        <v>50</v>
      </c>
      <c r="H3578" s="2" t="s">
        <v>25</v>
      </c>
      <c r="I3578" s="2" t="s">
        <v>17</v>
      </c>
      <c r="J3578" s="8" t="s">
        <v>2907</v>
      </c>
    </row>
    <row r="3579" spans="1:10" x14ac:dyDescent="0.25">
      <c r="A3579" s="1">
        <v>42005.345833333333</v>
      </c>
      <c r="B3579" s="2" t="s">
        <v>5819</v>
      </c>
      <c r="C3579" s="2" t="s">
        <v>20</v>
      </c>
      <c r="D3579" s="2" t="s">
        <v>403</v>
      </c>
      <c r="E3579" s="2" t="s">
        <v>5820</v>
      </c>
      <c r="F3579" s="2" t="s">
        <v>387</v>
      </c>
      <c r="G3579" s="2" t="s">
        <v>24</v>
      </c>
      <c r="H3579" s="2" t="s">
        <v>18</v>
      </c>
      <c r="I3579" s="2" t="s">
        <v>39</v>
      </c>
      <c r="J3579" s="8" t="s">
        <v>2909</v>
      </c>
    </row>
    <row r="3580" spans="1:10" x14ac:dyDescent="0.25">
      <c r="A3580" s="1">
        <v>42005.345833333333</v>
      </c>
      <c r="B3580" s="2" t="s">
        <v>5821</v>
      </c>
      <c r="C3580" s="2" t="s">
        <v>300</v>
      </c>
      <c r="D3580" s="2" t="s">
        <v>920</v>
      </c>
      <c r="E3580" s="2" t="s">
        <v>5822</v>
      </c>
      <c r="F3580" s="2" t="s">
        <v>93</v>
      </c>
      <c r="G3580" s="2" t="s">
        <v>50</v>
      </c>
      <c r="H3580" s="2" t="s">
        <v>18</v>
      </c>
      <c r="I3580" s="2" t="s">
        <v>17</v>
      </c>
      <c r="J3580" s="8" t="s">
        <v>2909</v>
      </c>
    </row>
    <row r="3581" spans="1:10" x14ac:dyDescent="0.25">
      <c r="A3581" s="1">
        <v>42005.345833333333</v>
      </c>
      <c r="B3581" s="2" t="s">
        <v>5823</v>
      </c>
      <c r="C3581" s="2" t="s">
        <v>76</v>
      </c>
      <c r="D3581" s="2" t="s">
        <v>268</v>
      </c>
      <c r="E3581" s="2" t="s">
        <v>79</v>
      </c>
      <c r="F3581" s="2" t="s">
        <v>79</v>
      </c>
      <c r="G3581" s="2" t="s">
        <v>24</v>
      </c>
      <c r="H3581" s="2" t="s">
        <v>25</v>
      </c>
      <c r="I3581" s="2" t="s">
        <v>17</v>
      </c>
      <c r="J3581" s="8" t="s">
        <v>2909</v>
      </c>
    </row>
    <row r="3582" spans="1:10" x14ac:dyDescent="0.25">
      <c r="A3582" s="1">
        <v>42005.34652777778</v>
      </c>
      <c r="B3582" s="2" t="s">
        <v>5824</v>
      </c>
      <c r="C3582" s="2" t="s">
        <v>20</v>
      </c>
      <c r="D3582" s="2" t="s">
        <v>144</v>
      </c>
      <c r="E3582" s="2" t="s">
        <v>5825</v>
      </c>
      <c r="F3582" s="2" t="s">
        <v>111</v>
      </c>
      <c r="G3582" s="2" t="s">
        <v>44</v>
      </c>
      <c r="H3582" s="2" t="s">
        <v>18</v>
      </c>
      <c r="I3582" s="2" t="s">
        <v>39</v>
      </c>
      <c r="J3582" s="8" t="s">
        <v>2907</v>
      </c>
    </row>
    <row r="3583" spans="1:10" x14ac:dyDescent="0.25">
      <c r="A3583" s="1">
        <v>42005.347222222219</v>
      </c>
      <c r="B3583" s="2" t="s">
        <v>5826</v>
      </c>
      <c r="C3583" s="2" t="s">
        <v>27</v>
      </c>
      <c r="D3583" s="2" t="s">
        <v>107</v>
      </c>
      <c r="E3583" s="2" t="s">
        <v>5827</v>
      </c>
      <c r="F3583" s="2" t="s">
        <v>23</v>
      </c>
      <c r="G3583" s="2" t="s">
        <v>24</v>
      </c>
      <c r="H3583" s="2" t="s">
        <v>25</v>
      </c>
      <c r="I3583" s="2" t="s">
        <v>17</v>
      </c>
      <c r="J3583" s="8" t="s">
        <v>2907</v>
      </c>
    </row>
    <row r="3584" spans="1:10" x14ac:dyDescent="0.25">
      <c r="A3584" s="1">
        <v>42005.347222222219</v>
      </c>
      <c r="B3584" s="2" t="s">
        <v>5828</v>
      </c>
      <c r="C3584" s="2" t="s">
        <v>76</v>
      </c>
      <c r="D3584" s="2" t="s">
        <v>443</v>
      </c>
      <c r="E3584" s="2" t="s">
        <v>5827</v>
      </c>
      <c r="F3584" s="2" t="s">
        <v>23</v>
      </c>
      <c r="G3584" s="2" t="s">
        <v>24</v>
      </c>
      <c r="H3584" s="2" t="s">
        <v>25</v>
      </c>
      <c r="I3584" s="2" t="s">
        <v>17</v>
      </c>
      <c r="J3584" s="8" t="s">
        <v>2907</v>
      </c>
    </row>
    <row r="3585" spans="1:10" x14ac:dyDescent="0.25">
      <c r="A3585" s="1">
        <v>42005.347916666666</v>
      </c>
      <c r="B3585" s="2" t="s">
        <v>5829</v>
      </c>
      <c r="C3585" s="2" t="s">
        <v>20</v>
      </c>
      <c r="D3585" s="2" t="s">
        <v>36</v>
      </c>
      <c r="E3585" s="2" t="s">
        <v>5830</v>
      </c>
      <c r="F3585" s="2" t="s">
        <v>169</v>
      </c>
      <c r="G3585" s="2" t="s">
        <v>50</v>
      </c>
      <c r="H3585" s="2" t="s">
        <v>25</v>
      </c>
      <c r="I3585" s="2" t="s">
        <v>17</v>
      </c>
      <c r="J3585" s="8" t="s">
        <v>2907</v>
      </c>
    </row>
    <row r="3586" spans="1:10" x14ac:dyDescent="0.25">
      <c r="A3586" s="1">
        <v>42005.348611111112</v>
      </c>
      <c r="B3586" s="2" t="s">
        <v>5831</v>
      </c>
      <c r="C3586" s="2" t="s">
        <v>27</v>
      </c>
      <c r="D3586" s="2" t="s">
        <v>28</v>
      </c>
      <c r="E3586" s="2" t="s">
        <v>365</v>
      </c>
      <c r="F3586" s="2" t="s">
        <v>43</v>
      </c>
      <c r="G3586" s="2" t="s">
        <v>44</v>
      </c>
      <c r="H3586" s="2" t="s">
        <v>18</v>
      </c>
      <c r="I3586" s="2" t="s">
        <v>39</v>
      </c>
      <c r="J3586" s="8" t="s">
        <v>2907</v>
      </c>
    </row>
    <row r="3587" spans="1:10" x14ac:dyDescent="0.25">
      <c r="A3587" s="1">
        <v>42005.348611111112</v>
      </c>
      <c r="B3587" s="2" t="s">
        <v>5832</v>
      </c>
      <c r="C3587" s="2" t="s">
        <v>140</v>
      </c>
      <c r="D3587" s="2" t="s">
        <v>372</v>
      </c>
      <c r="E3587" s="2" t="s">
        <v>365</v>
      </c>
      <c r="F3587" s="2" t="s">
        <v>43</v>
      </c>
      <c r="G3587" s="2" t="s">
        <v>44</v>
      </c>
      <c r="H3587" s="2" t="s">
        <v>83</v>
      </c>
      <c r="I3587" s="2" t="s">
        <v>17</v>
      </c>
      <c r="J3587" s="8" t="s">
        <v>2907</v>
      </c>
    </row>
    <row r="3588" spans="1:10" x14ac:dyDescent="0.25">
      <c r="A3588" s="1">
        <v>42005.348611111112</v>
      </c>
      <c r="B3588" s="2" t="s">
        <v>5833</v>
      </c>
      <c r="C3588" s="2" t="s">
        <v>20</v>
      </c>
      <c r="D3588" s="2" t="s">
        <v>686</v>
      </c>
      <c r="E3588" s="2" t="s">
        <v>483</v>
      </c>
      <c r="F3588" s="2" t="s">
        <v>234</v>
      </c>
      <c r="G3588" s="2" t="s">
        <v>50</v>
      </c>
      <c r="H3588" s="2" t="s">
        <v>25</v>
      </c>
      <c r="I3588" s="2" t="s">
        <v>17</v>
      </c>
      <c r="J3588" s="8" t="s">
        <v>2907</v>
      </c>
    </row>
    <row r="3589" spans="1:10" x14ac:dyDescent="0.25">
      <c r="A3589" s="1">
        <v>42005.349305555559</v>
      </c>
      <c r="B3589" s="2" t="s">
        <v>5834</v>
      </c>
      <c r="C3589" s="2" t="s">
        <v>27</v>
      </c>
      <c r="D3589" s="2" t="s">
        <v>47</v>
      </c>
      <c r="E3589" s="2" t="s">
        <v>2615</v>
      </c>
      <c r="F3589" s="2" t="s">
        <v>43</v>
      </c>
      <c r="G3589" s="2" t="s">
        <v>44</v>
      </c>
      <c r="H3589" s="2" t="s">
        <v>83</v>
      </c>
      <c r="I3589" s="2" t="s">
        <v>39</v>
      </c>
      <c r="J3589" s="8" t="s">
        <v>2907</v>
      </c>
    </row>
    <row r="3590" spans="1:10" x14ac:dyDescent="0.25">
      <c r="A3590" s="1">
        <v>42005.35</v>
      </c>
      <c r="B3590" s="2" t="s">
        <v>5835</v>
      </c>
      <c r="C3590" s="2" t="s">
        <v>20</v>
      </c>
      <c r="D3590" s="2" t="s">
        <v>21</v>
      </c>
      <c r="E3590" s="2" t="s">
        <v>2651</v>
      </c>
      <c r="F3590" s="2" t="s">
        <v>14</v>
      </c>
      <c r="G3590" s="2" t="s">
        <v>15</v>
      </c>
      <c r="H3590" s="2" t="s">
        <v>18</v>
      </c>
      <c r="I3590" s="2" t="s">
        <v>39</v>
      </c>
      <c r="J3590" s="8" t="s">
        <v>2907</v>
      </c>
    </row>
    <row r="3591" spans="1:10" x14ac:dyDescent="0.25">
      <c r="A3591" s="1">
        <v>42005.35</v>
      </c>
      <c r="B3591" s="2" t="s">
        <v>5836</v>
      </c>
      <c r="C3591" s="2" t="s">
        <v>27</v>
      </c>
      <c r="D3591" s="2" t="s">
        <v>28</v>
      </c>
      <c r="E3591" s="2" t="s">
        <v>679</v>
      </c>
      <c r="F3591" s="2" t="s">
        <v>329</v>
      </c>
      <c r="G3591" s="2" t="s">
        <v>50</v>
      </c>
      <c r="H3591" s="2" t="s">
        <v>18</v>
      </c>
      <c r="I3591" s="2" t="s">
        <v>17</v>
      </c>
      <c r="J3591" s="8" t="s">
        <v>2907</v>
      </c>
    </row>
    <row r="3592" spans="1:10" x14ac:dyDescent="0.25">
      <c r="A3592" s="1">
        <v>42005.35</v>
      </c>
      <c r="B3592" s="2" t="s">
        <v>5837</v>
      </c>
      <c r="C3592" s="2" t="s">
        <v>27</v>
      </c>
      <c r="D3592" s="2" t="s">
        <v>265</v>
      </c>
      <c r="E3592" s="2" t="s">
        <v>5838</v>
      </c>
      <c r="F3592" s="2" t="s">
        <v>169</v>
      </c>
      <c r="G3592" s="2" t="s">
        <v>50</v>
      </c>
      <c r="H3592" s="2" t="s">
        <v>18</v>
      </c>
      <c r="I3592" s="2" t="s">
        <v>17</v>
      </c>
      <c r="J3592" s="8" t="s">
        <v>2907</v>
      </c>
    </row>
    <row r="3593" spans="1:10" x14ac:dyDescent="0.25">
      <c r="A3593" s="1">
        <v>42005.350694444445</v>
      </c>
      <c r="B3593" s="2" t="s">
        <v>5839</v>
      </c>
      <c r="C3593" s="2" t="s">
        <v>115</v>
      </c>
      <c r="D3593" s="2" t="s">
        <v>497</v>
      </c>
      <c r="E3593" s="2" t="s">
        <v>5840</v>
      </c>
      <c r="F3593" s="2" t="s">
        <v>1046</v>
      </c>
      <c r="G3593" s="2" t="s">
        <v>24</v>
      </c>
      <c r="H3593" s="2" t="s">
        <v>18</v>
      </c>
      <c r="I3593" s="2" t="s">
        <v>39</v>
      </c>
      <c r="J3593" s="8" t="s">
        <v>2912</v>
      </c>
    </row>
    <row r="3594" spans="1:10" x14ac:dyDescent="0.25">
      <c r="A3594" s="1">
        <v>42005.350694444445</v>
      </c>
      <c r="B3594" s="2" t="s">
        <v>5841</v>
      </c>
      <c r="C3594" s="2" t="s">
        <v>20</v>
      </c>
      <c r="D3594" s="2" t="s">
        <v>81</v>
      </c>
      <c r="E3594" s="2" t="s">
        <v>2973</v>
      </c>
      <c r="F3594" s="2" t="s">
        <v>185</v>
      </c>
      <c r="G3594" s="2" t="s">
        <v>15</v>
      </c>
      <c r="H3594" s="2" t="s">
        <v>18</v>
      </c>
      <c r="I3594" s="2" t="s">
        <v>39</v>
      </c>
      <c r="J3594" s="8" t="s">
        <v>2907</v>
      </c>
    </row>
    <row r="3595" spans="1:10" x14ac:dyDescent="0.25">
      <c r="A3595" s="1">
        <v>42005.350694444445</v>
      </c>
      <c r="B3595" s="2" t="s">
        <v>5842</v>
      </c>
      <c r="C3595" s="2" t="s">
        <v>20</v>
      </c>
      <c r="D3595" s="2" t="s">
        <v>144</v>
      </c>
      <c r="E3595" s="2" t="s">
        <v>4098</v>
      </c>
      <c r="F3595" s="2" t="s">
        <v>30</v>
      </c>
      <c r="G3595" s="2" t="s">
        <v>15</v>
      </c>
      <c r="H3595" s="2" t="s">
        <v>184</v>
      </c>
      <c r="I3595" s="2" t="s">
        <v>17</v>
      </c>
      <c r="J3595" s="8" t="s">
        <v>2907</v>
      </c>
    </row>
    <row r="3596" spans="1:10" x14ac:dyDescent="0.25">
      <c r="A3596" s="1">
        <v>42005.350694444445</v>
      </c>
      <c r="B3596" s="2" t="s">
        <v>5843</v>
      </c>
      <c r="C3596" s="2" t="s">
        <v>27</v>
      </c>
      <c r="D3596" s="2" t="s">
        <v>47</v>
      </c>
      <c r="E3596" s="2" t="s">
        <v>1622</v>
      </c>
      <c r="F3596" s="2" t="s">
        <v>14</v>
      </c>
      <c r="G3596" s="2" t="s">
        <v>15</v>
      </c>
      <c r="H3596" s="2" t="s">
        <v>16</v>
      </c>
      <c r="I3596" s="2" t="s">
        <v>39</v>
      </c>
      <c r="J3596" s="8" t="s">
        <v>2909</v>
      </c>
    </row>
    <row r="3597" spans="1:10" x14ac:dyDescent="0.25">
      <c r="A3597" s="1">
        <v>42005.351388888892</v>
      </c>
      <c r="B3597" s="2" t="s">
        <v>5844</v>
      </c>
      <c r="C3597" s="2" t="s">
        <v>27</v>
      </c>
      <c r="D3597" s="2" t="s">
        <v>28</v>
      </c>
      <c r="E3597" s="2" t="s">
        <v>1002</v>
      </c>
      <c r="F3597" s="2" t="s">
        <v>65</v>
      </c>
      <c r="G3597" s="2" t="s">
        <v>50</v>
      </c>
      <c r="H3597" s="2" t="s">
        <v>25</v>
      </c>
      <c r="I3597" s="2" t="s">
        <v>17</v>
      </c>
      <c r="J3597" s="8" t="s">
        <v>2907</v>
      </c>
    </row>
    <row r="3598" spans="1:10" x14ac:dyDescent="0.25">
      <c r="A3598" s="1">
        <v>42005.351388888892</v>
      </c>
      <c r="B3598" s="2" t="s">
        <v>5845</v>
      </c>
      <c r="C3598" s="2" t="s">
        <v>27</v>
      </c>
      <c r="D3598" s="2" t="s">
        <v>318</v>
      </c>
      <c r="E3598" s="2" t="s">
        <v>5846</v>
      </c>
      <c r="F3598" s="2" t="s">
        <v>38</v>
      </c>
      <c r="G3598" s="2" t="s">
        <v>24</v>
      </c>
      <c r="H3598" s="2" t="s">
        <v>18</v>
      </c>
      <c r="I3598" s="2" t="s">
        <v>17</v>
      </c>
      <c r="J3598" s="8" t="s">
        <v>2907</v>
      </c>
    </row>
    <row r="3599" spans="1:10" x14ac:dyDescent="0.25">
      <c r="A3599" s="1">
        <v>42005.352083333331</v>
      </c>
      <c r="B3599" s="2" t="s">
        <v>5847</v>
      </c>
      <c r="C3599" s="2" t="s">
        <v>115</v>
      </c>
      <c r="D3599" s="2" t="s">
        <v>392</v>
      </c>
      <c r="E3599" s="2" t="s">
        <v>483</v>
      </c>
      <c r="F3599" s="2" t="s">
        <v>234</v>
      </c>
      <c r="G3599" s="2" t="s">
        <v>50</v>
      </c>
      <c r="H3599" s="2" t="s">
        <v>25</v>
      </c>
      <c r="I3599" s="2" t="s">
        <v>17</v>
      </c>
      <c r="J3599" s="8" t="s">
        <v>2907</v>
      </c>
    </row>
    <row r="3600" spans="1:10" x14ac:dyDescent="0.25">
      <c r="A3600" s="1">
        <v>42005.352777777778</v>
      </c>
      <c r="B3600" s="2" t="s">
        <v>5848</v>
      </c>
      <c r="C3600" s="2" t="s">
        <v>62</v>
      </c>
      <c r="D3600" s="2" t="s">
        <v>63</v>
      </c>
      <c r="E3600" s="2" t="s">
        <v>5849</v>
      </c>
      <c r="F3600" s="2" t="s">
        <v>283</v>
      </c>
      <c r="G3600" s="2" t="s">
        <v>24</v>
      </c>
      <c r="H3600" s="2" t="s">
        <v>45</v>
      </c>
      <c r="I3600" s="2" t="s">
        <v>39</v>
      </c>
      <c r="J3600" s="8" t="s">
        <v>2907</v>
      </c>
    </row>
    <row r="3601" spans="1:10" x14ac:dyDescent="0.25">
      <c r="A3601" s="1">
        <v>42005.352777777778</v>
      </c>
      <c r="B3601" s="2" t="s">
        <v>5850</v>
      </c>
      <c r="C3601" s="2" t="s">
        <v>27</v>
      </c>
      <c r="D3601" s="2" t="s">
        <v>54</v>
      </c>
      <c r="E3601" s="2" t="s">
        <v>5851</v>
      </c>
      <c r="F3601" s="2" t="s">
        <v>124</v>
      </c>
      <c r="G3601" s="2" t="s">
        <v>24</v>
      </c>
      <c r="H3601" s="2" t="s">
        <v>94</v>
      </c>
      <c r="I3601" s="2" t="s">
        <v>17</v>
      </c>
      <c r="J3601" s="8" t="s">
        <v>2907</v>
      </c>
    </row>
    <row r="3602" spans="1:10" x14ac:dyDescent="0.25">
      <c r="A3602" s="1">
        <v>42005.352777777778</v>
      </c>
      <c r="B3602" s="2" t="s">
        <v>5852</v>
      </c>
      <c r="C3602" s="2" t="s">
        <v>11</v>
      </c>
      <c r="D3602" s="2" t="s">
        <v>1106</v>
      </c>
      <c r="E3602" s="2" t="s">
        <v>64</v>
      </c>
      <c r="F3602" s="2" t="s">
        <v>65</v>
      </c>
      <c r="G3602" s="2" t="s">
        <v>50</v>
      </c>
      <c r="H3602" s="2" t="s">
        <v>25</v>
      </c>
      <c r="I3602" s="2" t="s">
        <v>39</v>
      </c>
      <c r="J3602" s="8" t="s">
        <v>2907</v>
      </c>
    </row>
    <row r="3603" spans="1:10" x14ac:dyDescent="0.25">
      <c r="A3603" s="1">
        <v>42005.352777777778</v>
      </c>
      <c r="B3603" s="2" t="s">
        <v>5853</v>
      </c>
      <c r="C3603" s="2" t="s">
        <v>20</v>
      </c>
      <c r="D3603" s="2" t="s">
        <v>144</v>
      </c>
      <c r="E3603" s="2" t="s">
        <v>5854</v>
      </c>
      <c r="F3603" s="2" t="s">
        <v>93</v>
      </c>
      <c r="G3603" s="2" t="s">
        <v>50</v>
      </c>
      <c r="H3603" s="2" t="s">
        <v>83</v>
      </c>
      <c r="I3603" s="2" t="s">
        <v>39</v>
      </c>
      <c r="J3603" s="8" t="s">
        <v>2907</v>
      </c>
    </row>
    <row r="3604" spans="1:10" x14ac:dyDescent="0.25">
      <c r="A3604" s="1">
        <v>42005.354166666664</v>
      </c>
      <c r="B3604" s="2" t="s">
        <v>5855</v>
      </c>
      <c r="C3604" s="2" t="s">
        <v>27</v>
      </c>
      <c r="D3604" s="2" t="s">
        <v>463</v>
      </c>
      <c r="E3604" s="2" t="s">
        <v>1138</v>
      </c>
      <c r="F3604" s="2" t="s">
        <v>185</v>
      </c>
      <c r="G3604" s="2" t="s">
        <v>15</v>
      </c>
      <c r="H3604" s="2" t="s">
        <v>184</v>
      </c>
      <c r="I3604" s="2" t="s">
        <v>39</v>
      </c>
      <c r="J3604" s="8" t="s">
        <v>4688</v>
      </c>
    </row>
    <row r="3605" spans="1:10" x14ac:dyDescent="0.25">
      <c r="A3605" s="1">
        <v>42005.354166666664</v>
      </c>
      <c r="B3605" s="2" t="s">
        <v>5856</v>
      </c>
      <c r="C3605" s="2" t="s">
        <v>115</v>
      </c>
      <c r="D3605" s="2" t="s">
        <v>392</v>
      </c>
      <c r="E3605" s="2" t="s">
        <v>5857</v>
      </c>
      <c r="F3605" s="2" t="s">
        <v>329</v>
      </c>
      <c r="G3605" s="2" t="s">
        <v>50</v>
      </c>
      <c r="H3605" s="2" t="s">
        <v>83</v>
      </c>
      <c r="I3605" s="2" t="s">
        <v>39</v>
      </c>
      <c r="J3605" s="8" t="s">
        <v>2907</v>
      </c>
    </row>
    <row r="3606" spans="1:10" x14ac:dyDescent="0.25">
      <c r="A3606" s="1">
        <v>42005.356249999997</v>
      </c>
      <c r="B3606" s="2" t="s">
        <v>5858</v>
      </c>
      <c r="C3606" s="2" t="s">
        <v>90</v>
      </c>
      <c r="D3606" s="2" t="s">
        <v>5779</v>
      </c>
      <c r="E3606" s="2" t="s">
        <v>123</v>
      </c>
      <c r="F3606" s="2" t="s">
        <v>124</v>
      </c>
      <c r="G3606" s="2" t="s">
        <v>24</v>
      </c>
      <c r="H3606" s="2" t="s">
        <v>83</v>
      </c>
      <c r="I3606" s="2" t="s">
        <v>39</v>
      </c>
      <c r="J3606" s="8" t="s">
        <v>2907</v>
      </c>
    </row>
    <row r="3607" spans="1:10" x14ac:dyDescent="0.25">
      <c r="A3607" s="1">
        <v>42005.356249999997</v>
      </c>
      <c r="B3607" s="2" t="s">
        <v>5859</v>
      </c>
      <c r="C3607" s="2" t="s">
        <v>115</v>
      </c>
      <c r="D3607" s="2" t="s">
        <v>392</v>
      </c>
      <c r="E3607" s="2" t="s">
        <v>5860</v>
      </c>
      <c r="F3607" s="2" t="s">
        <v>180</v>
      </c>
      <c r="G3607" s="2" t="s">
        <v>15</v>
      </c>
      <c r="H3607" s="2" t="s">
        <v>45</v>
      </c>
      <c r="I3607" s="2" t="s">
        <v>17</v>
      </c>
      <c r="J3607" s="8" t="s">
        <v>2907</v>
      </c>
    </row>
    <row r="3608" spans="1:10" x14ac:dyDescent="0.25">
      <c r="A3608" s="1">
        <v>42005.356249999997</v>
      </c>
      <c r="B3608" s="2" t="s">
        <v>5861</v>
      </c>
      <c r="C3608" s="2" t="s">
        <v>76</v>
      </c>
      <c r="D3608" s="2" t="s">
        <v>36</v>
      </c>
      <c r="E3608" s="2" t="s">
        <v>238</v>
      </c>
      <c r="F3608" s="2" t="s">
        <v>111</v>
      </c>
      <c r="G3608" s="2" t="s">
        <v>44</v>
      </c>
      <c r="H3608" s="2" t="s">
        <v>25</v>
      </c>
      <c r="I3608" s="2" t="s">
        <v>17</v>
      </c>
      <c r="J3608" s="8" t="s">
        <v>2907</v>
      </c>
    </row>
    <row r="3609" spans="1:10" x14ac:dyDescent="0.25">
      <c r="A3609" s="1">
        <v>42005.356944444444</v>
      </c>
      <c r="B3609" s="2" t="s">
        <v>5862</v>
      </c>
      <c r="C3609" s="2" t="s">
        <v>76</v>
      </c>
      <c r="D3609" s="2" t="s">
        <v>443</v>
      </c>
      <c r="E3609" s="2" t="s">
        <v>5863</v>
      </c>
      <c r="F3609" s="2" t="s">
        <v>14</v>
      </c>
      <c r="G3609" s="2" t="s">
        <v>15</v>
      </c>
      <c r="H3609" s="2" t="s">
        <v>16</v>
      </c>
      <c r="I3609" s="2" t="s">
        <v>17</v>
      </c>
      <c r="J3609" s="8" t="s">
        <v>4892</v>
      </c>
    </row>
    <row r="3610" spans="1:10" x14ac:dyDescent="0.25">
      <c r="A3610" s="1">
        <v>42005.357638888891</v>
      </c>
      <c r="B3610" s="2" t="s">
        <v>5864</v>
      </c>
      <c r="C3610" s="2" t="s">
        <v>20</v>
      </c>
      <c r="D3610" s="2" t="s">
        <v>144</v>
      </c>
      <c r="E3610" s="2" t="s">
        <v>1408</v>
      </c>
      <c r="F3610" s="2" t="s">
        <v>87</v>
      </c>
      <c r="G3610" s="2" t="s">
        <v>24</v>
      </c>
      <c r="H3610" s="2" t="s">
        <v>45</v>
      </c>
      <c r="I3610" s="2" t="s">
        <v>39</v>
      </c>
      <c r="J3610" s="8" t="s">
        <v>2907</v>
      </c>
    </row>
    <row r="3611" spans="1:10" x14ac:dyDescent="0.25">
      <c r="A3611" s="1">
        <v>42005.357638888891</v>
      </c>
      <c r="B3611" s="2" t="s">
        <v>5865</v>
      </c>
      <c r="C3611" s="2" t="s">
        <v>27</v>
      </c>
      <c r="D3611" s="2" t="s">
        <v>165</v>
      </c>
      <c r="E3611" s="2" t="s">
        <v>5866</v>
      </c>
      <c r="F3611" s="2" t="s">
        <v>132</v>
      </c>
      <c r="G3611" s="2" t="s">
        <v>15</v>
      </c>
      <c r="H3611" s="2" t="s">
        <v>18</v>
      </c>
      <c r="I3611" s="2" t="s">
        <v>17</v>
      </c>
      <c r="J3611" s="8" t="s">
        <v>2907</v>
      </c>
    </row>
    <row r="3612" spans="1:10" x14ac:dyDescent="0.25">
      <c r="A3612" s="1">
        <v>42005.357638888891</v>
      </c>
      <c r="B3612" s="2" t="s">
        <v>5867</v>
      </c>
      <c r="C3612" s="2" t="s">
        <v>140</v>
      </c>
      <c r="D3612" s="2" t="s">
        <v>459</v>
      </c>
      <c r="E3612" s="2" t="s">
        <v>5868</v>
      </c>
      <c r="F3612" s="2" t="s">
        <v>65</v>
      </c>
      <c r="G3612" s="2" t="s">
        <v>50</v>
      </c>
      <c r="H3612" s="2" t="s">
        <v>25</v>
      </c>
      <c r="I3612" s="2" t="s">
        <v>17</v>
      </c>
      <c r="J3612" s="8" t="s">
        <v>2909</v>
      </c>
    </row>
    <row r="3613" spans="1:10" x14ac:dyDescent="0.25">
      <c r="A3613" s="1">
        <v>42005.35833333333</v>
      </c>
      <c r="B3613" s="2" t="s">
        <v>5869</v>
      </c>
      <c r="C3613" s="2" t="s">
        <v>20</v>
      </c>
      <c r="D3613" s="2" t="s">
        <v>41</v>
      </c>
      <c r="E3613" s="2" t="s">
        <v>1408</v>
      </c>
      <c r="F3613" s="2" t="s">
        <v>87</v>
      </c>
      <c r="G3613" s="2" t="s">
        <v>24</v>
      </c>
      <c r="H3613" s="2" t="s">
        <v>45</v>
      </c>
      <c r="I3613" s="2" t="s">
        <v>39</v>
      </c>
      <c r="J3613" s="8" t="s">
        <v>2907</v>
      </c>
    </row>
    <row r="3614" spans="1:10" x14ac:dyDescent="0.25">
      <c r="A3614" s="1">
        <v>42005.359027777777</v>
      </c>
      <c r="B3614" s="2" t="s">
        <v>5870</v>
      </c>
      <c r="C3614" s="2" t="s">
        <v>27</v>
      </c>
      <c r="D3614" s="2" t="s">
        <v>47</v>
      </c>
      <c r="E3614" s="2" t="s">
        <v>5871</v>
      </c>
      <c r="F3614" s="2" t="s">
        <v>154</v>
      </c>
      <c r="G3614" s="2" t="s">
        <v>50</v>
      </c>
      <c r="H3614" s="2" t="s">
        <v>18</v>
      </c>
      <c r="I3614" s="2" t="s">
        <v>39</v>
      </c>
      <c r="J3614" s="8" t="s">
        <v>2912</v>
      </c>
    </row>
    <row r="3615" spans="1:10" x14ac:dyDescent="0.25">
      <c r="A3615" s="1">
        <v>42005.359027777777</v>
      </c>
      <c r="B3615" s="2" t="s">
        <v>5872</v>
      </c>
      <c r="C3615" s="2" t="s">
        <v>27</v>
      </c>
      <c r="D3615" s="2" t="s">
        <v>47</v>
      </c>
      <c r="E3615" s="2" t="s">
        <v>156</v>
      </c>
      <c r="F3615" s="2" t="s">
        <v>157</v>
      </c>
      <c r="G3615" s="2" t="s">
        <v>24</v>
      </c>
      <c r="H3615" s="2" t="s">
        <v>18</v>
      </c>
      <c r="I3615" s="2" t="s">
        <v>17</v>
      </c>
      <c r="J3615" s="8" t="s">
        <v>2907</v>
      </c>
    </row>
    <row r="3616" spans="1:10" x14ac:dyDescent="0.25">
      <c r="A3616" s="1">
        <v>42005.359027777777</v>
      </c>
      <c r="B3616" s="2" t="s">
        <v>5873</v>
      </c>
      <c r="C3616" s="2" t="s">
        <v>11</v>
      </c>
      <c r="D3616" s="2" t="s">
        <v>202</v>
      </c>
      <c r="E3616" s="2" t="s">
        <v>5874</v>
      </c>
      <c r="F3616" s="2" t="s">
        <v>65</v>
      </c>
      <c r="G3616" s="2" t="s">
        <v>50</v>
      </c>
      <c r="H3616" s="2" t="s">
        <v>635</v>
      </c>
      <c r="I3616" s="2" t="s">
        <v>39</v>
      </c>
      <c r="J3616" s="8" t="s">
        <v>2909</v>
      </c>
    </row>
    <row r="3617" spans="1:10" x14ac:dyDescent="0.25">
      <c r="A3617" s="1">
        <v>42005.36041666667</v>
      </c>
      <c r="B3617" s="2" t="s">
        <v>5875</v>
      </c>
      <c r="C3617" s="2" t="s">
        <v>115</v>
      </c>
      <c r="D3617" s="2" t="s">
        <v>36</v>
      </c>
      <c r="E3617" s="2" t="s">
        <v>689</v>
      </c>
      <c r="F3617" s="2" t="s">
        <v>641</v>
      </c>
      <c r="G3617" s="2" t="s">
        <v>24</v>
      </c>
      <c r="H3617" s="2" t="s">
        <v>83</v>
      </c>
      <c r="I3617" s="2" t="s">
        <v>17</v>
      </c>
      <c r="J3617" s="8" t="s">
        <v>2907</v>
      </c>
    </row>
    <row r="3618" spans="1:10" x14ac:dyDescent="0.25">
      <c r="A3618" s="1">
        <v>42005.36041666667</v>
      </c>
      <c r="B3618" s="2" t="s">
        <v>5876</v>
      </c>
      <c r="C3618" s="2" t="s">
        <v>20</v>
      </c>
      <c r="D3618" s="2" t="s">
        <v>130</v>
      </c>
      <c r="E3618" s="2" t="s">
        <v>5877</v>
      </c>
      <c r="F3618" s="2" t="s">
        <v>641</v>
      </c>
      <c r="G3618" s="2" t="s">
        <v>24</v>
      </c>
      <c r="H3618" s="2" t="s">
        <v>83</v>
      </c>
      <c r="I3618" s="2" t="s">
        <v>39</v>
      </c>
      <c r="J3618" s="8" t="s">
        <v>2907</v>
      </c>
    </row>
    <row r="3619" spans="1:10" x14ac:dyDescent="0.25">
      <c r="A3619" s="1">
        <v>42005.361111111109</v>
      </c>
      <c r="B3619" s="2" t="s">
        <v>5878</v>
      </c>
      <c r="C3619" s="2" t="s">
        <v>27</v>
      </c>
      <c r="D3619" s="2" t="s">
        <v>47</v>
      </c>
      <c r="E3619" s="2" t="s">
        <v>396</v>
      </c>
      <c r="F3619" s="2" t="s">
        <v>189</v>
      </c>
      <c r="G3619" s="2" t="s">
        <v>44</v>
      </c>
      <c r="H3619" s="2" t="s">
        <v>18</v>
      </c>
      <c r="I3619" s="2" t="s">
        <v>39</v>
      </c>
      <c r="J3619" s="8" t="s">
        <v>2907</v>
      </c>
    </row>
    <row r="3620" spans="1:10" x14ac:dyDescent="0.25">
      <c r="A3620" s="1">
        <v>42005.361111111109</v>
      </c>
      <c r="B3620" s="2" t="s">
        <v>5879</v>
      </c>
      <c r="C3620" s="2" t="s">
        <v>20</v>
      </c>
      <c r="D3620" s="2" t="s">
        <v>21</v>
      </c>
      <c r="E3620" s="2" t="s">
        <v>5880</v>
      </c>
      <c r="F3620" s="2" t="s">
        <v>412</v>
      </c>
      <c r="G3620" s="2" t="s">
        <v>24</v>
      </c>
      <c r="H3620" s="2" t="s">
        <v>25</v>
      </c>
      <c r="I3620" s="2" t="s">
        <v>17</v>
      </c>
      <c r="J3620" s="8" t="s">
        <v>2907</v>
      </c>
    </row>
    <row r="3621" spans="1:10" x14ac:dyDescent="0.25">
      <c r="A3621" s="1">
        <v>42005.361111111109</v>
      </c>
      <c r="B3621" s="2" t="s">
        <v>5881</v>
      </c>
      <c r="C3621" s="2" t="s">
        <v>11</v>
      </c>
      <c r="D3621" s="2" t="s">
        <v>211</v>
      </c>
      <c r="E3621" s="2" t="s">
        <v>1440</v>
      </c>
      <c r="F3621" s="2" t="s">
        <v>154</v>
      </c>
      <c r="G3621" s="2" t="s">
        <v>50</v>
      </c>
      <c r="H3621" s="2" t="s">
        <v>83</v>
      </c>
      <c r="I3621" s="2" t="s">
        <v>17</v>
      </c>
      <c r="J3621" s="8" t="s">
        <v>2907</v>
      </c>
    </row>
    <row r="3622" spans="1:10" x14ac:dyDescent="0.25">
      <c r="A3622" s="1">
        <v>42005.362500000003</v>
      </c>
      <c r="B3622" s="2" t="s">
        <v>5882</v>
      </c>
      <c r="C3622" s="2" t="s">
        <v>76</v>
      </c>
      <c r="D3622" s="2" t="s">
        <v>77</v>
      </c>
      <c r="E3622" s="2" t="s">
        <v>123</v>
      </c>
      <c r="F3622" s="2" t="s">
        <v>124</v>
      </c>
      <c r="G3622" s="2" t="s">
        <v>24</v>
      </c>
      <c r="H3622" s="2" t="s">
        <v>83</v>
      </c>
      <c r="I3622" s="2" t="s">
        <v>39</v>
      </c>
      <c r="J3622" s="8" t="s">
        <v>2907</v>
      </c>
    </row>
    <row r="3623" spans="1:10" x14ac:dyDescent="0.25">
      <c r="A3623" s="1">
        <v>42005.362500000003</v>
      </c>
      <c r="B3623" s="2" t="s">
        <v>5883</v>
      </c>
      <c r="C3623" s="2" t="s">
        <v>11</v>
      </c>
      <c r="D3623" s="2" t="s">
        <v>67</v>
      </c>
      <c r="E3623" s="2" t="s">
        <v>5884</v>
      </c>
      <c r="F3623" s="2" t="s">
        <v>14</v>
      </c>
      <c r="G3623" s="2" t="s">
        <v>15</v>
      </c>
      <c r="H3623" s="2" t="s">
        <v>184</v>
      </c>
      <c r="I3623" s="2" t="s">
        <v>17</v>
      </c>
      <c r="J3623" s="8" t="s">
        <v>2907</v>
      </c>
    </row>
    <row r="3624" spans="1:10" x14ac:dyDescent="0.25">
      <c r="A3624" s="1">
        <v>42005.363194444442</v>
      </c>
      <c r="B3624" s="2" t="s">
        <v>5885</v>
      </c>
      <c r="C3624" s="2" t="s">
        <v>27</v>
      </c>
      <c r="D3624" s="2" t="s">
        <v>240</v>
      </c>
      <c r="E3624" s="2" t="s">
        <v>42</v>
      </c>
      <c r="F3624" s="2" t="s">
        <v>43</v>
      </c>
      <c r="G3624" s="2" t="s">
        <v>44</v>
      </c>
      <c r="H3624" s="2" t="s">
        <v>83</v>
      </c>
      <c r="I3624" s="2" t="s">
        <v>39</v>
      </c>
      <c r="J3624" s="8" t="s">
        <v>2907</v>
      </c>
    </row>
    <row r="3625" spans="1:10" x14ac:dyDescent="0.25">
      <c r="A3625" s="1">
        <v>42005.364583333336</v>
      </c>
      <c r="B3625" s="2" t="s">
        <v>5886</v>
      </c>
      <c r="C3625" s="2" t="s">
        <v>76</v>
      </c>
      <c r="D3625" s="2" t="s">
        <v>36</v>
      </c>
      <c r="E3625" s="2" t="s">
        <v>160</v>
      </c>
      <c r="F3625" s="2" t="s">
        <v>43</v>
      </c>
      <c r="G3625" s="2" t="s">
        <v>44</v>
      </c>
      <c r="H3625" s="2" t="s">
        <v>83</v>
      </c>
      <c r="I3625" s="2" t="s">
        <v>39</v>
      </c>
      <c r="J3625" s="8" t="s">
        <v>2907</v>
      </c>
    </row>
    <row r="3626" spans="1:10" x14ac:dyDescent="0.25">
      <c r="A3626" s="1">
        <v>42005.364583333336</v>
      </c>
      <c r="B3626" s="2" t="s">
        <v>5887</v>
      </c>
      <c r="C3626" s="2" t="s">
        <v>76</v>
      </c>
      <c r="D3626" s="2" t="s">
        <v>36</v>
      </c>
      <c r="E3626" s="2" t="s">
        <v>5888</v>
      </c>
      <c r="F3626" s="2" t="s">
        <v>135</v>
      </c>
      <c r="G3626" s="2" t="s">
        <v>24</v>
      </c>
      <c r="H3626" s="2" t="s">
        <v>18</v>
      </c>
      <c r="I3626" s="2" t="s">
        <v>17</v>
      </c>
      <c r="J3626" s="8" t="s">
        <v>2909</v>
      </c>
    </row>
    <row r="3627" spans="1:10" x14ac:dyDescent="0.25">
      <c r="A3627" s="1">
        <v>42005.365277777775</v>
      </c>
      <c r="B3627" s="2" t="s">
        <v>5889</v>
      </c>
      <c r="C3627" s="2" t="s">
        <v>20</v>
      </c>
      <c r="D3627" s="2" t="s">
        <v>21</v>
      </c>
      <c r="E3627" s="2" t="s">
        <v>5890</v>
      </c>
      <c r="F3627" s="2" t="s">
        <v>14</v>
      </c>
      <c r="G3627" s="2" t="s">
        <v>15</v>
      </c>
      <c r="H3627" s="2" t="s">
        <v>16</v>
      </c>
      <c r="I3627" s="2" t="s">
        <v>39</v>
      </c>
      <c r="J3627" s="8" t="s">
        <v>2907</v>
      </c>
    </row>
    <row r="3628" spans="1:10" x14ac:dyDescent="0.25">
      <c r="A3628" s="1">
        <v>42005.365277777775</v>
      </c>
      <c r="B3628" s="2" t="s">
        <v>5891</v>
      </c>
      <c r="C3628" s="2" t="s">
        <v>115</v>
      </c>
      <c r="D3628" s="2" t="s">
        <v>497</v>
      </c>
      <c r="E3628" s="2" t="s">
        <v>2194</v>
      </c>
      <c r="F3628" s="2" t="s">
        <v>234</v>
      </c>
      <c r="G3628" s="2" t="s">
        <v>50</v>
      </c>
      <c r="H3628" s="2" t="s">
        <v>25</v>
      </c>
      <c r="I3628" s="2" t="s">
        <v>17</v>
      </c>
      <c r="J3628" s="8" t="s">
        <v>2907</v>
      </c>
    </row>
    <row r="3629" spans="1:10" x14ac:dyDescent="0.25">
      <c r="A3629" s="1">
        <v>42005.365277777775</v>
      </c>
      <c r="B3629" s="2" t="s">
        <v>5892</v>
      </c>
      <c r="C3629" s="2" t="s">
        <v>11</v>
      </c>
      <c r="D3629" s="2" t="s">
        <v>32</v>
      </c>
      <c r="E3629" s="2" t="s">
        <v>231</v>
      </c>
      <c r="F3629" s="2" t="s">
        <v>23</v>
      </c>
      <c r="G3629" s="2" t="s">
        <v>24</v>
      </c>
      <c r="H3629" s="2" t="s">
        <v>83</v>
      </c>
      <c r="I3629" s="2" t="s">
        <v>17</v>
      </c>
      <c r="J3629" s="8" t="s">
        <v>2907</v>
      </c>
    </row>
    <row r="3630" spans="1:10" x14ac:dyDescent="0.25">
      <c r="A3630" s="1">
        <v>42005.365972222222</v>
      </c>
      <c r="B3630" s="2" t="s">
        <v>5893</v>
      </c>
      <c r="C3630" s="2" t="s">
        <v>115</v>
      </c>
      <c r="D3630" s="2" t="s">
        <v>607</v>
      </c>
      <c r="E3630" s="2" t="s">
        <v>416</v>
      </c>
      <c r="F3630" s="2" t="s">
        <v>93</v>
      </c>
      <c r="G3630" s="2" t="s">
        <v>50</v>
      </c>
      <c r="H3630" s="2" t="s">
        <v>45</v>
      </c>
      <c r="I3630" s="2" t="s">
        <v>17</v>
      </c>
      <c r="J3630" s="8" t="s">
        <v>2907</v>
      </c>
    </row>
    <row r="3631" spans="1:10" x14ac:dyDescent="0.25">
      <c r="A3631" s="1">
        <v>42005.367361111108</v>
      </c>
      <c r="B3631" s="2" t="s">
        <v>5894</v>
      </c>
      <c r="C3631" s="2" t="s">
        <v>140</v>
      </c>
      <c r="D3631" s="2" t="s">
        <v>1928</v>
      </c>
      <c r="E3631" s="2" t="s">
        <v>773</v>
      </c>
      <c r="F3631" s="2" t="s">
        <v>334</v>
      </c>
      <c r="G3631" s="2" t="s">
        <v>24</v>
      </c>
      <c r="H3631" s="2" t="s">
        <v>18</v>
      </c>
      <c r="I3631" s="2" t="s">
        <v>17</v>
      </c>
      <c r="J3631" s="8" t="s">
        <v>2909</v>
      </c>
    </row>
    <row r="3632" spans="1:10" x14ac:dyDescent="0.25">
      <c r="A3632" s="1">
        <v>42005.367361111108</v>
      </c>
      <c r="B3632" s="2" t="s">
        <v>5895</v>
      </c>
      <c r="C3632" s="2" t="s">
        <v>27</v>
      </c>
      <c r="D3632" s="2" t="s">
        <v>207</v>
      </c>
      <c r="E3632" s="2" t="s">
        <v>5896</v>
      </c>
      <c r="F3632" s="2" t="s">
        <v>43</v>
      </c>
      <c r="G3632" s="2" t="s">
        <v>44</v>
      </c>
      <c r="H3632" s="2" t="s">
        <v>184</v>
      </c>
      <c r="I3632" s="2" t="s">
        <v>17</v>
      </c>
      <c r="J3632" s="8" t="s">
        <v>2909</v>
      </c>
    </row>
    <row r="3633" spans="1:10" x14ac:dyDescent="0.25">
      <c r="A3633" s="1">
        <v>42005.368055555555</v>
      </c>
      <c r="B3633" s="2" t="s">
        <v>5897</v>
      </c>
      <c r="C3633" s="2" t="s">
        <v>27</v>
      </c>
      <c r="D3633" s="2" t="s">
        <v>520</v>
      </c>
      <c r="E3633" s="2" t="s">
        <v>5898</v>
      </c>
      <c r="F3633" s="2" t="s">
        <v>283</v>
      </c>
      <c r="G3633" s="2" t="s">
        <v>24</v>
      </c>
      <c r="H3633" s="2" t="s">
        <v>83</v>
      </c>
      <c r="I3633" s="2" t="s">
        <v>39</v>
      </c>
      <c r="J3633" s="8" t="s">
        <v>2907</v>
      </c>
    </row>
    <row r="3634" spans="1:10" x14ac:dyDescent="0.25">
      <c r="A3634" s="1">
        <v>42005.368055555555</v>
      </c>
      <c r="B3634" s="2" t="s">
        <v>5899</v>
      </c>
      <c r="C3634" s="2" t="s">
        <v>11</v>
      </c>
      <c r="D3634" s="2" t="s">
        <v>12</v>
      </c>
      <c r="E3634" s="2" t="s">
        <v>64</v>
      </c>
      <c r="F3634" s="2" t="s">
        <v>65</v>
      </c>
      <c r="G3634" s="2" t="s">
        <v>50</v>
      </c>
      <c r="H3634" s="2" t="s">
        <v>18</v>
      </c>
      <c r="I3634" s="2" t="s">
        <v>17</v>
      </c>
      <c r="J3634" s="8" t="s">
        <v>2909</v>
      </c>
    </row>
    <row r="3635" spans="1:10" x14ac:dyDescent="0.25">
      <c r="A3635" s="1">
        <v>42005.368055555555</v>
      </c>
      <c r="B3635" s="2" t="s">
        <v>5900</v>
      </c>
      <c r="C3635" s="2" t="s">
        <v>76</v>
      </c>
      <c r="D3635" s="2" t="s">
        <v>346</v>
      </c>
      <c r="E3635" s="2" t="s">
        <v>5901</v>
      </c>
      <c r="F3635" s="2" t="s">
        <v>154</v>
      </c>
      <c r="G3635" s="2" t="s">
        <v>50</v>
      </c>
      <c r="H3635" s="2" t="s">
        <v>18</v>
      </c>
      <c r="I3635" s="2" t="s">
        <v>17</v>
      </c>
      <c r="J3635" s="8" t="s">
        <v>2909</v>
      </c>
    </row>
    <row r="3636" spans="1:10" x14ac:dyDescent="0.25">
      <c r="A3636" s="1">
        <v>42005.368750000001</v>
      </c>
      <c r="B3636" s="2" t="s">
        <v>5902</v>
      </c>
      <c r="C3636" s="2" t="s">
        <v>27</v>
      </c>
      <c r="D3636" s="2" t="s">
        <v>165</v>
      </c>
      <c r="E3636" s="2" t="s">
        <v>5903</v>
      </c>
      <c r="F3636" s="2" t="s">
        <v>93</v>
      </c>
      <c r="G3636" s="2" t="s">
        <v>50</v>
      </c>
      <c r="H3636" s="2" t="s">
        <v>94</v>
      </c>
      <c r="I3636" s="2" t="s">
        <v>39</v>
      </c>
      <c r="J3636" s="8" t="s">
        <v>2907</v>
      </c>
    </row>
    <row r="3637" spans="1:10" x14ac:dyDescent="0.25">
      <c r="A3637" s="1">
        <v>42005.368750000001</v>
      </c>
      <c r="B3637" s="2" t="s">
        <v>5904</v>
      </c>
      <c r="C3637" s="2" t="s">
        <v>20</v>
      </c>
      <c r="D3637" s="2" t="s">
        <v>144</v>
      </c>
      <c r="E3637" s="2" t="s">
        <v>3558</v>
      </c>
      <c r="F3637" s="2" t="s">
        <v>38</v>
      </c>
      <c r="G3637" s="2" t="s">
        <v>24</v>
      </c>
      <c r="H3637" s="2" t="s">
        <v>83</v>
      </c>
      <c r="I3637" s="2" t="s">
        <v>17</v>
      </c>
      <c r="J3637" s="8" t="s">
        <v>2907</v>
      </c>
    </row>
    <row r="3638" spans="1:10" x14ac:dyDescent="0.25">
      <c r="A3638" s="1">
        <v>42005.368750000001</v>
      </c>
      <c r="B3638" s="2" t="s">
        <v>5905</v>
      </c>
      <c r="C3638" s="2" t="s">
        <v>11</v>
      </c>
      <c r="D3638" s="2" t="s">
        <v>67</v>
      </c>
      <c r="E3638" s="2" t="s">
        <v>5906</v>
      </c>
      <c r="F3638" s="2" t="s">
        <v>334</v>
      </c>
      <c r="G3638" s="2" t="s">
        <v>24</v>
      </c>
      <c r="H3638" s="2" t="s">
        <v>83</v>
      </c>
      <c r="I3638" s="2" t="s">
        <v>39</v>
      </c>
      <c r="J3638" s="8" t="s">
        <v>2907</v>
      </c>
    </row>
    <row r="3639" spans="1:10" x14ac:dyDescent="0.25">
      <c r="A3639" s="1">
        <v>42005.368750000001</v>
      </c>
      <c r="B3639" s="2" t="s">
        <v>5907</v>
      </c>
      <c r="C3639" s="2" t="s">
        <v>27</v>
      </c>
      <c r="D3639" s="2" t="s">
        <v>28</v>
      </c>
      <c r="E3639" s="2" t="s">
        <v>5908</v>
      </c>
      <c r="F3639" s="2" t="s">
        <v>14</v>
      </c>
      <c r="G3639" s="2" t="s">
        <v>15</v>
      </c>
      <c r="H3639" s="2" t="s">
        <v>18</v>
      </c>
      <c r="I3639" s="2" t="s">
        <v>17</v>
      </c>
      <c r="J3639" s="8" t="s">
        <v>2909</v>
      </c>
    </row>
    <row r="3640" spans="1:10" x14ac:dyDescent="0.25">
      <c r="A3640" s="1">
        <v>42005.369444444441</v>
      </c>
      <c r="B3640" s="2" t="s">
        <v>5909</v>
      </c>
      <c r="C3640" s="2" t="s">
        <v>20</v>
      </c>
      <c r="D3640" s="2" t="s">
        <v>81</v>
      </c>
      <c r="E3640" s="2" t="s">
        <v>5910</v>
      </c>
      <c r="F3640" s="2" t="s">
        <v>329</v>
      </c>
      <c r="G3640" s="2" t="s">
        <v>50</v>
      </c>
      <c r="H3640" s="2" t="s">
        <v>83</v>
      </c>
      <c r="I3640" s="2" t="s">
        <v>39</v>
      </c>
      <c r="J3640" s="8" t="s">
        <v>2907</v>
      </c>
    </row>
    <row r="3641" spans="1:10" x14ac:dyDescent="0.25">
      <c r="A3641" s="1">
        <v>42005.369444444441</v>
      </c>
      <c r="B3641" s="2" t="s">
        <v>5911</v>
      </c>
      <c r="C3641" s="2" t="s">
        <v>11</v>
      </c>
      <c r="D3641" s="2" t="s">
        <v>383</v>
      </c>
      <c r="E3641" s="2" t="s">
        <v>5912</v>
      </c>
      <c r="F3641" s="2" t="s">
        <v>23</v>
      </c>
      <c r="G3641" s="2" t="s">
        <v>24</v>
      </c>
      <c r="H3641" s="2" t="s">
        <v>25</v>
      </c>
      <c r="I3641" s="2" t="s">
        <v>17</v>
      </c>
      <c r="J3641" s="8" t="s">
        <v>2907</v>
      </c>
    </row>
    <row r="3642" spans="1:10" x14ac:dyDescent="0.25">
      <c r="A3642" s="1">
        <v>42005.369444444441</v>
      </c>
      <c r="B3642" s="2" t="s">
        <v>5913</v>
      </c>
      <c r="C3642" s="2" t="s">
        <v>27</v>
      </c>
      <c r="D3642" s="2" t="s">
        <v>47</v>
      </c>
      <c r="E3642" s="2" t="s">
        <v>5903</v>
      </c>
      <c r="F3642" s="2" t="s">
        <v>93</v>
      </c>
      <c r="G3642" s="2" t="s">
        <v>50</v>
      </c>
      <c r="H3642" s="2" t="s">
        <v>94</v>
      </c>
      <c r="I3642" s="2" t="s">
        <v>39</v>
      </c>
      <c r="J3642" s="8" t="s">
        <v>2907</v>
      </c>
    </row>
    <row r="3643" spans="1:10" x14ac:dyDescent="0.25">
      <c r="A3643" s="1">
        <v>42005.369444444441</v>
      </c>
      <c r="B3643" s="2" t="s">
        <v>5914</v>
      </c>
      <c r="C3643" s="2" t="s">
        <v>11</v>
      </c>
      <c r="D3643" s="2" t="s">
        <v>67</v>
      </c>
      <c r="E3643" s="2" t="s">
        <v>1763</v>
      </c>
      <c r="F3643" s="2" t="s">
        <v>154</v>
      </c>
      <c r="G3643" s="2" t="s">
        <v>50</v>
      </c>
      <c r="H3643" s="2" t="s">
        <v>83</v>
      </c>
      <c r="I3643" s="2" t="s">
        <v>17</v>
      </c>
      <c r="J3643" s="8" t="s">
        <v>2907</v>
      </c>
    </row>
    <row r="3644" spans="1:10" x14ac:dyDescent="0.25">
      <c r="A3644" s="1">
        <v>42005.369444444441</v>
      </c>
      <c r="B3644" s="2" t="s">
        <v>5915</v>
      </c>
      <c r="C3644" s="2" t="s">
        <v>115</v>
      </c>
      <c r="D3644" s="2" t="s">
        <v>36</v>
      </c>
      <c r="E3644" s="2" t="s">
        <v>416</v>
      </c>
      <c r="F3644" s="2" t="s">
        <v>93</v>
      </c>
      <c r="G3644" s="2" t="s">
        <v>50</v>
      </c>
      <c r="H3644" s="2" t="s">
        <v>45</v>
      </c>
      <c r="I3644" s="2" t="s">
        <v>17</v>
      </c>
      <c r="J3644" s="8" t="s">
        <v>2907</v>
      </c>
    </row>
    <row r="3645" spans="1:10" x14ac:dyDescent="0.25">
      <c r="A3645" s="1">
        <v>42005.369444444441</v>
      </c>
      <c r="B3645" s="2" t="s">
        <v>5916</v>
      </c>
      <c r="C3645" s="2" t="s">
        <v>20</v>
      </c>
      <c r="D3645" s="2" t="s">
        <v>21</v>
      </c>
      <c r="E3645" s="2" t="s">
        <v>42</v>
      </c>
      <c r="F3645" s="2" t="s">
        <v>43</v>
      </c>
      <c r="G3645" s="2" t="s">
        <v>44</v>
      </c>
      <c r="H3645" s="2" t="s">
        <v>83</v>
      </c>
      <c r="I3645" s="2" t="s">
        <v>39</v>
      </c>
      <c r="J3645" s="8" t="s">
        <v>2907</v>
      </c>
    </row>
    <row r="3646" spans="1:10" x14ac:dyDescent="0.25">
      <c r="A3646" s="1">
        <v>42005.369444444441</v>
      </c>
      <c r="B3646" s="2" t="s">
        <v>5917</v>
      </c>
      <c r="C3646" s="2" t="s">
        <v>27</v>
      </c>
      <c r="D3646" s="2" t="s">
        <v>47</v>
      </c>
      <c r="E3646" s="2" t="s">
        <v>1396</v>
      </c>
      <c r="F3646" s="2" t="s">
        <v>124</v>
      </c>
      <c r="G3646" s="2" t="s">
        <v>24</v>
      </c>
      <c r="H3646" s="2" t="s">
        <v>18</v>
      </c>
      <c r="I3646" s="2" t="s">
        <v>17</v>
      </c>
      <c r="J3646" s="8" t="s">
        <v>2907</v>
      </c>
    </row>
    <row r="3647" spans="1:10" x14ac:dyDescent="0.25">
      <c r="A3647" s="1">
        <v>42005.370138888888</v>
      </c>
      <c r="B3647" s="2" t="s">
        <v>5918</v>
      </c>
      <c r="C3647" s="2" t="s">
        <v>27</v>
      </c>
      <c r="D3647" s="2" t="s">
        <v>47</v>
      </c>
      <c r="E3647" s="2" t="s">
        <v>5903</v>
      </c>
      <c r="F3647" s="2" t="s">
        <v>93</v>
      </c>
      <c r="G3647" s="2" t="s">
        <v>50</v>
      </c>
      <c r="H3647" s="2" t="s">
        <v>94</v>
      </c>
      <c r="I3647" s="2" t="s">
        <v>39</v>
      </c>
      <c r="J3647" s="8" t="s">
        <v>2907</v>
      </c>
    </row>
    <row r="3648" spans="1:10" x14ac:dyDescent="0.25">
      <c r="A3648" s="1">
        <v>42005.370138888888</v>
      </c>
      <c r="B3648" s="2" t="s">
        <v>5919</v>
      </c>
      <c r="C3648" s="2" t="s">
        <v>11</v>
      </c>
      <c r="D3648" s="2" t="s">
        <v>383</v>
      </c>
      <c r="E3648" s="2" t="s">
        <v>1390</v>
      </c>
      <c r="F3648" s="2" t="s">
        <v>65</v>
      </c>
      <c r="G3648" s="2" t="s">
        <v>50</v>
      </c>
      <c r="H3648" s="2" t="s">
        <v>16</v>
      </c>
      <c r="I3648" s="2" t="s">
        <v>17</v>
      </c>
      <c r="J3648" s="8" t="s">
        <v>2909</v>
      </c>
    </row>
    <row r="3649" spans="1:10" x14ac:dyDescent="0.25">
      <c r="A3649" s="1">
        <v>42005.370833333334</v>
      </c>
      <c r="B3649" s="2" t="s">
        <v>5920</v>
      </c>
      <c r="C3649" s="2" t="s">
        <v>11</v>
      </c>
      <c r="D3649" s="2" t="s">
        <v>202</v>
      </c>
      <c r="E3649" s="2" t="s">
        <v>3850</v>
      </c>
      <c r="F3649" s="2" t="s">
        <v>65</v>
      </c>
      <c r="G3649" s="2" t="s">
        <v>50</v>
      </c>
      <c r="H3649" s="2" t="s">
        <v>18</v>
      </c>
      <c r="I3649" s="2" t="s">
        <v>17</v>
      </c>
      <c r="J3649" s="8" t="s">
        <v>2907</v>
      </c>
    </row>
    <row r="3650" spans="1:10" x14ac:dyDescent="0.25">
      <c r="A3650" s="1">
        <v>42005.371527777781</v>
      </c>
      <c r="B3650" s="2" t="s">
        <v>5921</v>
      </c>
      <c r="C3650" s="2" t="s">
        <v>300</v>
      </c>
      <c r="D3650" s="2" t="s">
        <v>441</v>
      </c>
      <c r="E3650" s="2" t="s">
        <v>461</v>
      </c>
      <c r="F3650" s="2" t="s">
        <v>43</v>
      </c>
      <c r="G3650" s="2" t="s">
        <v>44</v>
      </c>
      <c r="H3650" s="2" t="s">
        <v>83</v>
      </c>
      <c r="I3650" s="2" t="s">
        <v>17</v>
      </c>
      <c r="J3650" s="8" t="s">
        <v>2907</v>
      </c>
    </row>
    <row r="3651" spans="1:10" x14ac:dyDescent="0.25">
      <c r="A3651" s="1">
        <v>42005.371527777781</v>
      </c>
      <c r="B3651" s="2" t="s">
        <v>5922</v>
      </c>
      <c r="C3651" s="2" t="s">
        <v>11</v>
      </c>
      <c r="D3651" s="2" t="s">
        <v>202</v>
      </c>
      <c r="E3651" s="2" t="s">
        <v>406</v>
      </c>
      <c r="F3651" s="2" t="s">
        <v>14</v>
      </c>
      <c r="G3651" s="2" t="s">
        <v>15</v>
      </c>
      <c r="H3651" s="2" t="s">
        <v>184</v>
      </c>
      <c r="I3651" s="2" t="s">
        <v>39</v>
      </c>
      <c r="J3651" s="8" t="s">
        <v>2907</v>
      </c>
    </row>
    <row r="3652" spans="1:10" x14ac:dyDescent="0.25">
      <c r="A3652" s="1">
        <v>42005.37222222222</v>
      </c>
      <c r="B3652" s="2" t="s">
        <v>5923</v>
      </c>
      <c r="C3652" s="2" t="s">
        <v>300</v>
      </c>
      <c r="D3652" s="2" t="s">
        <v>36</v>
      </c>
      <c r="E3652" s="2" t="s">
        <v>416</v>
      </c>
      <c r="F3652" s="2" t="s">
        <v>93</v>
      </c>
      <c r="G3652" s="2" t="s">
        <v>50</v>
      </c>
      <c r="H3652" s="2" t="s">
        <v>45</v>
      </c>
      <c r="I3652" s="2" t="s">
        <v>17</v>
      </c>
      <c r="J3652" s="8" t="s">
        <v>2907</v>
      </c>
    </row>
    <row r="3653" spans="1:10" x14ac:dyDescent="0.25">
      <c r="A3653" s="1">
        <v>42005.37222222222</v>
      </c>
      <c r="B3653" s="2" t="s">
        <v>5924</v>
      </c>
      <c r="C3653" s="2" t="s">
        <v>140</v>
      </c>
      <c r="D3653" s="2" t="s">
        <v>459</v>
      </c>
      <c r="E3653" s="2" t="s">
        <v>5925</v>
      </c>
      <c r="F3653" s="2" t="s">
        <v>79</v>
      </c>
      <c r="G3653" s="2" t="s">
        <v>24</v>
      </c>
      <c r="H3653" s="2" t="s">
        <v>18</v>
      </c>
      <c r="I3653" s="2" t="s">
        <v>17</v>
      </c>
      <c r="J3653" s="8" t="s">
        <v>2907</v>
      </c>
    </row>
    <row r="3654" spans="1:10" x14ac:dyDescent="0.25">
      <c r="A3654" s="1">
        <v>42005.37222222222</v>
      </c>
      <c r="B3654" s="2" t="s">
        <v>5926</v>
      </c>
      <c r="C3654" s="2" t="s">
        <v>27</v>
      </c>
      <c r="D3654" s="2" t="s">
        <v>454</v>
      </c>
      <c r="E3654" s="2" t="s">
        <v>4322</v>
      </c>
      <c r="F3654" s="2" t="s">
        <v>34</v>
      </c>
      <c r="G3654" s="2" t="s">
        <v>24</v>
      </c>
      <c r="H3654" s="2" t="s">
        <v>18</v>
      </c>
      <c r="I3654" s="2" t="s">
        <v>17</v>
      </c>
      <c r="J3654" s="8" t="s">
        <v>2909</v>
      </c>
    </row>
    <row r="3655" spans="1:10" x14ac:dyDescent="0.25">
      <c r="A3655" s="1">
        <v>42005.372916666667</v>
      </c>
      <c r="B3655" s="2" t="s">
        <v>5927</v>
      </c>
      <c r="C3655" s="2" t="s">
        <v>27</v>
      </c>
      <c r="D3655" s="2" t="s">
        <v>47</v>
      </c>
      <c r="E3655" s="2" t="s">
        <v>746</v>
      </c>
      <c r="F3655" s="2" t="s">
        <v>14</v>
      </c>
      <c r="G3655" s="2" t="s">
        <v>15</v>
      </c>
      <c r="H3655" s="2" t="s">
        <v>184</v>
      </c>
      <c r="I3655" s="2" t="s">
        <v>39</v>
      </c>
      <c r="J3655" s="8" t="s">
        <v>2907</v>
      </c>
    </row>
    <row r="3656" spans="1:10" x14ac:dyDescent="0.25">
      <c r="A3656" s="1">
        <v>42005.372916666667</v>
      </c>
      <c r="B3656" s="2" t="s">
        <v>5928</v>
      </c>
      <c r="C3656" s="2" t="s">
        <v>27</v>
      </c>
      <c r="D3656" s="2" t="s">
        <v>265</v>
      </c>
      <c r="E3656" s="2" t="s">
        <v>1020</v>
      </c>
      <c r="F3656" s="2" t="s">
        <v>185</v>
      </c>
      <c r="G3656" s="2" t="s">
        <v>15</v>
      </c>
      <c r="H3656" s="2" t="s">
        <v>184</v>
      </c>
      <c r="I3656" s="2" t="s">
        <v>39</v>
      </c>
      <c r="J3656" s="8" t="s">
        <v>2907</v>
      </c>
    </row>
    <row r="3657" spans="1:10" x14ac:dyDescent="0.25">
      <c r="A3657" s="1">
        <v>42005.373611111114</v>
      </c>
      <c r="B3657" s="2" t="s">
        <v>5929</v>
      </c>
      <c r="C3657" s="2" t="s">
        <v>76</v>
      </c>
      <c r="D3657" s="2" t="s">
        <v>77</v>
      </c>
      <c r="E3657" s="2" t="s">
        <v>1390</v>
      </c>
      <c r="F3657" s="2" t="s">
        <v>65</v>
      </c>
      <c r="G3657" s="2" t="s">
        <v>50</v>
      </c>
      <c r="H3657" s="2" t="s">
        <v>25</v>
      </c>
      <c r="I3657" s="2" t="s">
        <v>17</v>
      </c>
      <c r="J3657" s="8" t="s">
        <v>2917</v>
      </c>
    </row>
    <row r="3658" spans="1:10" x14ac:dyDescent="0.25">
      <c r="A3658" s="1">
        <v>42005.374305555553</v>
      </c>
      <c r="B3658" s="2" t="s">
        <v>5930</v>
      </c>
      <c r="C3658" s="2" t="s">
        <v>27</v>
      </c>
      <c r="D3658" s="2" t="s">
        <v>36</v>
      </c>
      <c r="E3658" s="2" t="s">
        <v>5931</v>
      </c>
      <c r="F3658" s="2" t="s">
        <v>229</v>
      </c>
      <c r="G3658" s="2" t="s">
        <v>15</v>
      </c>
      <c r="H3658" s="2" t="s">
        <v>83</v>
      </c>
      <c r="I3658" s="2" t="s">
        <v>17</v>
      </c>
      <c r="J3658" s="8" t="s">
        <v>2907</v>
      </c>
    </row>
    <row r="3659" spans="1:10" x14ac:dyDescent="0.25">
      <c r="A3659" s="1">
        <v>42005.375</v>
      </c>
      <c r="B3659" s="2" t="s">
        <v>5932</v>
      </c>
      <c r="C3659" s="2" t="s">
        <v>27</v>
      </c>
      <c r="D3659" s="2" t="s">
        <v>28</v>
      </c>
      <c r="E3659" s="2" t="s">
        <v>5933</v>
      </c>
      <c r="F3659" s="2" t="s">
        <v>34</v>
      </c>
      <c r="G3659" s="2" t="s">
        <v>24</v>
      </c>
      <c r="H3659" s="2" t="s">
        <v>83</v>
      </c>
      <c r="I3659" s="2" t="s">
        <v>39</v>
      </c>
      <c r="J3659" s="8" t="s">
        <v>2909</v>
      </c>
    </row>
    <row r="3660" spans="1:10" x14ac:dyDescent="0.25">
      <c r="A3660" s="1">
        <v>42005.375694444447</v>
      </c>
      <c r="B3660" s="2" t="s">
        <v>5934</v>
      </c>
      <c r="C3660" s="2" t="s">
        <v>27</v>
      </c>
      <c r="D3660" s="2" t="s">
        <v>36</v>
      </c>
      <c r="E3660" s="2" t="s">
        <v>5935</v>
      </c>
      <c r="F3660" s="2" t="s">
        <v>209</v>
      </c>
      <c r="G3660" s="2" t="s">
        <v>15</v>
      </c>
      <c r="H3660" s="2" t="s">
        <v>74</v>
      </c>
      <c r="I3660" s="2" t="s">
        <v>17</v>
      </c>
      <c r="J3660" s="8" t="s">
        <v>2907</v>
      </c>
    </row>
    <row r="3661" spans="1:10" x14ac:dyDescent="0.25">
      <c r="A3661" s="1">
        <v>42005.376388888886</v>
      </c>
      <c r="B3661" s="2" t="s">
        <v>5936</v>
      </c>
      <c r="C3661" s="2" t="s">
        <v>11</v>
      </c>
      <c r="D3661" s="2" t="s">
        <v>162</v>
      </c>
      <c r="E3661" s="2" t="s">
        <v>5937</v>
      </c>
      <c r="F3661" s="2" t="s">
        <v>154</v>
      </c>
      <c r="G3661" s="2" t="s">
        <v>50</v>
      </c>
      <c r="H3661" s="2" t="s">
        <v>18</v>
      </c>
      <c r="I3661" s="2" t="s">
        <v>17</v>
      </c>
      <c r="J3661" s="8" t="s">
        <v>2917</v>
      </c>
    </row>
    <row r="3662" spans="1:10" x14ac:dyDescent="0.25">
      <c r="A3662" s="1">
        <v>42005.376388888886</v>
      </c>
      <c r="B3662" s="2" t="s">
        <v>5938</v>
      </c>
      <c r="C3662" s="2" t="s">
        <v>27</v>
      </c>
      <c r="D3662" s="2" t="s">
        <v>36</v>
      </c>
      <c r="E3662" s="2" t="s">
        <v>5939</v>
      </c>
      <c r="F3662" s="2" t="s">
        <v>169</v>
      </c>
      <c r="G3662" s="2" t="s">
        <v>50</v>
      </c>
      <c r="H3662" s="2" t="s">
        <v>25</v>
      </c>
      <c r="I3662" s="2" t="s">
        <v>17</v>
      </c>
      <c r="J3662" s="8" t="s">
        <v>2907</v>
      </c>
    </row>
    <row r="3663" spans="1:10" x14ac:dyDescent="0.25">
      <c r="A3663" s="1">
        <v>42005.376388888886</v>
      </c>
      <c r="B3663" s="2" t="s">
        <v>5940</v>
      </c>
      <c r="C3663" s="2" t="s">
        <v>27</v>
      </c>
      <c r="D3663" s="2" t="s">
        <v>454</v>
      </c>
      <c r="E3663" s="2" t="s">
        <v>1032</v>
      </c>
      <c r="F3663" s="2" t="s">
        <v>43</v>
      </c>
      <c r="G3663" s="2" t="s">
        <v>44</v>
      </c>
      <c r="H3663" s="2" t="s">
        <v>94</v>
      </c>
      <c r="I3663" s="2" t="s">
        <v>17</v>
      </c>
      <c r="J3663" s="8" t="s">
        <v>2909</v>
      </c>
    </row>
    <row r="3664" spans="1:10" x14ac:dyDescent="0.25">
      <c r="A3664" s="1">
        <v>42005.377083333333</v>
      </c>
      <c r="B3664" s="2" t="s">
        <v>5941</v>
      </c>
      <c r="C3664" s="2" t="s">
        <v>11</v>
      </c>
      <c r="D3664" s="2" t="s">
        <v>32</v>
      </c>
      <c r="E3664" s="2" t="s">
        <v>5942</v>
      </c>
      <c r="F3664" s="2" t="s">
        <v>283</v>
      </c>
      <c r="G3664" s="2" t="s">
        <v>24</v>
      </c>
      <c r="H3664" s="2" t="s">
        <v>25</v>
      </c>
      <c r="I3664" s="2" t="s">
        <v>39</v>
      </c>
      <c r="J3664" s="8" t="s">
        <v>2907</v>
      </c>
    </row>
    <row r="3665" spans="1:10" x14ac:dyDescent="0.25">
      <c r="A3665" s="1">
        <v>42005.377083333333</v>
      </c>
      <c r="B3665" s="2" t="s">
        <v>5943</v>
      </c>
      <c r="C3665" s="2" t="s">
        <v>20</v>
      </c>
      <c r="D3665" s="2" t="s">
        <v>191</v>
      </c>
      <c r="E3665" s="2" t="s">
        <v>706</v>
      </c>
      <c r="F3665" s="2" t="s">
        <v>93</v>
      </c>
      <c r="G3665" s="2" t="s">
        <v>50</v>
      </c>
      <c r="H3665" s="2" t="s">
        <v>18</v>
      </c>
      <c r="I3665" s="2" t="s">
        <v>17</v>
      </c>
      <c r="J3665" s="8" t="s">
        <v>2907</v>
      </c>
    </row>
    <row r="3666" spans="1:10" x14ac:dyDescent="0.25">
      <c r="A3666" s="1">
        <v>42005.377083333333</v>
      </c>
      <c r="B3666" s="2" t="s">
        <v>5944</v>
      </c>
      <c r="C3666" s="2" t="s">
        <v>11</v>
      </c>
      <c r="D3666" s="2" t="s">
        <v>32</v>
      </c>
      <c r="E3666" s="2" t="s">
        <v>5945</v>
      </c>
      <c r="F3666" s="2" t="s">
        <v>43</v>
      </c>
      <c r="G3666" s="2" t="s">
        <v>44</v>
      </c>
      <c r="H3666" s="2" t="s">
        <v>18</v>
      </c>
      <c r="I3666" s="2" t="s">
        <v>17</v>
      </c>
      <c r="J3666" s="8" t="s">
        <v>2907</v>
      </c>
    </row>
    <row r="3667" spans="1:10" x14ac:dyDescent="0.25">
      <c r="A3667" s="1">
        <v>42005.37777777778</v>
      </c>
      <c r="B3667" s="2" t="s">
        <v>5946</v>
      </c>
      <c r="C3667" s="2" t="s">
        <v>27</v>
      </c>
      <c r="D3667" s="2" t="s">
        <v>47</v>
      </c>
      <c r="E3667" s="2" t="s">
        <v>5947</v>
      </c>
      <c r="F3667" s="2" t="s">
        <v>488</v>
      </c>
      <c r="G3667" s="2" t="s">
        <v>50</v>
      </c>
      <c r="H3667" s="2" t="s">
        <v>18</v>
      </c>
      <c r="I3667" s="2" t="s">
        <v>17</v>
      </c>
      <c r="J3667" s="8" t="s">
        <v>2909</v>
      </c>
    </row>
    <row r="3668" spans="1:10" x14ac:dyDescent="0.25">
      <c r="A3668" s="1">
        <v>42005.378472222219</v>
      </c>
      <c r="B3668" s="2" t="s">
        <v>5948</v>
      </c>
      <c r="C3668" s="2" t="s">
        <v>11</v>
      </c>
      <c r="D3668" s="2" t="s">
        <v>32</v>
      </c>
      <c r="E3668" s="2" t="s">
        <v>4483</v>
      </c>
      <c r="F3668" s="2" t="s">
        <v>23</v>
      </c>
      <c r="G3668" s="2" t="s">
        <v>24</v>
      </c>
      <c r="H3668" s="2" t="s">
        <v>74</v>
      </c>
      <c r="I3668" s="2" t="s">
        <v>39</v>
      </c>
      <c r="J3668" s="8" t="s">
        <v>2907</v>
      </c>
    </row>
    <row r="3669" spans="1:10" x14ac:dyDescent="0.25">
      <c r="A3669" s="1">
        <v>42005.379166666666</v>
      </c>
      <c r="B3669" s="2" t="s">
        <v>5949</v>
      </c>
      <c r="C3669" s="2" t="s">
        <v>20</v>
      </c>
      <c r="D3669" s="2" t="s">
        <v>1025</v>
      </c>
      <c r="E3669" s="2" t="s">
        <v>390</v>
      </c>
      <c r="F3669" s="2" t="s">
        <v>229</v>
      </c>
      <c r="G3669" s="2" t="s">
        <v>15</v>
      </c>
      <c r="H3669" s="2" t="s">
        <v>16</v>
      </c>
      <c r="I3669" s="2" t="s">
        <v>39</v>
      </c>
      <c r="J3669" s="8" t="s">
        <v>3337</v>
      </c>
    </row>
    <row r="3670" spans="1:10" x14ac:dyDescent="0.25">
      <c r="A3670" s="1">
        <v>42005.379166666666</v>
      </c>
      <c r="B3670" s="2" t="s">
        <v>5950</v>
      </c>
      <c r="C3670" s="2" t="s">
        <v>20</v>
      </c>
      <c r="D3670" s="2" t="s">
        <v>81</v>
      </c>
      <c r="E3670" s="2" t="s">
        <v>5951</v>
      </c>
      <c r="F3670" s="2" t="s">
        <v>111</v>
      </c>
      <c r="G3670" s="2" t="s">
        <v>44</v>
      </c>
      <c r="H3670" s="2" t="s">
        <v>25</v>
      </c>
      <c r="I3670" s="2" t="s">
        <v>39</v>
      </c>
      <c r="J3670" s="8" t="s">
        <v>2907</v>
      </c>
    </row>
    <row r="3671" spans="1:10" x14ac:dyDescent="0.25">
      <c r="A3671" s="1">
        <v>42005.379166666666</v>
      </c>
      <c r="B3671" s="2" t="s">
        <v>5952</v>
      </c>
      <c r="C3671" s="2" t="s">
        <v>76</v>
      </c>
      <c r="D3671" s="2" t="s">
        <v>77</v>
      </c>
      <c r="E3671" s="2" t="s">
        <v>233</v>
      </c>
      <c r="F3671" s="2" t="s">
        <v>234</v>
      </c>
      <c r="G3671" s="2" t="s">
        <v>50</v>
      </c>
      <c r="H3671" s="2" t="s">
        <v>25</v>
      </c>
      <c r="I3671" s="2" t="s">
        <v>17</v>
      </c>
      <c r="J3671" s="8" t="s">
        <v>2907</v>
      </c>
    </row>
    <row r="3672" spans="1:10" x14ac:dyDescent="0.25">
      <c r="A3672" s="1">
        <v>42005.379166666666</v>
      </c>
      <c r="B3672" s="2" t="s">
        <v>5953</v>
      </c>
      <c r="C3672" s="2" t="s">
        <v>76</v>
      </c>
      <c r="D3672" s="2" t="s">
        <v>268</v>
      </c>
      <c r="E3672" s="2" t="s">
        <v>365</v>
      </c>
      <c r="F3672" s="2" t="s">
        <v>43</v>
      </c>
      <c r="G3672" s="2" t="s">
        <v>44</v>
      </c>
      <c r="H3672" s="2" t="s">
        <v>83</v>
      </c>
      <c r="I3672" s="2" t="s">
        <v>17</v>
      </c>
      <c r="J3672" s="8" t="s">
        <v>2909</v>
      </c>
    </row>
    <row r="3673" spans="1:10" x14ac:dyDescent="0.25">
      <c r="A3673" s="1">
        <v>42005.379861111112</v>
      </c>
      <c r="B3673" s="2" t="s">
        <v>5954</v>
      </c>
      <c r="C3673" s="2" t="s">
        <v>27</v>
      </c>
      <c r="D3673" s="2" t="s">
        <v>107</v>
      </c>
      <c r="E3673" s="2" t="s">
        <v>5955</v>
      </c>
      <c r="F3673" s="2" t="s">
        <v>329</v>
      </c>
      <c r="G3673" s="2" t="s">
        <v>50</v>
      </c>
      <c r="H3673" s="2" t="s">
        <v>83</v>
      </c>
      <c r="I3673" s="2" t="s">
        <v>39</v>
      </c>
      <c r="J3673" s="8" t="s">
        <v>2907</v>
      </c>
    </row>
    <row r="3674" spans="1:10" x14ac:dyDescent="0.25">
      <c r="A3674" s="1">
        <v>42005.379861111112</v>
      </c>
      <c r="B3674" s="2" t="s">
        <v>5956</v>
      </c>
      <c r="C3674" s="2" t="s">
        <v>70</v>
      </c>
      <c r="D3674" s="2" t="s">
        <v>389</v>
      </c>
      <c r="E3674" s="2" t="s">
        <v>2132</v>
      </c>
      <c r="F3674" s="2" t="s">
        <v>1046</v>
      </c>
      <c r="G3674" s="2" t="s">
        <v>24</v>
      </c>
      <c r="H3674" s="2" t="s">
        <v>18</v>
      </c>
      <c r="I3674" s="2" t="s">
        <v>39</v>
      </c>
      <c r="J3674" s="8" t="s">
        <v>2907</v>
      </c>
    </row>
    <row r="3675" spans="1:10" x14ac:dyDescent="0.25">
      <c r="A3675" s="1">
        <v>42005.380555555559</v>
      </c>
      <c r="B3675" s="2" t="s">
        <v>5957</v>
      </c>
      <c r="C3675" s="2" t="s">
        <v>11</v>
      </c>
      <c r="D3675" s="2" t="s">
        <v>12</v>
      </c>
      <c r="E3675" s="2" t="s">
        <v>3003</v>
      </c>
      <c r="F3675" s="2" t="s">
        <v>30</v>
      </c>
      <c r="G3675" s="2" t="s">
        <v>15</v>
      </c>
      <c r="H3675" s="2" t="s">
        <v>131</v>
      </c>
      <c r="I3675" s="2" t="s">
        <v>17</v>
      </c>
      <c r="J3675" s="8" t="s">
        <v>2907</v>
      </c>
    </row>
    <row r="3676" spans="1:10" x14ac:dyDescent="0.25">
      <c r="A3676" s="1">
        <v>42005.380555555559</v>
      </c>
      <c r="B3676" s="2" t="s">
        <v>5958</v>
      </c>
      <c r="C3676" s="2" t="s">
        <v>20</v>
      </c>
      <c r="D3676" s="2" t="s">
        <v>130</v>
      </c>
      <c r="E3676" s="2" t="s">
        <v>5959</v>
      </c>
      <c r="F3676" s="2" t="s">
        <v>2558</v>
      </c>
      <c r="G3676" s="2" t="s">
        <v>44</v>
      </c>
      <c r="H3676" s="2" t="s">
        <v>83</v>
      </c>
      <c r="I3676" s="2" t="s">
        <v>17</v>
      </c>
      <c r="J3676" s="8" t="s">
        <v>2907</v>
      </c>
    </row>
    <row r="3677" spans="1:10" x14ac:dyDescent="0.25">
      <c r="A3677" s="1">
        <v>42005.380555555559</v>
      </c>
      <c r="B3677" s="2" t="s">
        <v>5960</v>
      </c>
      <c r="C3677" s="2" t="s">
        <v>20</v>
      </c>
      <c r="D3677" s="2" t="s">
        <v>191</v>
      </c>
      <c r="E3677" s="2" t="s">
        <v>3194</v>
      </c>
      <c r="F3677" s="2" t="s">
        <v>189</v>
      </c>
      <c r="G3677" s="2" t="s">
        <v>44</v>
      </c>
      <c r="H3677" s="2" t="s">
        <v>83</v>
      </c>
      <c r="I3677" s="2" t="s">
        <v>39</v>
      </c>
      <c r="J3677" s="8" t="s">
        <v>2909</v>
      </c>
    </row>
    <row r="3678" spans="1:10" x14ac:dyDescent="0.25">
      <c r="A3678" s="1">
        <v>42005.381249999999</v>
      </c>
      <c r="B3678" s="2" t="s">
        <v>5961</v>
      </c>
      <c r="C3678" s="2" t="s">
        <v>11</v>
      </c>
      <c r="D3678" s="2" t="s">
        <v>67</v>
      </c>
      <c r="E3678" s="2" t="s">
        <v>5962</v>
      </c>
      <c r="F3678" s="2" t="s">
        <v>34</v>
      </c>
      <c r="G3678" s="2" t="s">
        <v>24</v>
      </c>
      <c r="H3678" s="2" t="s">
        <v>83</v>
      </c>
      <c r="I3678" s="2" t="s">
        <v>39</v>
      </c>
      <c r="J3678" s="8" t="s">
        <v>2907</v>
      </c>
    </row>
    <row r="3679" spans="1:10" x14ac:dyDescent="0.25">
      <c r="A3679" s="1">
        <v>42005.381249999999</v>
      </c>
      <c r="B3679" s="2" t="s">
        <v>5963</v>
      </c>
      <c r="C3679" s="2" t="s">
        <v>27</v>
      </c>
      <c r="D3679" s="2" t="s">
        <v>312</v>
      </c>
      <c r="E3679" s="2" t="s">
        <v>5964</v>
      </c>
      <c r="F3679" s="2" t="s">
        <v>14</v>
      </c>
      <c r="G3679" s="2" t="s">
        <v>15</v>
      </c>
      <c r="H3679" s="2" t="s">
        <v>16</v>
      </c>
      <c r="I3679" s="2" t="s">
        <v>39</v>
      </c>
      <c r="J3679" s="8" t="s">
        <v>2907</v>
      </c>
    </row>
    <row r="3680" spans="1:10" x14ac:dyDescent="0.25">
      <c r="A3680" s="1">
        <v>42005.381249999999</v>
      </c>
      <c r="B3680" s="2" t="s">
        <v>5965</v>
      </c>
      <c r="C3680" s="2" t="s">
        <v>27</v>
      </c>
      <c r="D3680" s="2" t="s">
        <v>47</v>
      </c>
      <c r="E3680" s="2" t="s">
        <v>4414</v>
      </c>
      <c r="F3680" s="2" t="s">
        <v>322</v>
      </c>
      <c r="G3680" s="2" t="s">
        <v>50</v>
      </c>
      <c r="H3680" s="2" t="s">
        <v>25</v>
      </c>
      <c r="I3680" s="2" t="s">
        <v>17</v>
      </c>
      <c r="J3680" s="8" t="s">
        <v>2909</v>
      </c>
    </row>
    <row r="3681" spans="1:10" x14ac:dyDescent="0.25">
      <c r="A3681" s="1">
        <v>42005.381944444445</v>
      </c>
      <c r="B3681" s="2" t="s">
        <v>5966</v>
      </c>
      <c r="C3681" s="2" t="s">
        <v>20</v>
      </c>
      <c r="D3681" s="2" t="s">
        <v>339</v>
      </c>
      <c r="E3681" s="2" t="s">
        <v>615</v>
      </c>
      <c r="F3681" s="2" t="s">
        <v>229</v>
      </c>
      <c r="G3681" s="2" t="s">
        <v>15</v>
      </c>
      <c r="H3681" s="2" t="s">
        <v>18</v>
      </c>
      <c r="I3681" s="2" t="s">
        <v>17</v>
      </c>
      <c r="J3681" s="8" t="s">
        <v>2907</v>
      </c>
    </row>
    <row r="3682" spans="1:10" x14ac:dyDescent="0.25">
      <c r="A3682" s="1">
        <v>42005.381944444445</v>
      </c>
      <c r="B3682" s="2" t="s">
        <v>5967</v>
      </c>
      <c r="C3682" s="2" t="s">
        <v>20</v>
      </c>
      <c r="D3682" s="2" t="s">
        <v>81</v>
      </c>
      <c r="E3682" s="2" t="s">
        <v>732</v>
      </c>
      <c r="F3682" s="2" t="s">
        <v>354</v>
      </c>
      <c r="G3682" s="2" t="s">
        <v>44</v>
      </c>
      <c r="H3682" s="2" t="s">
        <v>83</v>
      </c>
      <c r="I3682" s="2" t="s">
        <v>17</v>
      </c>
      <c r="J3682" s="8" t="s">
        <v>2907</v>
      </c>
    </row>
    <row r="3683" spans="1:10" x14ac:dyDescent="0.25">
      <c r="A3683" s="1">
        <v>42005.382638888892</v>
      </c>
      <c r="B3683" s="2" t="s">
        <v>5968</v>
      </c>
      <c r="C3683" s="2" t="s">
        <v>115</v>
      </c>
      <c r="D3683" s="2" t="s">
        <v>119</v>
      </c>
      <c r="E3683" s="2" t="s">
        <v>64</v>
      </c>
      <c r="F3683" s="2" t="s">
        <v>65</v>
      </c>
      <c r="G3683" s="2" t="s">
        <v>50</v>
      </c>
      <c r="H3683" s="2" t="s">
        <v>25</v>
      </c>
      <c r="I3683" s="2" t="s">
        <v>39</v>
      </c>
      <c r="J3683" s="8" t="s">
        <v>2907</v>
      </c>
    </row>
    <row r="3684" spans="1:10" x14ac:dyDescent="0.25">
      <c r="A3684" s="1">
        <v>42005.382638888892</v>
      </c>
      <c r="B3684" s="2" t="s">
        <v>5969</v>
      </c>
      <c r="C3684" s="2" t="s">
        <v>11</v>
      </c>
      <c r="D3684" s="2" t="s">
        <v>67</v>
      </c>
      <c r="E3684" s="2" t="s">
        <v>732</v>
      </c>
      <c r="F3684" s="2" t="s">
        <v>354</v>
      </c>
      <c r="G3684" s="2" t="s">
        <v>44</v>
      </c>
      <c r="H3684" s="2" t="s">
        <v>83</v>
      </c>
      <c r="I3684" s="2" t="s">
        <v>17</v>
      </c>
      <c r="J3684" s="8" t="s">
        <v>2909</v>
      </c>
    </row>
    <row r="3685" spans="1:10" x14ac:dyDescent="0.25">
      <c r="A3685" s="1">
        <v>42005.383333333331</v>
      </c>
      <c r="B3685" s="2" t="s">
        <v>5970</v>
      </c>
      <c r="C3685" s="2" t="s">
        <v>11</v>
      </c>
      <c r="D3685" s="2" t="s">
        <v>162</v>
      </c>
      <c r="E3685" s="2" t="s">
        <v>5971</v>
      </c>
      <c r="F3685" s="2" t="s">
        <v>334</v>
      </c>
      <c r="G3685" s="2" t="s">
        <v>24</v>
      </c>
      <c r="H3685" s="2" t="s">
        <v>83</v>
      </c>
      <c r="I3685" s="2" t="s">
        <v>17</v>
      </c>
      <c r="J3685" s="8" t="s">
        <v>2907</v>
      </c>
    </row>
    <row r="3686" spans="1:10" x14ac:dyDescent="0.25">
      <c r="A3686" s="1">
        <v>42005.384027777778</v>
      </c>
      <c r="B3686" s="2" t="s">
        <v>5972</v>
      </c>
      <c r="C3686" s="2" t="s">
        <v>20</v>
      </c>
      <c r="D3686" s="2" t="s">
        <v>523</v>
      </c>
      <c r="E3686" s="2" t="s">
        <v>1763</v>
      </c>
      <c r="F3686" s="2" t="s">
        <v>154</v>
      </c>
      <c r="G3686" s="2" t="s">
        <v>50</v>
      </c>
      <c r="H3686" s="2" t="s">
        <v>83</v>
      </c>
      <c r="I3686" s="2" t="s">
        <v>17</v>
      </c>
      <c r="J3686" s="8" t="s">
        <v>2907</v>
      </c>
    </row>
    <row r="3687" spans="1:10" x14ac:dyDescent="0.25">
      <c r="A3687" s="1">
        <v>42005.384722222225</v>
      </c>
      <c r="B3687" s="2" t="s">
        <v>5973</v>
      </c>
      <c r="C3687" s="2" t="s">
        <v>11</v>
      </c>
      <c r="D3687" s="2" t="s">
        <v>211</v>
      </c>
      <c r="E3687" s="2" t="s">
        <v>5974</v>
      </c>
      <c r="F3687" s="2" t="s">
        <v>56</v>
      </c>
      <c r="G3687" s="2" t="s">
        <v>24</v>
      </c>
      <c r="H3687" s="2" t="s">
        <v>25</v>
      </c>
      <c r="I3687" s="2" t="s">
        <v>17</v>
      </c>
      <c r="J3687" s="8" t="s">
        <v>2907</v>
      </c>
    </row>
    <row r="3688" spans="1:10" x14ac:dyDescent="0.25">
      <c r="A3688" s="1">
        <v>42005.384722222225</v>
      </c>
      <c r="B3688" s="2" t="s">
        <v>5975</v>
      </c>
      <c r="C3688" s="2" t="s">
        <v>20</v>
      </c>
      <c r="D3688" s="2" t="s">
        <v>21</v>
      </c>
      <c r="E3688" s="2" t="s">
        <v>732</v>
      </c>
      <c r="F3688" s="2" t="s">
        <v>354</v>
      </c>
      <c r="G3688" s="2" t="s">
        <v>44</v>
      </c>
      <c r="H3688" s="2" t="s">
        <v>83</v>
      </c>
      <c r="I3688" s="2" t="s">
        <v>17</v>
      </c>
      <c r="J3688" s="8" t="s">
        <v>2907</v>
      </c>
    </row>
    <row r="3689" spans="1:10" x14ac:dyDescent="0.25">
      <c r="A3689" s="1">
        <v>42005.385416666664</v>
      </c>
      <c r="B3689" s="2" t="s">
        <v>5976</v>
      </c>
      <c r="C3689" s="2" t="s">
        <v>11</v>
      </c>
      <c r="D3689" s="2" t="s">
        <v>383</v>
      </c>
      <c r="E3689" s="2" t="s">
        <v>5977</v>
      </c>
      <c r="F3689" s="2" t="s">
        <v>56</v>
      </c>
      <c r="G3689" s="2" t="s">
        <v>24</v>
      </c>
      <c r="H3689" s="2" t="s">
        <v>25</v>
      </c>
      <c r="I3689" s="2" t="s">
        <v>17</v>
      </c>
      <c r="J3689" s="8" t="s">
        <v>3843</v>
      </c>
    </row>
    <row r="3690" spans="1:10" x14ac:dyDescent="0.25">
      <c r="A3690" s="1">
        <v>42005.385416666664</v>
      </c>
      <c r="B3690" s="2" t="s">
        <v>5978</v>
      </c>
      <c r="C3690" s="2" t="s">
        <v>27</v>
      </c>
      <c r="D3690" s="2" t="s">
        <v>47</v>
      </c>
      <c r="E3690" s="2" t="s">
        <v>5979</v>
      </c>
      <c r="F3690" s="2" t="s">
        <v>14</v>
      </c>
      <c r="G3690" s="2" t="s">
        <v>15</v>
      </c>
      <c r="H3690" s="2" t="s">
        <v>18</v>
      </c>
      <c r="I3690" s="2" t="s">
        <v>17</v>
      </c>
      <c r="J3690" s="8" t="s">
        <v>2907</v>
      </c>
    </row>
    <row r="3691" spans="1:10" x14ac:dyDescent="0.25">
      <c r="A3691" s="1">
        <v>42005.385416666664</v>
      </c>
      <c r="B3691" s="2" t="s">
        <v>5980</v>
      </c>
      <c r="C3691" s="2" t="s">
        <v>27</v>
      </c>
      <c r="D3691" s="2" t="s">
        <v>433</v>
      </c>
      <c r="E3691" s="2" t="s">
        <v>5981</v>
      </c>
      <c r="F3691" s="2" t="s">
        <v>23</v>
      </c>
      <c r="G3691" s="2" t="s">
        <v>24</v>
      </c>
      <c r="H3691" s="2" t="s">
        <v>25</v>
      </c>
      <c r="I3691" s="2" t="s">
        <v>17</v>
      </c>
      <c r="J3691" s="8" t="s">
        <v>2909</v>
      </c>
    </row>
    <row r="3692" spans="1:10" x14ac:dyDescent="0.25">
      <c r="A3692" s="1">
        <v>42005.386111111111</v>
      </c>
      <c r="B3692" s="2" t="s">
        <v>5982</v>
      </c>
      <c r="C3692" s="2" t="s">
        <v>27</v>
      </c>
      <c r="D3692" s="2" t="s">
        <v>28</v>
      </c>
      <c r="E3692" s="2" t="s">
        <v>1435</v>
      </c>
      <c r="F3692" s="2" t="s">
        <v>56</v>
      </c>
      <c r="G3692" s="2" t="s">
        <v>24</v>
      </c>
      <c r="H3692" s="2" t="s">
        <v>25</v>
      </c>
      <c r="I3692" s="2" t="s">
        <v>39</v>
      </c>
      <c r="J3692" s="8" t="s">
        <v>2907</v>
      </c>
    </row>
    <row r="3693" spans="1:10" x14ac:dyDescent="0.25">
      <c r="A3693" s="1">
        <v>42005.386805555558</v>
      </c>
      <c r="B3693" s="2" t="s">
        <v>5983</v>
      </c>
      <c r="C3693" s="2" t="s">
        <v>27</v>
      </c>
      <c r="D3693" s="2" t="s">
        <v>312</v>
      </c>
      <c r="E3693" s="2" t="s">
        <v>1231</v>
      </c>
      <c r="F3693" s="2" t="s">
        <v>105</v>
      </c>
      <c r="G3693" s="2" t="s">
        <v>24</v>
      </c>
      <c r="H3693" s="2" t="s">
        <v>83</v>
      </c>
      <c r="I3693" s="2" t="s">
        <v>39</v>
      </c>
      <c r="J3693" s="8" t="s">
        <v>2907</v>
      </c>
    </row>
    <row r="3694" spans="1:10" x14ac:dyDescent="0.25">
      <c r="A3694" s="1">
        <v>42005.386805555558</v>
      </c>
      <c r="B3694" s="2" t="s">
        <v>5984</v>
      </c>
      <c r="C3694" s="2" t="s">
        <v>76</v>
      </c>
      <c r="D3694" s="2" t="s">
        <v>36</v>
      </c>
      <c r="E3694" s="2" t="s">
        <v>5985</v>
      </c>
      <c r="F3694" s="2" t="s">
        <v>154</v>
      </c>
      <c r="G3694" s="2" t="s">
        <v>50</v>
      </c>
      <c r="H3694" s="2" t="s">
        <v>94</v>
      </c>
      <c r="I3694" s="2" t="s">
        <v>17</v>
      </c>
      <c r="J3694" s="8" t="s">
        <v>2909</v>
      </c>
    </row>
    <row r="3695" spans="1:10" x14ac:dyDescent="0.25">
      <c r="A3695" s="1">
        <v>42005.388194444444</v>
      </c>
      <c r="B3695" s="2" t="s">
        <v>5986</v>
      </c>
      <c r="C3695" s="2" t="s">
        <v>20</v>
      </c>
      <c r="D3695" s="2" t="s">
        <v>339</v>
      </c>
      <c r="E3695" s="2" t="s">
        <v>5987</v>
      </c>
      <c r="F3695" s="2" t="s">
        <v>111</v>
      </c>
      <c r="G3695" s="2" t="s">
        <v>44</v>
      </c>
      <c r="H3695" s="2" t="s">
        <v>94</v>
      </c>
      <c r="I3695" s="2" t="s">
        <v>39</v>
      </c>
      <c r="J3695" s="8" t="s">
        <v>2907</v>
      </c>
    </row>
    <row r="3696" spans="1:10" x14ac:dyDescent="0.25">
      <c r="A3696" s="1">
        <v>42005.388888888891</v>
      </c>
      <c r="B3696" s="2" t="s">
        <v>5988</v>
      </c>
      <c r="C3696" s="2" t="s">
        <v>27</v>
      </c>
      <c r="D3696" s="2" t="s">
        <v>47</v>
      </c>
      <c r="E3696" s="2" t="s">
        <v>5989</v>
      </c>
      <c r="F3696" s="2" t="s">
        <v>14</v>
      </c>
      <c r="G3696" s="2" t="s">
        <v>15</v>
      </c>
      <c r="H3696" s="2" t="s">
        <v>131</v>
      </c>
      <c r="I3696" s="2" t="s">
        <v>17</v>
      </c>
      <c r="J3696" s="8" t="s">
        <v>2912</v>
      </c>
    </row>
    <row r="3697" spans="1:10" x14ac:dyDescent="0.25">
      <c r="A3697" s="1">
        <v>42005.388888888891</v>
      </c>
      <c r="B3697" s="2" t="s">
        <v>5990</v>
      </c>
      <c r="C3697" s="2" t="s">
        <v>27</v>
      </c>
      <c r="D3697" s="2" t="s">
        <v>265</v>
      </c>
      <c r="E3697" s="2" t="s">
        <v>214</v>
      </c>
      <c r="F3697" s="2" t="s">
        <v>14</v>
      </c>
      <c r="G3697" s="2" t="s">
        <v>15</v>
      </c>
      <c r="H3697" s="2" t="s">
        <v>18</v>
      </c>
      <c r="I3697" s="2" t="s">
        <v>39</v>
      </c>
      <c r="J3697" s="8" t="s">
        <v>2907</v>
      </c>
    </row>
    <row r="3698" spans="1:10" x14ac:dyDescent="0.25">
      <c r="A3698" s="1">
        <v>42005.388888888891</v>
      </c>
      <c r="B3698" s="2" t="s">
        <v>5991</v>
      </c>
      <c r="C3698" s="2" t="s">
        <v>27</v>
      </c>
      <c r="D3698" s="2" t="s">
        <v>165</v>
      </c>
      <c r="E3698" s="2" t="s">
        <v>221</v>
      </c>
      <c r="F3698" s="2" t="s">
        <v>34</v>
      </c>
      <c r="G3698" s="2" t="s">
        <v>24</v>
      </c>
      <c r="H3698" s="2" t="s">
        <v>83</v>
      </c>
      <c r="I3698" s="2" t="s">
        <v>39</v>
      </c>
      <c r="J3698" s="8" t="s">
        <v>2907</v>
      </c>
    </row>
    <row r="3699" spans="1:10" x14ac:dyDescent="0.25">
      <c r="A3699" s="1">
        <v>42005.38958333333</v>
      </c>
      <c r="B3699" s="2" t="s">
        <v>5992</v>
      </c>
      <c r="C3699" s="2" t="s">
        <v>300</v>
      </c>
      <c r="D3699" s="2" t="s">
        <v>301</v>
      </c>
      <c r="E3699" s="2" t="s">
        <v>5993</v>
      </c>
      <c r="F3699" s="2" t="s">
        <v>38</v>
      </c>
      <c r="G3699" s="2" t="s">
        <v>24</v>
      </c>
      <c r="H3699" s="2" t="s">
        <v>83</v>
      </c>
      <c r="I3699" s="2" t="s">
        <v>39</v>
      </c>
      <c r="J3699" s="8" t="s">
        <v>2907</v>
      </c>
    </row>
    <row r="3700" spans="1:10" x14ac:dyDescent="0.25">
      <c r="A3700" s="1">
        <v>42005.390277777777</v>
      </c>
      <c r="B3700" s="2" t="s">
        <v>5994</v>
      </c>
      <c r="C3700" s="2" t="s">
        <v>27</v>
      </c>
      <c r="D3700" s="2" t="s">
        <v>47</v>
      </c>
      <c r="E3700" s="2" t="s">
        <v>5995</v>
      </c>
      <c r="F3700" s="2" t="s">
        <v>124</v>
      </c>
      <c r="G3700" s="2" t="s">
        <v>24</v>
      </c>
      <c r="H3700" s="2" t="s">
        <v>94</v>
      </c>
      <c r="I3700" s="2" t="s">
        <v>39</v>
      </c>
      <c r="J3700" s="8" t="s">
        <v>2907</v>
      </c>
    </row>
    <row r="3701" spans="1:10" x14ac:dyDescent="0.25">
      <c r="A3701" s="1">
        <v>42005.390277777777</v>
      </c>
      <c r="B3701" s="2" t="s">
        <v>5996</v>
      </c>
      <c r="C3701" s="2" t="s">
        <v>11</v>
      </c>
      <c r="D3701" s="2" t="s">
        <v>202</v>
      </c>
      <c r="E3701" s="2" t="s">
        <v>1829</v>
      </c>
      <c r="F3701" s="2" t="s">
        <v>43</v>
      </c>
      <c r="G3701" s="2" t="s">
        <v>44</v>
      </c>
      <c r="H3701" s="2" t="s">
        <v>18</v>
      </c>
      <c r="I3701" s="2" t="s">
        <v>17</v>
      </c>
      <c r="J3701" s="8" t="s">
        <v>2907</v>
      </c>
    </row>
    <row r="3702" spans="1:10" x14ac:dyDescent="0.25">
      <c r="A3702" s="1">
        <v>42005.390277777777</v>
      </c>
      <c r="B3702" s="2" t="s">
        <v>5997</v>
      </c>
      <c r="C3702" s="2" t="s">
        <v>76</v>
      </c>
      <c r="D3702" s="2" t="s">
        <v>268</v>
      </c>
      <c r="E3702" s="2" t="s">
        <v>5998</v>
      </c>
      <c r="F3702" s="2" t="s">
        <v>93</v>
      </c>
      <c r="G3702" s="2" t="s">
        <v>50</v>
      </c>
      <c r="H3702" s="2" t="s">
        <v>18</v>
      </c>
      <c r="I3702" s="2" t="s">
        <v>17</v>
      </c>
      <c r="J3702" s="8" t="s">
        <v>2907</v>
      </c>
    </row>
    <row r="3703" spans="1:10" x14ac:dyDescent="0.25">
      <c r="A3703" s="1">
        <v>42005.390972222223</v>
      </c>
      <c r="B3703" s="2" t="s">
        <v>5999</v>
      </c>
      <c r="C3703" s="2" t="s">
        <v>20</v>
      </c>
      <c r="D3703" s="2" t="s">
        <v>144</v>
      </c>
      <c r="E3703" s="2" t="s">
        <v>6000</v>
      </c>
      <c r="F3703" s="2" t="s">
        <v>34</v>
      </c>
      <c r="G3703" s="2" t="s">
        <v>24</v>
      </c>
      <c r="H3703" s="2" t="s">
        <v>83</v>
      </c>
      <c r="I3703" s="2" t="s">
        <v>17</v>
      </c>
      <c r="J3703" s="8" t="s">
        <v>2907</v>
      </c>
    </row>
    <row r="3704" spans="1:10" x14ac:dyDescent="0.25">
      <c r="A3704" s="1">
        <v>42005.390972222223</v>
      </c>
      <c r="B3704" s="2" t="s">
        <v>6001</v>
      </c>
      <c r="C3704" s="2" t="s">
        <v>27</v>
      </c>
      <c r="D3704" s="2" t="s">
        <v>54</v>
      </c>
      <c r="E3704" s="2" t="s">
        <v>6002</v>
      </c>
      <c r="F3704" s="2" t="s">
        <v>124</v>
      </c>
      <c r="G3704" s="2" t="s">
        <v>24</v>
      </c>
      <c r="H3704" s="2" t="s">
        <v>18</v>
      </c>
      <c r="I3704" s="2" t="s">
        <v>17</v>
      </c>
      <c r="J3704" s="8" t="s">
        <v>2909</v>
      </c>
    </row>
    <row r="3705" spans="1:10" x14ac:dyDescent="0.25">
      <c r="A3705" s="1">
        <v>42005.39166666667</v>
      </c>
      <c r="B3705" s="2" t="s">
        <v>6003</v>
      </c>
      <c r="C3705" s="2" t="s">
        <v>76</v>
      </c>
      <c r="D3705" s="2" t="s">
        <v>77</v>
      </c>
      <c r="E3705" s="2" t="s">
        <v>773</v>
      </c>
      <c r="F3705" s="2" t="s">
        <v>334</v>
      </c>
      <c r="G3705" s="2" t="s">
        <v>24</v>
      </c>
      <c r="H3705" s="2" t="s">
        <v>18</v>
      </c>
      <c r="I3705" s="2" t="s">
        <v>17</v>
      </c>
      <c r="J3705" s="8" t="s">
        <v>2907</v>
      </c>
    </row>
    <row r="3706" spans="1:10" x14ac:dyDescent="0.25">
      <c r="A3706" s="1">
        <v>42005.39166666667</v>
      </c>
      <c r="B3706" s="2" t="s">
        <v>6004</v>
      </c>
      <c r="C3706" s="2" t="s">
        <v>76</v>
      </c>
      <c r="D3706" s="2" t="s">
        <v>36</v>
      </c>
      <c r="E3706" s="2" t="s">
        <v>324</v>
      </c>
      <c r="F3706" s="2" t="s">
        <v>189</v>
      </c>
      <c r="G3706" s="2" t="s">
        <v>44</v>
      </c>
      <c r="H3706" s="2" t="s">
        <v>18</v>
      </c>
      <c r="I3706" s="2" t="s">
        <v>39</v>
      </c>
      <c r="J3706" s="8" t="s">
        <v>2907</v>
      </c>
    </row>
    <row r="3707" spans="1:10" x14ac:dyDescent="0.25">
      <c r="A3707" s="1">
        <v>42005.392361111109</v>
      </c>
      <c r="B3707" s="2" t="s">
        <v>6005</v>
      </c>
      <c r="C3707" s="2" t="s">
        <v>11</v>
      </c>
      <c r="D3707" s="2" t="s">
        <v>1106</v>
      </c>
      <c r="E3707" s="2" t="s">
        <v>6006</v>
      </c>
      <c r="F3707" s="2" t="s">
        <v>154</v>
      </c>
      <c r="G3707" s="2" t="s">
        <v>50</v>
      </c>
      <c r="H3707" s="2" t="s">
        <v>18</v>
      </c>
      <c r="I3707" s="2" t="s">
        <v>39</v>
      </c>
      <c r="J3707" s="8" t="s">
        <v>2917</v>
      </c>
    </row>
    <row r="3708" spans="1:10" x14ac:dyDescent="0.25">
      <c r="A3708" s="1">
        <v>42005.392361111109</v>
      </c>
      <c r="B3708" s="2" t="s">
        <v>6007</v>
      </c>
      <c r="C3708" s="2" t="s">
        <v>20</v>
      </c>
      <c r="D3708" s="2" t="s">
        <v>21</v>
      </c>
      <c r="E3708" s="2" t="s">
        <v>6008</v>
      </c>
      <c r="F3708" s="2" t="s">
        <v>180</v>
      </c>
      <c r="G3708" s="2" t="s">
        <v>15</v>
      </c>
      <c r="H3708" s="2" t="s">
        <v>16</v>
      </c>
      <c r="I3708" s="2" t="s">
        <v>39</v>
      </c>
      <c r="J3708" s="8" t="s">
        <v>2907</v>
      </c>
    </row>
    <row r="3709" spans="1:10" x14ac:dyDescent="0.25">
      <c r="A3709" s="1">
        <v>42005.392361111109</v>
      </c>
      <c r="B3709" s="2" t="s">
        <v>6009</v>
      </c>
      <c r="C3709" s="2" t="s">
        <v>11</v>
      </c>
      <c r="D3709" s="2" t="s">
        <v>202</v>
      </c>
      <c r="E3709" s="2" t="s">
        <v>6010</v>
      </c>
      <c r="F3709" s="2" t="s">
        <v>641</v>
      </c>
      <c r="G3709" s="2" t="s">
        <v>24</v>
      </c>
      <c r="H3709" s="2" t="s">
        <v>94</v>
      </c>
      <c r="I3709" s="2" t="s">
        <v>17</v>
      </c>
      <c r="J3709" s="8" t="s">
        <v>2907</v>
      </c>
    </row>
    <row r="3710" spans="1:10" x14ac:dyDescent="0.25">
      <c r="A3710" s="1">
        <v>42005.392361111109</v>
      </c>
      <c r="B3710" s="2" t="s">
        <v>6011</v>
      </c>
      <c r="C3710" s="2" t="s">
        <v>11</v>
      </c>
      <c r="D3710" s="2" t="s">
        <v>837</v>
      </c>
      <c r="E3710" s="2" t="s">
        <v>6012</v>
      </c>
      <c r="F3710" s="2" t="s">
        <v>329</v>
      </c>
      <c r="G3710" s="2" t="s">
        <v>50</v>
      </c>
      <c r="H3710" s="2" t="s">
        <v>25</v>
      </c>
      <c r="I3710" s="2" t="s">
        <v>17</v>
      </c>
      <c r="J3710" s="8" t="s">
        <v>2907</v>
      </c>
    </row>
    <row r="3711" spans="1:10" x14ac:dyDescent="0.25">
      <c r="A3711" s="1">
        <v>42005.393055555556</v>
      </c>
      <c r="B3711" s="2" t="s">
        <v>6013</v>
      </c>
      <c r="C3711" s="2" t="s">
        <v>27</v>
      </c>
      <c r="D3711" s="2" t="s">
        <v>285</v>
      </c>
      <c r="E3711" s="2" t="s">
        <v>6014</v>
      </c>
      <c r="F3711" s="2" t="s">
        <v>229</v>
      </c>
      <c r="G3711" s="2" t="s">
        <v>15</v>
      </c>
      <c r="H3711" s="2" t="s">
        <v>2659</v>
      </c>
      <c r="I3711" s="2" t="s">
        <v>17</v>
      </c>
      <c r="J3711" s="8" t="s">
        <v>3349</v>
      </c>
    </row>
    <row r="3712" spans="1:10" x14ac:dyDescent="0.25">
      <c r="A3712" s="1">
        <v>42005.393055555556</v>
      </c>
      <c r="B3712" s="2" t="s">
        <v>6015</v>
      </c>
      <c r="C3712" s="2" t="s">
        <v>11</v>
      </c>
      <c r="D3712" s="2" t="s">
        <v>383</v>
      </c>
      <c r="E3712" s="2" t="s">
        <v>6016</v>
      </c>
      <c r="F3712" s="2" t="s">
        <v>189</v>
      </c>
      <c r="G3712" s="2" t="s">
        <v>44</v>
      </c>
      <c r="H3712" s="2" t="s">
        <v>83</v>
      </c>
      <c r="I3712" s="2" t="s">
        <v>39</v>
      </c>
      <c r="J3712" s="8" t="s">
        <v>2907</v>
      </c>
    </row>
    <row r="3713" spans="1:10" x14ac:dyDescent="0.25">
      <c r="A3713" s="1">
        <v>42005.393055555556</v>
      </c>
      <c r="B3713" s="2" t="s">
        <v>6017</v>
      </c>
      <c r="C3713" s="2" t="s">
        <v>11</v>
      </c>
      <c r="D3713" s="2" t="s">
        <v>67</v>
      </c>
      <c r="E3713" s="2" t="s">
        <v>6018</v>
      </c>
      <c r="F3713" s="2" t="s">
        <v>23</v>
      </c>
      <c r="G3713" s="2" t="s">
        <v>24</v>
      </c>
      <c r="H3713" s="2" t="s">
        <v>25</v>
      </c>
      <c r="I3713" s="2" t="s">
        <v>39</v>
      </c>
      <c r="J3713" s="8" t="s">
        <v>2907</v>
      </c>
    </row>
    <row r="3714" spans="1:10" x14ac:dyDescent="0.25">
      <c r="A3714" s="1">
        <v>42005.393055555556</v>
      </c>
      <c r="B3714" s="2" t="s">
        <v>6019</v>
      </c>
      <c r="C3714" s="2" t="s">
        <v>20</v>
      </c>
      <c r="D3714" s="2" t="s">
        <v>191</v>
      </c>
      <c r="E3714" s="2" t="s">
        <v>2181</v>
      </c>
      <c r="F3714" s="2" t="s">
        <v>154</v>
      </c>
      <c r="G3714" s="2" t="s">
        <v>50</v>
      </c>
      <c r="H3714" s="2" t="s">
        <v>94</v>
      </c>
      <c r="I3714" s="2" t="s">
        <v>17</v>
      </c>
      <c r="J3714" s="8" t="s">
        <v>2909</v>
      </c>
    </row>
    <row r="3715" spans="1:10" x14ac:dyDescent="0.25">
      <c r="A3715" s="1">
        <v>42005.393750000003</v>
      </c>
      <c r="B3715" s="2" t="s">
        <v>6020</v>
      </c>
      <c r="C3715" s="2" t="s">
        <v>20</v>
      </c>
      <c r="D3715" s="2" t="s">
        <v>191</v>
      </c>
      <c r="E3715" s="2" t="s">
        <v>6021</v>
      </c>
      <c r="F3715" s="2" t="s">
        <v>154</v>
      </c>
      <c r="G3715" s="2" t="s">
        <v>50</v>
      </c>
      <c r="H3715" s="2" t="s">
        <v>83</v>
      </c>
      <c r="I3715" s="2" t="s">
        <v>17</v>
      </c>
      <c r="J3715" s="8" t="s">
        <v>2907</v>
      </c>
    </row>
    <row r="3716" spans="1:10" x14ac:dyDescent="0.25">
      <c r="A3716" s="1">
        <v>42005.393750000003</v>
      </c>
      <c r="B3716" s="2" t="s">
        <v>6022</v>
      </c>
      <c r="C3716" s="2" t="s">
        <v>76</v>
      </c>
      <c r="D3716" s="2" t="s">
        <v>77</v>
      </c>
      <c r="E3716" s="2" t="s">
        <v>6023</v>
      </c>
      <c r="F3716" s="2" t="s">
        <v>229</v>
      </c>
      <c r="G3716" s="2" t="s">
        <v>15</v>
      </c>
      <c r="H3716" s="2" t="s">
        <v>16</v>
      </c>
      <c r="I3716" s="2" t="s">
        <v>17</v>
      </c>
      <c r="J3716" s="8" t="s">
        <v>2907</v>
      </c>
    </row>
    <row r="3717" spans="1:10" x14ac:dyDescent="0.25">
      <c r="A3717" s="1">
        <v>42005.393750000003</v>
      </c>
      <c r="B3717" s="2" t="s">
        <v>6024</v>
      </c>
      <c r="C3717" s="2" t="s">
        <v>62</v>
      </c>
      <c r="D3717" s="2" t="s">
        <v>63</v>
      </c>
      <c r="E3717" s="2" t="s">
        <v>331</v>
      </c>
      <c r="F3717" s="2" t="s">
        <v>124</v>
      </c>
      <c r="G3717" s="2" t="s">
        <v>24</v>
      </c>
      <c r="H3717" s="2" t="s">
        <v>83</v>
      </c>
      <c r="I3717" s="2" t="s">
        <v>39</v>
      </c>
      <c r="J3717" s="8" t="s">
        <v>2907</v>
      </c>
    </row>
    <row r="3718" spans="1:10" x14ac:dyDescent="0.25">
      <c r="A3718" s="1">
        <v>42005.393750000003</v>
      </c>
      <c r="B3718" s="2" t="s">
        <v>6025</v>
      </c>
      <c r="C3718" s="2" t="s">
        <v>27</v>
      </c>
      <c r="D3718" s="2" t="s">
        <v>47</v>
      </c>
      <c r="E3718" s="2" t="s">
        <v>1763</v>
      </c>
      <c r="F3718" s="2" t="s">
        <v>154</v>
      </c>
      <c r="G3718" s="2" t="s">
        <v>50</v>
      </c>
      <c r="H3718" s="2" t="s">
        <v>18</v>
      </c>
      <c r="I3718" s="2" t="s">
        <v>17</v>
      </c>
      <c r="J3718" s="8" t="s">
        <v>2909</v>
      </c>
    </row>
    <row r="3719" spans="1:10" x14ac:dyDescent="0.25">
      <c r="A3719" s="1">
        <v>42005.394444444442</v>
      </c>
      <c r="B3719" s="2" t="s">
        <v>6026</v>
      </c>
      <c r="C3719" s="2" t="s">
        <v>20</v>
      </c>
      <c r="D3719" s="2" t="s">
        <v>81</v>
      </c>
      <c r="E3719" s="2" t="s">
        <v>6027</v>
      </c>
      <c r="F3719" s="2" t="s">
        <v>43</v>
      </c>
      <c r="G3719" s="2" t="s">
        <v>44</v>
      </c>
      <c r="H3719" s="2" t="s">
        <v>18</v>
      </c>
      <c r="I3719" s="2" t="s">
        <v>17</v>
      </c>
      <c r="J3719" s="8" t="s">
        <v>2909</v>
      </c>
    </row>
    <row r="3720" spans="1:10" x14ac:dyDescent="0.25">
      <c r="A3720" s="1">
        <v>42005.395138888889</v>
      </c>
      <c r="B3720" s="2" t="s">
        <v>6028</v>
      </c>
      <c r="C3720" s="2" t="s">
        <v>115</v>
      </c>
      <c r="D3720" s="2" t="s">
        <v>36</v>
      </c>
      <c r="E3720" s="2" t="s">
        <v>156</v>
      </c>
      <c r="F3720" s="2" t="s">
        <v>157</v>
      </c>
      <c r="G3720" s="2" t="s">
        <v>24</v>
      </c>
      <c r="H3720" s="2" t="s">
        <v>25</v>
      </c>
      <c r="I3720" s="2" t="s">
        <v>17</v>
      </c>
      <c r="J3720" s="8" t="s">
        <v>2907</v>
      </c>
    </row>
    <row r="3721" spans="1:10" x14ac:dyDescent="0.25">
      <c r="A3721" s="1">
        <v>42005.395138888889</v>
      </c>
      <c r="B3721" s="2" t="s">
        <v>6029</v>
      </c>
      <c r="C3721" s="2" t="s">
        <v>27</v>
      </c>
      <c r="D3721" s="2" t="s">
        <v>207</v>
      </c>
      <c r="E3721" s="2" t="s">
        <v>271</v>
      </c>
      <c r="F3721" s="2" t="s">
        <v>23</v>
      </c>
      <c r="G3721" s="2" t="s">
        <v>24</v>
      </c>
      <c r="H3721" s="2" t="s">
        <v>25</v>
      </c>
      <c r="I3721" s="2" t="s">
        <v>39</v>
      </c>
      <c r="J3721" s="8" t="s">
        <v>2907</v>
      </c>
    </row>
    <row r="3722" spans="1:10" x14ac:dyDescent="0.25">
      <c r="A3722" s="1">
        <v>42005.395833333336</v>
      </c>
      <c r="B3722" s="2" t="s">
        <v>6030</v>
      </c>
      <c r="C3722" s="2" t="s">
        <v>11</v>
      </c>
      <c r="D3722" s="2" t="s">
        <v>202</v>
      </c>
      <c r="E3722" s="2" t="s">
        <v>6031</v>
      </c>
      <c r="F3722" s="2" t="s">
        <v>283</v>
      </c>
      <c r="G3722" s="2" t="s">
        <v>24</v>
      </c>
      <c r="H3722" s="2" t="s">
        <v>16</v>
      </c>
      <c r="I3722" s="2" t="s">
        <v>17</v>
      </c>
      <c r="J3722" s="8" t="s">
        <v>3337</v>
      </c>
    </row>
    <row r="3723" spans="1:10" x14ac:dyDescent="0.25">
      <c r="A3723" s="1">
        <v>42005.395833333336</v>
      </c>
      <c r="B3723" s="2" t="s">
        <v>6032</v>
      </c>
      <c r="C3723" s="2" t="s">
        <v>140</v>
      </c>
      <c r="D3723" s="2" t="s">
        <v>653</v>
      </c>
      <c r="E3723" s="2" t="s">
        <v>6033</v>
      </c>
      <c r="F3723" s="2" t="s">
        <v>111</v>
      </c>
      <c r="G3723" s="2" t="s">
        <v>44</v>
      </c>
      <c r="H3723" s="2" t="s">
        <v>18</v>
      </c>
      <c r="I3723" s="2" t="s">
        <v>39</v>
      </c>
      <c r="J3723" s="8" t="s">
        <v>2907</v>
      </c>
    </row>
    <row r="3724" spans="1:10" x14ac:dyDescent="0.25">
      <c r="A3724" s="1">
        <v>42005.396527777775</v>
      </c>
      <c r="B3724" s="2" t="s">
        <v>6034</v>
      </c>
      <c r="C3724" s="2" t="s">
        <v>27</v>
      </c>
      <c r="D3724" s="2" t="s">
        <v>47</v>
      </c>
      <c r="E3724" s="2" t="s">
        <v>6035</v>
      </c>
      <c r="F3724" s="2" t="s">
        <v>14</v>
      </c>
      <c r="G3724" s="2" t="s">
        <v>15</v>
      </c>
      <c r="H3724" s="2" t="s">
        <v>16</v>
      </c>
      <c r="I3724" s="2" t="s">
        <v>17</v>
      </c>
      <c r="J3724" s="8" t="s">
        <v>2907</v>
      </c>
    </row>
    <row r="3725" spans="1:10" x14ac:dyDescent="0.25">
      <c r="A3725" s="1">
        <v>42005.396527777775</v>
      </c>
      <c r="B3725" s="2" t="s">
        <v>6036</v>
      </c>
      <c r="C3725" s="2" t="s">
        <v>62</v>
      </c>
      <c r="D3725" s="2" t="s">
        <v>63</v>
      </c>
      <c r="E3725" s="2" t="s">
        <v>6037</v>
      </c>
      <c r="F3725" s="2" t="s">
        <v>49</v>
      </c>
      <c r="G3725" s="2" t="s">
        <v>50</v>
      </c>
      <c r="H3725" s="2" t="s">
        <v>18</v>
      </c>
      <c r="I3725" s="2" t="s">
        <v>17</v>
      </c>
      <c r="J3725" s="8" t="s">
        <v>2907</v>
      </c>
    </row>
    <row r="3726" spans="1:10" x14ac:dyDescent="0.25">
      <c r="A3726" s="1">
        <v>42005.397222222222</v>
      </c>
      <c r="B3726" s="2" t="s">
        <v>6038</v>
      </c>
      <c r="C3726" s="2" t="s">
        <v>20</v>
      </c>
      <c r="D3726" s="2" t="s">
        <v>36</v>
      </c>
      <c r="E3726" s="2" t="s">
        <v>6039</v>
      </c>
      <c r="F3726" s="2" t="s">
        <v>334</v>
      </c>
      <c r="G3726" s="2" t="s">
        <v>24</v>
      </c>
      <c r="H3726" s="2" t="s">
        <v>94</v>
      </c>
      <c r="I3726" s="2" t="s">
        <v>17</v>
      </c>
      <c r="J3726" s="8" t="s">
        <v>2907</v>
      </c>
    </row>
    <row r="3727" spans="1:10" x14ac:dyDescent="0.25">
      <c r="A3727" s="1">
        <v>42005.397222222222</v>
      </c>
      <c r="B3727" s="2" t="s">
        <v>6040</v>
      </c>
      <c r="C3727" s="2" t="s">
        <v>115</v>
      </c>
      <c r="D3727" s="2" t="s">
        <v>36</v>
      </c>
      <c r="E3727" s="2" t="s">
        <v>6041</v>
      </c>
      <c r="F3727" s="2" t="s">
        <v>34</v>
      </c>
      <c r="G3727" s="2" t="s">
        <v>24</v>
      </c>
      <c r="H3727" s="2" t="s">
        <v>45</v>
      </c>
      <c r="I3727" s="2" t="s">
        <v>17</v>
      </c>
      <c r="J3727" s="8" t="s">
        <v>2907</v>
      </c>
    </row>
    <row r="3728" spans="1:10" x14ac:dyDescent="0.25">
      <c r="A3728" s="1">
        <v>42005.398611111108</v>
      </c>
      <c r="B3728" s="2" t="s">
        <v>6042</v>
      </c>
      <c r="C3728" s="2" t="s">
        <v>115</v>
      </c>
      <c r="D3728" s="2" t="s">
        <v>1285</v>
      </c>
      <c r="E3728" s="2" t="s">
        <v>2340</v>
      </c>
      <c r="F3728" s="2" t="s">
        <v>185</v>
      </c>
      <c r="G3728" s="2" t="s">
        <v>15</v>
      </c>
      <c r="H3728" s="2" t="s">
        <v>184</v>
      </c>
      <c r="I3728" s="2" t="s">
        <v>17</v>
      </c>
      <c r="J3728" s="8" t="s">
        <v>2907</v>
      </c>
    </row>
    <row r="3729" spans="1:10" x14ac:dyDescent="0.25">
      <c r="A3729" s="1">
        <v>42005.398611111108</v>
      </c>
      <c r="B3729" s="2" t="s">
        <v>6043</v>
      </c>
      <c r="C3729" s="2" t="s">
        <v>27</v>
      </c>
      <c r="D3729" s="2" t="s">
        <v>54</v>
      </c>
      <c r="E3729" s="2" t="s">
        <v>1493</v>
      </c>
      <c r="F3729" s="2" t="s">
        <v>105</v>
      </c>
      <c r="G3729" s="2" t="s">
        <v>24</v>
      </c>
      <c r="H3729" s="2" t="s">
        <v>83</v>
      </c>
      <c r="I3729" s="2" t="s">
        <v>39</v>
      </c>
      <c r="J3729" s="8" t="s">
        <v>2907</v>
      </c>
    </row>
    <row r="3730" spans="1:10" x14ac:dyDescent="0.25">
      <c r="A3730" s="1">
        <v>42005.399305555555</v>
      </c>
      <c r="B3730" s="2" t="s">
        <v>6044</v>
      </c>
      <c r="C3730" s="2" t="s">
        <v>62</v>
      </c>
      <c r="D3730" s="2" t="s">
        <v>63</v>
      </c>
      <c r="E3730" s="2" t="s">
        <v>599</v>
      </c>
      <c r="F3730" s="2" t="s">
        <v>180</v>
      </c>
      <c r="G3730" s="2" t="s">
        <v>15</v>
      </c>
      <c r="H3730" s="2" t="s">
        <v>25</v>
      </c>
      <c r="I3730" s="2" t="s">
        <v>39</v>
      </c>
      <c r="J3730" s="8" t="s">
        <v>2907</v>
      </c>
    </row>
    <row r="3731" spans="1:10" x14ac:dyDescent="0.25">
      <c r="A3731" s="1">
        <v>42005.4</v>
      </c>
      <c r="B3731" s="2" t="s">
        <v>6045</v>
      </c>
      <c r="C3731" s="2" t="s">
        <v>62</v>
      </c>
      <c r="D3731" s="2" t="s">
        <v>63</v>
      </c>
      <c r="E3731" s="2" t="s">
        <v>706</v>
      </c>
      <c r="F3731" s="2" t="s">
        <v>93</v>
      </c>
      <c r="G3731" s="2" t="s">
        <v>50</v>
      </c>
      <c r="H3731" s="2" t="s">
        <v>94</v>
      </c>
      <c r="I3731" s="2" t="s">
        <v>39</v>
      </c>
      <c r="J3731" s="8" t="s">
        <v>2907</v>
      </c>
    </row>
    <row r="3732" spans="1:10" x14ac:dyDescent="0.25">
      <c r="A3732" s="1">
        <v>42005.4</v>
      </c>
      <c r="B3732" s="2" t="s">
        <v>6046</v>
      </c>
      <c r="C3732" s="2" t="s">
        <v>27</v>
      </c>
      <c r="D3732" s="2" t="s">
        <v>47</v>
      </c>
      <c r="E3732" s="2" t="s">
        <v>6047</v>
      </c>
      <c r="F3732" s="2" t="s">
        <v>641</v>
      </c>
      <c r="G3732" s="2" t="s">
        <v>24</v>
      </c>
      <c r="H3732" s="2" t="s">
        <v>18</v>
      </c>
      <c r="I3732" s="2" t="s">
        <v>17</v>
      </c>
      <c r="J3732" s="8" t="s">
        <v>2907</v>
      </c>
    </row>
    <row r="3733" spans="1:10" x14ac:dyDescent="0.25">
      <c r="A3733" s="1">
        <v>42005.4</v>
      </c>
      <c r="B3733" s="2" t="s">
        <v>6048</v>
      </c>
      <c r="C3733" s="2" t="s">
        <v>20</v>
      </c>
      <c r="D3733" s="2" t="s">
        <v>21</v>
      </c>
      <c r="E3733" s="2" t="s">
        <v>43</v>
      </c>
      <c r="F3733" s="2" t="s">
        <v>43</v>
      </c>
      <c r="G3733" s="2" t="s">
        <v>44</v>
      </c>
      <c r="H3733" s="2" t="s">
        <v>184</v>
      </c>
      <c r="I3733" s="2" t="s">
        <v>39</v>
      </c>
      <c r="J3733" s="8" t="s">
        <v>2907</v>
      </c>
    </row>
    <row r="3734" spans="1:10" x14ac:dyDescent="0.25">
      <c r="A3734" s="1">
        <v>42005.4</v>
      </c>
      <c r="B3734" s="2" t="s">
        <v>6049</v>
      </c>
      <c r="C3734" s="2" t="s">
        <v>27</v>
      </c>
      <c r="D3734" s="2" t="s">
        <v>47</v>
      </c>
      <c r="E3734" s="2" t="s">
        <v>1225</v>
      </c>
      <c r="F3734" s="2" t="s">
        <v>111</v>
      </c>
      <c r="G3734" s="2" t="s">
        <v>44</v>
      </c>
      <c r="H3734" s="2" t="s">
        <v>25</v>
      </c>
      <c r="I3734" s="2" t="s">
        <v>39</v>
      </c>
      <c r="J3734" s="8" t="s">
        <v>2907</v>
      </c>
    </row>
    <row r="3735" spans="1:10" x14ac:dyDescent="0.25">
      <c r="A3735" s="1">
        <v>42005.4</v>
      </c>
      <c r="B3735" s="2" t="s">
        <v>6050</v>
      </c>
      <c r="C3735" s="2" t="s">
        <v>62</v>
      </c>
      <c r="D3735" s="2" t="s">
        <v>63</v>
      </c>
      <c r="E3735" s="2" t="s">
        <v>2102</v>
      </c>
      <c r="F3735" s="2" t="s">
        <v>169</v>
      </c>
      <c r="G3735" s="2" t="s">
        <v>50</v>
      </c>
      <c r="H3735" s="2" t="s">
        <v>83</v>
      </c>
      <c r="I3735" s="2" t="s">
        <v>39</v>
      </c>
      <c r="J3735" s="8" t="s">
        <v>2907</v>
      </c>
    </row>
    <row r="3736" spans="1:10" x14ac:dyDescent="0.25">
      <c r="A3736" s="1">
        <v>42005.4</v>
      </c>
      <c r="B3736" s="2" t="s">
        <v>6051</v>
      </c>
      <c r="C3736" s="2" t="s">
        <v>140</v>
      </c>
      <c r="D3736" s="2" t="s">
        <v>459</v>
      </c>
      <c r="E3736" s="2" t="s">
        <v>706</v>
      </c>
      <c r="F3736" s="2" t="s">
        <v>93</v>
      </c>
      <c r="G3736" s="2" t="s">
        <v>50</v>
      </c>
      <c r="H3736" s="2" t="s">
        <v>94</v>
      </c>
      <c r="I3736" s="2" t="s">
        <v>39</v>
      </c>
      <c r="J3736" s="8" t="s">
        <v>2907</v>
      </c>
    </row>
    <row r="3737" spans="1:10" x14ac:dyDescent="0.25">
      <c r="A3737" s="1">
        <v>42005.400694444441</v>
      </c>
      <c r="B3737" s="2" t="s">
        <v>6052</v>
      </c>
      <c r="C3737" s="2" t="s">
        <v>70</v>
      </c>
      <c r="D3737" s="2" t="s">
        <v>85</v>
      </c>
      <c r="E3737" s="2" t="s">
        <v>706</v>
      </c>
      <c r="F3737" s="2" t="s">
        <v>93</v>
      </c>
      <c r="G3737" s="2" t="s">
        <v>50</v>
      </c>
      <c r="H3737" s="2" t="s">
        <v>94</v>
      </c>
      <c r="I3737" s="2" t="s">
        <v>39</v>
      </c>
      <c r="J3737" s="8" t="s">
        <v>2907</v>
      </c>
    </row>
    <row r="3738" spans="1:10" x14ac:dyDescent="0.25">
      <c r="A3738" s="1">
        <v>42005.400694444441</v>
      </c>
      <c r="B3738" s="2" t="s">
        <v>6053</v>
      </c>
      <c r="C3738" s="2" t="s">
        <v>115</v>
      </c>
      <c r="D3738" s="2" t="s">
        <v>740</v>
      </c>
      <c r="E3738" s="2" t="s">
        <v>706</v>
      </c>
      <c r="F3738" s="2" t="s">
        <v>93</v>
      </c>
      <c r="G3738" s="2" t="s">
        <v>50</v>
      </c>
      <c r="H3738" s="2" t="s">
        <v>94</v>
      </c>
      <c r="I3738" s="2" t="s">
        <v>39</v>
      </c>
      <c r="J3738" s="8" t="s">
        <v>2907</v>
      </c>
    </row>
    <row r="3739" spans="1:10" x14ac:dyDescent="0.25">
      <c r="A3739" s="1">
        <v>42005.400694444441</v>
      </c>
      <c r="B3739" s="2" t="s">
        <v>6054</v>
      </c>
      <c r="C3739" s="2" t="s">
        <v>11</v>
      </c>
      <c r="D3739" s="2" t="s">
        <v>383</v>
      </c>
      <c r="E3739" s="2" t="s">
        <v>1523</v>
      </c>
      <c r="F3739" s="2" t="s">
        <v>154</v>
      </c>
      <c r="G3739" s="2" t="s">
        <v>50</v>
      </c>
      <c r="H3739" s="2" t="s">
        <v>83</v>
      </c>
      <c r="I3739" s="2" t="s">
        <v>17</v>
      </c>
      <c r="J3739" s="8" t="s">
        <v>2907</v>
      </c>
    </row>
    <row r="3740" spans="1:10" x14ac:dyDescent="0.25">
      <c r="A3740" s="1">
        <v>42005.400694444441</v>
      </c>
      <c r="B3740" s="2" t="s">
        <v>6055</v>
      </c>
      <c r="C3740" s="2" t="s">
        <v>11</v>
      </c>
      <c r="D3740" s="2" t="s">
        <v>202</v>
      </c>
      <c r="E3740" s="2" t="s">
        <v>1356</v>
      </c>
      <c r="F3740" s="2" t="s">
        <v>488</v>
      </c>
      <c r="G3740" s="2" t="s">
        <v>50</v>
      </c>
      <c r="H3740" s="2" t="s">
        <v>25</v>
      </c>
      <c r="I3740" s="2" t="s">
        <v>17</v>
      </c>
      <c r="J3740" s="8" t="s">
        <v>2907</v>
      </c>
    </row>
    <row r="3741" spans="1:10" x14ac:dyDescent="0.25">
      <c r="A3741" s="1">
        <v>42005.401388888888</v>
      </c>
      <c r="B3741" s="2" t="s">
        <v>6056</v>
      </c>
      <c r="C3741" s="2" t="s">
        <v>76</v>
      </c>
      <c r="D3741" s="2" t="s">
        <v>77</v>
      </c>
      <c r="E3741" s="2" t="s">
        <v>6057</v>
      </c>
      <c r="F3741" s="2" t="s">
        <v>79</v>
      </c>
      <c r="G3741" s="2" t="s">
        <v>24</v>
      </c>
      <c r="H3741" s="2" t="s">
        <v>25</v>
      </c>
      <c r="I3741" s="2" t="s">
        <v>17</v>
      </c>
      <c r="J3741" s="8" t="s">
        <v>2907</v>
      </c>
    </row>
    <row r="3742" spans="1:10" x14ac:dyDescent="0.25">
      <c r="A3742" s="1">
        <v>42005.401388888888</v>
      </c>
      <c r="B3742" s="2" t="s">
        <v>6058</v>
      </c>
      <c r="C3742" s="2" t="s">
        <v>76</v>
      </c>
      <c r="D3742" s="2" t="s">
        <v>443</v>
      </c>
      <c r="E3742" s="2" t="s">
        <v>706</v>
      </c>
      <c r="F3742" s="2" t="s">
        <v>93</v>
      </c>
      <c r="G3742" s="2" t="s">
        <v>50</v>
      </c>
      <c r="H3742" s="2" t="s">
        <v>94</v>
      </c>
      <c r="I3742" s="2" t="s">
        <v>39</v>
      </c>
      <c r="J3742" s="8" t="s">
        <v>2907</v>
      </c>
    </row>
    <row r="3743" spans="1:10" x14ac:dyDescent="0.25">
      <c r="A3743" s="1">
        <v>42005.402083333334</v>
      </c>
      <c r="B3743" s="2" t="s">
        <v>6059</v>
      </c>
      <c r="C3743" s="2" t="s">
        <v>20</v>
      </c>
      <c r="D3743" s="2" t="s">
        <v>144</v>
      </c>
      <c r="E3743" s="2" t="s">
        <v>2247</v>
      </c>
      <c r="F3743" s="2" t="s">
        <v>93</v>
      </c>
      <c r="G3743" s="2" t="s">
        <v>50</v>
      </c>
      <c r="H3743" s="2" t="s">
        <v>45</v>
      </c>
      <c r="I3743" s="2" t="s">
        <v>17</v>
      </c>
      <c r="J3743" s="8" t="s">
        <v>2907</v>
      </c>
    </row>
    <row r="3744" spans="1:10" x14ac:dyDescent="0.25">
      <c r="A3744" s="1">
        <v>42005.402083333334</v>
      </c>
      <c r="B3744" s="2" t="s">
        <v>6060</v>
      </c>
      <c r="C3744" s="2" t="s">
        <v>11</v>
      </c>
      <c r="D3744" s="2" t="s">
        <v>364</v>
      </c>
      <c r="E3744" s="2" t="s">
        <v>742</v>
      </c>
      <c r="F3744" s="2" t="s">
        <v>105</v>
      </c>
      <c r="G3744" s="2" t="s">
        <v>24</v>
      </c>
      <c r="H3744" s="2" t="s">
        <v>25</v>
      </c>
      <c r="I3744" s="2" t="s">
        <v>17</v>
      </c>
      <c r="J3744" s="8" t="s">
        <v>2907</v>
      </c>
    </row>
    <row r="3745" spans="1:10" x14ac:dyDescent="0.25">
      <c r="A3745" s="1">
        <v>42005.402083333334</v>
      </c>
      <c r="B3745" s="2" t="s">
        <v>6061</v>
      </c>
      <c r="C3745" s="2" t="s">
        <v>11</v>
      </c>
      <c r="D3745" s="2" t="s">
        <v>12</v>
      </c>
      <c r="E3745" s="2" t="s">
        <v>6062</v>
      </c>
      <c r="F3745" s="2" t="s">
        <v>14</v>
      </c>
      <c r="G3745" s="2" t="s">
        <v>15</v>
      </c>
      <c r="H3745" s="2" t="s">
        <v>83</v>
      </c>
      <c r="I3745" s="2" t="s">
        <v>39</v>
      </c>
      <c r="J3745" s="8" t="s">
        <v>2909</v>
      </c>
    </row>
    <row r="3746" spans="1:10" x14ac:dyDescent="0.25">
      <c r="A3746" s="1">
        <v>42005.402777777781</v>
      </c>
      <c r="B3746" s="2" t="s">
        <v>6063</v>
      </c>
      <c r="C3746" s="2" t="s">
        <v>20</v>
      </c>
      <c r="D3746" s="2" t="s">
        <v>144</v>
      </c>
      <c r="E3746" s="2" t="s">
        <v>6064</v>
      </c>
      <c r="F3746" s="2" t="s">
        <v>387</v>
      </c>
      <c r="G3746" s="2" t="s">
        <v>24</v>
      </c>
      <c r="H3746" s="2" t="s">
        <v>83</v>
      </c>
      <c r="I3746" s="2" t="s">
        <v>17</v>
      </c>
      <c r="J3746" s="8" t="s">
        <v>2907</v>
      </c>
    </row>
    <row r="3747" spans="1:10" x14ac:dyDescent="0.25">
      <c r="A3747" s="1">
        <v>42005.402777777781</v>
      </c>
      <c r="B3747" s="2" t="s">
        <v>6065</v>
      </c>
      <c r="C3747" s="2" t="s">
        <v>27</v>
      </c>
      <c r="D3747" s="2" t="s">
        <v>36</v>
      </c>
      <c r="E3747" s="2" t="s">
        <v>6066</v>
      </c>
      <c r="F3747" s="2" t="s">
        <v>234</v>
      </c>
      <c r="G3747" s="2" t="s">
        <v>50</v>
      </c>
      <c r="H3747" s="2" t="s">
        <v>83</v>
      </c>
      <c r="I3747" s="2" t="s">
        <v>17</v>
      </c>
      <c r="J3747" s="8" t="s">
        <v>2907</v>
      </c>
    </row>
    <row r="3748" spans="1:10" x14ac:dyDescent="0.25">
      <c r="A3748" s="1">
        <v>42005.40347222222</v>
      </c>
      <c r="B3748" s="2" t="s">
        <v>6067</v>
      </c>
      <c r="C3748" s="2" t="s">
        <v>27</v>
      </c>
      <c r="D3748" s="2" t="s">
        <v>243</v>
      </c>
      <c r="E3748" s="2" t="s">
        <v>6068</v>
      </c>
      <c r="F3748" s="2" t="s">
        <v>229</v>
      </c>
      <c r="G3748" s="2" t="s">
        <v>15</v>
      </c>
      <c r="H3748" s="2" t="s">
        <v>16</v>
      </c>
      <c r="I3748" s="2" t="s">
        <v>39</v>
      </c>
      <c r="J3748" s="8" t="s">
        <v>2907</v>
      </c>
    </row>
    <row r="3749" spans="1:10" x14ac:dyDescent="0.25">
      <c r="A3749" s="1">
        <v>42005.40347222222</v>
      </c>
      <c r="B3749" s="2" t="s">
        <v>6069</v>
      </c>
      <c r="C3749" s="2" t="s">
        <v>20</v>
      </c>
      <c r="D3749" s="2" t="s">
        <v>41</v>
      </c>
      <c r="E3749" s="2" t="s">
        <v>6070</v>
      </c>
      <c r="F3749" s="2" t="s">
        <v>154</v>
      </c>
      <c r="G3749" s="2" t="s">
        <v>50</v>
      </c>
      <c r="H3749" s="2" t="s">
        <v>18</v>
      </c>
      <c r="I3749" s="2" t="s">
        <v>17</v>
      </c>
      <c r="J3749" s="8" t="s">
        <v>2907</v>
      </c>
    </row>
    <row r="3750" spans="1:10" x14ac:dyDescent="0.25">
      <c r="A3750" s="1">
        <v>42005.40347222222</v>
      </c>
      <c r="B3750" s="2" t="s">
        <v>6071</v>
      </c>
      <c r="C3750" s="2" t="s">
        <v>76</v>
      </c>
      <c r="D3750" s="2" t="s">
        <v>639</v>
      </c>
      <c r="E3750" s="2" t="s">
        <v>6072</v>
      </c>
      <c r="F3750" s="2" t="s">
        <v>234</v>
      </c>
      <c r="G3750" s="2" t="s">
        <v>50</v>
      </c>
      <c r="H3750" s="2" t="s">
        <v>25</v>
      </c>
      <c r="I3750" s="2" t="s">
        <v>17</v>
      </c>
      <c r="J3750" s="8" t="s">
        <v>2907</v>
      </c>
    </row>
    <row r="3751" spans="1:10" x14ac:dyDescent="0.25">
      <c r="A3751" s="1">
        <v>42005.40347222222</v>
      </c>
      <c r="B3751" s="2" t="s">
        <v>6073</v>
      </c>
      <c r="C3751" s="2" t="s">
        <v>11</v>
      </c>
      <c r="D3751" s="2" t="s">
        <v>211</v>
      </c>
      <c r="E3751" s="2" t="s">
        <v>1118</v>
      </c>
      <c r="F3751" s="2" t="s">
        <v>14</v>
      </c>
      <c r="G3751" s="2" t="s">
        <v>15</v>
      </c>
      <c r="H3751" s="2" t="s">
        <v>16</v>
      </c>
      <c r="I3751" s="2" t="s">
        <v>17</v>
      </c>
      <c r="J3751" s="8" t="s">
        <v>2907</v>
      </c>
    </row>
    <row r="3752" spans="1:10" x14ac:dyDescent="0.25">
      <c r="A3752" s="1">
        <v>42005.404166666667</v>
      </c>
      <c r="B3752" s="2" t="s">
        <v>6074</v>
      </c>
      <c r="C3752" s="2" t="s">
        <v>20</v>
      </c>
      <c r="D3752" s="2" t="s">
        <v>21</v>
      </c>
      <c r="E3752" s="2" t="s">
        <v>6075</v>
      </c>
      <c r="F3752" s="2" t="s">
        <v>43</v>
      </c>
      <c r="G3752" s="2" t="s">
        <v>44</v>
      </c>
      <c r="H3752" s="2" t="s">
        <v>45</v>
      </c>
      <c r="I3752" s="2" t="s">
        <v>17</v>
      </c>
      <c r="J3752" s="8" t="s">
        <v>2907</v>
      </c>
    </row>
    <row r="3753" spans="1:10" x14ac:dyDescent="0.25">
      <c r="A3753" s="1">
        <v>42005.404166666667</v>
      </c>
      <c r="B3753" s="2" t="s">
        <v>6076</v>
      </c>
      <c r="C3753" s="2" t="s">
        <v>11</v>
      </c>
      <c r="D3753" s="2" t="s">
        <v>67</v>
      </c>
      <c r="E3753" s="2" t="s">
        <v>6077</v>
      </c>
      <c r="F3753" s="2" t="s">
        <v>23</v>
      </c>
      <c r="G3753" s="2" t="s">
        <v>24</v>
      </c>
      <c r="H3753" s="2" t="s">
        <v>3175</v>
      </c>
      <c r="I3753" s="2" t="s">
        <v>17</v>
      </c>
      <c r="J3753" s="8" t="s">
        <v>2907</v>
      </c>
    </row>
    <row r="3754" spans="1:10" x14ac:dyDescent="0.25">
      <c r="A3754" s="1">
        <v>42005.404861111114</v>
      </c>
      <c r="B3754" s="2" t="s">
        <v>6078</v>
      </c>
      <c r="C3754" s="2" t="s">
        <v>27</v>
      </c>
      <c r="D3754" s="2" t="s">
        <v>36</v>
      </c>
      <c r="E3754" s="2" t="s">
        <v>631</v>
      </c>
      <c r="F3754" s="2" t="s">
        <v>14</v>
      </c>
      <c r="G3754" s="2" t="s">
        <v>15</v>
      </c>
      <c r="H3754" s="2" t="s">
        <v>16</v>
      </c>
      <c r="I3754" s="2" t="s">
        <v>17</v>
      </c>
      <c r="J3754" s="8" t="s">
        <v>2907</v>
      </c>
    </row>
    <row r="3755" spans="1:10" x14ac:dyDescent="0.25">
      <c r="A3755" s="1">
        <v>42005.404861111114</v>
      </c>
      <c r="B3755" s="2" t="s">
        <v>6079</v>
      </c>
      <c r="C3755" s="2" t="s">
        <v>70</v>
      </c>
      <c r="D3755" s="2" t="s">
        <v>765</v>
      </c>
      <c r="E3755" s="2" t="s">
        <v>6080</v>
      </c>
      <c r="F3755" s="2" t="s">
        <v>93</v>
      </c>
      <c r="G3755" s="2" t="s">
        <v>50</v>
      </c>
      <c r="H3755" s="2" t="s">
        <v>45</v>
      </c>
      <c r="I3755" s="2" t="s">
        <v>39</v>
      </c>
      <c r="J3755" s="8" t="s">
        <v>2909</v>
      </c>
    </row>
    <row r="3756" spans="1:10" x14ac:dyDescent="0.25">
      <c r="A3756" s="1">
        <v>42005.405555555553</v>
      </c>
      <c r="B3756" s="2" t="s">
        <v>6081</v>
      </c>
      <c r="C3756" s="2" t="s">
        <v>20</v>
      </c>
      <c r="D3756" s="2" t="s">
        <v>191</v>
      </c>
      <c r="E3756" s="2" t="s">
        <v>6082</v>
      </c>
      <c r="F3756" s="2" t="s">
        <v>135</v>
      </c>
      <c r="G3756" s="2" t="s">
        <v>24</v>
      </c>
      <c r="H3756" s="2" t="s">
        <v>25</v>
      </c>
      <c r="I3756" s="2" t="s">
        <v>17</v>
      </c>
      <c r="J3756" s="8" t="s">
        <v>2907</v>
      </c>
    </row>
    <row r="3757" spans="1:10" x14ac:dyDescent="0.25">
      <c r="A3757" s="1">
        <v>42005.405555555553</v>
      </c>
      <c r="B3757" s="2" t="s">
        <v>6083</v>
      </c>
      <c r="C3757" s="2" t="s">
        <v>27</v>
      </c>
      <c r="D3757" s="2" t="s">
        <v>47</v>
      </c>
      <c r="E3757" s="2" t="s">
        <v>6084</v>
      </c>
      <c r="F3757" s="2" t="s">
        <v>124</v>
      </c>
      <c r="G3757" s="2" t="s">
        <v>24</v>
      </c>
      <c r="H3757" s="2" t="s">
        <v>83</v>
      </c>
      <c r="I3757" s="2" t="s">
        <v>17</v>
      </c>
      <c r="J3757" s="8" t="s">
        <v>2907</v>
      </c>
    </row>
    <row r="3758" spans="1:10" x14ac:dyDescent="0.25">
      <c r="A3758" s="1">
        <v>42005.40625</v>
      </c>
      <c r="B3758" s="2" t="s">
        <v>6085</v>
      </c>
      <c r="C3758" s="2" t="s">
        <v>20</v>
      </c>
      <c r="D3758" s="2" t="s">
        <v>81</v>
      </c>
      <c r="E3758" s="2" t="s">
        <v>5145</v>
      </c>
      <c r="F3758" s="2" t="s">
        <v>329</v>
      </c>
      <c r="G3758" s="2" t="s">
        <v>50</v>
      </c>
      <c r="H3758" s="2" t="s">
        <v>94</v>
      </c>
      <c r="I3758" s="2" t="s">
        <v>17</v>
      </c>
      <c r="J3758" s="8" t="s">
        <v>2907</v>
      </c>
    </row>
    <row r="3759" spans="1:10" x14ac:dyDescent="0.25">
      <c r="A3759" s="1">
        <v>42005.40625</v>
      </c>
      <c r="B3759" s="2" t="s">
        <v>6086</v>
      </c>
      <c r="C3759" s="2" t="s">
        <v>27</v>
      </c>
      <c r="D3759" s="2" t="s">
        <v>47</v>
      </c>
      <c r="E3759" s="2" t="s">
        <v>873</v>
      </c>
      <c r="F3759" s="2" t="s">
        <v>195</v>
      </c>
      <c r="G3759" s="2" t="s">
        <v>50</v>
      </c>
      <c r="H3759" s="2" t="s">
        <v>25</v>
      </c>
      <c r="I3759" s="2" t="s">
        <v>39</v>
      </c>
      <c r="J3759" s="8" t="s">
        <v>2907</v>
      </c>
    </row>
    <row r="3760" spans="1:10" x14ac:dyDescent="0.25">
      <c r="A3760" s="1">
        <v>42005.40625</v>
      </c>
      <c r="B3760" s="2" t="s">
        <v>6087</v>
      </c>
      <c r="C3760" s="2" t="s">
        <v>11</v>
      </c>
      <c r="D3760" s="2" t="s">
        <v>12</v>
      </c>
      <c r="E3760" s="2" t="s">
        <v>2975</v>
      </c>
      <c r="F3760" s="2" t="s">
        <v>329</v>
      </c>
      <c r="G3760" s="2" t="s">
        <v>50</v>
      </c>
      <c r="H3760" s="2" t="s">
        <v>83</v>
      </c>
      <c r="I3760" s="2" t="s">
        <v>17</v>
      </c>
      <c r="J3760" s="8" t="s">
        <v>2909</v>
      </c>
    </row>
    <row r="3761" spans="1:10" x14ac:dyDescent="0.25">
      <c r="A3761" s="1">
        <v>42005.40625</v>
      </c>
      <c r="B3761" s="2" t="s">
        <v>6088</v>
      </c>
      <c r="C3761" s="2" t="s">
        <v>20</v>
      </c>
      <c r="D3761" s="2" t="s">
        <v>41</v>
      </c>
      <c r="E3761" s="2" t="s">
        <v>6089</v>
      </c>
      <c r="F3761" s="2" t="s">
        <v>641</v>
      </c>
      <c r="G3761" s="2" t="s">
        <v>24</v>
      </c>
      <c r="H3761" s="2" t="s">
        <v>25</v>
      </c>
      <c r="I3761" s="2" t="s">
        <v>17</v>
      </c>
      <c r="J3761" s="8" t="s">
        <v>2909</v>
      </c>
    </row>
    <row r="3762" spans="1:10" x14ac:dyDescent="0.25">
      <c r="A3762" s="1">
        <v>42005.406944444447</v>
      </c>
      <c r="B3762" s="2" t="s">
        <v>6090</v>
      </c>
      <c r="C3762" s="2" t="s">
        <v>27</v>
      </c>
      <c r="D3762" s="2" t="s">
        <v>47</v>
      </c>
      <c r="E3762" s="2" t="s">
        <v>271</v>
      </c>
      <c r="F3762" s="2" t="s">
        <v>23</v>
      </c>
      <c r="G3762" s="2" t="s">
        <v>24</v>
      </c>
      <c r="H3762" s="2" t="s">
        <v>18</v>
      </c>
      <c r="I3762" s="2" t="s">
        <v>39</v>
      </c>
      <c r="J3762" s="8" t="s">
        <v>2912</v>
      </c>
    </row>
    <row r="3763" spans="1:10" x14ac:dyDescent="0.25">
      <c r="A3763" s="1">
        <v>42005.406944444447</v>
      </c>
      <c r="B3763" s="2" t="s">
        <v>6091</v>
      </c>
      <c r="C3763" s="2" t="s">
        <v>76</v>
      </c>
      <c r="D3763" s="2" t="s">
        <v>346</v>
      </c>
      <c r="E3763" s="2" t="s">
        <v>2466</v>
      </c>
      <c r="F3763" s="2" t="s">
        <v>334</v>
      </c>
      <c r="G3763" s="2" t="s">
        <v>24</v>
      </c>
      <c r="H3763" s="2" t="s">
        <v>88</v>
      </c>
      <c r="I3763" s="2" t="s">
        <v>39</v>
      </c>
      <c r="J3763" s="8" t="s">
        <v>2907</v>
      </c>
    </row>
    <row r="3764" spans="1:10" x14ac:dyDescent="0.25">
      <c r="A3764" s="1">
        <v>42005.407638888886</v>
      </c>
      <c r="B3764" s="2" t="s">
        <v>6092</v>
      </c>
      <c r="C3764" s="2" t="s">
        <v>76</v>
      </c>
      <c r="D3764" s="2" t="s">
        <v>36</v>
      </c>
      <c r="E3764" s="2" t="s">
        <v>151</v>
      </c>
      <c r="F3764" s="2" t="s">
        <v>23</v>
      </c>
      <c r="G3764" s="2" t="s">
        <v>24</v>
      </c>
      <c r="H3764" s="2" t="s">
        <v>25</v>
      </c>
      <c r="I3764" s="2" t="s">
        <v>17</v>
      </c>
      <c r="J3764" s="8" t="s">
        <v>2917</v>
      </c>
    </row>
    <row r="3765" spans="1:10" x14ac:dyDescent="0.25">
      <c r="A3765" s="1">
        <v>42005.407638888886</v>
      </c>
      <c r="B3765" s="2" t="s">
        <v>6093</v>
      </c>
      <c r="C3765" s="2" t="s">
        <v>76</v>
      </c>
      <c r="D3765" s="2" t="s">
        <v>101</v>
      </c>
      <c r="E3765" s="2" t="s">
        <v>6094</v>
      </c>
      <c r="F3765" s="2" t="s">
        <v>124</v>
      </c>
      <c r="G3765" s="2" t="s">
        <v>24</v>
      </c>
      <c r="H3765" s="2" t="s">
        <v>18</v>
      </c>
      <c r="I3765" s="2" t="s">
        <v>17</v>
      </c>
      <c r="J3765" s="8" t="s">
        <v>2907</v>
      </c>
    </row>
    <row r="3766" spans="1:10" x14ac:dyDescent="0.25">
      <c r="A3766" s="1">
        <v>42005.407638888886</v>
      </c>
      <c r="B3766" s="2" t="s">
        <v>6095</v>
      </c>
      <c r="C3766" s="2" t="s">
        <v>76</v>
      </c>
      <c r="D3766" s="2" t="s">
        <v>36</v>
      </c>
      <c r="E3766" s="2" t="s">
        <v>6096</v>
      </c>
      <c r="F3766" s="2" t="s">
        <v>334</v>
      </c>
      <c r="G3766" s="2" t="s">
        <v>24</v>
      </c>
      <c r="H3766" s="2" t="s">
        <v>83</v>
      </c>
      <c r="I3766" s="2" t="s">
        <v>39</v>
      </c>
      <c r="J3766" s="8" t="s">
        <v>2907</v>
      </c>
    </row>
    <row r="3767" spans="1:10" x14ac:dyDescent="0.25">
      <c r="A3767" s="1">
        <v>42005.407638888886</v>
      </c>
      <c r="B3767" s="2" t="s">
        <v>6097</v>
      </c>
      <c r="C3767" s="2" t="s">
        <v>20</v>
      </c>
      <c r="D3767" s="2" t="s">
        <v>81</v>
      </c>
      <c r="E3767" s="2" t="s">
        <v>599</v>
      </c>
      <c r="F3767" s="2" t="s">
        <v>180</v>
      </c>
      <c r="G3767" s="2" t="s">
        <v>15</v>
      </c>
      <c r="H3767" s="2" t="s">
        <v>16</v>
      </c>
      <c r="I3767" s="2" t="s">
        <v>17</v>
      </c>
      <c r="J3767" s="8" t="s">
        <v>2907</v>
      </c>
    </row>
    <row r="3768" spans="1:10" x14ac:dyDescent="0.25">
      <c r="A3768" s="1">
        <v>42005.408333333333</v>
      </c>
      <c r="B3768" s="2" t="s">
        <v>6098</v>
      </c>
      <c r="C3768" s="2" t="s">
        <v>90</v>
      </c>
      <c r="D3768" s="2" t="s">
        <v>789</v>
      </c>
      <c r="E3768" s="2" t="s">
        <v>6099</v>
      </c>
      <c r="F3768" s="2" t="s">
        <v>65</v>
      </c>
      <c r="G3768" s="2" t="s">
        <v>50</v>
      </c>
      <c r="H3768" s="2" t="s">
        <v>74</v>
      </c>
      <c r="I3768" s="2" t="s">
        <v>17</v>
      </c>
      <c r="J3768" s="8" t="s">
        <v>2907</v>
      </c>
    </row>
    <row r="3769" spans="1:10" x14ac:dyDescent="0.25">
      <c r="A3769" s="1">
        <v>42005.476388888892</v>
      </c>
      <c r="B3769" s="2" t="s">
        <v>6100</v>
      </c>
      <c r="C3769" s="2" t="s">
        <v>20</v>
      </c>
      <c r="D3769" s="2" t="s">
        <v>21</v>
      </c>
      <c r="E3769" s="2" t="s">
        <v>6101</v>
      </c>
      <c r="F3769" s="2" t="s">
        <v>56</v>
      </c>
      <c r="G3769" s="2" t="s">
        <v>24</v>
      </c>
      <c r="H3769" s="2" t="s">
        <v>25</v>
      </c>
      <c r="I3769" s="2" t="s">
        <v>39</v>
      </c>
      <c r="J3769" s="8" t="s">
        <v>2907</v>
      </c>
    </row>
    <row r="3770" spans="1:10" x14ac:dyDescent="0.25">
      <c r="A3770" s="1">
        <v>42005.476388888892</v>
      </c>
      <c r="B3770" s="2" t="s">
        <v>6102</v>
      </c>
      <c r="C3770" s="2" t="s">
        <v>11</v>
      </c>
      <c r="D3770" s="2" t="s">
        <v>383</v>
      </c>
      <c r="E3770" s="2" t="s">
        <v>6103</v>
      </c>
      <c r="F3770" s="2" t="s">
        <v>23</v>
      </c>
      <c r="G3770" s="2" t="s">
        <v>24</v>
      </c>
      <c r="H3770" s="2" t="s">
        <v>45</v>
      </c>
      <c r="I3770" s="2" t="s">
        <v>39</v>
      </c>
      <c r="J3770" s="8" t="s">
        <v>2907</v>
      </c>
    </row>
    <row r="3771" spans="1:10" x14ac:dyDescent="0.25">
      <c r="A3771" s="1">
        <v>42005.476388888892</v>
      </c>
      <c r="B3771" s="2" t="s">
        <v>6104</v>
      </c>
      <c r="C3771" s="2" t="s">
        <v>76</v>
      </c>
      <c r="D3771" s="2" t="s">
        <v>443</v>
      </c>
      <c r="E3771" s="2" t="s">
        <v>6105</v>
      </c>
      <c r="F3771" s="2" t="s">
        <v>234</v>
      </c>
      <c r="G3771" s="2" t="s">
        <v>50</v>
      </c>
      <c r="H3771" s="2" t="s">
        <v>25</v>
      </c>
      <c r="I3771" s="2" t="s">
        <v>39</v>
      </c>
      <c r="J3771" s="8" t="s">
        <v>2907</v>
      </c>
    </row>
    <row r="3772" spans="1:10" x14ac:dyDescent="0.25">
      <c r="A3772" s="1">
        <v>42005.476388888892</v>
      </c>
      <c r="B3772" s="2" t="s">
        <v>6106</v>
      </c>
      <c r="C3772" s="2" t="s">
        <v>115</v>
      </c>
      <c r="D3772" s="2" t="s">
        <v>36</v>
      </c>
      <c r="E3772" s="2" t="s">
        <v>6105</v>
      </c>
      <c r="F3772" s="2" t="s">
        <v>234</v>
      </c>
      <c r="G3772" s="2" t="s">
        <v>50</v>
      </c>
      <c r="H3772" s="2" t="s">
        <v>25</v>
      </c>
      <c r="I3772" s="2" t="s">
        <v>39</v>
      </c>
      <c r="J3772" s="8" t="s">
        <v>2907</v>
      </c>
    </row>
    <row r="3773" spans="1:10" x14ac:dyDescent="0.25">
      <c r="A3773" s="1">
        <v>42005.476388888892</v>
      </c>
      <c r="B3773" s="2" t="s">
        <v>6107</v>
      </c>
      <c r="C3773" s="2" t="s">
        <v>76</v>
      </c>
      <c r="D3773" s="2" t="s">
        <v>260</v>
      </c>
      <c r="E3773" s="2" t="s">
        <v>6108</v>
      </c>
      <c r="F3773" s="2" t="s">
        <v>43</v>
      </c>
      <c r="G3773" s="2" t="s">
        <v>44</v>
      </c>
      <c r="H3773" s="2" t="s">
        <v>83</v>
      </c>
      <c r="I3773" s="2" t="s">
        <v>17</v>
      </c>
      <c r="J3773" s="8" t="s">
        <v>2907</v>
      </c>
    </row>
    <row r="3774" spans="1:10" x14ac:dyDescent="0.25">
      <c r="A3774" s="1">
        <v>42005.476388888892</v>
      </c>
      <c r="B3774" s="2" t="s">
        <v>6109</v>
      </c>
      <c r="C3774" s="2" t="s">
        <v>27</v>
      </c>
      <c r="D3774" s="2" t="s">
        <v>47</v>
      </c>
      <c r="E3774" s="2" t="s">
        <v>160</v>
      </c>
      <c r="F3774" s="2" t="s">
        <v>43</v>
      </c>
      <c r="G3774" s="2" t="s">
        <v>44</v>
      </c>
      <c r="H3774" s="2" t="s">
        <v>83</v>
      </c>
      <c r="I3774" s="2" t="s">
        <v>17</v>
      </c>
      <c r="J3774" s="8" t="s">
        <v>2907</v>
      </c>
    </row>
    <row r="3775" spans="1:10" x14ac:dyDescent="0.25">
      <c r="A3775" s="1">
        <v>42005.476388888892</v>
      </c>
      <c r="B3775" s="2" t="s">
        <v>6110</v>
      </c>
      <c r="C3775" s="2" t="s">
        <v>11</v>
      </c>
      <c r="D3775" s="2" t="s">
        <v>12</v>
      </c>
      <c r="E3775" s="2" t="s">
        <v>228</v>
      </c>
      <c r="F3775" s="2" t="s">
        <v>229</v>
      </c>
      <c r="G3775" s="2" t="s">
        <v>15</v>
      </c>
      <c r="H3775" s="2" t="s">
        <v>184</v>
      </c>
      <c r="I3775" s="2" t="s">
        <v>39</v>
      </c>
      <c r="J3775" s="8" t="s">
        <v>2907</v>
      </c>
    </row>
    <row r="3776" spans="1:10" x14ac:dyDescent="0.25">
      <c r="A3776" s="1">
        <v>42005.476388888892</v>
      </c>
      <c r="B3776" s="2" t="s">
        <v>6111</v>
      </c>
      <c r="C3776" s="2" t="s">
        <v>76</v>
      </c>
      <c r="D3776" s="2" t="s">
        <v>77</v>
      </c>
      <c r="E3776" s="2" t="s">
        <v>550</v>
      </c>
      <c r="F3776" s="2" t="s">
        <v>195</v>
      </c>
      <c r="G3776" s="2" t="s">
        <v>50</v>
      </c>
      <c r="H3776" s="2" t="s">
        <v>25</v>
      </c>
      <c r="I3776" s="2" t="s">
        <v>39</v>
      </c>
      <c r="J3776" s="8" t="s">
        <v>2907</v>
      </c>
    </row>
    <row r="3777" spans="1:10" x14ac:dyDescent="0.25">
      <c r="A3777" s="1">
        <v>42005.476388888892</v>
      </c>
      <c r="B3777" s="2" t="s">
        <v>6112</v>
      </c>
      <c r="C3777" s="2" t="s">
        <v>11</v>
      </c>
      <c r="D3777" s="2" t="s">
        <v>67</v>
      </c>
      <c r="E3777" s="2" t="s">
        <v>6113</v>
      </c>
      <c r="F3777" s="2" t="s">
        <v>93</v>
      </c>
      <c r="G3777" s="2" t="s">
        <v>50</v>
      </c>
      <c r="H3777" s="2" t="s">
        <v>18</v>
      </c>
      <c r="I3777" s="2" t="s">
        <v>39</v>
      </c>
      <c r="J3777" s="8" t="s">
        <v>2907</v>
      </c>
    </row>
    <row r="3778" spans="1:10" x14ac:dyDescent="0.25">
      <c r="A3778" s="1">
        <v>42005.476388888892</v>
      </c>
      <c r="B3778" s="2" t="s">
        <v>6114</v>
      </c>
      <c r="C3778" s="2" t="s">
        <v>76</v>
      </c>
      <c r="D3778" s="2" t="s">
        <v>77</v>
      </c>
      <c r="E3778" s="2" t="s">
        <v>6115</v>
      </c>
      <c r="F3778" s="2" t="s">
        <v>43</v>
      </c>
      <c r="G3778" s="2" t="s">
        <v>44</v>
      </c>
      <c r="H3778" s="2" t="s">
        <v>18</v>
      </c>
      <c r="I3778" s="2" t="s">
        <v>39</v>
      </c>
      <c r="J3778" s="8" t="s">
        <v>2907</v>
      </c>
    </row>
    <row r="3779" spans="1:10" x14ac:dyDescent="0.25">
      <c r="A3779" s="1">
        <v>42005.476388888892</v>
      </c>
      <c r="B3779" s="2" t="s">
        <v>6116</v>
      </c>
      <c r="C3779" s="2" t="s">
        <v>20</v>
      </c>
      <c r="D3779" s="2" t="s">
        <v>21</v>
      </c>
      <c r="E3779" s="2" t="s">
        <v>6117</v>
      </c>
      <c r="F3779" s="2" t="s">
        <v>629</v>
      </c>
      <c r="G3779" s="2" t="s">
        <v>15</v>
      </c>
      <c r="H3779" s="2" t="s">
        <v>74</v>
      </c>
      <c r="I3779" s="2" t="s">
        <v>39</v>
      </c>
      <c r="J3779" s="8" t="s">
        <v>2909</v>
      </c>
    </row>
    <row r="3780" spans="1:10" x14ac:dyDescent="0.25">
      <c r="A3780" s="1">
        <v>42005.476388888892</v>
      </c>
      <c r="B3780" s="2" t="s">
        <v>6118</v>
      </c>
      <c r="C3780" s="2" t="s">
        <v>11</v>
      </c>
      <c r="D3780" s="2" t="s">
        <v>12</v>
      </c>
      <c r="E3780" s="2" t="s">
        <v>1855</v>
      </c>
      <c r="F3780" s="2" t="s">
        <v>43</v>
      </c>
      <c r="G3780" s="2" t="s">
        <v>44</v>
      </c>
      <c r="H3780" s="2" t="s">
        <v>94</v>
      </c>
      <c r="I3780" s="2" t="s">
        <v>39</v>
      </c>
      <c r="J3780" s="8" t="s">
        <v>2909</v>
      </c>
    </row>
    <row r="3781" spans="1:10" x14ac:dyDescent="0.25">
      <c r="A3781" s="1">
        <v>42005.477083333331</v>
      </c>
      <c r="B3781" s="2" t="s">
        <v>6119</v>
      </c>
      <c r="C3781" s="2" t="s">
        <v>20</v>
      </c>
      <c r="D3781" s="2" t="s">
        <v>403</v>
      </c>
      <c r="E3781" s="2" t="s">
        <v>6120</v>
      </c>
      <c r="F3781" s="2" t="s">
        <v>14</v>
      </c>
      <c r="G3781" s="2" t="s">
        <v>15</v>
      </c>
      <c r="H3781" s="2" t="s">
        <v>16</v>
      </c>
      <c r="I3781" s="2" t="s">
        <v>39</v>
      </c>
      <c r="J3781" s="8" t="s">
        <v>2912</v>
      </c>
    </row>
    <row r="3782" spans="1:10" x14ac:dyDescent="0.25">
      <c r="A3782" s="1">
        <v>42005.477083333331</v>
      </c>
      <c r="B3782" s="2" t="s">
        <v>6121</v>
      </c>
      <c r="C3782" s="2" t="s">
        <v>27</v>
      </c>
      <c r="D3782" s="2" t="s">
        <v>207</v>
      </c>
      <c r="E3782" s="2" t="s">
        <v>6122</v>
      </c>
      <c r="F3782" s="2" t="s">
        <v>3038</v>
      </c>
      <c r="G3782" s="2" t="s">
        <v>15</v>
      </c>
      <c r="H3782" s="2" t="s">
        <v>74</v>
      </c>
      <c r="I3782" s="2" t="s">
        <v>17</v>
      </c>
      <c r="J3782" s="8" t="s">
        <v>2912</v>
      </c>
    </row>
    <row r="3783" spans="1:10" x14ac:dyDescent="0.25">
      <c r="A3783" s="1">
        <v>42005.477083333331</v>
      </c>
      <c r="B3783" s="2" t="s">
        <v>6123</v>
      </c>
      <c r="C3783" s="2" t="s">
        <v>11</v>
      </c>
      <c r="D3783" s="2" t="s">
        <v>837</v>
      </c>
      <c r="E3783" s="2" t="s">
        <v>6124</v>
      </c>
      <c r="F3783" s="2" t="s">
        <v>879</v>
      </c>
      <c r="G3783" s="2" t="s">
        <v>44</v>
      </c>
      <c r="H3783" s="2" t="s">
        <v>18</v>
      </c>
      <c r="I3783" s="2" t="s">
        <v>17</v>
      </c>
      <c r="J3783" s="8" t="s">
        <v>2912</v>
      </c>
    </row>
    <row r="3784" spans="1:10" x14ac:dyDescent="0.25">
      <c r="A3784" s="1">
        <v>42005.477083333331</v>
      </c>
      <c r="B3784" s="2" t="s">
        <v>6125</v>
      </c>
      <c r="C3784" s="2" t="s">
        <v>20</v>
      </c>
      <c r="D3784" s="2" t="s">
        <v>81</v>
      </c>
      <c r="E3784" s="2" t="s">
        <v>1536</v>
      </c>
      <c r="F3784" s="2" t="s">
        <v>209</v>
      </c>
      <c r="G3784" s="2" t="s">
        <v>15</v>
      </c>
      <c r="H3784" s="2" t="s">
        <v>74</v>
      </c>
      <c r="I3784" s="2" t="s">
        <v>39</v>
      </c>
      <c r="J3784" s="8" t="s">
        <v>2907</v>
      </c>
    </row>
    <row r="3785" spans="1:10" x14ac:dyDescent="0.25">
      <c r="A3785" s="1">
        <v>42005.477083333331</v>
      </c>
      <c r="B3785" s="2" t="s">
        <v>6126</v>
      </c>
      <c r="C3785" s="2" t="s">
        <v>115</v>
      </c>
      <c r="D3785" s="2" t="s">
        <v>36</v>
      </c>
      <c r="E3785" s="2" t="s">
        <v>6127</v>
      </c>
      <c r="F3785" s="2" t="s">
        <v>209</v>
      </c>
      <c r="G3785" s="2" t="s">
        <v>15</v>
      </c>
      <c r="H3785" s="2" t="s">
        <v>184</v>
      </c>
      <c r="I3785" s="2" t="s">
        <v>39</v>
      </c>
      <c r="J3785" s="8" t="s">
        <v>2907</v>
      </c>
    </row>
    <row r="3786" spans="1:10" x14ac:dyDescent="0.25">
      <c r="A3786" s="1">
        <v>42005.477083333331</v>
      </c>
      <c r="B3786" s="2" t="s">
        <v>6128</v>
      </c>
      <c r="C3786" s="2" t="s">
        <v>27</v>
      </c>
      <c r="D3786" s="2" t="s">
        <v>251</v>
      </c>
      <c r="E3786" s="2" t="s">
        <v>1020</v>
      </c>
      <c r="F3786" s="2" t="s">
        <v>185</v>
      </c>
      <c r="G3786" s="2" t="s">
        <v>15</v>
      </c>
      <c r="H3786" s="2" t="s">
        <v>184</v>
      </c>
      <c r="I3786" s="2" t="s">
        <v>39</v>
      </c>
      <c r="J3786" s="8" t="s">
        <v>2907</v>
      </c>
    </row>
    <row r="3787" spans="1:10" x14ac:dyDescent="0.25">
      <c r="A3787" s="1">
        <v>42005.477083333331</v>
      </c>
      <c r="B3787" s="2" t="s">
        <v>6129</v>
      </c>
      <c r="C3787" s="2" t="s">
        <v>20</v>
      </c>
      <c r="D3787" s="2" t="s">
        <v>21</v>
      </c>
      <c r="E3787" s="2" t="s">
        <v>5404</v>
      </c>
      <c r="F3787" s="2" t="s">
        <v>14</v>
      </c>
      <c r="G3787" s="2" t="s">
        <v>15</v>
      </c>
      <c r="H3787" s="2" t="s">
        <v>16</v>
      </c>
      <c r="I3787" s="2" t="s">
        <v>17</v>
      </c>
      <c r="J3787" s="8" t="s">
        <v>2907</v>
      </c>
    </row>
    <row r="3788" spans="1:10" x14ac:dyDescent="0.25">
      <c r="A3788" s="1">
        <v>42005.477083333331</v>
      </c>
      <c r="B3788" s="2" t="s">
        <v>6130</v>
      </c>
      <c r="C3788" s="2" t="s">
        <v>115</v>
      </c>
      <c r="D3788" s="2" t="s">
        <v>392</v>
      </c>
      <c r="E3788" s="2" t="s">
        <v>5526</v>
      </c>
      <c r="F3788" s="2" t="s">
        <v>189</v>
      </c>
      <c r="G3788" s="2" t="s">
        <v>44</v>
      </c>
      <c r="H3788" s="2" t="s">
        <v>18</v>
      </c>
      <c r="I3788" s="2" t="s">
        <v>17</v>
      </c>
      <c r="J3788" s="8" t="s">
        <v>2907</v>
      </c>
    </row>
    <row r="3789" spans="1:10" x14ac:dyDescent="0.25">
      <c r="A3789" s="1">
        <v>42005.477083333331</v>
      </c>
      <c r="B3789" s="2" t="s">
        <v>6131</v>
      </c>
      <c r="C3789" s="2" t="s">
        <v>11</v>
      </c>
      <c r="D3789" s="2" t="s">
        <v>12</v>
      </c>
      <c r="E3789" s="2" t="s">
        <v>6132</v>
      </c>
      <c r="F3789" s="2" t="s">
        <v>34</v>
      </c>
      <c r="G3789" s="2" t="s">
        <v>24</v>
      </c>
      <c r="H3789" s="2" t="s">
        <v>83</v>
      </c>
      <c r="I3789" s="2" t="s">
        <v>39</v>
      </c>
      <c r="J3789" s="8" t="s">
        <v>2907</v>
      </c>
    </row>
    <row r="3790" spans="1:10" x14ac:dyDescent="0.25">
      <c r="A3790" s="1">
        <v>42005.477777777778</v>
      </c>
      <c r="B3790" s="2" t="s">
        <v>6133</v>
      </c>
      <c r="C3790" s="2" t="s">
        <v>115</v>
      </c>
      <c r="D3790" s="2" t="s">
        <v>36</v>
      </c>
      <c r="E3790" s="2" t="s">
        <v>6134</v>
      </c>
      <c r="F3790" s="2" t="s">
        <v>488</v>
      </c>
      <c r="G3790" s="2" t="s">
        <v>50</v>
      </c>
      <c r="H3790" s="2" t="s">
        <v>18</v>
      </c>
      <c r="I3790" s="2" t="s">
        <v>39</v>
      </c>
      <c r="J3790" s="8" t="s">
        <v>2907</v>
      </c>
    </row>
    <row r="3791" spans="1:10" x14ac:dyDescent="0.25">
      <c r="A3791" s="1">
        <v>42005.477777777778</v>
      </c>
      <c r="B3791" s="2" t="s">
        <v>6135</v>
      </c>
      <c r="C3791" s="2" t="s">
        <v>20</v>
      </c>
      <c r="D3791" s="2" t="s">
        <v>21</v>
      </c>
      <c r="E3791" s="2" t="s">
        <v>6136</v>
      </c>
      <c r="F3791" s="2" t="s">
        <v>229</v>
      </c>
      <c r="G3791" s="2" t="s">
        <v>15</v>
      </c>
      <c r="H3791" s="2" t="s">
        <v>16</v>
      </c>
      <c r="I3791" s="2" t="s">
        <v>17</v>
      </c>
      <c r="J3791" s="8" t="s">
        <v>2907</v>
      </c>
    </row>
    <row r="3792" spans="1:10" x14ac:dyDescent="0.25">
      <c r="A3792" s="1">
        <v>42005.477777777778</v>
      </c>
      <c r="B3792" s="2" t="s">
        <v>6137</v>
      </c>
      <c r="C3792" s="2" t="s">
        <v>27</v>
      </c>
      <c r="D3792" s="2" t="s">
        <v>47</v>
      </c>
      <c r="E3792" s="2" t="s">
        <v>6138</v>
      </c>
      <c r="F3792" s="2" t="s">
        <v>14</v>
      </c>
      <c r="G3792" s="2" t="s">
        <v>15</v>
      </c>
      <c r="H3792" s="2" t="s">
        <v>16</v>
      </c>
      <c r="I3792" s="2" t="s">
        <v>17</v>
      </c>
      <c r="J3792" s="8" t="s">
        <v>2909</v>
      </c>
    </row>
    <row r="3793" spans="1:10" x14ac:dyDescent="0.25">
      <c r="A3793" s="1">
        <v>42005.478472222225</v>
      </c>
      <c r="B3793" s="2" t="s">
        <v>6139</v>
      </c>
      <c r="C3793" s="2" t="s">
        <v>11</v>
      </c>
      <c r="D3793" s="2" t="s">
        <v>67</v>
      </c>
      <c r="E3793" s="2" t="s">
        <v>42</v>
      </c>
      <c r="F3793" s="2" t="s">
        <v>43</v>
      </c>
      <c r="G3793" s="2" t="s">
        <v>44</v>
      </c>
      <c r="H3793" s="2" t="s">
        <v>94</v>
      </c>
      <c r="I3793" s="2" t="s">
        <v>39</v>
      </c>
      <c r="J3793" s="8" t="s">
        <v>2912</v>
      </c>
    </row>
    <row r="3794" spans="1:10" x14ac:dyDescent="0.25">
      <c r="A3794" s="1">
        <v>42005.478472222225</v>
      </c>
      <c r="B3794" s="2" t="s">
        <v>6140</v>
      </c>
      <c r="C3794" s="2" t="s">
        <v>11</v>
      </c>
      <c r="D3794" s="2" t="s">
        <v>218</v>
      </c>
      <c r="E3794" s="2" t="s">
        <v>6141</v>
      </c>
      <c r="F3794" s="2" t="s">
        <v>283</v>
      </c>
      <c r="G3794" s="2" t="s">
        <v>24</v>
      </c>
      <c r="H3794" s="2" t="s">
        <v>83</v>
      </c>
      <c r="I3794" s="2" t="s">
        <v>39</v>
      </c>
      <c r="J3794" s="8" t="s">
        <v>2907</v>
      </c>
    </row>
    <row r="3795" spans="1:10" x14ac:dyDescent="0.25">
      <c r="A3795" s="1">
        <v>42005.478472222225</v>
      </c>
      <c r="B3795" s="2" t="s">
        <v>6142</v>
      </c>
      <c r="C3795" s="2" t="s">
        <v>27</v>
      </c>
      <c r="D3795" s="2" t="s">
        <v>47</v>
      </c>
      <c r="E3795" s="2" t="s">
        <v>6143</v>
      </c>
      <c r="F3795" s="2" t="s">
        <v>93</v>
      </c>
      <c r="G3795" s="2" t="s">
        <v>50</v>
      </c>
      <c r="H3795" s="2" t="s">
        <v>83</v>
      </c>
      <c r="I3795" s="2" t="s">
        <v>39</v>
      </c>
      <c r="J3795" s="8" t="s">
        <v>2907</v>
      </c>
    </row>
    <row r="3796" spans="1:10" x14ac:dyDescent="0.25">
      <c r="A3796" s="1">
        <v>42005.478472222225</v>
      </c>
      <c r="B3796" s="2" t="s">
        <v>6144</v>
      </c>
      <c r="C3796" s="2" t="s">
        <v>27</v>
      </c>
      <c r="D3796" s="2" t="s">
        <v>47</v>
      </c>
      <c r="E3796" s="2" t="s">
        <v>233</v>
      </c>
      <c r="F3796" s="2" t="s">
        <v>234</v>
      </c>
      <c r="G3796" s="2" t="s">
        <v>50</v>
      </c>
      <c r="H3796" s="2" t="s">
        <v>25</v>
      </c>
      <c r="I3796" s="2" t="s">
        <v>17</v>
      </c>
      <c r="J3796" s="8" t="s">
        <v>2907</v>
      </c>
    </row>
    <row r="3797" spans="1:10" x14ac:dyDescent="0.25">
      <c r="A3797" s="1">
        <v>42005.478472222225</v>
      </c>
      <c r="B3797" s="2" t="s">
        <v>6145</v>
      </c>
      <c r="C3797" s="2" t="s">
        <v>27</v>
      </c>
      <c r="D3797" s="2" t="s">
        <v>47</v>
      </c>
      <c r="E3797" s="2" t="s">
        <v>6146</v>
      </c>
      <c r="F3797" s="2" t="s">
        <v>14</v>
      </c>
      <c r="G3797" s="2" t="s">
        <v>15</v>
      </c>
      <c r="H3797" s="2" t="s">
        <v>16</v>
      </c>
      <c r="I3797" s="2" t="s">
        <v>17</v>
      </c>
      <c r="J3797" s="8" t="s">
        <v>2909</v>
      </c>
    </row>
    <row r="3798" spans="1:10" x14ac:dyDescent="0.25">
      <c r="A3798" s="1">
        <v>42005.478472222225</v>
      </c>
      <c r="B3798" s="2" t="s">
        <v>6147</v>
      </c>
      <c r="C3798" s="2" t="s">
        <v>11</v>
      </c>
      <c r="D3798" s="2" t="s">
        <v>383</v>
      </c>
      <c r="E3798" s="2" t="s">
        <v>6148</v>
      </c>
      <c r="F3798" s="2" t="s">
        <v>1046</v>
      </c>
      <c r="G3798" s="2" t="s">
        <v>24</v>
      </c>
      <c r="H3798" s="2" t="s">
        <v>83</v>
      </c>
      <c r="I3798" s="2" t="s">
        <v>17</v>
      </c>
      <c r="J3798" s="8" t="s">
        <v>2909</v>
      </c>
    </row>
    <row r="3799" spans="1:10" x14ac:dyDescent="0.25">
      <c r="A3799" s="1">
        <v>42005.478472222225</v>
      </c>
      <c r="B3799" s="2" t="s">
        <v>6149</v>
      </c>
      <c r="C3799" s="2" t="s">
        <v>76</v>
      </c>
      <c r="D3799" s="2" t="s">
        <v>36</v>
      </c>
      <c r="E3799" s="2" t="s">
        <v>6150</v>
      </c>
      <c r="F3799" s="2" t="s">
        <v>1046</v>
      </c>
      <c r="G3799" s="2" t="s">
        <v>24</v>
      </c>
      <c r="H3799" s="2" t="s">
        <v>25</v>
      </c>
      <c r="I3799" s="2" t="s">
        <v>39</v>
      </c>
      <c r="J3799" s="8" t="s">
        <v>2909</v>
      </c>
    </row>
    <row r="3800" spans="1:10" x14ac:dyDescent="0.25">
      <c r="A3800" s="1">
        <v>42005.478472222225</v>
      </c>
      <c r="B3800" s="2" t="s">
        <v>6151</v>
      </c>
      <c r="C3800" s="2" t="s">
        <v>20</v>
      </c>
      <c r="D3800" s="2" t="s">
        <v>41</v>
      </c>
      <c r="E3800" s="2" t="s">
        <v>331</v>
      </c>
      <c r="F3800" s="2" t="s">
        <v>124</v>
      </c>
      <c r="G3800" s="2" t="s">
        <v>24</v>
      </c>
      <c r="H3800" s="2" t="s">
        <v>83</v>
      </c>
      <c r="I3800" s="2" t="s">
        <v>39</v>
      </c>
      <c r="J3800" s="8" t="s">
        <v>2909</v>
      </c>
    </row>
    <row r="3801" spans="1:10" x14ac:dyDescent="0.25">
      <c r="A3801" s="1">
        <v>42005.479166666664</v>
      </c>
      <c r="B3801" s="2" t="s">
        <v>6152</v>
      </c>
      <c r="C3801" s="2" t="s">
        <v>27</v>
      </c>
      <c r="D3801" s="2" t="s">
        <v>318</v>
      </c>
      <c r="E3801" s="2" t="s">
        <v>6153</v>
      </c>
      <c r="F3801" s="2" t="s">
        <v>135</v>
      </c>
      <c r="G3801" s="2" t="s">
        <v>24</v>
      </c>
      <c r="H3801" s="2" t="s">
        <v>25</v>
      </c>
      <c r="I3801" s="2" t="s">
        <v>39</v>
      </c>
      <c r="J3801" s="8" t="s">
        <v>2917</v>
      </c>
    </row>
    <row r="3802" spans="1:10" x14ac:dyDescent="0.25">
      <c r="A3802" s="1">
        <v>42005.479166666664</v>
      </c>
      <c r="B3802" s="2" t="s">
        <v>6154</v>
      </c>
      <c r="C3802" s="2" t="s">
        <v>27</v>
      </c>
      <c r="D3802" s="2" t="s">
        <v>122</v>
      </c>
      <c r="E3802" s="2" t="s">
        <v>6155</v>
      </c>
      <c r="F3802" s="2" t="s">
        <v>322</v>
      </c>
      <c r="G3802" s="2" t="s">
        <v>50</v>
      </c>
      <c r="H3802" s="2" t="s">
        <v>25</v>
      </c>
      <c r="I3802" s="2" t="s">
        <v>17</v>
      </c>
      <c r="J3802" s="8" t="s">
        <v>2907</v>
      </c>
    </row>
    <row r="3803" spans="1:10" x14ac:dyDescent="0.25">
      <c r="A3803" s="1">
        <v>42005.479166666664</v>
      </c>
      <c r="B3803" s="2" t="s">
        <v>6156</v>
      </c>
      <c r="C3803" s="2" t="s">
        <v>11</v>
      </c>
      <c r="D3803" s="2" t="s">
        <v>32</v>
      </c>
      <c r="E3803" s="2" t="s">
        <v>6157</v>
      </c>
      <c r="F3803" s="2" t="s">
        <v>124</v>
      </c>
      <c r="G3803" s="2" t="s">
        <v>24</v>
      </c>
      <c r="H3803" s="2" t="s">
        <v>3175</v>
      </c>
      <c r="I3803" s="2" t="s">
        <v>17</v>
      </c>
      <c r="J3803" s="8" t="s">
        <v>2907</v>
      </c>
    </row>
    <row r="3804" spans="1:10" x14ac:dyDescent="0.25">
      <c r="A3804" s="1">
        <v>42005.479166666664</v>
      </c>
      <c r="B3804" s="2" t="s">
        <v>6158</v>
      </c>
      <c r="C3804" s="2" t="s">
        <v>11</v>
      </c>
      <c r="D3804" s="2" t="s">
        <v>67</v>
      </c>
      <c r="E3804" s="2" t="s">
        <v>1672</v>
      </c>
      <c r="F3804" s="2" t="s">
        <v>49</v>
      </c>
      <c r="G3804" s="2" t="s">
        <v>50</v>
      </c>
      <c r="H3804" s="2" t="s">
        <v>18</v>
      </c>
      <c r="I3804" s="2" t="s">
        <v>39</v>
      </c>
      <c r="J3804" s="8" t="s">
        <v>2907</v>
      </c>
    </row>
    <row r="3805" spans="1:10" x14ac:dyDescent="0.25">
      <c r="A3805" s="1">
        <v>42005.479166666664</v>
      </c>
      <c r="B3805" s="2" t="s">
        <v>6159</v>
      </c>
      <c r="C3805" s="2" t="s">
        <v>11</v>
      </c>
      <c r="D3805" s="2" t="s">
        <v>67</v>
      </c>
      <c r="E3805" s="2" t="s">
        <v>6160</v>
      </c>
      <c r="F3805" s="2" t="s">
        <v>14</v>
      </c>
      <c r="G3805" s="2" t="s">
        <v>15</v>
      </c>
      <c r="H3805" s="2" t="s">
        <v>16</v>
      </c>
      <c r="I3805" s="2" t="s">
        <v>39</v>
      </c>
      <c r="J3805" s="8" t="s">
        <v>2907</v>
      </c>
    </row>
    <row r="3806" spans="1:10" x14ac:dyDescent="0.25">
      <c r="A3806" s="1">
        <v>42005.479166666664</v>
      </c>
      <c r="B3806" s="2" t="s">
        <v>6161</v>
      </c>
      <c r="C3806" s="2" t="s">
        <v>76</v>
      </c>
      <c r="D3806" s="2" t="s">
        <v>315</v>
      </c>
      <c r="E3806" s="2" t="s">
        <v>1223</v>
      </c>
      <c r="F3806" s="2" t="s">
        <v>293</v>
      </c>
      <c r="G3806" s="2" t="s">
        <v>44</v>
      </c>
      <c r="H3806" s="2" t="s">
        <v>83</v>
      </c>
      <c r="I3806" s="2" t="s">
        <v>39</v>
      </c>
      <c r="J3806" s="8" t="s">
        <v>2907</v>
      </c>
    </row>
    <row r="3807" spans="1:10" x14ac:dyDescent="0.25">
      <c r="A3807" s="1">
        <v>42005.479166666664</v>
      </c>
      <c r="B3807" s="2" t="s">
        <v>6162</v>
      </c>
      <c r="C3807" s="2" t="s">
        <v>115</v>
      </c>
      <c r="D3807" s="2" t="s">
        <v>36</v>
      </c>
      <c r="E3807" s="2" t="s">
        <v>6163</v>
      </c>
      <c r="F3807" s="2" t="s">
        <v>189</v>
      </c>
      <c r="G3807" s="2" t="s">
        <v>44</v>
      </c>
      <c r="H3807" s="2" t="s">
        <v>83</v>
      </c>
      <c r="I3807" s="2" t="s">
        <v>39</v>
      </c>
      <c r="J3807" s="8" t="s">
        <v>2909</v>
      </c>
    </row>
    <row r="3808" spans="1:10" x14ac:dyDescent="0.25">
      <c r="A3808" s="1">
        <v>42005.479166666664</v>
      </c>
      <c r="B3808" s="2" t="s">
        <v>6164</v>
      </c>
      <c r="C3808" s="2" t="s">
        <v>300</v>
      </c>
      <c r="D3808" s="2" t="s">
        <v>36</v>
      </c>
      <c r="E3808" s="2" t="s">
        <v>6165</v>
      </c>
      <c r="F3808" s="2" t="s">
        <v>65</v>
      </c>
      <c r="G3808" s="2" t="s">
        <v>50</v>
      </c>
      <c r="H3808" s="2" t="s">
        <v>25</v>
      </c>
      <c r="I3808" s="2" t="s">
        <v>17</v>
      </c>
      <c r="J3808" s="8" t="s">
        <v>2909</v>
      </c>
    </row>
    <row r="3809" spans="1:10" x14ac:dyDescent="0.25">
      <c r="A3809" s="1">
        <v>42005.479166666664</v>
      </c>
      <c r="B3809" s="2" t="s">
        <v>6166</v>
      </c>
      <c r="C3809" s="2" t="s">
        <v>27</v>
      </c>
      <c r="D3809" s="2" t="s">
        <v>122</v>
      </c>
      <c r="E3809" s="2" t="s">
        <v>461</v>
      </c>
      <c r="F3809" s="2" t="s">
        <v>43</v>
      </c>
      <c r="G3809" s="2" t="s">
        <v>44</v>
      </c>
      <c r="H3809" s="2" t="s">
        <v>25</v>
      </c>
      <c r="I3809" s="2" t="s">
        <v>39</v>
      </c>
      <c r="J3809" s="8" t="s">
        <v>2909</v>
      </c>
    </row>
    <row r="3810" spans="1:10" x14ac:dyDescent="0.25">
      <c r="A3810" s="1">
        <v>42005.479166666664</v>
      </c>
      <c r="B3810" s="2" t="s">
        <v>6167</v>
      </c>
      <c r="C3810" s="2" t="s">
        <v>20</v>
      </c>
      <c r="D3810" s="2" t="s">
        <v>339</v>
      </c>
      <c r="E3810" s="2" t="s">
        <v>6168</v>
      </c>
      <c r="F3810" s="2" t="s">
        <v>14</v>
      </c>
      <c r="G3810" s="2" t="s">
        <v>15</v>
      </c>
      <c r="H3810" s="2" t="s">
        <v>131</v>
      </c>
      <c r="I3810" s="2" t="s">
        <v>17</v>
      </c>
      <c r="J3810" s="8" t="s">
        <v>2909</v>
      </c>
    </row>
    <row r="3811" spans="1:10" x14ac:dyDescent="0.25">
      <c r="A3811" s="1">
        <v>42005.479861111111</v>
      </c>
      <c r="B3811" s="2" t="s">
        <v>6169</v>
      </c>
      <c r="C3811" s="2" t="s">
        <v>27</v>
      </c>
      <c r="D3811" s="2" t="s">
        <v>47</v>
      </c>
      <c r="E3811" s="2" t="s">
        <v>6170</v>
      </c>
      <c r="F3811" s="2" t="s">
        <v>43</v>
      </c>
      <c r="G3811" s="2" t="s">
        <v>44</v>
      </c>
      <c r="H3811" s="2" t="s">
        <v>18</v>
      </c>
      <c r="I3811" s="2" t="s">
        <v>39</v>
      </c>
      <c r="J3811" s="8" t="s">
        <v>2912</v>
      </c>
    </row>
    <row r="3812" spans="1:10" x14ac:dyDescent="0.25">
      <c r="A3812" s="1">
        <v>42005.479861111111</v>
      </c>
      <c r="B3812" s="2" t="s">
        <v>6171</v>
      </c>
      <c r="C3812" s="2" t="s">
        <v>76</v>
      </c>
      <c r="D3812" s="2" t="s">
        <v>639</v>
      </c>
      <c r="E3812" s="2" t="s">
        <v>6172</v>
      </c>
      <c r="F3812" s="2" t="s">
        <v>629</v>
      </c>
      <c r="G3812" s="2" t="s">
        <v>15</v>
      </c>
      <c r="H3812" s="2" t="s">
        <v>18</v>
      </c>
      <c r="I3812" s="2" t="s">
        <v>17</v>
      </c>
      <c r="J3812" s="8" t="s">
        <v>2907</v>
      </c>
    </row>
    <row r="3813" spans="1:10" x14ac:dyDescent="0.25">
      <c r="A3813" s="1">
        <v>42005.479861111111</v>
      </c>
      <c r="B3813" s="2" t="s">
        <v>6173</v>
      </c>
      <c r="C3813" s="2" t="s">
        <v>11</v>
      </c>
      <c r="D3813" s="2" t="s">
        <v>67</v>
      </c>
      <c r="E3813" s="2" t="s">
        <v>6174</v>
      </c>
      <c r="F3813" s="2" t="s">
        <v>23</v>
      </c>
      <c r="G3813" s="2" t="s">
        <v>24</v>
      </c>
      <c r="H3813" s="2" t="s">
        <v>74</v>
      </c>
      <c r="I3813" s="2" t="s">
        <v>17</v>
      </c>
      <c r="J3813" s="8" t="s">
        <v>2909</v>
      </c>
    </row>
    <row r="3814" spans="1:10" x14ac:dyDescent="0.25">
      <c r="A3814" s="1">
        <v>42005.480555555558</v>
      </c>
      <c r="B3814" s="2" t="s">
        <v>6175</v>
      </c>
      <c r="C3814" s="2" t="s">
        <v>27</v>
      </c>
      <c r="D3814" s="2" t="s">
        <v>207</v>
      </c>
      <c r="E3814" s="2" t="s">
        <v>6176</v>
      </c>
      <c r="F3814" s="2" t="s">
        <v>229</v>
      </c>
      <c r="G3814" s="2" t="s">
        <v>15</v>
      </c>
      <c r="H3814" s="2" t="s">
        <v>16</v>
      </c>
      <c r="I3814" s="2" t="s">
        <v>17</v>
      </c>
      <c r="J3814" s="8" t="s">
        <v>2907</v>
      </c>
    </row>
    <row r="3815" spans="1:10" x14ac:dyDescent="0.25">
      <c r="A3815" s="1">
        <v>42005.480555555558</v>
      </c>
      <c r="B3815" s="2" t="s">
        <v>6177</v>
      </c>
      <c r="C3815" s="2" t="s">
        <v>11</v>
      </c>
      <c r="D3815" s="2" t="s">
        <v>837</v>
      </c>
      <c r="E3815" s="2" t="s">
        <v>6178</v>
      </c>
      <c r="F3815" s="2" t="s">
        <v>488</v>
      </c>
      <c r="G3815" s="2" t="s">
        <v>50</v>
      </c>
      <c r="H3815" s="2" t="s">
        <v>25</v>
      </c>
      <c r="I3815" s="2" t="s">
        <v>39</v>
      </c>
      <c r="J3815" s="8" t="s">
        <v>2907</v>
      </c>
    </row>
    <row r="3816" spans="1:10" x14ac:dyDescent="0.25">
      <c r="A3816" s="1">
        <v>42005.480555555558</v>
      </c>
      <c r="B3816" s="2" t="s">
        <v>6179</v>
      </c>
      <c r="C3816" s="2" t="s">
        <v>27</v>
      </c>
      <c r="D3816" s="2" t="s">
        <v>610</v>
      </c>
      <c r="E3816" s="2" t="s">
        <v>6180</v>
      </c>
      <c r="F3816" s="2" t="s">
        <v>56</v>
      </c>
      <c r="G3816" s="2" t="s">
        <v>24</v>
      </c>
      <c r="H3816" s="2" t="s">
        <v>18</v>
      </c>
      <c r="I3816" s="2" t="s">
        <v>39</v>
      </c>
      <c r="J3816" s="8" t="s">
        <v>2907</v>
      </c>
    </row>
    <row r="3817" spans="1:10" x14ac:dyDescent="0.25">
      <c r="A3817" s="1">
        <v>42005.480555555558</v>
      </c>
      <c r="B3817" s="2" t="s">
        <v>6181</v>
      </c>
      <c r="C3817" s="2" t="s">
        <v>11</v>
      </c>
      <c r="D3817" s="2" t="s">
        <v>32</v>
      </c>
      <c r="E3817" s="2" t="s">
        <v>1381</v>
      </c>
      <c r="F3817" s="2" t="s">
        <v>14</v>
      </c>
      <c r="G3817" s="2" t="s">
        <v>15</v>
      </c>
      <c r="H3817" s="2" t="s">
        <v>184</v>
      </c>
      <c r="I3817" s="2" t="s">
        <v>39</v>
      </c>
      <c r="J3817" s="8" t="s">
        <v>2907</v>
      </c>
    </row>
    <row r="3818" spans="1:10" x14ac:dyDescent="0.25">
      <c r="A3818" s="1">
        <v>42005.480555555558</v>
      </c>
      <c r="B3818" s="2" t="s">
        <v>6182</v>
      </c>
      <c r="C3818" s="2" t="s">
        <v>20</v>
      </c>
      <c r="D3818" s="2" t="s">
        <v>187</v>
      </c>
      <c r="E3818" s="2" t="s">
        <v>839</v>
      </c>
      <c r="F3818" s="2" t="s">
        <v>283</v>
      </c>
      <c r="G3818" s="2" t="s">
        <v>24</v>
      </c>
      <c r="H3818" s="2" t="s">
        <v>83</v>
      </c>
      <c r="I3818" s="2" t="s">
        <v>39</v>
      </c>
      <c r="J3818" s="8" t="s">
        <v>2907</v>
      </c>
    </row>
    <row r="3819" spans="1:10" x14ac:dyDescent="0.25">
      <c r="A3819" s="1">
        <v>42005.480555555558</v>
      </c>
      <c r="B3819" s="2" t="s">
        <v>6183</v>
      </c>
      <c r="C3819" s="2" t="s">
        <v>27</v>
      </c>
      <c r="D3819" s="2" t="s">
        <v>107</v>
      </c>
      <c r="E3819" s="2" t="s">
        <v>6184</v>
      </c>
      <c r="F3819" s="2" t="s">
        <v>93</v>
      </c>
      <c r="G3819" s="2" t="s">
        <v>50</v>
      </c>
      <c r="H3819" s="2" t="s">
        <v>18</v>
      </c>
      <c r="I3819" s="2" t="s">
        <v>39</v>
      </c>
      <c r="J3819" s="8" t="s">
        <v>2907</v>
      </c>
    </row>
    <row r="3820" spans="1:10" x14ac:dyDescent="0.25">
      <c r="A3820" s="1">
        <v>42005.480555555558</v>
      </c>
      <c r="B3820" s="2" t="s">
        <v>6185</v>
      </c>
      <c r="C3820" s="2" t="s">
        <v>27</v>
      </c>
      <c r="D3820" s="2" t="s">
        <v>54</v>
      </c>
      <c r="E3820" s="2" t="s">
        <v>6186</v>
      </c>
      <c r="F3820" s="2" t="s">
        <v>14</v>
      </c>
      <c r="G3820" s="2" t="s">
        <v>15</v>
      </c>
      <c r="H3820" s="2" t="s">
        <v>16</v>
      </c>
      <c r="I3820" s="2" t="s">
        <v>17</v>
      </c>
      <c r="J3820" s="8" t="s">
        <v>2909</v>
      </c>
    </row>
    <row r="3821" spans="1:10" x14ac:dyDescent="0.25">
      <c r="A3821" s="1">
        <v>42005.480555555558</v>
      </c>
      <c r="B3821" s="2" t="s">
        <v>6187</v>
      </c>
      <c r="C3821" s="2" t="s">
        <v>300</v>
      </c>
      <c r="D3821" s="2" t="s">
        <v>441</v>
      </c>
      <c r="E3821" s="2" t="s">
        <v>6188</v>
      </c>
      <c r="F3821" s="2" t="s">
        <v>87</v>
      </c>
      <c r="G3821" s="2" t="s">
        <v>24</v>
      </c>
      <c r="H3821" s="2" t="s">
        <v>18</v>
      </c>
      <c r="I3821" s="2" t="s">
        <v>17</v>
      </c>
      <c r="J3821" s="8" t="s">
        <v>2909</v>
      </c>
    </row>
    <row r="3822" spans="1:10" x14ac:dyDescent="0.25">
      <c r="A3822" s="1">
        <v>42005.480555555558</v>
      </c>
      <c r="B3822" s="2" t="s">
        <v>6189</v>
      </c>
      <c r="C3822" s="2" t="s">
        <v>11</v>
      </c>
      <c r="D3822" s="2" t="s">
        <v>12</v>
      </c>
      <c r="E3822" s="2" t="s">
        <v>6190</v>
      </c>
      <c r="F3822" s="2" t="s">
        <v>23</v>
      </c>
      <c r="G3822" s="2" t="s">
        <v>24</v>
      </c>
      <c r="H3822" s="2" t="s">
        <v>25</v>
      </c>
      <c r="I3822" s="2" t="s">
        <v>17</v>
      </c>
      <c r="J3822" s="8" t="s">
        <v>2909</v>
      </c>
    </row>
    <row r="3823" spans="1:10" x14ac:dyDescent="0.25">
      <c r="A3823" s="1">
        <v>42005.480555555558</v>
      </c>
      <c r="B3823" s="2" t="s">
        <v>6191</v>
      </c>
      <c r="C3823" s="2" t="s">
        <v>20</v>
      </c>
      <c r="D3823" s="2" t="s">
        <v>21</v>
      </c>
      <c r="E3823" s="2" t="s">
        <v>706</v>
      </c>
      <c r="F3823" s="2" t="s">
        <v>93</v>
      </c>
      <c r="G3823" s="2" t="s">
        <v>50</v>
      </c>
      <c r="H3823" s="2" t="s">
        <v>83</v>
      </c>
      <c r="I3823" s="2" t="s">
        <v>17</v>
      </c>
      <c r="J3823" s="8" t="s">
        <v>2909</v>
      </c>
    </row>
    <row r="3824" spans="1:10" x14ac:dyDescent="0.25">
      <c r="A3824" s="1">
        <v>42005.481249999997</v>
      </c>
      <c r="B3824" s="2" t="s">
        <v>6192</v>
      </c>
      <c r="C3824" s="2" t="s">
        <v>27</v>
      </c>
      <c r="D3824" s="2" t="s">
        <v>47</v>
      </c>
      <c r="E3824" s="2" t="s">
        <v>6193</v>
      </c>
      <c r="F3824" s="2" t="s">
        <v>234</v>
      </c>
      <c r="G3824" s="2" t="s">
        <v>50</v>
      </c>
      <c r="H3824" s="2" t="s">
        <v>18</v>
      </c>
      <c r="I3824" s="2" t="s">
        <v>39</v>
      </c>
      <c r="J3824" s="8" t="s">
        <v>2907</v>
      </c>
    </row>
    <row r="3825" spans="1:10" x14ac:dyDescent="0.25">
      <c r="A3825" s="1">
        <v>42005.481249999997</v>
      </c>
      <c r="B3825" s="2" t="s">
        <v>6194</v>
      </c>
      <c r="C3825" s="2" t="s">
        <v>62</v>
      </c>
      <c r="D3825" s="2" t="s">
        <v>63</v>
      </c>
      <c r="E3825" s="2" t="s">
        <v>6195</v>
      </c>
      <c r="F3825" s="2" t="s">
        <v>154</v>
      </c>
      <c r="G3825" s="2" t="s">
        <v>50</v>
      </c>
      <c r="H3825" s="2" t="s">
        <v>16</v>
      </c>
      <c r="I3825" s="2" t="s">
        <v>39</v>
      </c>
      <c r="J3825" s="8" t="s">
        <v>2907</v>
      </c>
    </row>
    <row r="3826" spans="1:10" x14ac:dyDescent="0.25">
      <c r="A3826" s="1">
        <v>42005.481249999997</v>
      </c>
      <c r="B3826" s="2" t="s">
        <v>6196</v>
      </c>
      <c r="C3826" s="2" t="s">
        <v>27</v>
      </c>
      <c r="D3826" s="2" t="s">
        <v>47</v>
      </c>
      <c r="E3826" s="2" t="s">
        <v>647</v>
      </c>
      <c r="F3826" s="2" t="s">
        <v>14</v>
      </c>
      <c r="G3826" s="2" t="s">
        <v>15</v>
      </c>
      <c r="H3826" s="2" t="s">
        <v>16</v>
      </c>
      <c r="I3826" s="2" t="s">
        <v>39</v>
      </c>
      <c r="J3826" s="8" t="s">
        <v>2907</v>
      </c>
    </row>
    <row r="3827" spans="1:10" x14ac:dyDescent="0.25">
      <c r="A3827" s="1">
        <v>42005.481249999997</v>
      </c>
      <c r="B3827" s="2" t="s">
        <v>6197</v>
      </c>
      <c r="C3827" s="2" t="s">
        <v>27</v>
      </c>
      <c r="D3827" s="2" t="s">
        <v>159</v>
      </c>
      <c r="E3827" s="2" t="s">
        <v>6198</v>
      </c>
      <c r="F3827" s="2" t="s">
        <v>34</v>
      </c>
      <c r="G3827" s="2" t="s">
        <v>24</v>
      </c>
      <c r="H3827" s="2" t="s">
        <v>94</v>
      </c>
      <c r="I3827" s="2" t="s">
        <v>39</v>
      </c>
      <c r="J3827" s="8" t="s">
        <v>2907</v>
      </c>
    </row>
    <row r="3828" spans="1:10" x14ac:dyDescent="0.25">
      <c r="A3828" s="1">
        <v>42005.481249999997</v>
      </c>
      <c r="B3828" s="2" t="s">
        <v>6199</v>
      </c>
      <c r="C3828" s="2" t="s">
        <v>76</v>
      </c>
      <c r="D3828" s="2" t="s">
        <v>260</v>
      </c>
      <c r="E3828" s="2" t="s">
        <v>1442</v>
      </c>
      <c r="F3828" s="2" t="s">
        <v>23</v>
      </c>
      <c r="G3828" s="2" t="s">
        <v>24</v>
      </c>
      <c r="H3828" s="2" t="s">
        <v>18</v>
      </c>
      <c r="I3828" s="2" t="s">
        <v>39</v>
      </c>
      <c r="J3828" s="8" t="s">
        <v>2907</v>
      </c>
    </row>
    <row r="3829" spans="1:10" x14ac:dyDescent="0.25">
      <c r="A3829" s="1">
        <v>42005.481249999997</v>
      </c>
      <c r="B3829" s="2" t="s">
        <v>6200</v>
      </c>
      <c r="C3829" s="2" t="s">
        <v>76</v>
      </c>
      <c r="D3829" s="2" t="s">
        <v>77</v>
      </c>
      <c r="E3829" s="2" t="s">
        <v>6201</v>
      </c>
      <c r="F3829" s="2" t="s">
        <v>879</v>
      </c>
      <c r="G3829" s="2" t="s">
        <v>44</v>
      </c>
      <c r="H3829" s="2" t="s">
        <v>83</v>
      </c>
      <c r="I3829" s="2" t="s">
        <v>17</v>
      </c>
      <c r="J3829" s="8" t="s">
        <v>2909</v>
      </c>
    </row>
    <row r="3830" spans="1:10" x14ac:dyDescent="0.25">
      <c r="A3830" s="1">
        <v>42005.481249999997</v>
      </c>
      <c r="B3830" s="2" t="s">
        <v>6202</v>
      </c>
      <c r="C3830" s="2" t="s">
        <v>27</v>
      </c>
      <c r="D3830" s="2" t="s">
        <v>28</v>
      </c>
      <c r="E3830" s="2" t="s">
        <v>6203</v>
      </c>
      <c r="F3830" s="2" t="s">
        <v>334</v>
      </c>
      <c r="G3830" s="2" t="s">
        <v>24</v>
      </c>
      <c r="H3830" s="2" t="s">
        <v>18</v>
      </c>
      <c r="I3830" s="2" t="s">
        <v>17</v>
      </c>
      <c r="J3830" s="8" t="s">
        <v>2909</v>
      </c>
    </row>
    <row r="3831" spans="1:10" x14ac:dyDescent="0.25">
      <c r="A3831" s="1">
        <v>42005.481249999997</v>
      </c>
      <c r="B3831" s="2" t="s">
        <v>6204</v>
      </c>
      <c r="C3831" s="2" t="s">
        <v>20</v>
      </c>
      <c r="D3831" s="2" t="s">
        <v>41</v>
      </c>
      <c r="E3831" s="2" t="s">
        <v>6205</v>
      </c>
      <c r="F3831" s="2" t="s">
        <v>23</v>
      </c>
      <c r="G3831" s="2" t="s">
        <v>24</v>
      </c>
      <c r="H3831" s="2" t="s">
        <v>83</v>
      </c>
      <c r="I3831" s="2" t="s">
        <v>17</v>
      </c>
      <c r="J3831" s="8" t="s">
        <v>2909</v>
      </c>
    </row>
    <row r="3832" spans="1:10" x14ac:dyDescent="0.25">
      <c r="A3832" s="1">
        <v>42005.481944444444</v>
      </c>
      <c r="B3832" s="2" t="s">
        <v>6206</v>
      </c>
      <c r="C3832" s="2" t="s">
        <v>27</v>
      </c>
      <c r="D3832" s="2" t="s">
        <v>122</v>
      </c>
      <c r="E3832" s="2" t="s">
        <v>6207</v>
      </c>
      <c r="F3832" s="2" t="s">
        <v>14</v>
      </c>
      <c r="G3832" s="2" t="s">
        <v>15</v>
      </c>
      <c r="H3832" s="2" t="s">
        <v>184</v>
      </c>
      <c r="I3832" s="2" t="s">
        <v>17</v>
      </c>
      <c r="J3832" s="8" t="s">
        <v>3591</v>
      </c>
    </row>
    <row r="3833" spans="1:10" x14ac:dyDescent="0.25">
      <c r="A3833" s="1">
        <v>42005.481944444444</v>
      </c>
      <c r="B3833" s="2" t="s">
        <v>6208</v>
      </c>
      <c r="C3833" s="2" t="s">
        <v>76</v>
      </c>
      <c r="D3833" s="2" t="s">
        <v>443</v>
      </c>
      <c r="E3833" s="2" t="s">
        <v>6209</v>
      </c>
      <c r="F3833" s="2" t="s">
        <v>124</v>
      </c>
      <c r="G3833" s="2" t="s">
        <v>24</v>
      </c>
      <c r="H3833" s="2" t="s">
        <v>83</v>
      </c>
      <c r="I3833" s="2" t="s">
        <v>17</v>
      </c>
      <c r="J3833" s="8" t="s">
        <v>2912</v>
      </c>
    </row>
    <row r="3834" spans="1:10" x14ac:dyDescent="0.25">
      <c r="A3834" s="1">
        <v>42005.481944444444</v>
      </c>
      <c r="B3834" s="2" t="s">
        <v>6210</v>
      </c>
      <c r="C3834" s="2" t="s">
        <v>27</v>
      </c>
      <c r="D3834" s="2" t="s">
        <v>54</v>
      </c>
      <c r="E3834" s="2" t="s">
        <v>6211</v>
      </c>
      <c r="F3834" s="2" t="s">
        <v>23</v>
      </c>
      <c r="G3834" s="2" t="s">
        <v>24</v>
      </c>
      <c r="H3834" s="2" t="s">
        <v>18</v>
      </c>
      <c r="I3834" s="2" t="s">
        <v>17</v>
      </c>
      <c r="J3834" s="8" t="s">
        <v>2912</v>
      </c>
    </row>
    <row r="3835" spans="1:10" x14ac:dyDescent="0.25">
      <c r="A3835" s="1">
        <v>42005.481944444444</v>
      </c>
      <c r="B3835" s="2" t="s">
        <v>6212</v>
      </c>
      <c r="C3835" s="2" t="s">
        <v>11</v>
      </c>
      <c r="D3835" s="2" t="s">
        <v>67</v>
      </c>
      <c r="E3835" s="2" t="s">
        <v>1255</v>
      </c>
      <c r="F3835" s="2" t="s">
        <v>412</v>
      </c>
      <c r="G3835" s="2" t="s">
        <v>24</v>
      </c>
      <c r="H3835" s="2" t="s">
        <v>18</v>
      </c>
      <c r="I3835" s="2" t="s">
        <v>39</v>
      </c>
      <c r="J3835" s="8" t="s">
        <v>2907</v>
      </c>
    </row>
    <row r="3836" spans="1:10" x14ac:dyDescent="0.25">
      <c r="A3836" s="1">
        <v>42005.481944444444</v>
      </c>
      <c r="B3836" s="2" t="s">
        <v>6213</v>
      </c>
      <c r="C3836" s="2" t="s">
        <v>20</v>
      </c>
      <c r="D3836" s="2" t="s">
        <v>21</v>
      </c>
      <c r="E3836" s="2" t="s">
        <v>2375</v>
      </c>
      <c r="F3836" s="2" t="s">
        <v>93</v>
      </c>
      <c r="G3836" s="2" t="s">
        <v>50</v>
      </c>
      <c r="H3836" s="2" t="s">
        <v>83</v>
      </c>
      <c r="I3836" s="2" t="s">
        <v>39</v>
      </c>
      <c r="J3836" s="8" t="s">
        <v>2907</v>
      </c>
    </row>
    <row r="3837" spans="1:10" x14ac:dyDescent="0.25">
      <c r="A3837" s="1">
        <v>42005.481944444444</v>
      </c>
      <c r="B3837" s="2" t="s">
        <v>6214</v>
      </c>
      <c r="C3837" s="2" t="s">
        <v>62</v>
      </c>
      <c r="D3837" s="2" t="s">
        <v>63</v>
      </c>
      <c r="E3837" s="2" t="s">
        <v>6215</v>
      </c>
      <c r="F3837" s="2" t="s">
        <v>23</v>
      </c>
      <c r="G3837" s="2" t="s">
        <v>24</v>
      </c>
      <c r="H3837" s="2" t="s">
        <v>18</v>
      </c>
      <c r="I3837" s="2" t="s">
        <v>39</v>
      </c>
      <c r="J3837" s="8" t="s">
        <v>2907</v>
      </c>
    </row>
    <row r="3838" spans="1:10" x14ac:dyDescent="0.25">
      <c r="A3838" s="1">
        <v>42005.481944444444</v>
      </c>
      <c r="B3838" s="2" t="s">
        <v>6216</v>
      </c>
      <c r="C3838" s="2" t="s">
        <v>11</v>
      </c>
      <c r="D3838" s="2" t="s">
        <v>67</v>
      </c>
      <c r="E3838" s="2" t="s">
        <v>6217</v>
      </c>
      <c r="F3838" s="2" t="s">
        <v>38</v>
      </c>
      <c r="G3838" s="2" t="s">
        <v>24</v>
      </c>
      <c r="H3838" s="2" t="s">
        <v>94</v>
      </c>
      <c r="I3838" s="2" t="s">
        <v>17</v>
      </c>
      <c r="J3838" s="8" t="s">
        <v>2907</v>
      </c>
    </row>
    <row r="3839" spans="1:10" x14ac:dyDescent="0.25">
      <c r="A3839" s="1">
        <v>42005.481944444444</v>
      </c>
      <c r="B3839" s="2" t="s">
        <v>6218</v>
      </c>
      <c r="C3839" s="2" t="s">
        <v>27</v>
      </c>
      <c r="D3839" s="2" t="s">
        <v>47</v>
      </c>
      <c r="E3839" s="2" t="s">
        <v>6184</v>
      </c>
      <c r="F3839" s="2" t="s">
        <v>93</v>
      </c>
      <c r="G3839" s="2" t="s">
        <v>50</v>
      </c>
      <c r="H3839" s="2" t="s">
        <v>18</v>
      </c>
      <c r="I3839" s="2" t="s">
        <v>39</v>
      </c>
      <c r="J3839" s="8" t="s">
        <v>2909</v>
      </c>
    </row>
    <row r="3840" spans="1:10" x14ac:dyDescent="0.25">
      <c r="A3840" s="1">
        <v>42005.482638888891</v>
      </c>
      <c r="B3840" s="2" t="s">
        <v>6219</v>
      </c>
      <c r="C3840" s="2" t="s">
        <v>76</v>
      </c>
      <c r="D3840" s="2" t="s">
        <v>77</v>
      </c>
      <c r="E3840" s="2" t="s">
        <v>6220</v>
      </c>
      <c r="F3840" s="2" t="s">
        <v>14</v>
      </c>
      <c r="G3840" s="2" t="s">
        <v>15</v>
      </c>
      <c r="H3840" s="2" t="s">
        <v>18</v>
      </c>
      <c r="I3840" s="2" t="s">
        <v>39</v>
      </c>
      <c r="J3840" s="8" t="s">
        <v>2912</v>
      </c>
    </row>
    <row r="3841" spans="1:10" x14ac:dyDescent="0.25">
      <c r="A3841" s="1">
        <v>42005.482638888891</v>
      </c>
      <c r="B3841" s="2" t="s">
        <v>6221</v>
      </c>
      <c r="C3841" s="2" t="s">
        <v>11</v>
      </c>
      <c r="D3841" s="2" t="s">
        <v>32</v>
      </c>
      <c r="E3841" s="2" t="s">
        <v>461</v>
      </c>
      <c r="F3841" s="2" t="s">
        <v>43</v>
      </c>
      <c r="G3841" s="2" t="s">
        <v>44</v>
      </c>
      <c r="H3841" s="2" t="s">
        <v>83</v>
      </c>
      <c r="I3841" s="2" t="s">
        <v>39</v>
      </c>
      <c r="J3841" s="8" t="s">
        <v>2907</v>
      </c>
    </row>
    <row r="3842" spans="1:10" x14ac:dyDescent="0.25">
      <c r="A3842" s="1">
        <v>42005.482638888891</v>
      </c>
      <c r="B3842" s="2" t="s">
        <v>6222</v>
      </c>
      <c r="C3842" s="2" t="s">
        <v>27</v>
      </c>
      <c r="D3842" s="2" t="s">
        <v>243</v>
      </c>
      <c r="E3842" s="2" t="s">
        <v>6223</v>
      </c>
      <c r="F3842" s="2" t="s">
        <v>329</v>
      </c>
      <c r="G3842" s="2" t="s">
        <v>50</v>
      </c>
      <c r="H3842" s="2" t="s">
        <v>3175</v>
      </c>
      <c r="I3842" s="2" t="s">
        <v>17</v>
      </c>
      <c r="J3842" s="8" t="s">
        <v>2907</v>
      </c>
    </row>
    <row r="3843" spans="1:10" x14ac:dyDescent="0.25">
      <c r="A3843" s="1">
        <v>42005.482638888891</v>
      </c>
      <c r="B3843" s="2" t="s">
        <v>6224</v>
      </c>
      <c r="C3843" s="2" t="s">
        <v>27</v>
      </c>
      <c r="D3843" s="2" t="s">
        <v>225</v>
      </c>
      <c r="E3843" s="2" t="s">
        <v>6225</v>
      </c>
      <c r="F3843" s="2" t="s">
        <v>111</v>
      </c>
      <c r="G3843" s="2" t="s">
        <v>44</v>
      </c>
      <c r="H3843" s="2" t="s">
        <v>83</v>
      </c>
      <c r="I3843" s="2" t="s">
        <v>17</v>
      </c>
      <c r="J3843" s="8" t="s">
        <v>2907</v>
      </c>
    </row>
    <row r="3844" spans="1:10" x14ac:dyDescent="0.25">
      <c r="A3844" s="1">
        <v>42005.482638888891</v>
      </c>
      <c r="B3844" s="2" t="s">
        <v>6226</v>
      </c>
      <c r="C3844" s="2" t="s">
        <v>300</v>
      </c>
      <c r="D3844" s="2" t="s">
        <v>920</v>
      </c>
      <c r="E3844" s="2" t="s">
        <v>6227</v>
      </c>
      <c r="F3844" s="2" t="s">
        <v>30</v>
      </c>
      <c r="G3844" s="2" t="s">
        <v>15</v>
      </c>
      <c r="H3844" s="2" t="s">
        <v>184</v>
      </c>
      <c r="I3844" s="2" t="s">
        <v>17</v>
      </c>
      <c r="J3844" s="8" t="s">
        <v>2907</v>
      </c>
    </row>
    <row r="3845" spans="1:10" x14ac:dyDescent="0.25">
      <c r="A3845" s="1">
        <v>42005.482638888891</v>
      </c>
      <c r="B3845" s="2" t="s">
        <v>6228</v>
      </c>
      <c r="C3845" s="2" t="s">
        <v>20</v>
      </c>
      <c r="D3845" s="2" t="s">
        <v>41</v>
      </c>
      <c r="E3845" s="2" t="s">
        <v>6229</v>
      </c>
      <c r="F3845" s="2" t="s">
        <v>23</v>
      </c>
      <c r="G3845" s="2" t="s">
        <v>24</v>
      </c>
      <c r="H3845" s="2" t="s">
        <v>25</v>
      </c>
      <c r="I3845" s="2" t="s">
        <v>39</v>
      </c>
      <c r="J3845" s="8" t="s">
        <v>2907</v>
      </c>
    </row>
    <row r="3846" spans="1:10" x14ac:dyDescent="0.25">
      <c r="A3846" s="1">
        <v>42005.482638888891</v>
      </c>
      <c r="B3846" s="2" t="s">
        <v>6230</v>
      </c>
      <c r="C3846" s="2" t="s">
        <v>27</v>
      </c>
      <c r="D3846" s="2" t="s">
        <v>107</v>
      </c>
      <c r="E3846" s="2" t="s">
        <v>6231</v>
      </c>
      <c r="F3846" s="2" t="s">
        <v>234</v>
      </c>
      <c r="G3846" s="2" t="s">
        <v>50</v>
      </c>
      <c r="H3846" s="2" t="s">
        <v>18</v>
      </c>
      <c r="I3846" s="2" t="s">
        <v>39</v>
      </c>
      <c r="J3846" s="8" t="s">
        <v>2907</v>
      </c>
    </row>
    <row r="3847" spans="1:10" x14ac:dyDescent="0.25">
      <c r="A3847" s="1">
        <v>42005.482638888891</v>
      </c>
      <c r="B3847" s="2" t="s">
        <v>6232</v>
      </c>
      <c r="C3847" s="2" t="s">
        <v>20</v>
      </c>
      <c r="D3847" s="2" t="s">
        <v>81</v>
      </c>
      <c r="E3847" s="2" t="s">
        <v>147</v>
      </c>
      <c r="F3847" s="2" t="s">
        <v>105</v>
      </c>
      <c r="G3847" s="2" t="s">
        <v>24</v>
      </c>
      <c r="H3847" s="2" t="s">
        <v>18</v>
      </c>
      <c r="I3847" s="2" t="s">
        <v>39</v>
      </c>
      <c r="J3847" s="8" t="s">
        <v>2907</v>
      </c>
    </row>
    <row r="3848" spans="1:10" x14ac:dyDescent="0.25">
      <c r="A3848" s="1">
        <v>42005.482638888891</v>
      </c>
      <c r="B3848" s="2" t="s">
        <v>6233</v>
      </c>
      <c r="C3848" s="2" t="s">
        <v>27</v>
      </c>
      <c r="D3848" s="2" t="s">
        <v>47</v>
      </c>
      <c r="E3848" s="2" t="s">
        <v>6234</v>
      </c>
      <c r="F3848" s="2" t="s">
        <v>93</v>
      </c>
      <c r="G3848" s="2" t="s">
        <v>50</v>
      </c>
      <c r="H3848" s="2" t="s">
        <v>184</v>
      </c>
      <c r="I3848" s="2" t="s">
        <v>39</v>
      </c>
      <c r="J3848" s="8" t="s">
        <v>2907</v>
      </c>
    </row>
    <row r="3849" spans="1:10" x14ac:dyDescent="0.25">
      <c r="A3849" s="1">
        <v>42005.482638888891</v>
      </c>
      <c r="B3849" s="2" t="s">
        <v>6235</v>
      </c>
      <c r="C3849" s="2" t="s">
        <v>62</v>
      </c>
      <c r="D3849" s="2" t="s">
        <v>1233</v>
      </c>
      <c r="E3849" s="2" t="s">
        <v>1271</v>
      </c>
      <c r="F3849" s="2" t="s">
        <v>43</v>
      </c>
      <c r="G3849" s="2" t="s">
        <v>44</v>
      </c>
      <c r="H3849" s="2" t="s">
        <v>83</v>
      </c>
      <c r="I3849" s="2" t="s">
        <v>17</v>
      </c>
      <c r="J3849" s="8" t="s">
        <v>2907</v>
      </c>
    </row>
    <row r="3850" spans="1:10" x14ac:dyDescent="0.25">
      <c r="A3850" s="1">
        <v>42005.482638888891</v>
      </c>
      <c r="B3850" s="2" t="s">
        <v>6236</v>
      </c>
      <c r="C3850" s="2" t="s">
        <v>27</v>
      </c>
      <c r="D3850" s="2" t="s">
        <v>47</v>
      </c>
      <c r="E3850" s="2" t="s">
        <v>49</v>
      </c>
      <c r="F3850" s="2" t="s">
        <v>49</v>
      </c>
      <c r="G3850" s="2" t="s">
        <v>50</v>
      </c>
      <c r="H3850" s="2" t="s">
        <v>83</v>
      </c>
      <c r="I3850" s="2" t="s">
        <v>17</v>
      </c>
      <c r="J3850" s="8" t="s">
        <v>2907</v>
      </c>
    </row>
    <row r="3851" spans="1:10" x14ac:dyDescent="0.25">
      <c r="A3851" s="1">
        <v>42005.482638888891</v>
      </c>
      <c r="B3851" s="2" t="s">
        <v>6237</v>
      </c>
      <c r="C3851" s="2" t="s">
        <v>20</v>
      </c>
      <c r="D3851" s="2" t="s">
        <v>81</v>
      </c>
      <c r="E3851" s="2" t="s">
        <v>1223</v>
      </c>
      <c r="F3851" s="2" t="s">
        <v>293</v>
      </c>
      <c r="G3851" s="2" t="s">
        <v>44</v>
      </c>
      <c r="H3851" s="2" t="s">
        <v>18</v>
      </c>
      <c r="I3851" s="2" t="s">
        <v>39</v>
      </c>
      <c r="J3851" s="8" t="s">
        <v>2907</v>
      </c>
    </row>
    <row r="3852" spans="1:10" x14ac:dyDescent="0.25">
      <c r="A3852" s="1">
        <v>42005.482638888891</v>
      </c>
      <c r="B3852" s="2" t="s">
        <v>6238</v>
      </c>
      <c r="C3852" s="2" t="s">
        <v>27</v>
      </c>
      <c r="D3852" s="2" t="s">
        <v>159</v>
      </c>
      <c r="E3852" s="2" t="s">
        <v>6239</v>
      </c>
      <c r="F3852" s="2" t="s">
        <v>43</v>
      </c>
      <c r="G3852" s="2" t="s">
        <v>44</v>
      </c>
      <c r="H3852" s="2" t="s">
        <v>83</v>
      </c>
      <c r="I3852" s="2" t="s">
        <v>17</v>
      </c>
      <c r="J3852" s="8" t="s">
        <v>2909</v>
      </c>
    </row>
    <row r="3853" spans="1:10" x14ac:dyDescent="0.25">
      <c r="A3853" s="1">
        <v>42005.482638888891</v>
      </c>
      <c r="B3853" s="2" t="s">
        <v>6240</v>
      </c>
      <c r="C3853" s="2" t="s">
        <v>62</v>
      </c>
      <c r="D3853" s="2" t="s">
        <v>63</v>
      </c>
      <c r="E3853" s="2" t="s">
        <v>732</v>
      </c>
      <c r="F3853" s="2" t="s">
        <v>354</v>
      </c>
      <c r="G3853" s="2" t="s">
        <v>44</v>
      </c>
      <c r="H3853" s="2" t="s">
        <v>94</v>
      </c>
      <c r="I3853" s="2" t="s">
        <v>17</v>
      </c>
      <c r="J3853" s="8" t="s">
        <v>2909</v>
      </c>
    </row>
    <row r="3854" spans="1:10" x14ac:dyDescent="0.25">
      <c r="A3854" s="1">
        <v>42005.482638888891</v>
      </c>
      <c r="B3854" s="2" t="s">
        <v>6241</v>
      </c>
      <c r="C3854" s="2" t="s">
        <v>115</v>
      </c>
      <c r="D3854" s="2" t="s">
        <v>36</v>
      </c>
      <c r="E3854" s="2" t="s">
        <v>416</v>
      </c>
      <c r="F3854" s="2" t="s">
        <v>93</v>
      </c>
      <c r="G3854" s="2" t="s">
        <v>50</v>
      </c>
      <c r="H3854" s="2" t="s">
        <v>83</v>
      </c>
      <c r="I3854" s="2" t="s">
        <v>17</v>
      </c>
      <c r="J3854" s="8" t="s">
        <v>2909</v>
      </c>
    </row>
    <row r="3855" spans="1:10" x14ac:dyDescent="0.25">
      <c r="A3855" s="1">
        <v>42005.482638888891</v>
      </c>
      <c r="B3855" s="2" t="s">
        <v>6242</v>
      </c>
      <c r="C3855" s="2" t="s">
        <v>27</v>
      </c>
      <c r="D3855" s="2" t="s">
        <v>107</v>
      </c>
      <c r="E3855" s="2" t="s">
        <v>6243</v>
      </c>
      <c r="F3855" s="2" t="s">
        <v>14</v>
      </c>
      <c r="G3855" s="2" t="s">
        <v>15</v>
      </c>
      <c r="H3855" s="2" t="s">
        <v>18</v>
      </c>
      <c r="I3855" s="2" t="s">
        <v>39</v>
      </c>
      <c r="J3855" s="8" t="s">
        <v>2909</v>
      </c>
    </row>
    <row r="3856" spans="1:10" x14ac:dyDescent="0.25">
      <c r="A3856" s="1">
        <v>42005.48333333333</v>
      </c>
      <c r="B3856" s="2" t="s">
        <v>6244</v>
      </c>
      <c r="C3856" s="2" t="s">
        <v>11</v>
      </c>
      <c r="D3856" s="2" t="s">
        <v>202</v>
      </c>
      <c r="E3856" s="2" t="s">
        <v>6245</v>
      </c>
      <c r="F3856" s="2" t="s">
        <v>111</v>
      </c>
      <c r="G3856" s="2" t="s">
        <v>44</v>
      </c>
      <c r="H3856" s="2" t="s">
        <v>18</v>
      </c>
      <c r="I3856" s="2" t="s">
        <v>17</v>
      </c>
      <c r="J3856" s="8" t="s">
        <v>2912</v>
      </c>
    </row>
    <row r="3857" spans="1:10" x14ac:dyDescent="0.25">
      <c r="A3857" s="1">
        <v>42005.48333333333</v>
      </c>
      <c r="B3857" s="2" t="s">
        <v>6246</v>
      </c>
      <c r="C3857" s="2" t="s">
        <v>11</v>
      </c>
      <c r="D3857" s="2" t="s">
        <v>202</v>
      </c>
      <c r="E3857" s="2" t="s">
        <v>360</v>
      </c>
      <c r="F3857" s="2" t="s">
        <v>234</v>
      </c>
      <c r="G3857" s="2" t="s">
        <v>50</v>
      </c>
      <c r="H3857" s="2" t="s">
        <v>25</v>
      </c>
      <c r="I3857" s="2" t="s">
        <v>39</v>
      </c>
      <c r="J3857" s="8" t="s">
        <v>2907</v>
      </c>
    </row>
    <row r="3858" spans="1:10" x14ac:dyDescent="0.25">
      <c r="A3858" s="1">
        <v>42005.48333333333</v>
      </c>
      <c r="B3858" s="2" t="s">
        <v>6247</v>
      </c>
      <c r="C3858" s="2" t="s">
        <v>20</v>
      </c>
      <c r="D3858" s="2" t="s">
        <v>21</v>
      </c>
      <c r="E3858" s="2" t="s">
        <v>1829</v>
      </c>
      <c r="F3858" s="2" t="s">
        <v>43</v>
      </c>
      <c r="G3858" s="2" t="s">
        <v>44</v>
      </c>
      <c r="H3858" s="2" t="s">
        <v>94</v>
      </c>
      <c r="I3858" s="2" t="s">
        <v>17</v>
      </c>
      <c r="J3858" s="8" t="s">
        <v>2909</v>
      </c>
    </row>
    <row r="3859" spans="1:10" x14ac:dyDescent="0.25">
      <c r="A3859" s="1">
        <v>42005.48333333333</v>
      </c>
      <c r="B3859" s="2" t="s">
        <v>6248</v>
      </c>
      <c r="C3859" s="2" t="s">
        <v>20</v>
      </c>
      <c r="D3859" s="2" t="s">
        <v>144</v>
      </c>
      <c r="E3859" s="2" t="s">
        <v>6249</v>
      </c>
      <c r="F3859" s="2" t="s">
        <v>488</v>
      </c>
      <c r="G3859" s="2" t="s">
        <v>50</v>
      </c>
      <c r="H3859" s="2" t="s">
        <v>83</v>
      </c>
      <c r="I3859" s="2" t="s">
        <v>39</v>
      </c>
      <c r="J3859" s="8" t="s">
        <v>2909</v>
      </c>
    </row>
    <row r="3860" spans="1:10" x14ac:dyDescent="0.25">
      <c r="A3860" s="1">
        <v>42005.484027777777</v>
      </c>
      <c r="B3860" s="2" t="s">
        <v>6250</v>
      </c>
      <c r="C3860" s="2" t="s">
        <v>11</v>
      </c>
      <c r="D3860" s="2" t="s">
        <v>32</v>
      </c>
      <c r="E3860" s="2" t="s">
        <v>550</v>
      </c>
      <c r="F3860" s="2" t="s">
        <v>195</v>
      </c>
      <c r="G3860" s="2" t="s">
        <v>50</v>
      </c>
      <c r="H3860" s="2" t="s">
        <v>25</v>
      </c>
      <c r="I3860" s="2" t="s">
        <v>39</v>
      </c>
      <c r="J3860" s="8" t="s">
        <v>5668</v>
      </c>
    </row>
    <row r="3861" spans="1:10" x14ac:dyDescent="0.25">
      <c r="A3861" s="1">
        <v>42005.484027777777</v>
      </c>
      <c r="B3861" s="2" t="s">
        <v>6251</v>
      </c>
      <c r="C3861" s="2" t="s">
        <v>27</v>
      </c>
      <c r="D3861" s="2" t="s">
        <v>159</v>
      </c>
      <c r="E3861" s="2" t="s">
        <v>487</v>
      </c>
      <c r="F3861" s="2" t="s">
        <v>488</v>
      </c>
      <c r="G3861" s="2" t="s">
        <v>50</v>
      </c>
      <c r="H3861" s="2" t="s">
        <v>25</v>
      </c>
      <c r="I3861" s="2" t="s">
        <v>17</v>
      </c>
      <c r="J3861" s="8" t="s">
        <v>2907</v>
      </c>
    </row>
    <row r="3862" spans="1:10" x14ac:dyDescent="0.25">
      <c r="A3862" s="1">
        <v>42005.484027777777</v>
      </c>
      <c r="B3862" s="2" t="s">
        <v>6252</v>
      </c>
      <c r="C3862" s="2" t="s">
        <v>20</v>
      </c>
      <c r="D3862" s="2" t="s">
        <v>21</v>
      </c>
      <c r="E3862" s="2" t="s">
        <v>6253</v>
      </c>
      <c r="F3862" s="2" t="s">
        <v>93</v>
      </c>
      <c r="G3862" s="2" t="s">
        <v>50</v>
      </c>
      <c r="H3862" s="2" t="s">
        <v>83</v>
      </c>
      <c r="I3862" s="2" t="s">
        <v>39</v>
      </c>
      <c r="J3862" s="8" t="s">
        <v>2907</v>
      </c>
    </row>
    <row r="3863" spans="1:10" x14ac:dyDescent="0.25">
      <c r="A3863" s="1">
        <v>42005.484027777777</v>
      </c>
      <c r="B3863" s="2" t="s">
        <v>6254</v>
      </c>
      <c r="C3863" s="2" t="s">
        <v>70</v>
      </c>
      <c r="D3863" s="2" t="s">
        <v>389</v>
      </c>
      <c r="E3863" s="2" t="s">
        <v>306</v>
      </c>
      <c r="F3863" s="2" t="s">
        <v>124</v>
      </c>
      <c r="G3863" s="2" t="s">
        <v>24</v>
      </c>
      <c r="H3863" s="2" t="s">
        <v>94</v>
      </c>
      <c r="I3863" s="2" t="s">
        <v>39</v>
      </c>
      <c r="J3863" s="8" t="s">
        <v>2907</v>
      </c>
    </row>
    <row r="3864" spans="1:10" x14ac:dyDescent="0.25">
      <c r="A3864" s="1">
        <v>42005.484027777777</v>
      </c>
      <c r="B3864" s="2" t="s">
        <v>6255</v>
      </c>
      <c r="C3864" s="2" t="s">
        <v>20</v>
      </c>
      <c r="D3864" s="2" t="s">
        <v>403</v>
      </c>
      <c r="E3864" s="2" t="s">
        <v>6229</v>
      </c>
      <c r="F3864" s="2" t="s">
        <v>23</v>
      </c>
      <c r="G3864" s="2" t="s">
        <v>24</v>
      </c>
      <c r="H3864" s="2" t="s">
        <v>25</v>
      </c>
      <c r="I3864" s="2" t="s">
        <v>39</v>
      </c>
      <c r="J3864" s="8" t="s">
        <v>2909</v>
      </c>
    </row>
    <row r="3865" spans="1:10" x14ac:dyDescent="0.25">
      <c r="A3865" s="1">
        <v>42005.484722222223</v>
      </c>
      <c r="B3865" s="2" t="s">
        <v>6256</v>
      </c>
      <c r="C3865" s="2" t="s">
        <v>11</v>
      </c>
      <c r="D3865" s="2" t="s">
        <v>1106</v>
      </c>
      <c r="E3865" s="2" t="s">
        <v>1572</v>
      </c>
      <c r="F3865" s="2" t="s">
        <v>93</v>
      </c>
      <c r="G3865" s="2" t="s">
        <v>50</v>
      </c>
      <c r="H3865" s="2" t="s">
        <v>83</v>
      </c>
      <c r="I3865" s="2" t="s">
        <v>17</v>
      </c>
      <c r="J3865" s="8" t="s">
        <v>2907</v>
      </c>
    </row>
    <row r="3866" spans="1:10" x14ac:dyDescent="0.25">
      <c r="A3866" s="1">
        <v>42005.484722222223</v>
      </c>
      <c r="B3866" s="2" t="s">
        <v>6257</v>
      </c>
      <c r="C3866" s="2" t="s">
        <v>11</v>
      </c>
      <c r="D3866" s="2" t="s">
        <v>211</v>
      </c>
      <c r="E3866" s="2" t="s">
        <v>6258</v>
      </c>
      <c r="F3866" s="2" t="s">
        <v>189</v>
      </c>
      <c r="G3866" s="2" t="s">
        <v>44</v>
      </c>
      <c r="H3866" s="2" t="s">
        <v>83</v>
      </c>
      <c r="I3866" s="2" t="s">
        <v>17</v>
      </c>
      <c r="J3866" s="8" t="s">
        <v>2907</v>
      </c>
    </row>
    <row r="3867" spans="1:10" x14ac:dyDescent="0.25">
      <c r="A3867" s="1">
        <v>42005.484722222223</v>
      </c>
      <c r="B3867" s="2" t="s">
        <v>6259</v>
      </c>
      <c r="C3867" s="2" t="s">
        <v>27</v>
      </c>
      <c r="D3867" s="2" t="s">
        <v>54</v>
      </c>
      <c r="E3867" s="2" t="s">
        <v>6260</v>
      </c>
      <c r="F3867" s="2" t="s">
        <v>23</v>
      </c>
      <c r="G3867" s="2" t="s">
        <v>24</v>
      </c>
      <c r="H3867" s="2" t="s">
        <v>18</v>
      </c>
      <c r="I3867" s="2" t="s">
        <v>17</v>
      </c>
      <c r="J3867" s="8" t="s">
        <v>2907</v>
      </c>
    </row>
    <row r="3868" spans="1:10" x14ac:dyDescent="0.25">
      <c r="A3868" s="1">
        <v>42005.484722222223</v>
      </c>
      <c r="B3868" s="2" t="s">
        <v>6261</v>
      </c>
      <c r="C3868" s="2" t="s">
        <v>27</v>
      </c>
      <c r="D3868" s="2" t="s">
        <v>265</v>
      </c>
      <c r="E3868" s="2" t="s">
        <v>1672</v>
      </c>
      <c r="F3868" s="2" t="s">
        <v>49</v>
      </c>
      <c r="G3868" s="2" t="s">
        <v>50</v>
      </c>
      <c r="H3868" s="2" t="s">
        <v>25</v>
      </c>
      <c r="I3868" s="2" t="s">
        <v>39</v>
      </c>
      <c r="J3868" s="8" t="s">
        <v>2907</v>
      </c>
    </row>
    <row r="3869" spans="1:10" x14ac:dyDescent="0.25">
      <c r="A3869" s="1">
        <v>42005.484722222223</v>
      </c>
      <c r="B3869" s="2" t="s">
        <v>6262</v>
      </c>
      <c r="C3869" s="2" t="s">
        <v>20</v>
      </c>
      <c r="D3869" s="2" t="s">
        <v>339</v>
      </c>
      <c r="E3869" s="2" t="s">
        <v>2192</v>
      </c>
      <c r="F3869" s="2" t="s">
        <v>229</v>
      </c>
      <c r="G3869" s="2" t="s">
        <v>15</v>
      </c>
      <c r="H3869" s="2" t="s">
        <v>18</v>
      </c>
      <c r="I3869" s="2" t="s">
        <v>39</v>
      </c>
      <c r="J3869" s="8" t="s">
        <v>2907</v>
      </c>
    </row>
    <row r="3870" spans="1:10" x14ac:dyDescent="0.25">
      <c r="A3870" s="1">
        <v>42005.484722222223</v>
      </c>
      <c r="B3870" s="2" t="s">
        <v>6263</v>
      </c>
      <c r="C3870" s="2" t="s">
        <v>27</v>
      </c>
      <c r="D3870" s="2" t="s">
        <v>454</v>
      </c>
      <c r="E3870" s="2" t="s">
        <v>233</v>
      </c>
      <c r="F3870" s="2" t="s">
        <v>234</v>
      </c>
      <c r="G3870" s="2" t="s">
        <v>50</v>
      </c>
      <c r="H3870" s="2" t="s">
        <v>25</v>
      </c>
      <c r="I3870" s="2" t="s">
        <v>17</v>
      </c>
      <c r="J3870" s="8" t="s">
        <v>2907</v>
      </c>
    </row>
    <row r="3871" spans="1:10" x14ac:dyDescent="0.25">
      <c r="A3871" s="1">
        <v>42005.484722222223</v>
      </c>
      <c r="B3871" s="2" t="s">
        <v>6264</v>
      </c>
      <c r="C3871" s="2" t="s">
        <v>76</v>
      </c>
      <c r="D3871" s="2" t="s">
        <v>443</v>
      </c>
      <c r="E3871" s="2" t="s">
        <v>6265</v>
      </c>
      <c r="F3871" s="2" t="s">
        <v>641</v>
      </c>
      <c r="G3871" s="2" t="s">
        <v>24</v>
      </c>
      <c r="H3871" s="2" t="s">
        <v>18</v>
      </c>
      <c r="I3871" s="2" t="s">
        <v>39</v>
      </c>
      <c r="J3871" s="8" t="s">
        <v>2909</v>
      </c>
    </row>
    <row r="3872" spans="1:10" x14ac:dyDescent="0.25">
      <c r="A3872" s="1">
        <v>42005.484722222223</v>
      </c>
      <c r="B3872" s="2" t="s">
        <v>6266</v>
      </c>
      <c r="C3872" s="2" t="s">
        <v>27</v>
      </c>
      <c r="D3872" s="2" t="s">
        <v>265</v>
      </c>
      <c r="E3872" s="2" t="s">
        <v>1217</v>
      </c>
      <c r="F3872" s="2" t="s">
        <v>195</v>
      </c>
      <c r="G3872" s="2" t="s">
        <v>50</v>
      </c>
      <c r="H3872" s="2" t="s">
        <v>25</v>
      </c>
      <c r="I3872" s="2" t="s">
        <v>39</v>
      </c>
      <c r="J3872" s="8" t="s">
        <v>2909</v>
      </c>
    </row>
    <row r="3873" spans="1:10" x14ac:dyDescent="0.25">
      <c r="A3873" s="1">
        <v>42005.484722222223</v>
      </c>
      <c r="B3873" s="2" t="s">
        <v>6267</v>
      </c>
      <c r="C3873" s="2" t="s">
        <v>20</v>
      </c>
      <c r="D3873" s="2" t="s">
        <v>403</v>
      </c>
      <c r="E3873" s="2" t="s">
        <v>6268</v>
      </c>
      <c r="F3873" s="2" t="s">
        <v>195</v>
      </c>
      <c r="G3873" s="2" t="s">
        <v>50</v>
      </c>
      <c r="H3873" s="2" t="s">
        <v>18</v>
      </c>
      <c r="I3873" s="2" t="s">
        <v>39</v>
      </c>
      <c r="J3873" s="8" t="s">
        <v>2909</v>
      </c>
    </row>
    <row r="3874" spans="1:10" x14ac:dyDescent="0.25">
      <c r="A3874" s="1">
        <v>42005.484722222223</v>
      </c>
      <c r="B3874" s="2" t="s">
        <v>6269</v>
      </c>
      <c r="C3874" s="2" t="s">
        <v>11</v>
      </c>
      <c r="D3874" s="2" t="s">
        <v>211</v>
      </c>
      <c r="E3874" s="2" t="s">
        <v>2151</v>
      </c>
      <c r="F3874" s="2" t="s">
        <v>23</v>
      </c>
      <c r="G3874" s="2" t="s">
        <v>24</v>
      </c>
      <c r="H3874" s="2" t="s">
        <v>83</v>
      </c>
      <c r="I3874" s="2" t="s">
        <v>17</v>
      </c>
      <c r="J3874" s="8" t="s">
        <v>2909</v>
      </c>
    </row>
    <row r="3875" spans="1:10" x14ac:dyDescent="0.25">
      <c r="A3875" s="1">
        <v>42005.48541666667</v>
      </c>
      <c r="B3875" s="2" t="s">
        <v>6270</v>
      </c>
      <c r="C3875" s="2" t="s">
        <v>27</v>
      </c>
      <c r="D3875" s="2" t="s">
        <v>433</v>
      </c>
      <c r="E3875" s="2" t="s">
        <v>238</v>
      </c>
      <c r="F3875" s="2" t="s">
        <v>111</v>
      </c>
      <c r="G3875" s="2" t="s">
        <v>44</v>
      </c>
      <c r="H3875" s="2" t="s">
        <v>16</v>
      </c>
      <c r="I3875" s="2" t="s">
        <v>39</v>
      </c>
      <c r="J3875" s="8" t="s">
        <v>6271</v>
      </c>
    </row>
    <row r="3876" spans="1:10" x14ac:dyDescent="0.25">
      <c r="A3876" s="1">
        <v>42005.48541666667</v>
      </c>
      <c r="B3876" s="2" t="s">
        <v>6272</v>
      </c>
      <c r="C3876" s="2" t="s">
        <v>20</v>
      </c>
      <c r="D3876" s="2" t="s">
        <v>81</v>
      </c>
      <c r="E3876" s="2" t="s">
        <v>6273</v>
      </c>
      <c r="F3876" s="2" t="s">
        <v>93</v>
      </c>
      <c r="G3876" s="2" t="s">
        <v>50</v>
      </c>
      <c r="H3876" s="2" t="s">
        <v>18</v>
      </c>
      <c r="I3876" s="2" t="s">
        <v>39</v>
      </c>
      <c r="J3876" s="8" t="s">
        <v>2907</v>
      </c>
    </row>
    <row r="3877" spans="1:10" x14ac:dyDescent="0.25">
      <c r="A3877" s="1">
        <v>42005.48541666667</v>
      </c>
      <c r="B3877" s="2" t="s">
        <v>6274</v>
      </c>
      <c r="C3877" s="2" t="s">
        <v>140</v>
      </c>
      <c r="D3877" s="2" t="s">
        <v>36</v>
      </c>
      <c r="E3877" s="2" t="s">
        <v>160</v>
      </c>
      <c r="F3877" s="2" t="s">
        <v>43</v>
      </c>
      <c r="G3877" s="2" t="s">
        <v>44</v>
      </c>
      <c r="H3877" s="2" t="s">
        <v>6275</v>
      </c>
      <c r="I3877" s="2" t="s">
        <v>39</v>
      </c>
      <c r="J3877" s="8" t="s">
        <v>2907</v>
      </c>
    </row>
    <row r="3878" spans="1:10" x14ac:dyDescent="0.25">
      <c r="A3878" s="1">
        <v>42005.48541666667</v>
      </c>
      <c r="B3878" s="2" t="s">
        <v>6276</v>
      </c>
      <c r="C3878" s="2" t="s">
        <v>20</v>
      </c>
      <c r="D3878" s="2" t="s">
        <v>403</v>
      </c>
      <c r="E3878" s="2" t="s">
        <v>6277</v>
      </c>
      <c r="F3878" s="2" t="s">
        <v>180</v>
      </c>
      <c r="G3878" s="2" t="s">
        <v>15</v>
      </c>
      <c r="H3878" s="2" t="s">
        <v>184</v>
      </c>
      <c r="I3878" s="2" t="s">
        <v>39</v>
      </c>
      <c r="J3878" s="8" t="s">
        <v>2909</v>
      </c>
    </row>
    <row r="3879" spans="1:10" x14ac:dyDescent="0.25">
      <c r="A3879" s="1">
        <v>42005.486111111109</v>
      </c>
      <c r="B3879" s="2" t="s">
        <v>6278</v>
      </c>
      <c r="C3879" s="2" t="s">
        <v>27</v>
      </c>
      <c r="D3879" s="2" t="s">
        <v>47</v>
      </c>
      <c r="E3879" s="2" t="s">
        <v>6279</v>
      </c>
      <c r="F3879" s="2" t="s">
        <v>354</v>
      </c>
      <c r="G3879" s="2" t="s">
        <v>44</v>
      </c>
      <c r="H3879" s="2" t="s">
        <v>83</v>
      </c>
      <c r="I3879" s="2" t="s">
        <v>39</v>
      </c>
      <c r="J3879" s="8" t="s">
        <v>2917</v>
      </c>
    </row>
    <row r="3880" spans="1:10" x14ac:dyDescent="0.25">
      <c r="A3880" s="1">
        <v>42005.486111111109</v>
      </c>
      <c r="B3880" s="2" t="s">
        <v>6280</v>
      </c>
      <c r="C3880" s="2" t="s">
        <v>27</v>
      </c>
      <c r="D3880" s="2" t="s">
        <v>312</v>
      </c>
      <c r="E3880" s="2" t="s">
        <v>221</v>
      </c>
      <c r="F3880" s="2" t="s">
        <v>34</v>
      </c>
      <c r="G3880" s="2" t="s">
        <v>24</v>
      </c>
      <c r="H3880" s="2" t="s">
        <v>94</v>
      </c>
      <c r="I3880" s="2" t="s">
        <v>17</v>
      </c>
      <c r="J3880" s="8" t="s">
        <v>2907</v>
      </c>
    </row>
    <row r="3881" spans="1:10" x14ac:dyDescent="0.25">
      <c r="A3881" s="1">
        <v>42005.486111111109</v>
      </c>
      <c r="B3881" s="2" t="s">
        <v>6281</v>
      </c>
      <c r="C3881" s="2" t="s">
        <v>27</v>
      </c>
      <c r="D3881" s="2" t="s">
        <v>36</v>
      </c>
      <c r="E3881" s="2" t="s">
        <v>6282</v>
      </c>
      <c r="F3881" s="2" t="s">
        <v>293</v>
      </c>
      <c r="G3881" s="2" t="s">
        <v>44</v>
      </c>
      <c r="H3881" s="2" t="s">
        <v>45</v>
      </c>
      <c r="I3881" s="2" t="s">
        <v>17</v>
      </c>
      <c r="J3881" s="8" t="s">
        <v>2907</v>
      </c>
    </row>
    <row r="3882" spans="1:10" x14ac:dyDescent="0.25">
      <c r="A3882" s="1">
        <v>42005.486805555556</v>
      </c>
      <c r="B3882" s="2" t="s">
        <v>6283</v>
      </c>
      <c r="C3882" s="2" t="s">
        <v>20</v>
      </c>
      <c r="D3882" s="2" t="s">
        <v>423</v>
      </c>
      <c r="E3882" s="2" t="s">
        <v>6284</v>
      </c>
      <c r="F3882" s="2" t="s">
        <v>14</v>
      </c>
      <c r="G3882" s="2" t="s">
        <v>15</v>
      </c>
      <c r="H3882" s="2" t="s">
        <v>18</v>
      </c>
      <c r="I3882" s="2" t="s">
        <v>39</v>
      </c>
      <c r="J3882" s="8" t="s">
        <v>2912</v>
      </c>
    </row>
    <row r="3883" spans="1:10" x14ac:dyDescent="0.25">
      <c r="A3883" s="1">
        <v>42005.486805555556</v>
      </c>
      <c r="B3883" s="2" t="s">
        <v>6285</v>
      </c>
      <c r="C3883" s="2" t="s">
        <v>76</v>
      </c>
      <c r="D3883" s="2" t="s">
        <v>36</v>
      </c>
      <c r="E3883" s="2" t="s">
        <v>6286</v>
      </c>
      <c r="F3883" s="2" t="s">
        <v>43</v>
      </c>
      <c r="G3883" s="2" t="s">
        <v>44</v>
      </c>
      <c r="H3883" s="2" t="s">
        <v>83</v>
      </c>
      <c r="I3883" s="2" t="s">
        <v>39</v>
      </c>
      <c r="J3883" s="8" t="s">
        <v>2907</v>
      </c>
    </row>
    <row r="3884" spans="1:10" x14ac:dyDescent="0.25">
      <c r="A3884" s="1">
        <v>42005.486805555556</v>
      </c>
      <c r="B3884" s="2" t="s">
        <v>6287</v>
      </c>
      <c r="C3884" s="2" t="s">
        <v>27</v>
      </c>
      <c r="D3884" s="2" t="s">
        <v>28</v>
      </c>
      <c r="E3884" s="2" t="s">
        <v>151</v>
      </c>
      <c r="F3884" s="2" t="s">
        <v>23</v>
      </c>
      <c r="G3884" s="2" t="s">
        <v>24</v>
      </c>
      <c r="H3884" s="2" t="s">
        <v>25</v>
      </c>
      <c r="I3884" s="2" t="s">
        <v>17</v>
      </c>
      <c r="J3884" s="8" t="s">
        <v>2907</v>
      </c>
    </row>
    <row r="3885" spans="1:10" x14ac:dyDescent="0.25">
      <c r="A3885" s="1">
        <v>42005.486805555556</v>
      </c>
      <c r="B3885" s="2" t="s">
        <v>6288</v>
      </c>
      <c r="C3885" s="2" t="s">
        <v>27</v>
      </c>
      <c r="D3885" s="2" t="s">
        <v>207</v>
      </c>
      <c r="E3885" s="2" t="s">
        <v>957</v>
      </c>
      <c r="F3885" s="2" t="s">
        <v>154</v>
      </c>
      <c r="G3885" s="2" t="s">
        <v>50</v>
      </c>
      <c r="H3885" s="2" t="s">
        <v>94</v>
      </c>
      <c r="I3885" s="2" t="s">
        <v>39</v>
      </c>
      <c r="J3885" s="8" t="s">
        <v>2907</v>
      </c>
    </row>
    <row r="3886" spans="1:10" x14ac:dyDescent="0.25">
      <c r="A3886" s="1">
        <v>42005.487500000003</v>
      </c>
      <c r="B3886" s="2" t="s">
        <v>6289</v>
      </c>
      <c r="C3886" s="2" t="s">
        <v>27</v>
      </c>
      <c r="D3886" s="2" t="s">
        <v>265</v>
      </c>
      <c r="E3886" s="2" t="s">
        <v>6290</v>
      </c>
      <c r="F3886" s="2" t="s">
        <v>229</v>
      </c>
      <c r="G3886" s="2" t="s">
        <v>15</v>
      </c>
      <c r="H3886" s="2" t="s">
        <v>18</v>
      </c>
      <c r="I3886" s="2" t="s">
        <v>39</v>
      </c>
      <c r="J3886" s="8" t="s">
        <v>2912</v>
      </c>
    </row>
    <row r="3887" spans="1:10" x14ac:dyDescent="0.25">
      <c r="A3887" s="1">
        <v>42005.487500000003</v>
      </c>
      <c r="B3887" s="2" t="s">
        <v>6291</v>
      </c>
      <c r="C3887" s="2" t="s">
        <v>27</v>
      </c>
      <c r="D3887" s="2" t="s">
        <v>207</v>
      </c>
      <c r="E3887" s="2" t="s">
        <v>356</v>
      </c>
      <c r="F3887" s="2" t="s">
        <v>43</v>
      </c>
      <c r="G3887" s="2" t="s">
        <v>44</v>
      </c>
      <c r="H3887" s="2" t="s">
        <v>83</v>
      </c>
      <c r="I3887" s="2" t="s">
        <v>17</v>
      </c>
      <c r="J3887" s="8" t="s">
        <v>2907</v>
      </c>
    </row>
    <row r="3888" spans="1:10" x14ac:dyDescent="0.25">
      <c r="A3888" s="1">
        <v>42005.487500000003</v>
      </c>
      <c r="B3888" s="2" t="s">
        <v>6292</v>
      </c>
      <c r="C3888" s="2" t="s">
        <v>27</v>
      </c>
      <c r="D3888" s="2" t="s">
        <v>122</v>
      </c>
      <c r="E3888" s="2" t="s">
        <v>3194</v>
      </c>
      <c r="F3888" s="2" t="s">
        <v>189</v>
      </c>
      <c r="G3888" s="2" t="s">
        <v>44</v>
      </c>
      <c r="H3888" s="2" t="s">
        <v>18</v>
      </c>
      <c r="I3888" s="2" t="s">
        <v>39</v>
      </c>
      <c r="J3888" s="8" t="s">
        <v>2907</v>
      </c>
    </row>
    <row r="3889" spans="1:10" x14ac:dyDescent="0.25">
      <c r="A3889" s="1">
        <v>42005.487500000003</v>
      </c>
      <c r="B3889" s="2" t="s">
        <v>6293</v>
      </c>
      <c r="C3889" s="2" t="s">
        <v>27</v>
      </c>
      <c r="D3889" s="2" t="s">
        <v>207</v>
      </c>
      <c r="E3889" s="2" t="s">
        <v>6294</v>
      </c>
      <c r="F3889" s="2" t="s">
        <v>43</v>
      </c>
      <c r="G3889" s="2" t="s">
        <v>44</v>
      </c>
      <c r="H3889" s="2" t="s">
        <v>18</v>
      </c>
      <c r="I3889" s="2" t="s">
        <v>39</v>
      </c>
      <c r="J3889" s="8" t="s">
        <v>2907</v>
      </c>
    </row>
    <row r="3890" spans="1:10" x14ac:dyDescent="0.25">
      <c r="A3890" s="1">
        <v>42005.487500000003</v>
      </c>
      <c r="B3890" s="2" t="s">
        <v>6295</v>
      </c>
      <c r="C3890" s="2" t="s">
        <v>20</v>
      </c>
      <c r="D3890" s="2" t="s">
        <v>144</v>
      </c>
      <c r="E3890" s="2" t="s">
        <v>6296</v>
      </c>
      <c r="F3890" s="2" t="s">
        <v>14</v>
      </c>
      <c r="G3890" s="2" t="s">
        <v>15</v>
      </c>
      <c r="H3890" s="2" t="s">
        <v>184</v>
      </c>
      <c r="I3890" s="2" t="s">
        <v>39</v>
      </c>
      <c r="J3890" s="8" t="s">
        <v>2907</v>
      </c>
    </row>
    <row r="3891" spans="1:10" x14ac:dyDescent="0.25">
      <c r="A3891" s="1">
        <v>42005.487500000003</v>
      </c>
      <c r="B3891" s="2" t="s">
        <v>6297</v>
      </c>
      <c r="C3891" s="2" t="s">
        <v>300</v>
      </c>
      <c r="D3891" s="2" t="s">
        <v>920</v>
      </c>
      <c r="E3891" s="2" t="s">
        <v>310</v>
      </c>
      <c r="F3891" s="2" t="s">
        <v>23</v>
      </c>
      <c r="G3891" s="2" t="s">
        <v>24</v>
      </c>
      <c r="H3891" s="2" t="s">
        <v>18</v>
      </c>
      <c r="I3891" s="2" t="s">
        <v>39</v>
      </c>
      <c r="J3891" s="8" t="s">
        <v>2907</v>
      </c>
    </row>
    <row r="3892" spans="1:10" x14ac:dyDescent="0.25">
      <c r="A3892" s="1">
        <v>42005.487500000003</v>
      </c>
      <c r="B3892" s="2" t="s">
        <v>6298</v>
      </c>
      <c r="C3892" s="2" t="s">
        <v>20</v>
      </c>
      <c r="D3892" s="2" t="s">
        <v>21</v>
      </c>
      <c r="E3892" s="2" t="s">
        <v>43</v>
      </c>
      <c r="F3892" s="2" t="s">
        <v>43</v>
      </c>
      <c r="G3892" s="2" t="s">
        <v>44</v>
      </c>
      <c r="H3892" s="2" t="s">
        <v>45</v>
      </c>
      <c r="I3892" s="2" t="s">
        <v>39</v>
      </c>
      <c r="J3892" s="8" t="s">
        <v>2909</v>
      </c>
    </row>
    <row r="3893" spans="1:10" x14ac:dyDescent="0.25">
      <c r="A3893" s="1">
        <v>42005.487500000003</v>
      </c>
      <c r="B3893" s="2" t="s">
        <v>6299</v>
      </c>
      <c r="C3893" s="2" t="s">
        <v>27</v>
      </c>
      <c r="D3893" s="2" t="s">
        <v>36</v>
      </c>
      <c r="E3893" s="2" t="s">
        <v>5020</v>
      </c>
      <c r="F3893" s="2" t="s">
        <v>23</v>
      </c>
      <c r="G3893" s="2" t="s">
        <v>24</v>
      </c>
      <c r="H3893" s="2" t="s">
        <v>25</v>
      </c>
      <c r="I3893" s="2" t="s">
        <v>17</v>
      </c>
      <c r="J3893" s="8" t="s">
        <v>2909</v>
      </c>
    </row>
    <row r="3894" spans="1:10" x14ac:dyDescent="0.25">
      <c r="A3894" s="1">
        <v>42005.487500000003</v>
      </c>
      <c r="B3894" s="2" t="s">
        <v>6300</v>
      </c>
      <c r="C3894" s="2" t="s">
        <v>11</v>
      </c>
      <c r="D3894" s="2" t="s">
        <v>12</v>
      </c>
      <c r="E3894" s="2" t="s">
        <v>406</v>
      </c>
      <c r="F3894" s="2" t="s">
        <v>14</v>
      </c>
      <c r="G3894" s="2" t="s">
        <v>15</v>
      </c>
      <c r="H3894" s="2" t="s">
        <v>18</v>
      </c>
      <c r="I3894" s="2" t="s">
        <v>17</v>
      </c>
      <c r="J3894" s="8" t="s">
        <v>2909</v>
      </c>
    </row>
    <row r="3895" spans="1:10" x14ac:dyDescent="0.25">
      <c r="A3895" s="1">
        <v>42005.487500000003</v>
      </c>
      <c r="B3895" s="2" t="s">
        <v>6301</v>
      </c>
      <c r="C3895" s="2" t="s">
        <v>76</v>
      </c>
      <c r="D3895" s="2" t="s">
        <v>36</v>
      </c>
      <c r="E3895" s="2" t="s">
        <v>1763</v>
      </c>
      <c r="F3895" s="2" t="s">
        <v>154</v>
      </c>
      <c r="G3895" s="2" t="s">
        <v>50</v>
      </c>
      <c r="H3895" s="2" t="s">
        <v>18</v>
      </c>
      <c r="I3895" s="2" t="s">
        <v>39</v>
      </c>
      <c r="J3895" s="8" t="s">
        <v>2909</v>
      </c>
    </row>
    <row r="3896" spans="1:10" x14ac:dyDescent="0.25">
      <c r="A3896" s="1">
        <v>42005.488194444442</v>
      </c>
      <c r="B3896" s="2" t="s">
        <v>6302</v>
      </c>
      <c r="C3896" s="2" t="s">
        <v>11</v>
      </c>
      <c r="D3896" s="2" t="s">
        <v>32</v>
      </c>
      <c r="E3896" s="2" t="s">
        <v>6303</v>
      </c>
      <c r="F3896" s="2" t="s">
        <v>209</v>
      </c>
      <c r="G3896" s="2" t="s">
        <v>15</v>
      </c>
      <c r="H3896" s="2" t="s">
        <v>74</v>
      </c>
      <c r="I3896" s="2" t="s">
        <v>17</v>
      </c>
      <c r="J3896" s="8" t="s">
        <v>3145</v>
      </c>
    </row>
    <row r="3897" spans="1:10" x14ac:dyDescent="0.25">
      <c r="A3897" s="1">
        <v>42005.488194444442</v>
      </c>
      <c r="B3897" s="2" t="s">
        <v>6304</v>
      </c>
      <c r="C3897" s="2" t="s">
        <v>27</v>
      </c>
      <c r="D3897" s="2" t="s">
        <v>98</v>
      </c>
      <c r="E3897" s="2" t="s">
        <v>6305</v>
      </c>
      <c r="F3897" s="2" t="s">
        <v>195</v>
      </c>
      <c r="G3897" s="2" t="s">
        <v>50</v>
      </c>
      <c r="H3897" s="2" t="s">
        <v>18</v>
      </c>
      <c r="I3897" s="2" t="s">
        <v>39</v>
      </c>
      <c r="J3897" s="8" t="s">
        <v>3337</v>
      </c>
    </row>
    <row r="3898" spans="1:10" x14ac:dyDescent="0.25">
      <c r="A3898" s="1">
        <v>42005.488194444442</v>
      </c>
      <c r="B3898" s="2" t="s">
        <v>6306</v>
      </c>
      <c r="C3898" s="2" t="s">
        <v>115</v>
      </c>
      <c r="D3898" s="2" t="s">
        <v>119</v>
      </c>
      <c r="E3898" s="2" t="s">
        <v>922</v>
      </c>
      <c r="F3898" s="2" t="s">
        <v>34</v>
      </c>
      <c r="G3898" s="2" t="s">
        <v>24</v>
      </c>
      <c r="H3898" s="2" t="s">
        <v>94</v>
      </c>
      <c r="I3898" s="2" t="s">
        <v>39</v>
      </c>
      <c r="J3898" s="8" t="s">
        <v>2912</v>
      </c>
    </row>
    <row r="3899" spans="1:10" x14ac:dyDescent="0.25">
      <c r="A3899" s="1">
        <v>42005.488194444442</v>
      </c>
      <c r="B3899" s="2" t="s">
        <v>6307</v>
      </c>
      <c r="C3899" s="2" t="s">
        <v>27</v>
      </c>
      <c r="D3899" s="2" t="s">
        <v>894</v>
      </c>
      <c r="E3899" s="2" t="s">
        <v>6308</v>
      </c>
      <c r="F3899" s="2" t="s">
        <v>283</v>
      </c>
      <c r="G3899" s="2" t="s">
        <v>24</v>
      </c>
      <c r="H3899" s="2" t="s">
        <v>83</v>
      </c>
      <c r="I3899" s="2" t="s">
        <v>17</v>
      </c>
      <c r="J3899" s="8" t="s">
        <v>2907</v>
      </c>
    </row>
    <row r="3900" spans="1:10" x14ac:dyDescent="0.25">
      <c r="A3900" s="1">
        <v>42005.488194444442</v>
      </c>
      <c r="B3900" s="2" t="s">
        <v>6309</v>
      </c>
      <c r="C3900" s="2" t="s">
        <v>11</v>
      </c>
      <c r="D3900" s="2" t="s">
        <v>211</v>
      </c>
      <c r="E3900" s="2" t="s">
        <v>4751</v>
      </c>
      <c r="F3900" s="2" t="s">
        <v>209</v>
      </c>
      <c r="G3900" s="2" t="s">
        <v>15</v>
      </c>
      <c r="H3900" s="2" t="s">
        <v>18</v>
      </c>
      <c r="I3900" s="2" t="s">
        <v>39</v>
      </c>
      <c r="J3900" s="8" t="s">
        <v>2907</v>
      </c>
    </row>
    <row r="3901" spans="1:10" x14ac:dyDescent="0.25">
      <c r="A3901" s="1">
        <v>42005.488194444442</v>
      </c>
      <c r="B3901" s="2" t="s">
        <v>6310</v>
      </c>
      <c r="C3901" s="2" t="s">
        <v>27</v>
      </c>
      <c r="D3901" s="2" t="s">
        <v>225</v>
      </c>
      <c r="E3901" s="2" t="s">
        <v>6311</v>
      </c>
      <c r="F3901" s="2" t="s">
        <v>293</v>
      </c>
      <c r="G3901" s="2" t="s">
        <v>44</v>
      </c>
      <c r="H3901" s="2" t="s">
        <v>83</v>
      </c>
      <c r="I3901" s="2" t="s">
        <v>39</v>
      </c>
      <c r="J3901" s="8" t="s">
        <v>2907</v>
      </c>
    </row>
    <row r="3902" spans="1:10" x14ac:dyDescent="0.25">
      <c r="A3902" s="1">
        <v>42005.488194444442</v>
      </c>
      <c r="B3902" s="2" t="s">
        <v>6312</v>
      </c>
      <c r="C3902" s="2" t="s">
        <v>76</v>
      </c>
      <c r="D3902" s="2" t="s">
        <v>346</v>
      </c>
      <c r="E3902" s="2" t="s">
        <v>3923</v>
      </c>
      <c r="F3902" s="2" t="s">
        <v>23</v>
      </c>
      <c r="G3902" s="2" t="s">
        <v>24</v>
      </c>
      <c r="H3902" s="2" t="s">
        <v>18</v>
      </c>
      <c r="I3902" s="2" t="s">
        <v>17</v>
      </c>
      <c r="J3902" s="8" t="s">
        <v>2907</v>
      </c>
    </row>
    <row r="3903" spans="1:10" x14ac:dyDescent="0.25">
      <c r="A3903" s="1">
        <v>42005.488194444442</v>
      </c>
      <c r="B3903" s="2" t="s">
        <v>6313</v>
      </c>
      <c r="C3903" s="2" t="s">
        <v>11</v>
      </c>
      <c r="D3903" s="2" t="s">
        <v>12</v>
      </c>
      <c r="E3903" s="2" t="s">
        <v>6314</v>
      </c>
      <c r="F3903" s="2" t="s">
        <v>14</v>
      </c>
      <c r="G3903" s="2" t="s">
        <v>15</v>
      </c>
      <c r="H3903" s="2" t="s">
        <v>16</v>
      </c>
      <c r="I3903" s="2" t="s">
        <v>17</v>
      </c>
      <c r="J3903" s="8" t="s">
        <v>2907</v>
      </c>
    </row>
    <row r="3904" spans="1:10" x14ac:dyDescent="0.25">
      <c r="A3904" s="1">
        <v>42005.488194444442</v>
      </c>
      <c r="B3904" s="2" t="s">
        <v>6315</v>
      </c>
      <c r="C3904" s="2" t="s">
        <v>27</v>
      </c>
      <c r="D3904" s="2" t="s">
        <v>454</v>
      </c>
      <c r="E3904" s="2" t="s">
        <v>6316</v>
      </c>
      <c r="F3904" s="2" t="s">
        <v>14</v>
      </c>
      <c r="G3904" s="2" t="s">
        <v>15</v>
      </c>
      <c r="H3904" s="2" t="s">
        <v>16</v>
      </c>
      <c r="I3904" s="2" t="s">
        <v>39</v>
      </c>
      <c r="J3904" s="8" t="s">
        <v>2907</v>
      </c>
    </row>
    <row r="3905" spans="1:10" x14ac:dyDescent="0.25">
      <c r="A3905" s="1">
        <v>42005.488194444442</v>
      </c>
      <c r="B3905" s="2" t="s">
        <v>6317</v>
      </c>
      <c r="C3905" s="2" t="s">
        <v>20</v>
      </c>
      <c r="D3905" s="2" t="s">
        <v>144</v>
      </c>
      <c r="E3905" s="2" t="s">
        <v>6318</v>
      </c>
      <c r="F3905" s="2" t="s">
        <v>135</v>
      </c>
      <c r="G3905" s="2" t="s">
        <v>24</v>
      </c>
      <c r="H3905" s="2" t="s">
        <v>18</v>
      </c>
      <c r="I3905" s="2" t="s">
        <v>17</v>
      </c>
      <c r="J3905" s="8" t="s">
        <v>2907</v>
      </c>
    </row>
    <row r="3906" spans="1:10" x14ac:dyDescent="0.25">
      <c r="A3906" s="1">
        <v>42005.488194444442</v>
      </c>
      <c r="B3906" s="2" t="s">
        <v>6319</v>
      </c>
      <c r="C3906" s="2" t="s">
        <v>27</v>
      </c>
      <c r="D3906" s="2" t="s">
        <v>318</v>
      </c>
      <c r="E3906" s="2" t="s">
        <v>6320</v>
      </c>
      <c r="F3906" s="2" t="s">
        <v>209</v>
      </c>
      <c r="G3906" s="2" t="s">
        <v>15</v>
      </c>
      <c r="H3906" s="2" t="s">
        <v>18</v>
      </c>
      <c r="I3906" s="2" t="s">
        <v>17</v>
      </c>
      <c r="J3906" s="8" t="s">
        <v>2907</v>
      </c>
    </row>
    <row r="3907" spans="1:10" x14ac:dyDescent="0.25">
      <c r="A3907" s="1">
        <v>42005.488194444442</v>
      </c>
      <c r="B3907" s="2" t="s">
        <v>6321</v>
      </c>
      <c r="C3907" s="2" t="s">
        <v>115</v>
      </c>
      <c r="D3907" s="2" t="s">
        <v>740</v>
      </c>
      <c r="E3907" s="2" t="s">
        <v>6322</v>
      </c>
      <c r="F3907" s="2" t="s">
        <v>14</v>
      </c>
      <c r="G3907" s="2" t="s">
        <v>15</v>
      </c>
      <c r="H3907" s="2" t="s">
        <v>184</v>
      </c>
      <c r="I3907" s="2" t="s">
        <v>39</v>
      </c>
      <c r="J3907" s="8" t="s">
        <v>2909</v>
      </c>
    </row>
    <row r="3908" spans="1:10" x14ac:dyDescent="0.25">
      <c r="A3908" s="1">
        <v>42005.488888888889</v>
      </c>
      <c r="B3908" s="2" t="s">
        <v>6323</v>
      </c>
      <c r="C3908" s="2" t="s">
        <v>11</v>
      </c>
      <c r="D3908" s="2" t="s">
        <v>32</v>
      </c>
      <c r="E3908" s="2" t="s">
        <v>3923</v>
      </c>
      <c r="F3908" s="2" t="s">
        <v>23</v>
      </c>
      <c r="G3908" s="2" t="s">
        <v>24</v>
      </c>
      <c r="H3908" s="2" t="s">
        <v>18</v>
      </c>
      <c r="I3908" s="2" t="s">
        <v>17</v>
      </c>
      <c r="J3908" s="8" t="s">
        <v>3004</v>
      </c>
    </row>
    <row r="3909" spans="1:10" x14ac:dyDescent="0.25">
      <c r="A3909" s="1">
        <v>42005.488888888889</v>
      </c>
      <c r="B3909" s="2" t="s">
        <v>6324</v>
      </c>
      <c r="C3909" s="2" t="s">
        <v>20</v>
      </c>
      <c r="D3909" s="2" t="s">
        <v>339</v>
      </c>
      <c r="E3909" s="2" t="s">
        <v>6325</v>
      </c>
      <c r="F3909" s="2" t="s">
        <v>93</v>
      </c>
      <c r="G3909" s="2" t="s">
        <v>50</v>
      </c>
      <c r="H3909" s="2" t="s">
        <v>18</v>
      </c>
      <c r="I3909" s="2" t="s">
        <v>17</v>
      </c>
      <c r="J3909" s="8" t="s">
        <v>2907</v>
      </c>
    </row>
    <row r="3910" spans="1:10" x14ac:dyDescent="0.25">
      <c r="A3910" s="1">
        <v>42005.488888888889</v>
      </c>
      <c r="B3910" s="2" t="s">
        <v>6326</v>
      </c>
      <c r="C3910" s="2" t="s">
        <v>11</v>
      </c>
      <c r="D3910" s="2" t="s">
        <v>202</v>
      </c>
      <c r="E3910" s="2" t="s">
        <v>6327</v>
      </c>
      <c r="F3910" s="2" t="s">
        <v>329</v>
      </c>
      <c r="G3910" s="2" t="s">
        <v>50</v>
      </c>
      <c r="H3910" s="2" t="s">
        <v>18</v>
      </c>
      <c r="I3910" s="2" t="s">
        <v>17</v>
      </c>
      <c r="J3910" s="8" t="s">
        <v>2907</v>
      </c>
    </row>
    <row r="3911" spans="1:10" x14ac:dyDescent="0.25">
      <c r="A3911" s="1">
        <v>42005.488888888889</v>
      </c>
      <c r="B3911" s="2" t="s">
        <v>6328</v>
      </c>
      <c r="C3911" s="2" t="s">
        <v>27</v>
      </c>
      <c r="D3911" s="2" t="s">
        <v>54</v>
      </c>
      <c r="E3911" s="2" t="s">
        <v>679</v>
      </c>
      <c r="F3911" s="2" t="s">
        <v>329</v>
      </c>
      <c r="G3911" s="2" t="s">
        <v>50</v>
      </c>
      <c r="H3911" s="2" t="s">
        <v>3175</v>
      </c>
      <c r="I3911" s="2" t="s">
        <v>39</v>
      </c>
      <c r="J3911" s="8" t="s">
        <v>2907</v>
      </c>
    </row>
    <row r="3912" spans="1:10" x14ac:dyDescent="0.25">
      <c r="A3912" s="1">
        <v>42005.488888888889</v>
      </c>
      <c r="B3912" s="2" t="s">
        <v>6329</v>
      </c>
      <c r="C3912" s="2" t="s">
        <v>300</v>
      </c>
      <c r="D3912" s="2" t="s">
        <v>920</v>
      </c>
      <c r="E3912" s="2" t="s">
        <v>2681</v>
      </c>
      <c r="F3912" s="2" t="s">
        <v>23</v>
      </c>
      <c r="G3912" s="2" t="s">
        <v>24</v>
      </c>
      <c r="H3912" s="2" t="s">
        <v>18</v>
      </c>
      <c r="I3912" s="2" t="s">
        <v>17</v>
      </c>
      <c r="J3912" s="8" t="s">
        <v>2907</v>
      </c>
    </row>
    <row r="3913" spans="1:10" x14ac:dyDescent="0.25">
      <c r="A3913" s="1">
        <v>42005.488888888889</v>
      </c>
      <c r="B3913" s="2" t="s">
        <v>6330</v>
      </c>
      <c r="C3913" s="2" t="s">
        <v>76</v>
      </c>
      <c r="D3913" s="2" t="s">
        <v>77</v>
      </c>
      <c r="E3913" s="2" t="s">
        <v>6331</v>
      </c>
      <c r="F3913" s="2" t="s">
        <v>229</v>
      </c>
      <c r="G3913" s="2" t="s">
        <v>15</v>
      </c>
      <c r="H3913" s="2" t="s">
        <v>16</v>
      </c>
      <c r="I3913" s="2" t="s">
        <v>39</v>
      </c>
      <c r="J3913" s="8" t="s">
        <v>2907</v>
      </c>
    </row>
    <row r="3914" spans="1:10" x14ac:dyDescent="0.25">
      <c r="A3914" s="1">
        <v>42005.488888888889</v>
      </c>
      <c r="B3914" s="2" t="s">
        <v>6332</v>
      </c>
      <c r="C3914" s="2" t="s">
        <v>11</v>
      </c>
      <c r="D3914" s="2" t="s">
        <v>1106</v>
      </c>
      <c r="E3914" s="2" t="s">
        <v>6333</v>
      </c>
      <c r="F3914" s="2" t="s">
        <v>14</v>
      </c>
      <c r="G3914" s="2" t="s">
        <v>15</v>
      </c>
      <c r="H3914" s="2" t="s">
        <v>16</v>
      </c>
      <c r="I3914" s="2" t="s">
        <v>17</v>
      </c>
      <c r="J3914" s="8" t="s">
        <v>2907</v>
      </c>
    </row>
    <row r="3915" spans="1:10" x14ac:dyDescent="0.25">
      <c r="A3915" s="1">
        <v>42005.488888888889</v>
      </c>
      <c r="B3915" s="2" t="s">
        <v>6334</v>
      </c>
      <c r="C3915" s="2" t="s">
        <v>115</v>
      </c>
      <c r="D3915" s="2" t="s">
        <v>392</v>
      </c>
      <c r="E3915" s="2" t="s">
        <v>6335</v>
      </c>
      <c r="F3915" s="2" t="s">
        <v>56</v>
      </c>
      <c r="G3915" s="2" t="s">
        <v>24</v>
      </c>
      <c r="H3915" s="2" t="s">
        <v>18</v>
      </c>
      <c r="I3915" s="2" t="s">
        <v>17</v>
      </c>
      <c r="J3915" s="8" t="s">
        <v>2909</v>
      </c>
    </row>
    <row r="3916" spans="1:10" x14ac:dyDescent="0.25">
      <c r="A3916" s="1">
        <v>42005.488888888889</v>
      </c>
      <c r="B3916" s="2" t="s">
        <v>6336</v>
      </c>
      <c r="C3916" s="2" t="s">
        <v>76</v>
      </c>
      <c r="D3916" s="2" t="s">
        <v>101</v>
      </c>
      <c r="E3916" s="2" t="s">
        <v>1481</v>
      </c>
      <c r="F3916" s="2" t="s">
        <v>111</v>
      </c>
      <c r="G3916" s="2" t="s">
        <v>44</v>
      </c>
      <c r="H3916" s="2" t="s">
        <v>83</v>
      </c>
      <c r="I3916" s="2" t="s">
        <v>17</v>
      </c>
      <c r="J3916" s="8" t="s">
        <v>2909</v>
      </c>
    </row>
    <row r="3917" spans="1:10" x14ac:dyDescent="0.25">
      <c r="A3917" s="1">
        <v>42005.488888888889</v>
      </c>
      <c r="B3917" s="2" t="s">
        <v>6337</v>
      </c>
      <c r="C3917" s="2" t="s">
        <v>20</v>
      </c>
      <c r="D3917" s="2" t="s">
        <v>36</v>
      </c>
      <c r="E3917" s="2" t="s">
        <v>6338</v>
      </c>
      <c r="F3917" s="2" t="s">
        <v>229</v>
      </c>
      <c r="G3917" s="2" t="s">
        <v>15</v>
      </c>
      <c r="H3917" s="2" t="s">
        <v>16</v>
      </c>
      <c r="I3917" s="2" t="s">
        <v>39</v>
      </c>
      <c r="J3917" s="8" t="s">
        <v>2909</v>
      </c>
    </row>
    <row r="3918" spans="1:10" x14ac:dyDescent="0.25">
      <c r="A3918" s="1">
        <v>42005.489583333336</v>
      </c>
      <c r="B3918" s="2" t="s">
        <v>6339</v>
      </c>
      <c r="C3918" s="2" t="s">
        <v>62</v>
      </c>
      <c r="D3918" s="2" t="s">
        <v>1275</v>
      </c>
      <c r="E3918" s="2" t="s">
        <v>6340</v>
      </c>
      <c r="F3918" s="2" t="s">
        <v>23</v>
      </c>
      <c r="G3918" s="2" t="s">
        <v>24</v>
      </c>
      <c r="H3918" s="2" t="s">
        <v>25</v>
      </c>
      <c r="I3918" s="2" t="s">
        <v>17</v>
      </c>
      <c r="J3918" s="8" t="s">
        <v>2907</v>
      </c>
    </row>
    <row r="3919" spans="1:10" x14ac:dyDescent="0.25">
      <c r="A3919" s="1">
        <v>42005.489583333336</v>
      </c>
      <c r="B3919" s="2" t="s">
        <v>6341</v>
      </c>
      <c r="C3919" s="2" t="s">
        <v>20</v>
      </c>
      <c r="D3919" s="2" t="s">
        <v>81</v>
      </c>
      <c r="E3919" s="2" t="s">
        <v>6342</v>
      </c>
      <c r="F3919" s="2" t="s">
        <v>670</v>
      </c>
      <c r="G3919" s="2" t="s">
        <v>44</v>
      </c>
      <c r="H3919" s="2" t="s">
        <v>83</v>
      </c>
      <c r="I3919" s="2" t="s">
        <v>39</v>
      </c>
      <c r="J3919" s="8" t="s">
        <v>2907</v>
      </c>
    </row>
    <row r="3920" spans="1:10" x14ac:dyDescent="0.25">
      <c r="A3920" s="1">
        <v>42005.489583333336</v>
      </c>
      <c r="B3920" s="2" t="s">
        <v>6343</v>
      </c>
      <c r="C3920" s="2" t="s">
        <v>20</v>
      </c>
      <c r="D3920" s="2" t="s">
        <v>144</v>
      </c>
      <c r="E3920" s="2" t="s">
        <v>2473</v>
      </c>
      <c r="F3920" s="2" t="s">
        <v>14</v>
      </c>
      <c r="G3920" s="2" t="s">
        <v>15</v>
      </c>
      <c r="H3920" s="2" t="s">
        <v>16</v>
      </c>
      <c r="I3920" s="2" t="s">
        <v>17</v>
      </c>
      <c r="J3920" s="8" t="s">
        <v>2907</v>
      </c>
    </row>
    <row r="3921" spans="1:10" x14ac:dyDescent="0.25">
      <c r="A3921" s="1">
        <v>42005.489583333336</v>
      </c>
      <c r="B3921" s="2" t="s">
        <v>6344</v>
      </c>
      <c r="C3921" s="2" t="s">
        <v>20</v>
      </c>
      <c r="D3921" s="2" t="s">
        <v>1865</v>
      </c>
      <c r="E3921" s="2" t="s">
        <v>233</v>
      </c>
      <c r="F3921" s="2" t="s">
        <v>234</v>
      </c>
      <c r="G3921" s="2" t="s">
        <v>50</v>
      </c>
      <c r="H3921" s="2" t="s">
        <v>25</v>
      </c>
      <c r="I3921" s="2" t="s">
        <v>39</v>
      </c>
      <c r="J3921" s="8" t="s">
        <v>2907</v>
      </c>
    </row>
    <row r="3922" spans="1:10" x14ac:dyDescent="0.25">
      <c r="A3922" s="1">
        <v>42005.489583333336</v>
      </c>
      <c r="B3922" s="2" t="s">
        <v>6345</v>
      </c>
      <c r="C3922" s="2" t="s">
        <v>27</v>
      </c>
      <c r="D3922" s="2" t="s">
        <v>36</v>
      </c>
      <c r="E3922" s="2" t="s">
        <v>2553</v>
      </c>
      <c r="F3922" s="2" t="s">
        <v>43</v>
      </c>
      <c r="G3922" s="2" t="s">
        <v>44</v>
      </c>
      <c r="H3922" s="2" t="s">
        <v>25</v>
      </c>
      <c r="I3922" s="2" t="s">
        <v>17</v>
      </c>
      <c r="J3922" s="8" t="s">
        <v>2909</v>
      </c>
    </row>
    <row r="3923" spans="1:10" x14ac:dyDescent="0.25">
      <c r="A3923" s="1">
        <v>42005.489583333336</v>
      </c>
      <c r="B3923" s="2" t="s">
        <v>6346</v>
      </c>
      <c r="C3923" s="2" t="s">
        <v>76</v>
      </c>
      <c r="D3923" s="2" t="s">
        <v>36</v>
      </c>
      <c r="E3923" s="2" t="s">
        <v>160</v>
      </c>
      <c r="F3923" s="2" t="s">
        <v>43</v>
      </c>
      <c r="G3923" s="2" t="s">
        <v>44</v>
      </c>
      <c r="H3923" s="2" t="s">
        <v>83</v>
      </c>
      <c r="I3923" s="2" t="s">
        <v>17</v>
      </c>
      <c r="J3923" s="8" t="s">
        <v>2909</v>
      </c>
    </row>
    <row r="3924" spans="1:10" x14ac:dyDescent="0.25">
      <c r="A3924" s="1">
        <v>42005.490277777775</v>
      </c>
      <c r="B3924" s="2" t="s">
        <v>6347</v>
      </c>
      <c r="C3924" s="2" t="s">
        <v>11</v>
      </c>
      <c r="D3924" s="2" t="s">
        <v>202</v>
      </c>
      <c r="E3924" s="2" t="s">
        <v>6348</v>
      </c>
      <c r="F3924" s="2" t="s">
        <v>387</v>
      </c>
      <c r="G3924" s="2" t="s">
        <v>24</v>
      </c>
      <c r="H3924" s="2" t="s">
        <v>83</v>
      </c>
      <c r="I3924" s="2" t="s">
        <v>39</v>
      </c>
      <c r="J3924" s="8" t="s">
        <v>3145</v>
      </c>
    </row>
    <row r="3925" spans="1:10" x14ac:dyDescent="0.25">
      <c r="A3925" s="1">
        <v>42005.490277777775</v>
      </c>
      <c r="B3925" s="2" t="s">
        <v>6349</v>
      </c>
      <c r="C3925" s="2" t="s">
        <v>27</v>
      </c>
      <c r="D3925" s="2" t="s">
        <v>454</v>
      </c>
      <c r="E3925" s="2" t="s">
        <v>6350</v>
      </c>
      <c r="F3925" s="2" t="s">
        <v>14</v>
      </c>
      <c r="G3925" s="2" t="s">
        <v>15</v>
      </c>
      <c r="H3925" s="2" t="s">
        <v>18</v>
      </c>
      <c r="I3925" s="2" t="s">
        <v>39</v>
      </c>
      <c r="J3925" s="8" t="s">
        <v>2912</v>
      </c>
    </row>
    <row r="3926" spans="1:10" x14ac:dyDescent="0.25">
      <c r="A3926" s="1">
        <v>42005.490277777775</v>
      </c>
      <c r="B3926" s="2" t="s">
        <v>6351</v>
      </c>
      <c r="C3926" s="2" t="s">
        <v>11</v>
      </c>
      <c r="D3926" s="2" t="s">
        <v>12</v>
      </c>
      <c r="E3926" s="2" t="s">
        <v>160</v>
      </c>
      <c r="F3926" s="2" t="s">
        <v>43</v>
      </c>
      <c r="G3926" s="2" t="s">
        <v>44</v>
      </c>
      <c r="H3926" s="2" t="s">
        <v>83</v>
      </c>
      <c r="I3926" s="2" t="s">
        <v>39</v>
      </c>
      <c r="J3926" s="8" t="s">
        <v>2907</v>
      </c>
    </row>
    <row r="3927" spans="1:10" x14ac:dyDescent="0.25">
      <c r="A3927" s="1">
        <v>42005.490277777775</v>
      </c>
      <c r="B3927" s="2" t="s">
        <v>6352</v>
      </c>
      <c r="C3927" s="2" t="s">
        <v>20</v>
      </c>
      <c r="D3927" s="2" t="s">
        <v>81</v>
      </c>
      <c r="E3927" s="2" t="s">
        <v>6353</v>
      </c>
      <c r="F3927" s="2" t="s">
        <v>322</v>
      </c>
      <c r="G3927" s="2" t="s">
        <v>50</v>
      </c>
      <c r="H3927" s="2" t="s">
        <v>83</v>
      </c>
      <c r="I3927" s="2" t="s">
        <v>39</v>
      </c>
      <c r="J3927" s="8" t="s">
        <v>2907</v>
      </c>
    </row>
    <row r="3928" spans="1:10" x14ac:dyDescent="0.25">
      <c r="A3928" s="1">
        <v>42005.490277777775</v>
      </c>
      <c r="B3928" s="2" t="s">
        <v>6354</v>
      </c>
      <c r="C3928" s="2" t="s">
        <v>76</v>
      </c>
      <c r="D3928" s="2" t="s">
        <v>36</v>
      </c>
      <c r="E3928" s="2" t="s">
        <v>6355</v>
      </c>
      <c r="F3928" s="2" t="s">
        <v>189</v>
      </c>
      <c r="G3928" s="2" t="s">
        <v>44</v>
      </c>
      <c r="H3928" s="2" t="s">
        <v>83</v>
      </c>
      <c r="I3928" s="2" t="s">
        <v>39</v>
      </c>
      <c r="J3928" s="8" t="s">
        <v>2907</v>
      </c>
    </row>
    <row r="3929" spans="1:10" x14ac:dyDescent="0.25">
      <c r="A3929" s="1">
        <v>42005.490277777775</v>
      </c>
      <c r="B3929" s="2" t="s">
        <v>6356</v>
      </c>
      <c r="C3929" s="2" t="s">
        <v>11</v>
      </c>
      <c r="D3929" s="2" t="s">
        <v>211</v>
      </c>
      <c r="E3929" s="2" t="s">
        <v>6357</v>
      </c>
      <c r="F3929" s="2" t="s">
        <v>175</v>
      </c>
      <c r="G3929" s="2" t="s">
        <v>15</v>
      </c>
      <c r="H3929" s="2" t="s">
        <v>635</v>
      </c>
      <c r="I3929" s="2" t="s">
        <v>17</v>
      </c>
      <c r="J3929" s="8" t="s">
        <v>2907</v>
      </c>
    </row>
    <row r="3930" spans="1:10" x14ac:dyDescent="0.25">
      <c r="A3930" s="1">
        <v>42005.490277777775</v>
      </c>
      <c r="B3930" s="2" t="s">
        <v>6358</v>
      </c>
      <c r="C3930" s="2" t="s">
        <v>27</v>
      </c>
      <c r="D3930" s="2" t="s">
        <v>47</v>
      </c>
      <c r="E3930" s="2" t="s">
        <v>466</v>
      </c>
      <c r="F3930" s="2" t="s">
        <v>23</v>
      </c>
      <c r="G3930" s="2" t="s">
        <v>24</v>
      </c>
      <c r="H3930" s="2" t="s">
        <v>83</v>
      </c>
      <c r="I3930" s="2" t="s">
        <v>39</v>
      </c>
      <c r="J3930" s="8" t="s">
        <v>2907</v>
      </c>
    </row>
    <row r="3931" spans="1:10" x14ac:dyDescent="0.25">
      <c r="A3931" s="1">
        <v>42005.490277777775</v>
      </c>
      <c r="B3931" s="2" t="s">
        <v>6359</v>
      </c>
      <c r="C3931" s="2" t="s">
        <v>27</v>
      </c>
      <c r="D3931" s="2" t="s">
        <v>894</v>
      </c>
      <c r="E3931" s="2" t="s">
        <v>6360</v>
      </c>
      <c r="F3931" s="2" t="s">
        <v>229</v>
      </c>
      <c r="G3931" s="2" t="s">
        <v>15</v>
      </c>
      <c r="H3931" s="2" t="s">
        <v>16</v>
      </c>
      <c r="I3931" s="2" t="s">
        <v>39</v>
      </c>
      <c r="J3931" s="8" t="s">
        <v>2909</v>
      </c>
    </row>
    <row r="3932" spans="1:10" x14ac:dyDescent="0.25">
      <c r="A3932" s="1">
        <v>42005.490277777775</v>
      </c>
      <c r="B3932" s="2" t="s">
        <v>6361</v>
      </c>
      <c r="C3932" s="2" t="s">
        <v>27</v>
      </c>
      <c r="D3932" s="2" t="s">
        <v>28</v>
      </c>
      <c r="E3932" s="2" t="s">
        <v>6362</v>
      </c>
      <c r="F3932" s="2" t="s">
        <v>43</v>
      </c>
      <c r="G3932" s="2" t="s">
        <v>44</v>
      </c>
      <c r="H3932" s="2" t="s">
        <v>25</v>
      </c>
      <c r="I3932" s="2" t="s">
        <v>39</v>
      </c>
      <c r="J3932" s="8" t="s">
        <v>2909</v>
      </c>
    </row>
    <row r="3933" spans="1:10" x14ac:dyDescent="0.25">
      <c r="A3933" s="1">
        <v>42005.490277777775</v>
      </c>
      <c r="B3933" s="2" t="s">
        <v>6363</v>
      </c>
      <c r="C3933" s="2" t="s">
        <v>11</v>
      </c>
      <c r="D3933" s="2" t="s">
        <v>32</v>
      </c>
      <c r="E3933" s="2" t="s">
        <v>134</v>
      </c>
      <c r="F3933" s="2" t="s">
        <v>135</v>
      </c>
      <c r="G3933" s="2" t="s">
        <v>24</v>
      </c>
      <c r="H3933" s="2" t="s">
        <v>18</v>
      </c>
      <c r="I3933" s="2" t="s">
        <v>17</v>
      </c>
      <c r="J3933" s="8" t="s">
        <v>2909</v>
      </c>
    </row>
    <row r="3934" spans="1:10" x14ac:dyDescent="0.25">
      <c r="A3934" s="1">
        <v>42005.490277777775</v>
      </c>
      <c r="B3934" s="2" t="s">
        <v>6364</v>
      </c>
      <c r="C3934" s="2" t="s">
        <v>20</v>
      </c>
      <c r="D3934" s="2" t="s">
        <v>144</v>
      </c>
      <c r="E3934" s="2" t="s">
        <v>6365</v>
      </c>
      <c r="F3934" s="2" t="s">
        <v>189</v>
      </c>
      <c r="G3934" s="2" t="s">
        <v>44</v>
      </c>
      <c r="H3934" s="2" t="s">
        <v>18</v>
      </c>
      <c r="I3934" s="2" t="s">
        <v>39</v>
      </c>
      <c r="J3934" s="8" t="s">
        <v>2909</v>
      </c>
    </row>
    <row r="3935" spans="1:10" x14ac:dyDescent="0.25">
      <c r="A3935" s="1">
        <v>42005.490972222222</v>
      </c>
      <c r="B3935" s="2" t="s">
        <v>6366</v>
      </c>
      <c r="C3935" s="2" t="s">
        <v>62</v>
      </c>
      <c r="D3935" s="2" t="s">
        <v>449</v>
      </c>
      <c r="E3935" s="2" t="s">
        <v>2192</v>
      </c>
      <c r="F3935" s="2" t="s">
        <v>229</v>
      </c>
      <c r="G3935" s="2" t="s">
        <v>15</v>
      </c>
      <c r="H3935" s="2" t="s">
        <v>184</v>
      </c>
      <c r="I3935" s="2" t="s">
        <v>39</v>
      </c>
      <c r="J3935" s="8" t="s">
        <v>2907</v>
      </c>
    </row>
    <row r="3936" spans="1:10" x14ac:dyDescent="0.25">
      <c r="A3936" s="1">
        <v>42005.490972222222</v>
      </c>
      <c r="B3936" s="2" t="s">
        <v>6367</v>
      </c>
      <c r="C3936" s="2" t="s">
        <v>27</v>
      </c>
      <c r="D3936" s="2" t="s">
        <v>257</v>
      </c>
      <c r="E3936" s="2" t="s">
        <v>6368</v>
      </c>
      <c r="F3936" s="2" t="s">
        <v>135</v>
      </c>
      <c r="G3936" s="2" t="s">
        <v>24</v>
      </c>
      <c r="H3936" s="2" t="s">
        <v>25</v>
      </c>
      <c r="I3936" s="2" t="s">
        <v>17</v>
      </c>
      <c r="J3936" s="8" t="s">
        <v>2907</v>
      </c>
    </row>
    <row r="3937" spans="1:10" x14ac:dyDescent="0.25">
      <c r="A3937" s="1">
        <v>42005.490972222222</v>
      </c>
      <c r="B3937" s="2" t="s">
        <v>6369</v>
      </c>
      <c r="C3937" s="2" t="s">
        <v>20</v>
      </c>
      <c r="D3937" s="2" t="s">
        <v>339</v>
      </c>
      <c r="E3937" s="2" t="s">
        <v>2622</v>
      </c>
      <c r="F3937" s="2" t="s">
        <v>14</v>
      </c>
      <c r="G3937" s="2" t="s">
        <v>15</v>
      </c>
      <c r="H3937" s="2" t="s">
        <v>83</v>
      </c>
      <c r="I3937" s="2" t="s">
        <v>39</v>
      </c>
      <c r="J3937" s="8" t="s">
        <v>2907</v>
      </c>
    </row>
    <row r="3938" spans="1:10" x14ac:dyDescent="0.25">
      <c r="A3938" s="1">
        <v>42005.490972222222</v>
      </c>
      <c r="B3938" s="2" t="s">
        <v>6370</v>
      </c>
      <c r="C3938" s="2" t="s">
        <v>11</v>
      </c>
      <c r="D3938" s="2" t="s">
        <v>202</v>
      </c>
      <c r="E3938" s="2" t="s">
        <v>6371</v>
      </c>
      <c r="F3938" s="2" t="s">
        <v>253</v>
      </c>
      <c r="G3938" s="2" t="s">
        <v>15</v>
      </c>
      <c r="H3938" s="2" t="s">
        <v>18</v>
      </c>
      <c r="I3938" s="2" t="s">
        <v>17</v>
      </c>
      <c r="J3938" s="8" t="s">
        <v>2907</v>
      </c>
    </row>
    <row r="3939" spans="1:10" x14ac:dyDescent="0.25">
      <c r="A3939" s="1">
        <v>42005.490972222222</v>
      </c>
      <c r="B3939" s="2" t="s">
        <v>6372</v>
      </c>
      <c r="C3939" s="2" t="s">
        <v>11</v>
      </c>
      <c r="D3939" s="2" t="s">
        <v>67</v>
      </c>
      <c r="E3939" s="2" t="s">
        <v>4768</v>
      </c>
      <c r="F3939" s="2" t="s">
        <v>488</v>
      </c>
      <c r="G3939" s="2" t="s">
        <v>50</v>
      </c>
      <c r="H3939" s="2" t="s">
        <v>25</v>
      </c>
      <c r="I3939" s="2" t="s">
        <v>17</v>
      </c>
      <c r="J3939" s="8" t="s">
        <v>2907</v>
      </c>
    </row>
    <row r="3940" spans="1:10" x14ac:dyDescent="0.25">
      <c r="A3940" s="1">
        <v>42005.490972222222</v>
      </c>
      <c r="B3940" s="2" t="s">
        <v>6373</v>
      </c>
      <c r="C3940" s="2" t="s">
        <v>11</v>
      </c>
      <c r="D3940" s="2" t="s">
        <v>67</v>
      </c>
      <c r="E3940" s="2" t="s">
        <v>42</v>
      </c>
      <c r="F3940" s="2" t="s">
        <v>43</v>
      </c>
      <c r="G3940" s="2" t="s">
        <v>44</v>
      </c>
      <c r="H3940" s="2" t="s">
        <v>6374</v>
      </c>
      <c r="I3940" s="2" t="s">
        <v>39</v>
      </c>
      <c r="J3940" s="8" t="s">
        <v>2907</v>
      </c>
    </row>
    <row r="3941" spans="1:10" x14ac:dyDescent="0.25">
      <c r="A3941" s="1">
        <v>42005.490972222222</v>
      </c>
      <c r="B3941" s="2" t="s">
        <v>6375</v>
      </c>
      <c r="C3941" s="2" t="s">
        <v>27</v>
      </c>
      <c r="D3941" s="2" t="s">
        <v>207</v>
      </c>
      <c r="E3941" s="2" t="s">
        <v>6376</v>
      </c>
      <c r="F3941" s="2" t="s">
        <v>65</v>
      </c>
      <c r="G3941" s="2" t="s">
        <v>50</v>
      </c>
      <c r="H3941" s="2" t="s">
        <v>18</v>
      </c>
      <c r="I3941" s="2" t="s">
        <v>39</v>
      </c>
      <c r="J3941" s="8" t="s">
        <v>2907</v>
      </c>
    </row>
    <row r="3942" spans="1:10" x14ac:dyDescent="0.25">
      <c r="A3942" s="1">
        <v>42005.490972222222</v>
      </c>
      <c r="B3942" s="2" t="s">
        <v>6377</v>
      </c>
      <c r="C3942" s="2" t="s">
        <v>62</v>
      </c>
      <c r="D3942" s="2" t="s">
        <v>63</v>
      </c>
      <c r="E3942" s="2" t="s">
        <v>151</v>
      </c>
      <c r="F3942" s="2" t="s">
        <v>23</v>
      </c>
      <c r="G3942" s="2" t="s">
        <v>24</v>
      </c>
      <c r="H3942" s="2" t="s">
        <v>83</v>
      </c>
      <c r="I3942" s="2" t="s">
        <v>17</v>
      </c>
      <c r="J3942" s="8" t="s">
        <v>2907</v>
      </c>
    </row>
    <row r="3943" spans="1:10" x14ac:dyDescent="0.25">
      <c r="A3943" s="1">
        <v>42005.490972222222</v>
      </c>
      <c r="B3943" s="2" t="s">
        <v>6378</v>
      </c>
      <c r="C3943" s="2" t="s">
        <v>11</v>
      </c>
      <c r="D3943" s="2" t="s">
        <v>383</v>
      </c>
      <c r="E3943" s="2" t="s">
        <v>6379</v>
      </c>
      <c r="F3943" s="2" t="s">
        <v>14</v>
      </c>
      <c r="G3943" s="2" t="s">
        <v>15</v>
      </c>
      <c r="H3943" s="2" t="s">
        <v>16</v>
      </c>
      <c r="I3943" s="2" t="s">
        <v>39</v>
      </c>
      <c r="J3943" s="8" t="s">
        <v>2907</v>
      </c>
    </row>
    <row r="3944" spans="1:10" x14ac:dyDescent="0.25">
      <c r="A3944" s="1">
        <v>42005.490972222222</v>
      </c>
      <c r="B3944" s="2" t="s">
        <v>6380</v>
      </c>
      <c r="C3944" s="2" t="s">
        <v>11</v>
      </c>
      <c r="D3944" s="2" t="s">
        <v>162</v>
      </c>
      <c r="E3944" s="2" t="s">
        <v>6381</v>
      </c>
      <c r="F3944" s="2" t="s">
        <v>43</v>
      </c>
      <c r="G3944" s="2" t="s">
        <v>44</v>
      </c>
      <c r="H3944" s="2" t="s">
        <v>83</v>
      </c>
      <c r="I3944" s="2" t="s">
        <v>39</v>
      </c>
      <c r="J3944" s="8" t="s">
        <v>2907</v>
      </c>
    </row>
    <row r="3945" spans="1:10" x14ac:dyDescent="0.25">
      <c r="A3945" s="1">
        <v>42005.490972222222</v>
      </c>
      <c r="B3945" s="2" t="s">
        <v>6382</v>
      </c>
      <c r="C3945" s="2" t="s">
        <v>11</v>
      </c>
      <c r="D3945" s="2" t="s">
        <v>32</v>
      </c>
      <c r="E3945" s="2" t="s">
        <v>214</v>
      </c>
      <c r="F3945" s="2" t="s">
        <v>14</v>
      </c>
      <c r="G3945" s="2" t="s">
        <v>15</v>
      </c>
      <c r="H3945" s="2" t="s">
        <v>16</v>
      </c>
      <c r="I3945" s="2" t="s">
        <v>17</v>
      </c>
      <c r="J3945" s="8" t="s">
        <v>2907</v>
      </c>
    </row>
    <row r="3946" spans="1:10" x14ac:dyDescent="0.25">
      <c r="A3946" s="1">
        <v>42005.490972222222</v>
      </c>
      <c r="B3946" s="2" t="s">
        <v>6383</v>
      </c>
      <c r="C3946" s="2" t="s">
        <v>27</v>
      </c>
      <c r="D3946" s="2" t="s">
        <v>107</v>
      </c>
      <c r="E3946" s="2" t="s">
        <v>6384</v>
      </c>
      <c r="F3946" s="2" t="s">
        <v>14</v>
      </c>
      <c r="G3946" s="2" t="s">
        <v>15</v>
      </c>
      <c r="H3946" s="2" t="s">
        <v>25</v>
      </c>
      <c r="I3946" s="2" t="s">
        <v>17</v>
      </c>
      <c r="J3946" s="8" t="s">
        <v>2907</v>
      </c>
    </row>
    <row r="3947" spans="1:10" x14ac:dyDescent="0.25">
      <c r="A3947" s="1">
        <v>42005.490972222222</v>
      </c>
      <c r="B3947" s="2" t="s">
        <v>6385</v>
      </c>
      <c r="C3947" s="2" t="s">
        <v>27</v>
      </c>
      <c r="D3947" s="2" t="s">
        <v>243</v>
      </c>
      <c r="E3947" s="2" t="s">
        <v>379</v>
      </c>
      <c r="F3947" s="2" t="s">
        <v>23</v>
      </c>
      <c r="G3947" s="2" t="s">
        <v>24</v>
      </c>
      <c r="H3947" s="2" t="s">
        <v>74</v>
      </c>
      <c r="I3947" s="2" t="s">
        <v>17</v>
      </c>
      <c r="J3947" s="8" t="s">
        <v>2907</v>
      </c>
    </row>
    <row r="3948" spans="1:10" x14ac:dyDescent="0.25">
      <c r="A3948" s="1">
        <v>42005.490972222222</v>
      </c>
      <c r="B3948" s="2" t="s">
        <v>6386</v>
      </c>
      <c r="C3948" s="2" t="s">
        <v>11</v>
      </c>
      <c r="D3948" s="2" t="s">
        <v>383</v>
      </c>
      <c r="E3948" s="2" t="s">
        <v>6387</v>
      </c>
      <c r="F3948" s="2" t="s">
        <v>154</v>
      </c>
      <c r="G3948" s="2" t="s">
        <v>50</v>
      </c>
      <c r="H3948" s="2" t="s">
        <v>18</v>
      </c>
      <c r="I3948" s="2" t="s">
        <v>17</v>
      </c>
      <c r="J3948" s="8" t="s">
        <v>2907</v>
      </c>
    </row>
    <row r="3949" spans="1:10" x14ac:dyDescent="0.25">
      <c r="A3949" s="1">
        <v>42005.490972222222</v>
      </c>
      <c r="B3949" s="2" t="s">
        <v>6388</v>
      </c>
      <c r="C3949" s="2" t="s">
        <v>11</v>
      </c>
      <c r="D3949" s="2" t="s">
        <v>211</v>
      </c>
      <c r="E3949" s="2" t="s">
        <v>1404</v>
      </c>
      <c r="F3949" s="2" t="s">
        <v>329</v>
      </c>
      <c r="G3949" s="2" t="s">
        <v>50</v>
      </c>
      <c r="H3949" s="2" t="s">
        <v>18</v>
      </c>
      <c r="I3949" s="2" t="s">
        <v>17</v>
      </c>
      <c r="J3949" s="8" t="s">
        <v>2907</v>
      </c>
    </row>
    <row r="3950" spans="1:10" x14ac:dyDescent="0.25">
      <c r="A3950" s="1">
        <v>42005.490972222222</v>
      </c>
      <c r="B3950" s="2" t="s">
        <v>6389</v>
      </c>
      <c r="C3950" s="2" t="s">
        <v>27</v>
      </c>
      <c r="D3950" s="2" t="s">
        <v>243</v>
      </c>
      <c r="E3950" s="2" t="s">
        <v>221</v>
      </c>
      <c r="F3950" s="2" t="s">
        <v>34</v>
      </c>
      <c r="G3950" s="2" t="s">
        <v>24</v>
      </c>
      <c r="H3950" s="2" t="s">
        <v>83</v>
      </c>
      <c r="I3950" s="2" t="s">
        <v>39</v>
      </c>
      <c r="J3950" s="8" t="s">
        <v>2909</v>
      </c>
    </row>
    <row r="3951" spans="1:10" x14ac:dyDescent="0.25">
      <c r="A3951" s="1">
        <v>42005.491666666669</v>
      </c>
      <c r="B3951" s="2" t="s">
        <v>6390</v>
      </c>
      <c r="C3951" s="2" t="s">
        <v>11</v>
      </c>
      <c r="D3951" s="2" t="s">
        <v>211</v>
      </c>
      <c r="E3951" s="2" t="s">
        <v>6391</v>
      </c>
      <c r="F3951" s="2" t="s">
        <v>49</v>
      </c>
      <c r="G3951" s="2" t="s">
        <v>50</v>
      </c>
      <c r="H3951" s="2" t="s">
        <v>25</v>
      </c>
      <c r="I3951" s="2" t="s">
        <v>39</v>
      </c>
      <c r="J3951" s="8" t="s">
        <v>6392</v>
      </c>
    </row>
    <row r="3952" spans="1:10" x14ac:dyDescent="0.25">
      <c r="A3952" s="1">
        <v>42005.491666666669</v>
      </c>
      <c r="B3952" s="2" t="s">
        <v>6393</v>
      </c>
      <c r="C3952" s="2" t="s">
        <v>27</v>
      </c>
      <c r="D3952" s="2" t="s">
        <v>122</v>
      </c>
      <c r="E3952" s="2" t="s">
        <v>271</v>
      </c>
      <c r="F3952" s="2" t="s">
        <v>23</v>
      </c>
      <c r="G3952" s="2" t="s">
        <v>24</v>
      </c>
      <c r="H3952" s="2" t="s">
        <v>16</v>
      </c>
      <c r="I3952" s="2" t="s">
        <v>17</v>
      </c>
      <c r="J3952" s="8" t="s">
        <v>2907</v>
      </c>
    </row>
    <row r="3953" spans="1:10" x14ac:dyDescent="0.25">
      <c r="A3953" s="1">
        <v>42005.492361111108</v>
      </c>
      <c r="B3953" s="2" t="s">
        <v>6394</v>
      </c>
      <c r="C3953" s="2" t="s">
        <v>11</v>
      </c>
      <c r="D3953" s="2" t="s">
        <v>364</v>
      </c>
      <c r="E3953" s="2" t="s">
        <v>156</v>
      </c>
      <c r="F3953" s="2" t="s">
        <v>157</v>
      </c>
      <c r="G3953" s="2" t="s">
        <v>24</v>
      </c>
      <c r="H3953" s="2" t="s">
        <v>83</v>
      </c>
      <c r="I3953" s="2" t="s">
        <v>17</v>
      </c>
      <c r="J3953" s="8" t="s">
        <v>3145</v>
      </c>
    </row>
    <row r="3954" spans="1:10" x14ac:dyDescent="0.25">
      <c r="A3954" s="1">
        <v>42005.492361111108</v>
      </c>
      <c r="B3954" s="2" t="s">
        <v>6395</v>
      </c>
      <c r="C3954" s="2" t="s">
        <v>300</v>
      </c>
      <c r="D3954" s="2" t="s">
        <v>3044</v>
      </c>
      <c r="E3954" s="2" t="s">
        <v>1763</v>
      </c>
      <c r="F3954" s="2" t="s">
        <v>154</v>
      </c>
      <c r="G3954" s="2" t="s">
        <v>50</v>
      </c>
      <c r="H3954" s="2" t="s">
        <v>83</v>
      </c>
      <c r="I3954" s="2" t="s">
        <v>39</v>
      </c>
      <c r="J3954" s="8" t="s">
        <v>2907</v>
      </c>
    </row>
    <row r="3955" spans="1:10" x14ac:dyDescent="0.25">
      <c r="A3955" s="1">
        <v>42005.492361111108</v>
      </c>
      <c r="B3955" s="2" t="s">
        <v>6396</v>
      </c>
      <c r="C3955" s="2" t="s">
        <v>27</v>
      </c>
      <c r="D3955" s="2" t="s">
        <v>47</v>
      </c>
      <c r="E3955" s="2" t="s">
        <v>2971</v>
      </c>
      <c r="F3955" s="2" t="s">
        <v>195</v>
      </c>
      <c r="G3955" s="2" t="s">
        <v>50</v>
      </c>
      <c r="H3955" s="2" t="s">
        <v>25</v>
      </c>
      <c r="I3955" s="2" t="s">
        <v>39</v>
      </c>
      <c r="J3955" s="8" t="s">
        <v>2907</v>
      </c>
    </row>
    <row r="3956" spans="1:10" x14ac:dyDescent="0.25">
      <c r="A3956" s="1">
        <v>42005.492361111108</v>
      </c>
      <c r="B3956" s="2" t="s">
        <v>6397</v>
      </c>
      <c r="C3956" s="2" t="s">
        <v>27</v>
      </c>
      <c r="D3956" s="2" t="s">
        <v>240</v>
      </c>
      <c r="E3956" s="2" t="s">
        <v>6398</v>
      </c>
      <c r="F3956" s="2" t="s">
        <v>180</v>
      </c>
      <c r="G3956" s="2" t="s">
        <v>15</v>
      </c>
      <c r="H3956" s="2" t="s">
        <v>16</v>
      </c>
      <c r="I3956" s="2" t="s">
        <v>17</v>
      </c>
      <c r="J3956" s="8" t="s">
        <v>2907</v>
      </c>
    </row>
    <row r="3957" spans="1:10" x14ac:dyDescent="0.25">
      <c r="A3957" s="1">
        <v>42005.492361111108</v>
      </c>
      <c r="B3957" s="2" t="s">
        <v>6399</v>
      </c>
      <c r="C3957" s="2" t="s">
        <v>11</v>
      </c>
      <c r="D3957" s="2" t="s">
        <v>162</v>
      </c>
      <c r="E3957" s="2" t="s">
        <v>6400</v>
      </c>
      <c r="F3957" s="2" t="s">
        <v>154</v>
      </c>
      <c r="G3957" s="2" t="s">
        <v>50</v>
      </c>
      <c r="H3957" s="2" t="s">
        <v>18</v>
      </c>
      <c r="I3957" s="2" t="s">
        <v>17</v>
      </c>
      <c r="J3957" s="8" t="s">
        <v>2907</v>
      </c>
    </row>
    <row r="3958" spans="1:10" x14ac:dyDescent="0.25">
      <c r="A3958" s="1">
        <v>42005.492361111108</v>
      </c>
      <c r="B3958" s="2" t="s">
        <v>6401</v>
      </c>
      <c r="C3958" s="2" t="s">
        <v>20</v>
      </c>
      <c r="D3958" s="2" t="s">
        <v>339</v>
      </c>
      <c r="E3958" s="2" t="s">
        <v>43</v>
      </c>
      <c r="F3958" s="2" t="s">
        <v>43</v>
      </c>
      <c r="G3958" s="2" t="s">
        <v>44</v>
      </c>
      <c r="H3958" s="2" t="s">
        <v>83</v>
      </c>
      <c r="I3958" s="2" t="s">
        <v>39</v>
      </c>
      <c r="J3958" s="8" t="s">
        <v>2907</v>
      </c>
    </row>
    <row r="3959" spans="1:10" x14ac:dyDescent="0.25">
      <c r="A3959" s="1">
        <v>42005.492361111108</v>
      </c>
      <c r="B3959" s="2" t="s">
        <v>6402</v>
      </c>
      <c r="C3959" s="2" t="s">
        <v>115</v>
      </c>
      <c r="D3959" s="2" t="s">
        <v>392</v>
      </c>
      <c r="E3959" s="2" t="s">
        <v>1381</v>
      </c>
      <c r="F3959" s="2" t="s">
        <v>14</v>
      </c>
      <c r="G3959" s="2" t="s">
        <v>15</v>
      </c>
      <c r="H3959" s="2" t="s">
        <v>16</v>
      </c>
      <c r="I3959" s="2" t="s">
        <v>17</v>
      </c>
      <c r="J3959" s="8" t="s">
        <v>2907</v>
      </c>
    </row>
    <row r="3960" spans="1:10" x14ac:dyDescent="0.25">
      <c r="A3960" s="1">
        <v>42005.492361111108</v>
      </c>
      <c r="B3960" s="2" t="s">
        <v>6403</v>
      </c>
      <c r="C3960" s="2" t="s">
        <v>115</v>
      </c>
      <c r="D3960" s="2" t="s">
        <v>497</v>
      </c>
      <c r="E3960" s="2" t="s">
        <v>6404</v>
      </c>
      <c r="F3960" s="2" t="s">
        <v>105</v>
      </c>
      <c r="G3960" s="2" t="s">
        <v>24</v>
      </c>
      <c r="H3960" s="2" t="s">
        <v>16</v>
      </c>
      <c r="I3960" s="2" t="s">
        <v>17</v>
      </c>
      <c r="J3960" s="8" t="s">
        <v>2907</v>
      </c>
    </row>
    <row r="3961" spans="1:10" x14ac:dyDescent="0.25">
      <c r="A3961" s="1">
        <v>42005.492361111108</v>
      </c>
      <c r="B3961" s="2" t="s">
        <v>6405</v>
      </c>
      <c r="C3961" s="2" t="s">
        <v>27</v>
      </c>
      <c r="D3961" s="2" t="s">
        <v>47</v>
      </c>
      <c r="E3961" s="2" t="s">
        <v>6406</v>
      </c>
      <c r="F3961" s="2" t="s">
        <v>34</v>
      </c>
      <c r="G3961" s="2" t="s">
        <v>24</v>
      </c>
      <c r="H3961" s="2" t="s">
        <v>83</v>
      </c>
      <c r="I3961" s="2" t="s">
        <v>39</v>
      </c>
      <c r="J3961" s="8" t="s">
        <v>2909</v>
      </c>
    </row>
    <row r="3962" spans="1:10" x14ac:dyDescent="0.25">
      <c r="A3962" s="1">
        <v>42005.493055555555</v>
      </c>
      <c r="B3962" s="2" t="s">
        <v>6407</v>
      </c>
      <c r="C3962" s="2" t="s">
        <v>27</v>
      </c>
      <c r="D3962" s="2" t="s">
        <v>225</v>
      </c>
      <c r="E3962" s="2" t="s">
        <v>6408</v>
      </c>
      <c r="F3962" s="2" t="s">
        <v>941</v>
      </c>
      <c r="G3962" s="2" t="s">
        <v>50</v>
      </c>
      <c r="H3962" s="2" t="s">
        <v>18</v>
      </c>
      <c r="I3962" s="2" t="s">
        <v>39</v>
      </c>
      <c r="J3962" s="8" t="s">
        <v>6409</v>
      </c>
    </row>
    <row r="3963" spans="1:10" x14ac:dyDescent="0.25">
      <c r="A3963" s="1">
        <v>42005.493055555555</v>
      </c>
      <c r="B3963" s="2" t="s">
        <v>6410</v>
      </c>
      <c r="C3963" s="2" t="s">
        <v>27</v>
      </c>
      <c r="D3963" s="2" t="s">
        <v>1368</v>
      </c>
      <c r="E3963" s="2" t="s">
        <v>6411</v>
      </c>
      <c r="F3963" s="2" t="s">
        <v>14</v>
      </c>
      <c r="G3963" s="2" t="s">
        <v>15</v>
      </c>
      <c r="H3963" s="2" t="s">
        <v>184</v>
      </c>
      <c r="I3963" s="2" t="s">
        <v>39</v>
      </c>
      <c r="J3963" s="8" t="s">
        <v>3591</v>
      </c>
    </row>
    <row r="3964" spans="1:10" x14ac:dyDescent="0.25">
      <c r="A3964" s="1">
        <v>42005.493055555555</v>
      </c>
      <c r="B3964" s="2" t="s">
        <v>6412</v>
      </c>
      <c r="C3964" s="2" t="s">
        <v>27</v>
      </c>
      <c r="D3964" s="2" t="s">
        <v>28</v>
      </c>
      <c r="E3964" s="2" t="s">
        <v>6413</v>
      </c>
      <c r="F3964" s="2" t="s">
        <v>14</v>
      </c>
      <c r="G3964" s="2" t="s">
        <v>15</v>
      </c>
      <c r="H3964" s="2" t="s">
        <v>18</v>
      </c>
      <c r="I3964" s="2" t="s">
        <v>39</v>
      </c>
      <c r="J3964" s="8" t="s">
        <v>2907</v>
      </c>
    </row>
    <row r="3965" spans="1:10" x14ac:dyDescent="0.25">
      <c r="A3965" s="1">
        <v>42005.493055555555</v>
      </c>
      <c r="B3965" s="2" t="s">
        <v>6414</v>
      </c>
      <c r="C3965" s="2" t="s">
        <v>20</v>
      </c>
      <c r="D3965" s="2" t="s">
        <v>423</v>
      </c>
      <c r="E3965" s="2" t="s">
        <v>6415</v>
      </c>
      <c r="F3965" s="2" t="s">
        <v>124</v>
      </c>
      <c r="G3965" s="2" t="s">
        <v>24</v>
      </c>
      <c r="H3965" s="2" t="s">
        <v>25</v>
      </c>
      <c r="I3965" s="2" t="s">
        <v>39</v>
      </c>
      <c r="J3965" s="8" t="s">
        <v>2907</v>
      </c>
    </row>
    <row r="3966" spans="1:10" x14ac:dyDescent="0.25">
      <c r="A3966" s="1">
        <v>42005.493055555555</v>
      </c>
      <c r="B3966" s="2" t="s">
        <v>6416</v>
      </c>
      <c r="C3966" s="2" t="s">
        <v>20</v>
      </c>
      <c r="D3966" s="2" t="s">
        <v>41</v>
      </c>
      <c r="E3966" s="2" t="s">
        <v>6417</v>
      </c>
      <c r="F3966" s="2" t="s">
        <v>253</v>
      </c>
      <c r="G3966" s="2" t="s">
        <v>15</v>
      </c>
      <c r="H3966" s="2" t="s">
        <v>18</v>
      </c>
      <c r="I3966" s="2" t="s">
        <v>39</v>
      </c>
      <c r="J3966" s="8" t="s">
        <v>2907</v>
      </c>
    </row>
    <row r="3967" spans="1:10" x14ac:dyDescent="0.25">
      <c r="A3967" s="1">
        <v>42005.493055555555</v>
      </c>
      <c r="B3967" s="2" t="s">
        <v>6418</v>
      </c>
      <c r="C3967" s="2" t="s">
        <v>11</v>
      </c>
      <c r="D3967" s="2" t="s">
        <v>218</v>
      </c>
      <c r="E3967" s="2" t="s">
        <v>1536</v>
      </c>
      <c r="F3967" s="2" t="s">
        <v>209</v>
      </c>
      <c r="G3967" s="2" t="s">
        <v>15</v>
      </c>
      <c r="H3967" s="2" t="s">
        <v>74</v>
      </c>
      <c r="I3967" s="2" t="s">
        <v>17</v>
      </c>
      <c r="J3967" s="8" t="s">
        <v>2907</v>
      </c>
    </row>
    <row r="3968" spans="1:10" x14ac:dyDescent="0.25">
      <c r="A3968" s="1">
        <v>42005.493055555555</v>
      </c>
      <c r="B3968" s="2" t="s">
        <v>6419</v>
      </c>
      <c r="C3968" s="2" t="s">
        <v>27</v>
      </c>
      <c r="D3968" s="2" t="s">
        <v>47</v>
      </c>
      <c r="E3968" s="2" t="s">
        <v>1685</v>
      </c>
      <c r="F3968" s="2" t="s">
        <v>283</v>
      </c>
      <c r="G3968" s="2" t="s">
        <v>24</v>
      </c>
      <c r="H3968" s="2" t="s">
        <v>94</v>
      </c>
      <c r="I3968" s="2" t="s">
        <v>17</v>
      </c>
      <c r="J3968" s="8" t="s">
        <v>2907</v>
      </c>
    </row>
    <row r="3969" spans="1:10" x14ac:dyDescent="0.25">
      <c r="A3969" s="1">
        <v>42005.493055555555</v>
      </c>
      <c r="B3969" s="2" t="s">
        <v>6420</v>
      </c>
      <c r="C3969" s="2" t="s">
        <v>11</v>
      </c>
      <c r="D3969" s="2" t="s">
        <v>383</v>
      </c>
      <c r="E3969" s="2" t="s">
        <v>6340</v>
      </c>
      <c r="F3969" s="2" t="s">
        <v>23</v>
      </c>
      <c r="G3969" s="2" t="s">
        <v>24</v>
      </c>
      <c r="H3969" s="2" t="s">
        <v>25</v>
      </c>
      <c r="I3969" s="2" t="s">
        <v>17</v>
      </c>
      <c r="J3969" s="8" t="s">
        <v>2907</v>
      </c>
    </row>
    <row r="3970" spans="1:10" x14ac:dyDescent="0.25">
      <c r="A3970" s="1">
        <v>42005.493055555555</v>
      </c>
      <c r="B3970" s="2" t="s">
        <v>6421</v>
      </c>
      <c r="C3970" s="2" t="s">
        <v>115</v>
      </c>
      <c r="D3970" s="2" t="s">
        <v>36</v>
      </c>
      <c r="E3970" s="2" t="s">
        <v>271</v>
      </c>
      <c r="F3970" s="2" t="s">
        <v>23</v>
      </c>
      <c r="G3970" s="2" t="s">
        <v>24</v>
      </c>
      <c r="H3970" s="2" t="s">
        <v>74</v>
      </c>
      <c r="I3970" s="2" t="s">
        <v>17</v>
      </c>
      <c r="J3970" s="8" t="s">
        <v>2907</v>
      </c>
    </row>
    <row r="3971" spans="1:10" x14ac:dyDescent="0.25">
      <c r="A3971" s="1">
        <v>42005.493055555555</v>
      </c>
      <c r="B3971" s="2" t="s">
        <v>6422</v>
      </c>
      <c r="C3971" s="2" t="s">
        <v>27</v>
      </c>
      <c r="D3971" s="2" t="s">
        <v>207</v>
      </c>
      <c r="E3971" s="2" t="s">
        <v>6423</v>
      </c>
      <c r="F3971" s="2" t="s">
        <v>56</v>
      </c>
      <c r="G3971" s="2" t="s">
        <v>24</v>
      </c>
      <c r="H3971" s="2" t="s">
        <v>18</v>
      </c>
      <c r="I3971" s="2" t="s">
        <v>39</v>
      </c>
      <c r="J3971" s="8" t="s">
        <v>2907</v>
      </c>
    </row>
    <row r="3972" spans="1:10" x14ac:dyDescent="0.25">
      <c r="A3972" s="1">
        <v>42005.493055555555</v>
      </c>
      <c r="B3972" s="2" t="s">
        <v>6424</v>
      </c>
      <c r="C3972" s="2" t="s">
        <v>140</v>
      </c>
      <c r="D3972" s="2" t="s">
        <v>560</v>
      </c>
      <c r="E3972" s="2" t="s">
        <v>6425</v>
      </c>
      <c r="F3972" s="2" t="s">
        <v>23</v>
      </c>
      <c r="G3972" s="2" t="s">
        <v>24</v>
      </c>
      <c r="H3972" s="2" t="s">
        <v>25</v>
      </c>
      <c r="I3972" s="2" t="s">
        <v>17</v>
      </c>
      <c r="J3972" s="8" t="s">
        <v>2907</v>
      </c>
    </row>
    <row r="3973" spans="1:10" x14ac:dyDescent="0.25">
      <c r="A3973" s="1">
        <v>42005.493055555555</v>
      </c>
      <c r="B3973" s="2" t="s">
        <v>6426</v>
      </c>
      <c r="C3973" s="2" t="s">
        <v>27</v>
      </c>
      <c r="D3973" s="2" t="s">
        <v>28</v>
      </c>
      <c r="E3973" s="2" t="s">
        <v>6427</v>
      </c>
      <c r="F3973" s="2" t="s">
        <v>14</v>
      </c>
      <c r="G3973" s="2" t="s">
        <v>15</v>
      </c>
      <c r="H3973" s="2" t="s">
        <v>16</v>
      </c>
      <c r="I3973" s="2" t="s">
        <v>17</v>
      </c>
      <c r="J3973" s="8" t="s">
        <v>2907</v>
      </c>
    </row>
    <row r="3974" spans="1:10" x14ac:dyDescent="0.25">
      <c r="A3974" s="1">
        <v>42005.493055555555</v>
      </c>
      <c r="B3974" s="2" t="s">
        <v>6428</v>
      </c>
      <c r="C3974" s="2" t="s">
        <v>27</v>
      </c>
      <c r="D3974" s="2" t="s">
        <v>47</v>
      </c>
      <c r="E3974" s="2" t="s">
        <v>1507</v>
      </c>
      <c r="F3974" s="2" t="s">
        <v>354</v>
      </c>
      <c r="G3974" s="2" t="s">
        <v>44</v>
      </c>
      <c r="H3974" s="2" t="s">
        <v>74</v>
      </c>
      <c r="I3974" s="2" t="s">
        <v>17</v>
      </c>
      <c r="J3974" s="8" t="s">
        <v>2909</v>
      </c>
    </row>
    <row r="3975" spans="1:10" x14ac:dyDescent="0.25">
      <c r="A3975" s="1">
        <v>42005.493055555555</v>
      </c>
      <c r="B3975" s="2" t="s">
        <v>6429</v>
      </c>
      <c r="C3975" s="2" t="s">
        <v>27</v>
      </c>
      <c r="D3975" s="2" t="s">
        <v>28</v>
      </c>
      <c r="E3975" s="2" t="s">
        <v>6430</v>
      </c>
      <c r="F3975" s="2" t="s">
        <v>641</v>
      </c>
      <c r="G3975" s="2" t="s">
        <v>24</v>
      </c>
      <c r="H3975" s="2" t="s">
        <v>83</v>
      </c>
      <c r="I3975" s="2" t="s">
        <v>17</v>
      </c>
      <c r="J3975" s="8" t="s">
        <v>2909</v>
      </c>
    </row>
    <row r="3976" spans="1:10" x14ac:dyDescent="0.25">
      <c r="A3976" s="1">
        <v>42005.493055555555</v>
      </c>
      <c r="B3976" s="2" t="s">
        <v>6431</v>
      </c>
      <c r="C3976" s="2" t="s">
        <v>20</v>
      </c>
      <c r="D3976" s="2" t="s">
        <v>36</v>
      </c>
      <c r="E3976" s="2" t="s">
        <v>261</v>
      </c>
      <c r="F3976" s="2" t="s">
        <v>14</v>
      </c>
      <c r="G3976" s="2" t="s">
        <v>15</v>
      </c>
      <c r="H3976" s="2" t="s">
        <v>18</v>
      </c>
      <c r="I3976" s="2" t="s">
        <v>39</v>
      </c>
      <c r="J3976" s="8" t="s">
        <v>2909</v>
      </c>
    </row>
    <row r="3977" spans="1:10" x14ac:dyDescent="0.25">
      <c r="A3977" s="1">
        <v>42005.493750000001</v>
      </c>
      <c r="B3977" s="2" t="s">
        <v>6432</v>
      </c>
      <c r="C3977" s="2" t="s">
        <v>115</v>
      </c>
      <c r="D3977" s="2" t="s">
        <v>1285</v>
      </c>
      <c r="E3977" s="2" t="s">
        <v>732</v>
      </c>
      <c r="F3977" s="2" t="s">
        <v>354</v>
      </c>
      <c r="G3977" s="2" t="s">
        <v>44</v>
      </c>
      <c r="H3977" s="2" t="s">
        <v>94</v>
      </c>
      <c r="I3977" s="2" t="s">
        <v>39</v>
      </c>
      <c r="J3977" s="8" t="s">
        <v>2907</v>
      </c>
    </row>
    <row r="3978" spans="1:10" x14ac:dyDescent="0.25">
      <c r="A3978" s="1">
        <v>42005.493750000001</v>
      </c>
      <c r="B3978" s="2" t="s">
        <v>6433</v>
      </c>
      <c r="C3978" s="2" t="s">
        <v>11</v>
      </c>
      <c r="D3978" s="2" t="s">
        <v>211</v>
      </c>
      <c r="E3978" s="2" t="s">
        <v>6434</v>
      </c>
      <c r="F3978" s="2" t="s">
        <v>946</v>
      </c>
      <c r="G3978" s="2" t="s">
        <v>15</v>
      </c>
      <c r="H3978" s="2" t="s">
        <v>74</v>
      </c>
      <c r="I3978" s="2" t="s">
        <v>17</v>
      </c>
      <c r="J3978" s="8" t="s">
        <v>2907</v>
      </c>
    </row>
    <row r="3979" spans="1:10" x14ac:dyDescent="0.25">
      <c r="A3979" s="1">
        <v>42005.493750000001</v>
      </c>
      <c r="B3979" s="2" t="s">
        <v>6435</v>
      </c>
      <c r="C3979" s="2" t="s">
        <v>11</v>
      </c>
      <c r="D3979" s="2" t="s">
        <v>202</v>
      </c>
      <c r="E3979" s="2" t="s">
        <v>1955</v>
      </c>
      <c r="F3979" s="2" t="s">
        <v>14</v>
      </c>
      <c r="G3979" s="2" t="s">
        <v>15</v>
      </c>
      <c r="H3979" s="2" t="s">
        <v>16</v>
      </c>
      <c r="I3979" s="2" t="s">
        <v>39</v>
      </c>
      <c r="J3979" s="8" t="s">
        <v>2907</v>
      </c>
    </row>
    <row r="3980" spans="1:10" x14ac:dyDescent="0.25">
      <c r="A3980" s="1">
        <v>42005.493750000001</v>
      </c>
      <c r="B3980" s="2" t="s">
        <v>6436</v>
      </c>
      <c r="C3980" s="2" t="s">
        <v>115</v>
      </c>
      <c r="D3980" s="2" t="s">
        <v>607</v>
      </c>
      <c r="E3980" s="2" t="s">
        <v>310</v>
      </c>
      <c r="F3980" s="2" t="s">
        <v>23</v>
      </c>
      <c r="G3980" s="2" t="s">
        <v>24</v>
      </c>
      <c r="H3980" s="2" t="s">
        <v>18</v>
      </c>
      <c r="I3980" s="2" t="s">
        <v>39</v>
      </c>
      <c r="J3980" s="8" t="s">
        <v>2909</v>
      </c>
    </row>
    <row r="3981" spans="1:10" x14ac:dyDescent="0.25">
      <c r="A3981" s="1">
        <v>42005.493750000001</v>
      </c>
      <c r="B3981" s="2" t="s">
        <v>6437</v>
      </c>
      <c r="C3981" s="2" t="s">
        <v>27</v>
      </c>
      <c r="D3981" s="2" t="s">
        <v>225</v>
      </c>
      <c r="E3981" s="2" t="s">
        <v>248</v>
      </c>
      <c r="F3981" s="2" t="s">
        <v>185</v>
      </c>
      <c r="G3981" s="2" t="s">
        <v>15</v>
      </c>
      <c r="H3981" s="2" t="s">
        <v>184</v>
      </c>
      <c r="I3981" s="2" t="s">
        <v>39</v>
      </c>
      <c r="J3981" s="8" t="s">
        <v>2909</v>
      </c>
    </row>
    <row r="3982" spans="1:10" x14ac:dyDescent="0.25">
      <c r="A3982" s="1">
        <v>42005.493750000001</v>
      </c>
      <c r="B3982" s="2" t="s">
        <v>6438</v>
      </c>
      <c r="C3982" s="2" t="s">
        <v>27</v>
      </c>
      <c r="D3982" s="2" t="s">
        <v>610</v>
      </c>
      <c r="E3982" s="2" t="s">
        <v>6439</v>
      </c>
      <c r="F3982" s="2" t="s">
        <v>65</v>
      </c>
      <c r="G3982" s="2" t="s">
        <v>50</v>
      </c>
      <c r="H3982" s="2" t="s">
        <v>25</v>
      </c>
      <c r="I3982" s="2" t="s">
        <v>39</v>
      </c>
      <c r="J3982" s="8" t="s">
        <v>2909</v>
      </c>
    </row>
    <row r="3983" spans="1:10" x14ac:dyDescent="0.25">
      <c r="A3983" s="1">
        <v>42005.494444444441</v>
      </c>
      <c r="B3983" s="2" t="s">
        <v>6440</v>
      </c>
      <c r="C3983" s="2" t="s">
        <v>20</v>
      </c>
      <c r="D3983" s="2" t="s">
        <v>21</v>
      </c>
      <c r="E3983" s="2" t="s">
        <v>6441</v>
      </c>
      <c r="F3983" s="2" t="s">
        <v>23</v>
      </c>
      <c r="G3983" s="2" t="s">
        <v>24</v>
      </c>
      <c r="H3983" s="2" t="s">
        <v>25</v>
      </c>
      <c r="I3983" s="2" t="s">
        <v>17</v>
      </c>
      <c r="J3983" s="8" t="s">
        <v>2912</v>
      </c>
    </row>
    <row r="3984" spans="1:10" x14ac:dyDescent="0.25">
      <c r="A3984" s="1">
        <v>42005.494444444441</v>
      </c>
      <c r="B3984" s="2" t="s">
        <v>6442</v>
      </c>
      <c r="C3984" s="2" t="s">
        <v>76</v>
      </c>
      <c r="D3984" s="2" t="s">
        <v>77</v>
      </c>
      <c r="E3984" s="2" t="s">
        <v>6443</v>
      </c>
      <c r="F3984" s="2" t="s">
        <v>43</v>
      </c>
      <c r="G3984" s="2" t="s">
        <v>44</v>
      </c>
      <c r="H3984" s="2" t="s">
        <v>83</v>
      </c>
      <c r="I3984" s="2" t="s">
        <v>17</v>
      </c>
      <c r="J3984" s="8" t="s">
        <v>2912</v>
      </c>
    </row>
    <row r="3985" spans="1:10" x14ac:dyDescent="0.25">
      <c r="A3985" s="1">
        <v>42005.494444444441</v>
      </c>
      <c r="B3985" s="2" t="s">
        <v>6444</v>
      </c>
      <c r="C3985" s="2" t="s">
        <v>11</v>
      </c>
      <c r="D3985" s="2" t="s">
        <v>211</v>
      </c>
      <c r="E3985" s="2" t="s">
        <v>6445</v>
      </c>
      <c r="F3985" s="2" t="s">
        <v>43</v>
      </c>
      <c r="G3985" s="2" t="s">
        <v>44</v>
      </c>
      <c r="H3985" s="2" t="s">
        <v>83</v>
      </c>
      <c r="I3985" s="2" t="s">
        <v>17</v>
      </c>
      <c r="J3985" s="8" t="s">
        <v>2912</v>
      </c>
    </row>
    <row r="3986" spans="1:10" x14ac:dyDescent="0.25">
      <c r="A3986" s="1">
        <v>42005.494444444441</v>
      </c>
      <c r="B3986" s="2" t="s">
        <v>6446</v>
      </c>
      <c r="C3986" s="2" t="s">
        <v>20</v>
      </c>
      <c r="D3986" s="2" t="s">
        <v>21</v>
      </c>
      <c r="E3986" s="2" t="s">
        <v>1406</v>
      </c>
      <c r="F3986" s="2" t="s">
        <v>79</v>
      </c>
      <c r="G3986" s="2" t="s">
        <v>24</v>
      </c>
      <c r="H3986" s="2" t="s">
        <v>25</v>
      </c>
      <c r="I3986" s="2" t="s">
        <v>39</v>
      </c>
      <c r="J3986" s="8" t="s">
        <v>2907</v>
      </c>
    </row>
    <row r="3987" spans="1:10" x14ac:dyDescent="0.25">
      <c r="A3987" s="1">
        <v>42005.494444444441</v>
      </c>
      <c r="B3987" s="2" t="s">
        <v>6447</v>
      </c>
      <c r="C3987" s="2" t="s">
        <v>11</v>
      </c>
      <c r="D3987" s="2" t="s">
        <v>211</v>
      </c>
      <c r="E3987" s="2" t="s">
        <v>534</v>
      </c>
      <c r="F3987" s="2" t="s">
        <v>189</v>
      </c>
      <c r="G3987" s="2" t="s">
        <v>44</v>
      </c>
      <c r="H3987" s="2" t="s">
        <v>83</v>
      </c>
      <c r="I3987" s="2" t="s">
        <v>39</v>
      </c>
      <c r="J3987" s="8" t="s">
        <v>2907</v>
      </c>
    </row>
    <row r="3988" spans="1:10" x14ac:dyDescent="0.25">
      <c r="A3988" s="1">
        <v>42005.494444444441</v>
      </c>
      <c r="B3988" s="2" t="s">
        <v>6448</v>
      </c>
      <c r="C3988" s="2" t="s">
        <v>76</v>
      </c>
      <c r="D3988" s="2" t="s">
        <v>101</v>
      </c>
      <c r="E3988" s="2" t="s">
        <v>1223</v>
      </c>
      <c r="F3988" s="2" t="s">
        <v>293</v>
      </c>
      <c r="G3988" s="2" t="s">
        <v>44</v>
      </c>
      <c r="H3988" s="2" t="s">
        <v>83</v>
      </c>
      <c r="I3988" s="2" t="s">
        <v>17</v>
      </c>
      <c r="J3988" s="8" t="s">
        <v>2907</v>
      </c>
    </row>
    <row r="3989" spans="1:10" x14ac:dyDescent="0.25">
      <c r="A3989" s="1">
        <v>42005.494444444441</v>
      </c>
      <c r="B3989" s="2" t="s">
        <v>6449</v>
      </c>
      <c r="C3989" s="2" t="s">
        <v>11</v>
      </c>
      <c r="D3989" s="2" t="s">
        <v>211</v>
      </c>
      <c r="E3989" s="2" t="s">
        <v>283</v>
      </c>
      <c r="F3989" s="2" t="s">
        <v>283</v>
      </c>
      <c r="G3989" s="2" t="s">
        <v>24</v>
      </c>
      <c r="H3989" s="2" t="s">
        <v>18</v>
      </c>
      <c r="I3989" s="2" t="s">
        <v>17</v>
      </c>
      <c r="J3989" s="8" t="s">
        <v>2909</v>
      </c>
    </row>
    <row r="3990" spans="1:10" x14ac:dyDescent="0.25">
      <c r="A3990" s="1">
        <v>42005.494444444441</v>
      </c>
      <c r="B3990" s="2" t="s">
        <v>6450</v>
      </c>
      <c r="C3990" s="2" t="s">
        <v>11</v>
      </c>
      <c r="D3990" s="2" t="s">
        <v>364</v>
      </c>
      <c r="E3990" s="2" t="s">
        <v>6451</v>
      </c>
      <c r="F3990" s="2" t="s">
        <v>283</v>
      </c>
      <c r="G3990" s="2" t="s">
        <v>24</v>
      </c>
      <c r="H3990" s="2" t="s">
        <v>94</v>
      </c>
      <c r="I3990" s="2" t="s">
        <v>39</v>
      </c>
      <c r="J3990" s="8" t="s">
        <v>2909</v>
      </c>
    </row>
    <row r="3991" spans="1:10" x14ac:dyDescent="0.25">
      <c r="A3991" s="1">
        <v>42005.495138888888</v>
      </c>
      <c r="B3991" s="2" t="s">
        <v>6452</v>
      </c>
      <c r="C3991" s="2" t="s">
        <v>27</v>
      </c>
      <c r="D3991" s="2" t="s">
        <v>433</v>
      </c>
      <c r="E3991" s="2" t="s">
        <v>2857</v>
      </c>
      <c r="F3991" s="2" t="s">
        <v>105</v>
      </c>
      <c r="G3991" s="2" t="s">
        <v>24</v>
      </c>
      <c r="H3991" s="2" t="s">
        <v>25</v>
      </c>
      <c r="I3991" s="2" t="s">
        <v>39</v>
      </c>
      <c r="J3991" s="8" t="s">
        <v>6453</v>
      </c>
    </row>
    <row r="3992" spans="1:10" x14ac:dyDescent="0.25">
      <c r="A3992" s="1">
        <v>42005.495138888888</v>
      </c>
      <c r="B3992" s="2" t="s">
        <v>6454</v>
      </c>
      <c r="C3992" s="2" t="s">
        <v>27</v>
      </c>
      <c r="D3992" s="2" t="s">
        <v>36</v>
      </c>
      <c r="E3992" s="2" t="s">
        <v>6455</v>
      </c>
      <c r="F3992" s="2" t="s">
        <v>93</v>
      </c>
      <c r="G3992" s="2" t="s">
        <v>50</v>
      </c>
      <c r="H3992" s="2" t="s">
        <v>45</v>
      </c>
      <c r="I3992" s="2" t="s">
        <v>17</v>
      </c>
      <c r="J3992" s="8" t="s">
        <v>2907</v>
      </c>
    </row>
    <row r="3993" spans="1:10" x14ac:dyDescent="0.25">
      <c r="A3993" s="1">
        <v>42005.495138888888</v>
      </c>
      <c r="B3993" s="2" t="s">
        <v>6456</v>
      </c>
      <c r="C3993" s="2" t="s">
        <v>20</v>
      </c>
      <c r="D3993" s="2" t="s">
        <v>191</v>
      </c>
      <c r="E3993" s="2" t="s">
        <v>6457</v>
      </c>
      <c r="F3993" s="2" t="s">
        <v>56</v>
      </c>
      <c r="G3993" s="2" t="s">
        <v>24</v>
      </c>
      <c r="H3993" s="2" t="s">
        <v>25</v>
      </c>
      <c r="I3993" s="2" t="s">
        <v>17</v>
      </c>
      <c r="J3993" s="8" t="s">
        <v>2907</v>
      </c>
    </row>
    <row r="3994" spans="1:10" x14ac:dyDescent="0.25">
      <c r="A3994" s="1">
        <v>42005.495138888888</v>
      </c>
      <c r="B3994" s="2" t="s">
        <v>6458</v>
      </c>
      <c r="C3994" s="2" t="s">
        <v>27</v>
      </c>
      <c r="D3994" s="2" t="s">
        <v>47</v>
      </c>
      <c r="E3994" s="2" t="s">
        <v>6459</v>
      </c>
      <c r="F3994" s="2" t="s">
        <v>79</v>
      </c>
      <c r="G3994" s="2" t="s">
        <v>24</v>
      </c>
      <c r="H3994" s="2" t="s">
        <v>18</v>
      </c>
      <c r="I3994" s="2" t="s">
        <v>39</v>
      </c>
      <c r="J3994" s="8" t="s">
        <v>2907</v>
      </c>
    </row>
    <row r="3995" spans="1:10" x14ac:dyDescent="0.25">
      <c r="A3995" s="1">
        <v>42005.495138888888</v>
      </c>
      <c r="B3995" s="2" t="s">
        <v>6460</v>
      </c>
      <c r="C3995" s="2" t="s">
        <v>27</v>
      </c>
      <c r="D3995" s="2" t="s">
        <v>265</v>
      </c>
      <c r="E3995" s="2" t="s">
        <v>6461</v>
      </c>
      <c r="F3995" s="2" t="s">
        <v>175</v>
      </c>
      <c r="G3995" s="2" t="s">
        <v>15</v>
      </c>
      <c r="H3995" s="2" t="s">
        <v>635</v>
      </c>
      <c r="I3995" s="2" t="s">
        <v>39</v>
      </c>
      <c r="J3995" s="8" t="s">
        <v>2907</v>
      </c>
    </row>
    <row r="3996" spans="1:10" x14ac:dyDescent="0.25">
      <c r="A3996" s="1">
        <v>42005.495138888888</v>
      </c>
      <c r="B3996" s="2" t="s">
        <v>6462</v>
      </c>
      <c r="C3996" s="2" t="s">
        <v>76</v>
      </c>
      <c r="D3996" s="2" t="s">
        <v>77</v>
      </c>
      <c r="E3996" s="2" t="s">
        <v>3923</v>
      </c>
      <c r="F3996" s="2" t="s">
        <v>23</v>
      </c>
      <c r="G3996" s="2" t="s">
        <v>24</v>
      </c>
      <c r="H3996" s="2" t="s">
        <v>25</v>
      </c>
      <c r="I3996" s="2" t="s">
        <v>39</v>
      </c>
      <c r="J3996" s="8" t="s">
        <v>2907</v>
      </c>
    </row>
    <row r="3997" spans="1:10" x14ac:dyDescent="0.25">
      <c r="A3997" s="1">
        <v>42005.495138888888</v>
      </c>
      <c r="B3997" s="2" t="s">
        <v>6463</v>
      </c>
      <c r="C3997" s="2" t="s">
        <v>20</v>
      </c>
      <c r="D3997" s="2" t="s">
        <v>403</v>
      </c>
      <c r="E3997" s="2" t="s">
        <v>1152</v>
      </c>
      <c r="F3997" s="2" t="s">
        <v>56</v>
      </c>
      <c r="G3997" s="2" t="s">
        <v>24</v>
      </c>
      <c r="H3997" s="2" t="s">
        <v>18</v>
      </c>
      <c r="I3997" s="2" t="s">
        <v>39</v>
      </c>
      <c r="J3997" s="8" t="s">
        <v>2907</v>
      </c>
    </row>
    <row r="3998" spans="1:10" x14ac:dyDescent="0.25">
      <c r="A3998" s="1">
        <v>42005.495138888888</v>
      </c>
      <c r="B3998" s="2" t="s">
        <v>6464</v>
      </c>
      <c r="C3998" s="2" t="s">
        <v>11</v>
      </c>
      <c r="D3998" s="2" t="s">
        <v>67</v>
      </c>
      <c r="E3998" s="2" t="s">
        <v>6465</v>
      </c>
      <c r="F3998" s="2" t="s">
        <v>38</v>
      </c>
      <c r="G3998" s="2" t="s">
        <v>24</v>
      </c>
      <c r="H3998" s="2" t="s">
        <v>83</v>
      </c>
      <c r="I3998" s="2" t="s">
        <v>17</v>
      </c>
      <c r="J3998" s="8" t="s">
        <v>2907</v>
      </c>
    </row>
    <row r="3999" spans="1:10" x14ac:dyDescent="0.25">
      <c r="A3999" s="1">
        <v>42005.495138888888</v>
      </c>
      <c r="B3999" s="2" t="s">
        <v>6466</v>
      </c>
      <c r="C3999" s="2" t="s">
        <v>27</v>
      </c>
      <c r="D3999" s="2" t="s">
        <v>107</v>
      </c>
      <c r="E3999" s="2" t="s">
        <v>1536</v>
      </c>
      <c r="F3999" s="2" t="s">
        <v>209</v>
      </c>
      <c r="G3999" s="2" t="s">
        <v>15</v>
      </c>
      <c r="H3999" s="2" t="s">
        <v>74</v>
      </c>
      <c r="I3999" s="2" t="s">
        <v>39</v>
      </c>
      <c r="J3999" s="8" t="s">
        <v>2907</v>
      </c>
    </row>
    <row r="4000" spans="1:10" x14ac:dyDescent="0.25">
      <c r="A4000" s="1">
        <v>42005.495138888888</v>
      </c>
      <c r="B4000" s="2" t="s">
        <v>6467</v>
      </c>
      <c r="C4000" s="2" t="s">
        <v>27</v>
      </c>
      <c r="D4000" s="2" t="s">
        <v>430</v>
      </c>
      <c r="E4000" s="2" t="s">
        <v>1536</v>
      </c>
      <c r="F4000" s="2" t="s">
        <v>209</v>
      </c>
      <c r="G4000" s="2" t="s">
        <v>15</v>
      </c>
      <c r="H4000" s="2" t="s">
        <v>74</v>
      </c>
      <c r="I4000" s="2" t="s">
        <v>39</v>
      </c>
      <c r="J4000" s="8" t="s">
        <v>2907</v>
      </c>
    </row>
    <row r="4001" spans="1:10" x14ac:dyDescent="0.25">
      <c r="A4001" s="1">
        <v>42005.495138888888</v>
      </c>
      <c r="B4001" s="2" t="s">
        <v>6468</v>
      </c>
      <c r="C4001" s="2" t="s">
        <v>27</v>
      </c>
      <c r="D4001" s="2" t="s">
        <v>28</v>
      </c>
      <c r="E4001" s="2" t="s">
        <v>6469</v>
      </c>
      <c r="F4001" s="2" t="s">
        <v>234</v>
      </c>
      <c r="G4001" s="2" t="s">
        <v>50</v>
      </c>
      <c r="H4001" s="2" t="s">
        <v>18</v>
      </c>
      <c r="I4001" s="2" t="s">
        <v>39</v>
      </c>
      <c r="J4001" s="8" t="s">
        <v>2909</v>
      </c>
    </row>
    <row r="4002" spans="1:10" x14ac:dyDescent="0.25">
      <c r="A4002" s="1">
        <v>42005.495833333334</v>
      </c>
      <c r="B4002" s="2" t="s">
        <v>6470</v>
      </c>
      <c r="C4002" s="2" t="s">
        <v>27</v>
      </c>
      <c r="D4002" s="2" t="s">
        <v>225</v>
      </c>
      <c r="E4002" s="2" t="s">
        <v>6471</v>
      </c>
      <c r="F4002" s="2" t="s">
        <v>23</v>
      </c>
      <c r="G4002" s="2" t="s">
        <v>24</v>
      </c>
      <c r="H4002" s="2" t="s">
        <v>184</v>
      </c>
      <c r="I4002" s="2" t="s">
        <v>17</v>
      </c>
      <c r="J4002" s="8" t="s">
        <v>3004</v>
      </c>
    </row>
    <row r="4003" spans="1:10" x14ac:dyDescent="0.25">
      <c r="A4003" s="1">
        <v>42005.495833333334</v>
      </c>
      <c r="B4003" s="2" t="s">
        <v>6472</v>
      </c>
      <c r="C4003" s="2" t="s">
        <v>27</v>
      </c>
      <c r="D4003" s="2" t="s">
        <v>173</v>
      </c>
      <c r="E4003" s="2" t="s">
        <v>6473</v>
      </c>
      <c r="F4003" s="2" t="s">
        <v>14</v>
      </c>
      <c r="G4003" s="2" t="s">
        <v>15</v>
      </c>
      <c r="H4003" s="2" t="s">
        <v>184</v>
      </c>
      <c r="I4003" s="2" t="s">
        <v>39</v>
      </c>
      <c r="J4003" s="8" t="s">
        <v>2907</v>
      </c>
    </row>
    <row r="4004" spans="1:10" x14ac:dyDescent="0.25">
      <c r="A4004" s="1">
        <v>42005.495833333334</v>
      </c>
      <c r="B4004" s="2" t="s">
        <v>6474</v>
      </c>
      <c r="C4004" s="2" t="s">
        <v>27</v>
      </c>
      <c r="D4004" s="2" t="s">
        <v>28</v>
      </c>
      <c r="E4004" s="2" t="s">
        <v>6475</v>
      </c>
      <c r="F4004" s="2" t="s">
        <v>23</v>
      </c>
      <c r="G4004" s="2" t="s">
        <v>24</v>
      </c>
      <c r="H4004" s="2" t="s">
        <v>25</v>
      </c>
      <c r="I4004" s="2" t="s">
        <v>39</v>
      </c>
      <c r="J4004" s="8" t="s">
        <v>2907</v>
      </c>
    </row>
    <row r="4005" spans="1:10" x14ac:dyDescent="0.25">
      <c r="A4005" s="1">
        <v>42005.495833333334</v>
      </c>
      <c r="B4005" s="2" t="s">
        <v>6476</v>
      </c>
      <c r="C4005" s="2" t="s">
        <v>27</v>
      </c>
      <c r="D4005" s="2" t="s">
        <v>47</v>
      </c>
      <c r="E4005" s="2" t="s">
        <v>365</v>
      </c>
      <c r="F4005" s="2" t="s">
        <v>43</v>
      </c>
      <c r="G4005" s="2" t="s">
        <v>44</v>
      </c>
      <c r="H4005" s="2" t="s">
        <v>18</v>
      </c>
      <c r="I4005" s="2" t="s">
        <v>39</v>
      </c>
      <c r="J4005" s="8" t="s">
        <v>2907</v>
      </c>
    </row>
    <row r="4006" spans="1:10" x14ac:dyDescent="0.25">
      <c r="A4006" s="1">
        <v>42005.495833333334</v>
      </c>
      <c r="B4006" s="2" t="s">
        <v>6477</v>
      </c>
      <c r="C4006" s="2" t="s">
        <v>20</v>
      </c>
      <c r="D4006" s="2" t="s">
        <v>130</v>
      </c>
      <c r="E4006" s="2" t="s">
        <v>6478</v>
      </c>
      <c r="F4006" s="2" t="s">
        <v>34</v>
      </c>
      <c r="G4006" s="2" t="s">
        <v>24</v>
      </c>
      <c r="H4006" s="2" t="s">
        <v>18</v>
      </c>
      <c r="I4006" s="2" t="s">
        <v>17</v>
      </c>
      <c r="J4006" s="8" t="s">
        <v>2909</v>
      </c>
    </row>
    <row r="4007" spans="1:10" x14ac:dyDescent="0.25">
      <c r="A4007" s="1">
        <v>42005.496527777781</v>
      </c>
      <c r="B4007" s="2" t="s">
        <v>6479</v>
      </c>
      <c r="C4007" s="2" t="s">
        <v>27</v>
      </c>
      <c r="D4007" s="2" t="s">
        <v>47</v>
      </c>
      <c r="E4007" s="2" t="s">
        <v>6480</v>
      </c>
      <c r="F4007" s="2" t="s">
        <v>93</v>
      </c>
      <c r="G4007" s="2" t="s">
        <v>50</v>
      </c>
      <c r="H4007" s="2" t="s">
        <v>635</v>
      </c>
      <c r="I4007" s="2" t="s">
        <v>39</v>
      </c>
      <c r="J4007" s="8" t="s">
        <v>2907</v>
      </c>
    </row>
    <row r="4008" spans="1:10" x14ac:dyDescent="0.25">
      <c r="A4008" s="1">
        <v>42005.496527777781</v>
      </c>
      <c r="B4008" s="2" t="s">
        <v>6481</v>
      </c>
      <c r="C4008" s="2" t="s">
        <v>20</v>
      </c>
      <c r="D4008" s="2" t="s">
        <v>36</v>
      </c>
      <c r="E4008" s="2" t="s">
        <v>1261</v>
      </c>
      <c r="F4008" s="2" t="s">
        <v>234</v>
      </c>
      <c r="G4008" s="2" t="s">
        <v>50</v>
      </c>
      <c r="H4008" s="2" t="s">
        <v>25</v>
      </c>
      <c r="I4008" s="2" t="s">
        <v>39</v>
      </c>
      <c r="J4008" s="8" t="s">
        <v>2907</v>
      </c>
    </row>
    <row r="4009" spans="1:10" x14ac:dyDescent="0.25">
      <c r="A4009" s="1">
        <v>42005.496527777781</v>
      </c>
      <c r="B4009" s="2" t="s">
        <v>6482</v>
      </c>
      <c r="C4009" s="2" t="s">
        <v>11</v>
      </c>
      <c r="D4009" s="2" t="s">
        <v>202</v>
      </c>
      <c r="E4009" s="2" t="s">
        <v>6483</v>
      </c>
      <c r="F4009" s="2" t="s">
        <v>175</v>
      </c>
      <c r="G4009" s="2" t="s">
        <v>15</v>
      </c>
      <c r="H4009" s="2" t="s">
        <v>635</v>
      </c>
      <c r="I4009" s="2" t="s">
        <v>39</v>
      </c>
      <c r="J4009" s="8" t="s">
        <v>2907</v>
      </c>
    </row>
    <row r="4010" spans="1:10" x14ac:dyDescent="0.25">
      <c r="A4010" s="1">
        <v>42005.496527777781</v>
      </c>
      <c r="B4010" s="2" t="s">
        <v>6484</v>
      </c>
      <c r="C4010" s="2" t="s">
        <v>140</v>
      </c>
      <c r="D4010" s="2" t="s">
        <v>459</v>
      </c>
      <c r="E4010" s="2" t="s">
        <v>487</v>
      </c>
      <c r="F4010" s="2" t="s">
        <v>488</v>
      </c>
      <c r="G4010" s="2" t="s">
        <v>50</v>
      </c>
      <c r="H4010" s="2" t="s">
        <v>25</v>
      </c>
      <c r="I4010" s="2" t="s">
        <v>17</v>
      </c>
      <c r="J4010" s="8" t="s">
        <v>2907</v>
      </c>
    </row>
    <row r="4011" spans="1:10" x14ac:dyDescent="0.25">
      <c r="A4011" s="1">
        <v>42005.496527777781</v>
      </c>
      <c r="B4011" s="2" t="s">
        <v>6485</v>
      </c>
      <c r="C4011" s="2" t="s">
        <v>27</v>
      </c>
      <c r="D4011" s="2" t="s">
        <v>520</v>
      </c>
      <c r="E4011" s="2" t="s">
        <v>6486</v>
      </c>
      <c r="F4011" s="2" t="s">
        <v>56</v>
      </c>
      <c r="G4011" s="2" t="s">
        <v>24</v>
      </c>
      <c r="H4011" s="2" t="s">
        <v>45</v>
      </c>
      <c r="I4011" s="2" t="s">
        <v>39</v>
      </c>
      <c r="J4011" s="8" t="s">
        <v>2907</v>
      </c>
    </row>
    <row r="4012" spans="1:10" x14ac:dyDescent="0.25">
      <c r="A4012" s="1">
        <v>42005.496527777781</v>
      </c>
      <c r="B4012" s="2" t="s">
        <v>6487</v>
      </c>
      <c r="C4012" s="2" t="s">
        <v>27</v>
      </c>
      <c r="D4012" s="2" t="s">
        <v>47</v>
      </c>
      <c r="E4012" s="2" t="s">
        <v>6488</v>
      </c>
      <c r="F4012" s="2" t="s">
        <v>334</v>
      </c>
      <c r="G4012" s="2" t="s">
        <v>24</v>
      </c>
      <c r="H4012" s="2" t="s">
        <v>83</v>
      </c>
      <c r="I4012" s="2" t="s">
        <v>17</v>
      </c>
      <c r="J4012" s="8" t="s">
        <v>2909</v>
      </c>
    </row>
    <row r="4013" spans="1:10" x14ac:dyDescent="0.25">
      <c r="A4013" s="1">
        <v>42005.496527777781</v>
      </c>
      <c r="B4013" s="2" t="s">
        <v>6489</v>
      </c>
      <c r="C4013" s="2" t="s">
        <v>27</v>
      </c>
      <c r="D4013" s="2" t="s">
        <v>265</v>
      </c>
      <c r="E4013" s="2" t="s">
        <v>1622</v>
      </c>
      <c r="F4013" s="2" t="s">
        <v>14</v>
      </c>
      <c r="G4013" s="2" t="s">
        <v>15</v>
      </c>
      <c r="H4013" s="2" t="s">
        <v>18</v>
      </c>
      <c r="I4013" s="2" t="s">
        <v>39</v>
      </c>
      <c r="J4013" s="8" t="s">
        <v>2909</v>
      </c>
    </row>
    <row r="4014" spans="1:10" x14ac:dyDescent="0.25">
      <c r="A4014" s="1">
        <v>42005.496527777781</v>
      </c>
      <c r="B4014" s="2" t="s">
        <v>6490</v>
      </c>
      <c r="C4014" s="2" t="s">
        <v>11</v>
      </c>
      <c r="D4014" s="2" t="s">
        <v>36</v>
      </c>
      <c r="E4014" s="2" t="s">
        <v>6491</v>
      </c>
      <c r="F4014" s="2" t="s">
        <v>49</v>
      </c>
      <c r="G4014" s="2" t="s">
        <v>50</v>
      </c>
      <c r="H4014" s="2" t="s">
        <v>25</v>
      </c>
      <c r="I4014" s="2" t="s">
        <v>39</v>
      </c>
      <c r="J4014" s="8" t="s">
        <v>2909</v>
      </c>
    </row>
    <row r="4015" spans="1:10" x14ac:dyDescent="0.25">
      <c r="A4015" s="1">
        <v>42005.49722222222</v>
      </c>
      <c r="B4015" s="2" t="s">
        <v>6492</v>
      </c>
      <c r="C4015" s="2" t="s">
        <v>115</v>
      </c>
      <c r="D4015" s="2" t="s">
        <v>36</v>
      </c>
      <c r="E4015" s="2" t="s">
        <v>6493</v>
      </c>
      <c r="F4015" s="2" t="s">
        <v>23</v>
      </c>
      <c r="G4015" s="2" t="s">
        <v>24</v>
      </c>
      <c r="H4015" s="2" t="s">
        <v>16</v>
      </c>
      <c r="I4015" s="2" t="s">
        <v>39</v>
      </c>
      <c r="J4015" s="8" t="s">
        <v>5750</v>
      </c>
    </row>
    <row r="4016" spans="1:10" x14ac:dyDescent="0.25">
      <c r="A4016" s="1">
        <v>42005.49722222222</v>
      </c>
      <c r="B4016" s="2" t="s">
        <v>6494</v>
      </c>
      <c r="C4016" s="2" t="s">
        <v>27</v>
      </c>
      <c r="D4016" s="2" t="s">
        <v>107</v>
      </c>
      <c r="E4016" s="2" t="s">
        <v>3811</v>
      </c>
      <c r="F4016" s="2" t="s">
        <v>43</v>
      </c>
      <c r="G4016" s="2" t="s">
        <v>44</v>
      </c>
      <c r="H4016" s="2" t="s">
        <v>94</v>
      </c>
      <c r="I4016" s="2" t="s">
        <v>39</v>
      </c>
      <c r="J4016" s="8" t="s">
        <v>2917</v>
      </c>
    </row>
    <row r="4017" spans="1:10" x14ac:dyDescent="0.25">
      <c r="A4017" s="1">
        <v>42005.49722222222</v>
      </c>
      <c r="B4017" s="2" t="s">
        <v>6495</v>
      </c>
      <c r="C4017" s="2" t="s">
        <v>115</v>
      </c>
      <c r="D4017" s="2" t="s">
        <v>1285</v>
      </c>
      <c r="E4017" s="2" t="s">
        <v>3388</v>
      </c>
      <c r="F4017" s="2" t="s">
        <v>180</v>
      </c>
      <c r="G4017" s="2" t="s">
        <v>15</v>
      </c>
      <c r="H4017" s="2" t="s">
        <v>18</v>
      </c>
      <c r="I4017" s="2" t="s">
        <v>17</v>
      </c>
      <c r="J4017" s="8" t="s">
        <v>2917</v>
      </c>
    </row>
    <row r="4018" spans="1:10" x14ac:dyDescent="0.25">
      <c r="A4018" s="1">
        <v>42005.49722222222</v>
      </c>
      <c r="B4018" s="2" t="s">
        <v>6496</v>
      </c>
      <c r="C4018" s="2" t="s">
        <v>11</v>
      </c>
      <c r="D4018" s="2" t="s">
        <v>67</v>
      </c>
      <c r="E4018" s="2" t="s">
        <v>4414</v>
      </c>
      <c r="F4018" s="2" t="s">
        <v>322</v>
      </c>
      <c r="G4018" s="2" t="s">
        <v>50</v>
      </c>
      <c r="H4018" s="2" t="s">
        <v>25</v>
      </c>
      <c r="I4018" s="2" t="s">
        <v>39</v>
      </c>
      <c r="J4018" s="8" t="s">
        <v>2912</v>
      </c>
    </row>
    <row r="4019" spans="1:10" x14ac:dyDescent="0.25">
      <c r="A4019" s="1">
        <v>42005.49722222222</v>
      </c>
      <c r="B4019" s="2" t="s">
        <v>6497</v>
      </c>
      <c r="C4019" s="2" t="s">
        <v>20</v>
      </c>
      <c r="D4019" s="2" t="s">
        <v>36</v>
      </c>
      <c r="E4019" s="2" t="s">
        <v>2577</v>
      </c>
      <c r="F4019" s="2" t="s">
        <v>14</v>
      </c>
      <c r="G4019" s="2" t="s">
        <v>15</v>
      </c>
      <c r="H4019" s="2" t="s">
        <v>16</v>
      </c>
      <c r="I4019" s="2" t="s">
        <v>39</v>
      </c>
      <c r="J4019" s="8" t="s">
        <v>2912</v>
      </c>
    </row>
    <row r="4020" spans="1:10" x14ac:dyDescent="0.25">
      <c r="A4020" s="1">
        <v>42005.49722222222</v>
      </c>
      <c r="B4020" s="2" t="s">
        <v>6498</v>
      </c>
      <c r="C4020" s="2" t="s">
        <v>76</v>
      </c>
      <c r="D4020" s="2" t="s">
        <v>77</v>
      </c>
      <c r="E4020" s="2" t="s">
        <v>6499</v>
      </c>
      <c r="F4020" s="2" t="s">
        <v>23</v>
      </c>
      <c r="G4020" s="2" t="s">
        <v>24</v>
      </c>
      <c r="H4020" s="2" t="s">
        <v>16</v>
      </c>
      <c r="I4020" s="2" t="s">
        <v>17</v>
      </c>
      <c r="J4020" s="8" t="s">
        <v>2907</v>
      </c>
    </row>
    <row r="4021" spans="1:10" x14ac:dyDescent="0.25">
      <c r="A4021" s="1">
        <v>42005.49722222222</v>
      </c>
      <c r="B4021" s="2" t="s">
        <v>6500</v>
      </c>
      <c r="C4021" s="2" t="s">
        <v>27</v>
      </c>
      <c r="D4021" s="2" t="s">
        <v>107</v>
      </c>
      <c r="E4021" s="2" t="s">
        <v>2102</v>
      </c>
      <c r="F4021" s="2" t="s">
        <v>169</v>
      </c>
      <c r="G4021" s="2" t="s">
        <v>50</v>
      </c>
      <c r="H4021" s="2" t="s">
        <v>18</v>
      </c>
      <c r="I4021" s="2" t="s">
        <v>39</v>
      </c>
      <c r="J4021" s="8" t="s">
        <v>2907</v>
      </c>
    </row>
    <row r="4022" spans="1:10" x14ac:dyDescent="0.25">
      <c r="A4022" s="1">
        <v>42005.49722222222</v>
      </c>
      <c r="B4022" s="2" t="s">
        <v>6501</v>
      </c>
      <c r="C4022" s="2" t="s">
        <v>11</v>
      </c>
      <c r="D4022" s="2" t="s">
        <v>383</v>
      </c>
      <c r="E4022" s="2" t="s">
        <v>461</v>
      </c>
      <c r="F4022" s="2" t="s">
        <v>43</v>
      </c>
      <c r="G4022" s="2" t="s">
        <v>44</v>
      </c>
      <c r="H4022" s="2" t="s">
        <v>83</v>
      </c>
      <c r="I4022" s="2" t="s">
        <v>17</v>
      </c>
      <c r="J4022" s="8" t="s">
        <v>2907</v>
      </c>
    </row>
    <row r="4023" spans="1:10" x14ac:dyDescent="0.25">
      <c r="A4023" s="1">
        <v>42005.49722222222</v>
      </c>
      <c r="B4023" s="2" t="s">
        <v>6502</v>
      </c>
      <c r="C4023" s="2" t="s">
        <v>20</v>
      </c>
      <c r="D4023" s="2" t="s">
        <v>41</v>
      </c>
      <c r="E4023" s="2" t="s">
        <v>6503</v>
      </c>
      <c r="F4023" s="2" t="s">
        <v>209</v>
      </c>
      <c r="G4023" s="2" t="s">
        <v>15</v>
      </c>
      <c r="H4023" s="2" t="s">
        <v>184</v>
      </c>
      <c r="I4023" s="2" t="s">
        <v>39</v>
      </c>
      <c r="J4023" s="8" t="s">
        <v>2907</v>
      </c>
    </row>
    <row r="4024" spans="1:10" x14ac:dyDescent="0.25">
      <c r="A4024" s="1">
        <v>42005.49722222222</v>
      </c>
      <c r="B4024" s="2" t="s">
        <v>6504</v>
      </c>
      <c r="C4024" s="2" t="s">
        <v>11</v>
      </c>
      <c r="D4024" s="2" t="s">
        <v>67</v>
      </c>
      <c r="E4024" s="2" t="s">
        <v>1488</v>
      </c>
      <c r="F4024" s="2" t="s">
        <v>234</v>
      </c>
      <c r="G4024" s="2" t="s">
        <v>50</v>
      </c>
      <c r="H4024" s="2" t="s">
        <v>25</v>
      </c>
      <c r="I4024" s="2" t="s">
        <v>17</v>
      </c>
      <c r="J4024" s="8" t="s">
        <v>2907</v>
      </c>
    </row>
    <row r="4025" spans="1:10" x14ac:dyDescent="0.25">
      <c r="A4025" s="1">
        <v>42005.497916666667</v>
      </c>
      <c r="B4025" s="2" t="s">
        <v>6505</v>
      </c>
      <c r="C4025" s="2" t="s">
        <v>27</v>
      </c>
      <c r="D4025" s="2" t="s">
        <v>173</v>
      </c>
      <c r="E4025" s="2" t="s">
        <v>1242</v>
      </c>
      <c r="F4025" s="2" t="s">
        <v>34</v>
      </c>
      <c r="G4025" s="2" t="s">
        <v>24</v>
      </c>
      <c r="H4025" s="2" t="s">
        <v>18</v>
      </c>
      <c r="I4025" s="2" t="s">
        <v>39</v>
      </c>
      <c r="J4025" s="8" t="s">
        <v>4040</v>
      </c>
    </row>
    <row r="4026" spans="1:10" x14ac:dyDescent="0.25">
      <c r="A4026" s="1">
        <v>42005.497916666667</v>
      </c>
      <c r="B4026" s="2" t="s">
        <v>6506</v>
      </c>
      <c r="C4026" s="2" t="s">
        <v>90</v>
      </c>
      <c r="D4026" s="2" t="s">
        <v>965</v>
      </c>
      <c r="E4026" s="2" t="s">
        <v>6507</v>
      </c>
      <c r="F4026" s="2" t="s">
        <v>14</v>
      </c>
      <c r="G4026" s="2" t="s">
        <v>15</v>
      </c>
      <c r="H4026" s="2" t="s">
        <v>184</v>
      </c>
      <c r="I4026" s="2" t="s">
        <v>39</v>
      </c>
      <c r="J4026" s="8" t="s">
        <v>2907</v>
      </c>
    </row>
    <row r="4027" spans="1:10" x14ac:dyDescent="0.25">
      <c r="A4027" s="1">
        <v>42005.497916666667</v>
      </c>
      <c r="B4027" s="2" t="s">
        <v>6508</v>
      </c>
      <c r="C4027" s="2" t="s">
        <v>76</v>
      </c>
      <c r="D4027" s="2" t="s">
        <v>77</v>
      </c>
      <c r="E4027" s="2" t="s">
        <v>6509</v>
      </c>
      <c r="F4027" s="2" t="s">
        <v>34</v>
      </c>
      <c r="G4027" s="2" t="s">
        <v>24</v>
      </c>
      <c r="H4027" s="2" t="s">
        <v>6510</v>
      </c>
      <c r="I4027" s="2" t="s">
        <v>17</v>
      </c>
      <c r="J4027" s="8" t="s">
        <v>2907</v>
      </c>
    </row>
    <row r="4028" spans="1:10" x14ac:dyDescent="0.25">
      <c r="A4028" s="1">
        <v>42005.497916666667</v>
      </c>
      <c r="B4028" s="2" t="s">
        <v>6511</v>
      </c>
      <c r="C4028" s="2" t="s">
        <v>11</v>
      </c>
      <c r="D4028" s="2" t="s">
        <v>211</v>
      </c>
      <c r="E4028" s="2" t="s">
        <v>6512</v>
      </c>
      <c r="F4028" s="2" t="s">
        <v>93</v>
      </c>
      <c r="G4028" s="2" t="s">
        <v>50</v>
      </c>
      <c r="H4028" s="2" t="s">
        <v>18</v>
      </c>
      <c r="I4028" s="2" t="s">
        <v>17</v>
      </c>
      <c r="J4028" s="8" t="s">
        <v>2907</v>
      </c>
    </row>
    <row r="4029" spans="1:10" x14ac:dyDescent="0.25">
      <c r="A4029" s="1">
        <v>42005.497916666667</v>
      </c>
      <c r="B4029" s="2" t="s">
        <v>6513</v>
      </c>
      <c r="C4029" s="2" t="s">
        <v>115</v>
      </c>
      <c r="D4029" s="2" t="s">
        <v>497</v>
      </c>
      <c r="E4029" s="2" t="s">
        <v>6514</v>
      </c>
      <c r="F4029" s="2" t="s">
        <v>209</v>
      </c>
      <c r="G4029" s="2" t="s">
        <v>15</v>
      </c>
      <c r="H4029" s="2" t="s">
        <v>18</v>
      </c>
      <c r="I4029" s="2" t="s">
        <v>17</v>
      </c>
      <c r="J4029" s="8" t="s">
        <v>2907</v>
      </c>
    </row>
    <row r="4030" spans="1:10" x14ac:dyDescent="0.25">
      <c r="A4030" s="1">
        <v>42005.497916666667</v>
      </c>
      <c r="B4030" s="2" t="s">
        <v>6515</v>
      </c>
      <c r="C4030" s="2" t="s">
        <v>11</v>
      </c>
      <c r="D4030" s="2" t="s">
        <v>67</v>
      </c>
      <c r="E4030" s="2" t="s">
        <v>1763</v>
      </c>
      <c r="F4030" s="2" t="s">
        <v>154</v>
      </c>
      <c r="G4030" s="2" t="s">
        <v>50</v>
      </c>
      <c r="H4030" s="2" t="s">
        <v>18</v>
      </c>
      <c r="I4030" s="2" t="s">
        <v>17</v>
      </c>
      <c r="J4030" s="8" t="s">
        <v>2907</v>
      </c>
    </row>
    <row r="4031" spans="1:10" x14ac:dyDescent="0.25">
      <c r="A4031" s="1">
        <v>42005.497916666667</v>
      </c>
      <c r="B4031" s="2" t="s">
        <v>6516</v>
      </c>
      <c r="C4031" s="2" t="s">
        <v>11</v>
      </c>
      <c r="D4031" s="2" t="s">
        <v>67</v>
      </c>
      <c r="E4031" s="2" t="s">
        <v>271</v>
      </c>
      <c r="F4031" s="2" t="s">
        <v>23</v>
      </c>
      <c r="G4031" s="2" t="s">
        <v>24</v>
      </c>
      <c r="H4031" s="2" t="s">
        <v>83</v>
      </c>
      <c r="I4031" s="2" t="s">
        <v>39</v>
      </c>
      <c r="J4031" s="8" t="s">
        <v>2909</v>
      </c>
    </row>
    <row r="4032" spans="1:10" x14ac:dyDescent="0.25">
      <c r="A4032" s="1">
        <v>42005.498611111114</v>
      </c>
      <c r="B4032" s="2" t="s">
        <v>6517</v>
      </c>
      <c r="C4032" s="2" t="s">
        <v>27</v>
      </c>
      <c r="D4032" s="2" t="s">
        <v>28</v>
      </c>
      <c r="E4032" s="2" t="s">
        <v>6518</v>
      </c>
      <c r="F4032" s="2" t="s">
        <v>111</v>
      </c>
      <c r="G4032" s="2" t="s">
        <v>44</v>
      </c>
      <c r="H4032" s="2" t="s">
        <v>45</v>
      </c>
      <c r="I4032" s="2" t="s">
        <v>39</v>
      </c>
      <c r="J4032" s="8" t="s">
        <v>2912</v>
      </c>
    </row>
    <row r="4033" spans="1:10" x14ac:dyDescent="0.25">
      <c r="A4033" s="1">
        <v>42005.498611111114</v>
      </c>
      <c r="B4033" s="2" t="s">
        <v>6519</v>
      </c>
      <c r="C4033" s="2" t="s">
        <v>27</v>
      </c>
      <c r="D4033" s="2" t="s">
        <v>36</v>
      </c>
      <c r="E4033" s="2" t="s">
        <v>6520</v>
      </c>
      <c r="F4033" s="2" t="s">
        <v>234</v>
      </c>
      <c r="G4033" s="2" t="s">
        <v>50</v>
      </c>
      <c r="H4033" s="2" t="s">
        <v>25</v>
      </c>
      <c r="I4033" s="2" t="s">
        <v>17</v>
      </c>
      <c r="J4033" s="8" t="s">
        <v>2907</v>
      </c>
    </row>
    <row r="4034" spans="1:10" x14ac:dyDescent="0.25">
      <c r="A4034" s="1">
        <v>42005.498611111114</v>
      </c>
      <c r="B4034" s="2" t="s">
        <v>6521</v>
      </c>
      <c r="C4034" s="2" t="s">
        <v>11</v>
      </c>
      <c r="D4034" s="2" t="s">
        <v>67</v>
      </c>
      <c r="E4034" s="2" t="s">
        <v>746</v>
      </c>
      <c r="F4034" s="2" t="s">
        <v>14</v>
      </c>
      <c r="G4034" s="2" t="s">
        <v>15</v>
      </c>
      <c r="H4034" s="2" t="s">
        <v>16</v>
      </c>
      <c r="I4034" s="2" t="s">
        <v>17</v>
      </c>
      <c r="J4034" s="8" t="s">
        <v>2907</v>
      </c>
    </row>
    <row r="4035" spans="1:10" x14ac:dyDescent="0.25">
      <c r="A4035" s="1">
        <v>42005.498611111114</v>
      </c>
      <c r="B4035" s="2" t="s">
        <v>6522</v>
      </c>
      <c r="C4035" s="2" t="s">
        <v>115</v>
      </c>
      <c r="D4035" s="2" t="s">
        <v>350</v>
      </c>
      <c r="E4035" s="2" t="s">
        <v>746</v>
      </c>
      <c r="F4035" s="2" t="s">
        <v>14</v>
      </c>
      <c r="G4035" s="2" t="s">
        <v>15</v>
      </c>
      <c r="H4035" s="2" t="s">
        <v>18</v>
      </c>
      <c r="I4035" s="2" t="s">
        <v>17</v>
      </c>
      <c r="J4035" s="8" t="s">
        <v>2909</v>
      </c>
    </row>
    <row r="4036" spans="1:10" x14ac:dyDescent="0.25">
      <c r="A4036" s="1">
        <v>42005.498611111114</v>
      </c>
      <c r="B4036" s="2" t="s">
        <v>6523</v>
      </c>
      <c r="C4036" s="2" t="s">
        <v>27</v>
      </c>
      <c r="D4036" s="2" t="s">
        <v>430</v>
      </c>
      <c r="E4036" s="2" t="s">
        <v>6524</v>
      </c>
      <c r="F4036" s="2" t="s">
        <v>14</v>
      </c>
      <c r="G4036" s="2" t="s">
        <v>15</v>
      </c>
      <c r="H4036" s="2" t="s">
        <v>18</v>
      </c>
      <c r="I4036" s="2" t="s">
        <v>17</v>
      </c>
      <c r="J4036" s="8" t="s">
        <v>2909</v>
      </c>
    </row>
    <row r="4037" spans="1:10" x14ac:dyDescent="0.25">
      <c r="A4037" s="1">
        <v>42005.498611111114</v>
      </c>
      <c r="B4037" s="2" t="s">
        <v>6525</v>
      </c>
      <c r="C4037" s="2" t="s">
        <v>76</v>
      </c>
      <c r="D4037" s="2" t="s">
        <v>77</v>
      </c>
      <c r="E4037" s="2" t="s">
        <v>6526</v>
      </c>
      <c r="F4037" s="2" t="s">
        <v>49</v>
      </c>
      <c r="G4037" s="2" t="s">
        <v>50</v>
      </c>
      <c r="H4037" s="2" t="s">
        <v>83</v>
      </c>
      <c r="I4037" s="2" t="s">
        <v>17</v>
      </c>
      <c r="J4037" s="8" t="s">
        <v>2909</v>
      </c>
    </row>
    <row r="4038" spans="1:10" x14ac:dyDescent="0.25">
      <c r="A4038" s="1">
        <v>42005.499305555553</v>
      </c>
      <c r="B4038" s="2" t="s">
        <v>6527</v>
      </c>
      <c r="C4038" s="2" t="s">
        <v>27</v>
      </c>
      <c r="D4038" s="2" t="s">
        <v>28</v>
      </c>
      <c r="E4038" s="2" t="s">
        <v>6528</v>
      </c>
      <c r="F4038" s="2" t="s">
        <v>14</v>
      </c>
      <c r="G4038" s="2" t="s">
        <v>15</v>
      </c>
      <c r="H4038" s="2" t="s">
        <v>16</v>
      </c>
      <c r="I4038" s="2" t="s">
        <v>39</v>
      </c>
      <c r="J4038" s="8" t="s">
        <v>2907</v>
      </c>
    </row>
    <row r="4039" spans="1:10" x14ac:dyDescent="0.25">
      <c r="A4039" s="1">
        <v>42005.499305555553</v>
      </c>
      <c r="B4039" s="2" t="s">
        <v>6529</v>
      </c>
      <c r="C4039" s="2" t="s">
        <v>11</v>
      </c>
      <c r="D4039" s="2" t="s">
        <v>202</v>
      </c>
      <c r="E4039" s="2" t="s">
        <v>6530</v>
      </c>
      <c r="F4039" s="2" t="s">
        <v>412</v>
      </c>
      <c r="G4039" s="2" t="s">
        <v>24</v>
      </c>
      <c r="H4039" s="2" t="s">
        <v>18</v>
      </c>
      <c r="I4039" s="2" t="s">
        <v>39</v>
      </c>
      <c r="J4039" s="8" t="s">
        <v>2909</v>
      </c>
    </row>
    <row r="4040" spans="1:10" x14ac:dyDescent="0.25">
      <c r="A4040" s="1">
        <v>42005.5</v>
      </c>
      <c r="B4040" s="2" t="s">
        <v>6531</v>
      </c>
      <c r="C4040" s="2" t="s">
        <v>11</v>
      </c>
      <c r="D4040" s="2" t="s">
        <v>32</v>
      </c>
      <c r="E4040" s="2" t="s">
        <v>1779</v>
      </c>
      <c r="F4040" s="2" t="s">
        <v>387</v>
      </c>
      <c r="G4040" s="2" t="s">
        <v>24</v>
      </c>
      <c r="H4040" s="2" t="s">
        <v>83</v>
      </c>
      <c r="I4040" s="2" t="s">
        <v>17</v>
      </c>
      <c r="J4040" s="8" t="s">
        <v>3843</v>
      </c>
    </row>
    <row r="4041" spans="1:10" x14ac:dyDescent="0.25">
      <c r="A4041" s="1">
        <v>42005.5</v>
      </c>
      <c r="B4041" s="2" t="s">
        <v>6532</v>
      </c>
      <c r="C4041" s="2" t="s">
        <v>76</v>
      </c>
      <c r="D4041" s="2" t="s">
        <v>77</v>
      </c>
      <c r="E4041" s="2" t="s">
        <v>629</v>
      </c>
      <c r="F4041" s="2" t="s">
        <v>629</v>
      </c>
      <c r="G4041" s="2" t="s">
        <v>15</v>
      </c>
      <c r="H4041" s="2" t="s">
        <v>4099</v>
      </c>
      <c r="I4041" s="2" t="s">
        <v>39</v>
      </c>
      <c r="J4041" s="8" t="s">
        <v>2912</v>
      </c>
    </row>
    <row r="4042" spans="1:10" x14ac:dyDescent="0.25">
      <c r="A4042" s="1">
        <v>42005.5</v>
      </c>
      <c r="B4042" s="2" t="s">
        <v>6533</v>
      </c>
      <c r="C4042" s="2" t="s">
        <v>76</v>
      </c>
      <c r="D4042" s="2" t="s">
        <v>77</v>
      </c>
      <c r="E4042" s="2" t="s">
        <v>1353</v>
      </c>
      <c r="F4042" s="2" t="s">
        <v>157</v>
      </c>
      <c r="G4042" s="2" t="s">
        <v>24</v>
      </c>
      <c r="H4042" s="2" t="s">
        <v>94</v>
      </c>
      <c r="I4042" s="2" t="s">
        <v>39</v>
      </c>
      <c r="J4042" s="8" t="s">
        <v>2907</v>
      </c>
    </row>
    <row r="4043" spans="1:10" x14ac:dyDescent="0.25">
      <c r="A4043" s="1">
        <v>42005.5</v>
      </c>
      <c r="B4043" s="2" t="s">
        <v>6534</v>
      </c>
      <c r="C4043" s="2" t="s">
        <v>27</v>
      </c>
      <c r="D4043" s="2" t="s">
        <v>28</v>
      </c>
      <c r="E4043" s="2" t="s">
        <v>1242</v>
      </c>
      <c r="F4043" s="2" t="s">
        <v>34</v>
      </c>
      <c r="G4043" s="2" t="s">
        <v>24</v>
      </c>
      <c r="H4043" s="2" t="s">
        <v>18</v>
      </c>
      <c r="I4043" s="2" t="s">
        <v>39</v>
      </c>
      <c r="J4043" s="8" t="s">
        <v>2907</v>
      </c>
    </row>
    <row r="4044" spans="1:10" x14ac:dyDescent="0.25">
      <c r="A4044" s="1">
        <v>42005.5</v>
      </c>
      <c r="B4044" s="2" t="s">
        <v>6535</v>
      </c>
      <c r="C4044" s="2" t="s">
        <v>27</v>
      </c>
      <c r="D4044" s="2" t="s">
        <v>47</v>
      </c>
      <c r="E4044" s="2" t="s">
        <v>6536</v>
      </c>
      <c r="F4044" s="2" t="s">
        <v>14</v>
      </c>
      <c r="G4044" s="2" t="s">
        <v>15</v>
      </c>
      <c r="H4044" s="2" t="s">
        <v>18</v>
      </c>
      <c r="I4044" s="2" t="s">
        <v>39</v>
      </c>
      <c r="J4044" s="8" t="s">
        <v>2907</v>
      </c>
    </row>
    <row r="4045" spans="1:10" x14ac:dyDescent="0.25">
      <c r="A4045" s="1">
        <v>42005.5</v>
      </c>
      <c r="B4045" s="2" t="s">
        <v>6537</v>
      </c>
      <c r="C4045" s="2" t="s">
        <v>20</v>
      </c>
      <c r="D4045" s="2" t="s">
        <v>81</v>
      </c>
      <c r="E4045" s="2" t="s">
        <v>2427</v>
      </c>
      <c r="F4045" s="2" t="s">
        <v>488</v>
      </c>
      <c r="G4045" s="2" t="s">
        <v>50</v>
      </c>
      <c r="H4045" s="2" t="s">
        <v>25</v>
      </c>
      <c r="I4045" s="2" t="s">
        <v>17</v>
      </c>
      <c r="J4045" s="8" t="s">
        <v>2907</v>
      </c>
    </row>
    <row r="4046" spans="1:10" x14ac:dyDescent="0.25">
      <c r="A4046" s="1">
        <v>42005.5</v>
      </c>
      <c r="B4046" s="2" t="s">
        <v>6538</v>
      </c>
      <c r="C4046" s="2" t="s">
        <v>20</v>
      </c>
      <c r="D4046" s="2" t="s">
        <v>21</v>
      </c>
      <c r="E4046" s="2" t="s">
        <v>4013</v>
      </c>
      <c r="F4046" s="2" t="s">
        <v>93</v>
      </c>
      <c r="G4046" s="2" t="s">
        <v>50</v>
      </c>
      <c r="H4046" s="2" t="s">
        <v>83</v>
      </c>
      <c r="I4046" s="2" t="s">
        <v>17</v>
      </c>
      <c r="J4046" s="8" t="s">
        <v>2907</v>
      </c>
    </row>
    <row r="4047" spans="1:10" x14ac:dyDescent="0.25">
      <c r="A4047" s="1">
        <v>42005.5</v>
      </c>
      <c r="B4047" s="2" t="s">
        <v>6539</v>
      </c>
      <c r="C4047" s="2" t="s">
        <v>11</v>
      </c>
      <c r="D4047" s="2" t="s">
        <v>32</v>
      </c>
      <c r="E4047" s="2" t="s">
        <v>6540</v>
      </c>
      <c r="F4047" s="2" t="s">
        <v>14</v>
      </c>
      <c r="G4047" s="2" t="s">
        <v>15</v>
      </c>
      <c r="H4047" s="2" t="s">
        <v>184</v>
      </c>
      <c r="I4047" s="2" t="s">
        <v>17</v>
      </c>
      <c r="J4047" s="8" t="s">
        <v>2907</v>
      </c>
    </row>
    <row r="4048" spans="1:10" x14ac:dyDescent="0.25">
      <c r="A4048" s="1">
        <v>42005.5</v>
      </c>
      <c r="B4048" s="2" t="s">
        <v>6541</v>
      </c>
      <c r="C4048" s="2" t="s">
        <v>27</v>
      </c>
      <c r="D4048" s="2" t="s">
        <v>36</v>
      </c>
      <c r="E4048" s="2" t="s">
        <v>6542</v>
      </c>
      <c r="F4048" s="2" t="s">
        <v>14</v>
      </c>
      <c r="G4048" s="2" t="s">
        <v>15</v>
      </c>
      <c r="H4048" s="2" t="s">
        <v>16</v>
      </c>
      <c r="I4048" s="2" t="s">
        <v>39</v>
      </c>
      <c r="J4048" s="8" t="s">
        <v>2909</v>
      </c>
    </row>
    <row r="4049" spans="1:10" x14ac:dyDescent="0.25">
      <c r="A4049" s="1">
        <v>42005.500694444447</v>
      </c>
      <c r="B4049" s="2" t="s">
        <v>6543</v>
      </c>
      <c r="C4049" s="2" t="s">
        <v>27</v>
      </c>
      <c r="D4049" s="2" t="s">
        <v>107</v>
      </c>
      <c r="E4049" s="2" t="s">
        <v>6544</v>
      </c>
      <c r="F4049" s="2" t="s">
        <v>43</v>
      </c>
      <c r="G4049" s="2" t="s">
        <v>44</v>
      </c>
      <c r="H4049" s="2" t="s">
        <v>131</v>
      </c>
      <c r="I4049" s="2" t="s">
        <v>39</v>
      </c>
      <c r="J4049" s="8" t="s">
        <v>2907</v>
      </c>
    </row>
    <row r="4050" spans="1:10" x14ac:dyDescent="0.25">
      <c r="A4050" s="1">
        <v>42005.500694444447</v>
      </c>
      <c r="B4050" s="2" t="s">
        <v>6545</v>
      </c>
      <c r="C4050" s="2" t="s">
        <v>76</v>
      </c>
      <c r="D4050" s="2" t="s">
        <v>36</v>
      </c>
      <c r="E4050" s="2" t="s">
        <v>214</v>
      </c>
      <c r="F4050" s="2" t="s">
        <v>14</v>
      </c>
      <c r="G4050" s="2" t="s">
        <v>15</v>
      </c>
      <c r="H4050" s="2" t="s">
        <v>18</v>
      </c>
      <c r="I4050" s="2" t="s">
        <v>17</v>
      </c>
      <c r="J4050" s="8" t="s">
        <v>2907</v>
      </c>
    </row>
    <row r="4051" spans="1:10" x14ac:dyDescent="0.25">
      <c r="A4051" s="1">
        <v>42005.500694444447</v>
      </c>
      <c r="B4051" s="2" t="s">
        <v>6546</v>
      </c>
      <c r="C4051" s="2" t="s">
        <v>11</v>
      </c>
      <c r="D4051" s="2" t="s">
        <v>36</v>
      </c>
      <c r="E4051" s="2" t="s">
        <v>6547</v>
      </c>
      <c r="F4051" s="2" t="s">
        <v>49</v>
      </c>
      <c r="G4051" s="2" t="s">
        <v>50</v>
      </c>
      <c r="H4051" s="2" t="s">
        <v>83</v>
      </c>
      <c r="I4051" s="2" t="s">
        <v>17</v>
      </c>
      <c r="J4051" s="8" t="s">
        <v>2907</v>
      </c>
    </row>
    <row r="4052" spans="1:10" x14ac:dyDescent="0.25">
      <c r="A4052" s="1">
        <v>42005.500694444447</v>
      </c>
      <c r="B4052" s="2" t="s">
        <v>6548</v>
      </c>
      <c r="C4052" s="2" t="s">
        <v>27</v>
      </c>
      <c r="D4052" s="2" t="s">
        <v>47</v>
      </c>
      <c r="E4052" s="2" t="s">
        <v>6549</v>
      </c>
      <c r="F4052" s="2" t="s">
        <v>234</v>
      </c>
      <c r="G4052" s="2" t="s">
        <v>50</v>
      </c>
      <c r="H4052" s="2" t="s">
        <v>25</v>
      </c>
      <c r="I4052" s="2" t="s">
        <v>17</v>
      </c>
      <c r="J4052" s="8" t="s">
        <v>2907</v>
      </c>
    </row>
    <row r="4053" spans="1:10" x14ac:dyDescent="0.25">
      <c r="A4053" s="1">
        <v>42005.500694444447</v>
      </c>
      <c r="B4053" s="2" t="s">
        <v>6550</v>
      </c>
      <c r="C4053" s="2" t="s">
        <v>27</v>
      </c>
      <c r="D4053" s="2" t="s">
        <v>47</v>
      </c>
      <c r="E4053" s="2" t="s">
        <v>6551</v>
      </c>
      <c r="F4053" s="2" t="s">
        <v>93</v>
      </c>
      <c r="G4053" s="2" t="s">
        <v>50</v>
      </c>
      <c r="H4053" s="2" t="s">
        <v>83</v>
      </c>
      <c r="I4053" s="2" t="s">
        <v>39</v>
      </c>
      <c r="J4053" s="8" t="s">
        <v>2907</v>
      </c>
    </row>
    <row r="4054" spans="1:10" x14ac:dyDescent="0.25">
      <c r="A4054" s="1">
        <v>42005.500694444447</v>
      </c>
      <c r="B4054" s="2" t="s">
        <v>6552</v>
      </c>
      <c r="C4054" s="2" t="s">
        <v>20</v>
      </c>
      <c r="D4054" s="2" t="s">
        <v>81</v>
      </c>
      <c r="E4054" s="2" t="s">
        <v>360</v>
      </c>
      <c r="F4054" s="2" t="s">
        <v>234</v>
      </c>
      <c r="G4054" s="2" t="s">
        <v>50</v>
      </c>
      <c r="H4054" s="2" t="s">
        <v>25</v>
      </c>
      <c r="I4054" s="2" t="s">
        <v>17</v>
      </c>
      <c r="J4054" s="8" t="s">
        <v>2907</v>
      </c>
    </row>
    <row r="4055" spans="1:10" x14ac:dyDescent="0.25">
      <c r="A4055" s="1">
        <v>42005.500694444447</v>
      </c>
      <c r="B4055" s="2" t="s">
        <v>6553</v>
      </c>
      <c r="C4055" s="2" t="s">
        <v>27</v>
      </c>
      <c r="D4055" s="2" t="s">
        <v>28</v>
      </c>
      <c r="E4055" s="2" t="s">
        <v>111</v>
      </c>
      <c r="F4055" s="2" t="s">
        <v>111</v>
      </c>
      <c r="G4055" s="2" t="s">
        <v>44</v>
      </c>
      <c r="H4055" s="2" t="s">
        <v>18</v>
      </c>
      <c r="I4055" s="2" t="s">
        <v>39</v>
      </c>
      <c r="J4055" s="8" t="s">
        <v>2907</v>
      </c>
    </row>
    <row r="4056" spans="1:10" x14ac:dyDescent="0.25">
      <c r="A4056" s="1">
        <v>42005.500694444447</v>
      </c>
      <c r="B4056" s="2" t="s">
        <v>6554</v>
      </c>
      <c r="C4056" s="2" t="s">
        <v>27</v>
      </c>
      <c r="D4056" s="2" t="s">
        <v>36</v>
      </c>
      <c r="E4056" s="2" t="s">
        <v>6555</v>
      </c>
      <c r="F4056" s="2" t="s">
        <v>124</v>
      </c>
      <c r="G4056" s="2" t="s">
        <v>24</v>
      </c>
      <c r="H4056" s="2" t="s">
        <v>184</v>
      </c>
      <c r="I4056" s="2" t="s">
        <v>39</v>
      </c>
      <c r="J4056" s="8" t="s">
        <v>2907</v>
      </c>
    </row>
    <row r="4057" spans="1:10" x14ac:dyDescent="0.25">
      <c r="A4057" s="1">
        <v>42005.500694444447</v>
      </c>
      <c r="B4057" s="2" t="s">
        <v>6556</v>
      </c>
      <c r="C4057" s="2" t="s">
        <v>27</v>
      </c>
      <c r="D4057" s="2" t="s">
        <v>98</v>
      </c>
      <c r="E4057" s="2" t="s">
        <v>43</v>
      </c>
      <c r="F4057" s="2" t="s">
        <v>43</v>
      </c>
      <c r="G4057" s="2" t="s">
        <v>44</v>
      </c>
      <c r="H4057" s="2" t="s">
        <v>18</v>
      </c>
      <c r="I4057" s="2" t="s">
        <v>39</v>
      </c>
      <c r="J4057" s="8" t="s">
        <v>2909</v>
      </c>
    </row>
    <row r="4058" spans="1:10" x14ac:dyDescent="0.25">
      <c r="A4058" s="1">
        <v>42005.501388888886</v>
      </c>
      <c r="B4058" s="2" t="s">
        <v>6557</v>
      </c>
      <c r="C4058" s="2" t="s">
        <v>27</v>
      </c>
      <c r="D4058" s="2" t="s">
        <v>592</v>
      </c>
      <c r="E4058" s="2" t="s">
        <v>6558</v>
      </c>
      <c r="F4058" s="2" t="s">
        <v>23</v>
      </c>
      <c r="G4058" s="2" t="s">
        <v>24</v>
      </c>
      <c r="H4058" s="2" t="s">
        <v>74</v>
      </c>
      <c r="I4058" s="2" t="s">
        <v>17</v>
      </c>
      <c r="J4058" s="8" t="s">
        <v>2907</v>
      </c>
    </row>
    <row r="4059" spans="1:10" x14ac:dyDescent="0.25">
      <c r="A4059" s="1">
        <v>42005.501388888886</v>
      </c>
      <c r="B4059" s="2" t="s">
        <v>6559</v>
      </c>
      <c r="C4059" s="2" t="s">
        <v>27</v>
      </c>
      <c r="D4059" s="2" t="s">
        <v>47</v>
      </c>
      <c r="E4059" s="2" t="s">
        <v>6560</v>
      </c>
      <c r="F4059" s="2" t="s">
        <v>93</v>
      </c>
      <c r="G4059" s="2" t="s">
        <v>50</v>
      </c>
      <c r="H4059" s="2" t="s">
        <v>18</v>
      </c>
      <c r="I4059" s="2" t="s">
        <v>39</v>
      </c>
      <c r="J4059" s="8" t="s">
        <v>2907</v>
      </c>
    </row>
    <row r="4060" spans="1:10" x14ac:dyDescent="0.25">
      <c r="A4060" s="1">
        <v>42005.501388888886</v>
      </c>
      <c r="B4060" s="2" t="s">
        <v>6561</v>
      </c>
      <c r="C4060" s="2" t="s">
        <v>115</v>
      </c>
      <c r="D4060" s="2" t="s">
        <v>36</v>
      </c>
      <c r="E4060" s="2" t="s">
        <v>6562</v>
      </c>
      <c r="F4060" s="2" t="s">
        <v>93</v>
      </c>
      <c r="G4060" s="2" t="s">
        <v>50</v>
      </c>
      <c r="H4060" s="2" t="s">
        <v>94</v>
      </c>
      <c r="I4060" s="2" t="s">
        <v>17</v>
      </c>
      <c r="J4060" s="8" t="s">
        <v>2907</v>
      </c>
    </row>
    <row r="4061" spans="1:10" x14ac:dyDescent="0.25">
      <c r="A4061" s="1">
        <v>42005.501388888886</v>
      </c>
      <c r="B4061" s="2" t="s">
        <v>6563</v>
      </c>
      <c r="C4061" s="2" t="s">
        <v>20</v>
      </c>
      <c r="D4061" s="2" t="s">
        <v>21</v>
      </c>
      <c r="E4061" s="2" t="s">
        <v>4251</v>
      </c>
      <c r="F4061" s="2" t="s">
        <v>43</v>
      </c>
      <c r="G4061" s="2" t="s">
        <v>44</v>
      </c>
      <c r="H4061" s="2" t="s">
        <v>18</v>
      </c>
      <c r="I4061" s="2" t="s">
        <v>39</v>
      </c>
      <c r="J4061" s="8" t="s">
        <v>2907</v>
      </c>
    </row>
    <row r="4062" spans="1:10" x14ac:dyDescent="0.25">
      <c r="A4062" s="1">
        <v>42005.501388888886</v>
      </c>
      <c r="B4062" s="2" t="s">
        <v>6564</v>
      </c>
      <c r="C4062" s="2" t="s">
        <v>115</v>
      </c>
      <c r="D4062" s="2" t="s">
        <v>36</v>
      </c>
      <c r="E4062" s="2" t="s">
        <v>4357</v>
      </c>
      <c r="F4062" s="2" t="s">
        <v>23</v>
      </c>
      <c r="G4062" s="2" t="s">
        <v>24</v>
      </c>
      <c r="H4062" s="2" t="s">
        <v>18</v>
      </c>
      <c r="I4062" s="2" t="s">
        <v>39</v>
      </c>
      <c r="J4062" s="8" t="s">
        <v>2907</v>
      </c>
    </row>
    <row r="4063" spans="1:10" x14ac:dyDescent="0.25">
      <c r="A4063" s="1">
        <v>42005.502083333333</v>
      </c>
      <c r="B4063" s="2" t="s">
        <v>6565</v>
      </c>
      <c r="C4063" s="2" t="s">
        <v>27</v>
      </c>
      <c r="D4063" s="2" t="s">
        <v>433</v>
      </c>
      <c r="E4063" s="2" t="s">
        <v>6566</v>
      </c>
      <c r="F4063" s="2" t="s">
        <v>23</v>
      </c>
      <c r="G4063" s="2" t="s">
        <v>24</v>
      </c>
      <c r="H4063" s="2" t="s">
        <v>18</v>
      </c>
      <c r="I4063" s="2" t="s">
        <v>17</v>
      </c>
      <c r="J4063" s="8" t="s">
        <v>3004</v>
      </c>
    </row>
    <row r="4064" spans="1:10" x14ac:dyDescent="0.25">
      <c r="A4064" s="1">
        <v>42005.502083333333</v>
      </c>
      <c r="B4064" s="2" t="s">
        <v>6567</v>
      </c>
      <c r="C4064" s="2" t="s">
        <v>27</v>
      </c>
      <c r="D4064" s="2" t="s">
        <v>47</v>
      </c>
      <c r="E4064" s="2" t="s">
        <v>271</v>
      </c>
      <c r="F4064" s="2" t="s">
        <v>23</v>
      </c>
      <c r="G4064" s="2" t="s">
        <v>24</v>
      </c>
      <c r="H4064" s="2" t="s">
        <v>18</v>
      </c>
      <c r="I4064" s="2" t="s">
        <v>39</v>
      </c>
      <c r="J4064" s="8" t="s">
        <v>2907</v>
      </c>
    </row>
    <row r="4065" spans="1:10" x14ac:dyDescent="0.25">
      <c r="A4065" s="1">
        <v>42005.502083333333</v>
      </c>
      <c r="B4065" s="2" t="s">
        <v>6568</v>
      </c>
      <c r="C4065" s="2" t="s">
        <v>27</v>
      </c>
      <c r="D4065" s="2" t="s">
        <v>47</v>
      </c>
      <c r="E4065" s="2" t="s">
        <v>6569</v>
      </c>
      <c r="F4065" s="2" t="s">
        <v>329</v>
      </c>
      <c r="G4065" s="2" t="s">
        <v>50</v>
      </c>
      <c r="H4065" s="2" t="s">
        <v>3175</v>
      </c>
      <c r="I4065" s="2" t="s">
        <v>17</v>
      </c>
      <c r="J4065" s="8" t="s">
        <v>2907</v>
      </c>
    </row>
    <row r="4066" spans="1:10" x14ac:dyDescent="0.25">
      <c r="A4066" s="1">
        <v>42005.502083333333</v>
      </c>
      <c r="B4066" s="2" t="s">
        <v>6570</v>
      </c>
      <c r="C4066" s="2" t="s">
        <v>11</v>
      </c>
      <c r="D4066" s="2" t="s">
        <v>1106</v>
      </c>
      <c r="E4066" s="2" t="s">
        <v>6571</v>
      </c>
      <c r="F4066" s="2" t="s">
        <v>23</v>
      </c>
      <c r="G4066" s="2" t="s">
        <v>24</v>
      </c>
      <c r="H4066" s="2" t="s">
        <v>83</v>
      </c>
      <c r="I4066" s="2" t="s">
        <v>39</v>
      </c>
      <c r="J4066" s="8" t="s">
        <v>2907</v>
      </c>
    </row>
    <row r="4067" spans="1:10" x14ac:dyDescent="0.25">
      <c r="A4067" s="1">
        <v>42005.502083333333</v>
      </c>
      <c r="B4067" s="2" t="s">
        <v>6572</v>
      </c>
      <c r="C4067" s="2" t="s">
        <v>20</v>
      </c>
      <c r="D4067" s="2" t="s">
        <v>403</v>
      </c>
      <c r="E4067" s="2" t="s">
        <v>3329</v>
      </c>
      <c r="F4067" s="2" t="s">
        <v>354</v>
      </c>
      <c r="G4067" s="2" t="s">
        <v>44</v>
      </c>
      <c r="H4067" s="2" t="s">
        <v>83</v>
      </c>
      <c r="I4067" s="2" t="s">
        <v>39</v>
      </c>
      <c r="J4067" s="8" t="s">
        <v>2907</v>
      </c>
    </row>
    <row r="4068" spans="1:10" x14ac:dyDescent="0.25">
      <c r="A4068" s="1">
        <v>42005.502083333333</v>
      </c>
      <c r="B4068" s="2" t="s">
        <v>6573</v>
      </c>
      <c r="C4068" s="2" t="s">
        <v>76</v>
      </c>
      <c r="D4068" s="2" t="s">
        <v>150</v>
      </c>
      <c r="E4068" s="2" t="s">
        <v>6574</v>
      </c>
      <c r="F4068" s="2" t="s">
        <v>14</v>
      </c>
      <c r="G4068" s="2" t="s">
        <v>15</v>
      </c>
      <c r="H4068" s="2" t="s">
        <v>16</v>
      </c>
      <c r="I4068" s="2" t="s">
        <v>39</v>
      </c>
      <c r="J4068" s="8" t="s">
        <v>2907</v>
      </c>
    </row>
    <row r="4069" spans="1:10" x14ac:dyDescent="0.25">
      <c r="A4069" s="1">
        <v>42005.502083333333</v>
      </c>
      <c r="B4069" s="2" t="s">
        <v>6575</v>
      </c>
      <c r="C4069" s="2" t="s">
        <v>27</v>
      </c>
      <c r="D4069" s="2" t="s">
        <v>159</v>
      </c>
      <c r="E4069" s="2" t="s">
        <v>4414</v>
      </c>
      <c r="F4069" s="2" t="s">
        <v>322</v>
      </c>
      <c r="G4069" s="2" t="s">
        <v>50</v>
      </c>
      <c r="H4069" s="2" t="s">
        <v>18</v>
      </c>
      <c r="I4069" s="2" t="s">
        <v>39</v>
      </c>
      <c r="J4069" s="8" t="s">
        <v>2907</v>
      </c>
    </row>
    <row r="4070" spans="1:10" x14ac:dyDescent="0.25">
      <c r="A4070" s="1">
        <v>42005.502083333333</v>
      </c>
      <c r="B4070" s="2" t="s">
        <v>6576</v>
      </c>
      <c r="C4070" s="2" t="s">
        <v>11</v>
      </c>
      <c r="D4070" s="2" t="s">
        <v>67</v>
      </c>
      <c r="E4070" s="2" t="s">
        <v>6577</v>
      </c>
      <c r="F4070" s="2" t="s">
        <v>14</v>
      </c>
      <c r="G4070" s="2" t="s">
        <v>15</v>
      </c>
      <c r="H4070" s="2" t="s">
        <v>45</v>
      </c>
      <c r="I4070" s="2" t="s">
        <v>17</v>
      </c>
      <c r="J4070" s="8" t="s">
        <v>2907</v>
      </c>
    </row>
    <row r="4071" spans="1:10" x14ac:dyDescent="0.25">
      <c r="A4071" s="1">
        <v>42005.50277777778</v>
      </c>
      <c r="B4071" s="2" t="s">
        <v>6578</v>
      </c>
      <c r="C4071" s="2" t="s">
        <v>62</v>
      </c>
      <c r="D4071" s="2" t="s">
        <v>63</v>
      </c>
      <c r="E4071" s="2" t="s">
        <v>6579</v>
      </c>
      <c r="F4071" s="2" t="s">
        <v>209</v>
      </c>
      <c r="G4071" s="2" t="s">
        <v>15</v>
      </c>
      <c r="H4071" s="2" t="s">
        <v>25</v>
      </c>
      <c r="I4071" s="2" t="s">
        <v>39</v>
      </c>
      <c r="J4071" s="8" t="s">
        <v>6580</v>
      </c>
    </row>
    <row r="4072" spans="1:10" x14ac:dyDescent="0.25">
      <c r="A4072" s="1">
        <v>42005.50277777778</v>
      </c>
      <c r="B4072" s="2" t="s">
        <v>6581</v>
      </c>
      <c r="C4072" s="2" t="s">
        <v>76</v>
      </c>
      <c r="D4072" s="2" t="s">
        <v>101</v>
      </c>
      <c r="E4072" s="2" t="s">
        <v>6582</v>
      </c>
      <c r="F4072" s="2" t="s">
        <v>189</v>
      </c>
      <c r="G4072" s="2" t="s">
        <v>44</v>
      </c>
      <c r="H4072" s="2" t="s">
        <v>25</v>
      </c>
      <c r="I4072" s="2" t="s">
        <v>17</v>
      </c>
      <c r="J4072" s="8" t="s">
        <v>3145</v>
      </c>
    </row>
    <row r="4073" spans="1:10" x14ac:dyDescent="0.25">
      <c r="A4073" s="1">
        <v>42005.50277777778</v>
      </c>
      <c r="B4073" s="2" t="s">
        <v>6583</v>
      </c>
      <c r="C4073" s="2" t="s">
        <v>62</v>
      </c>
      <c r="D4073" s="2" t="s">
        <v>1275</v>
      </c>
      <c r="E4073" s="2" t="s">
        <v>6584</v>
      </c>
      <c r="F4073" s="2" t="s">
        <v>43</v>
      </c>
      <c r="G4073" s="2" t="s">
        <v>44</v>
      </c>
      <c r="H4073" s="2" t="s">
        <v>94</v>
      </c>
      <c r="I4073" s="2" t="s">
        <v>17</v>
      </c>
      <c r="J4073" s="8" t="s">
        <v>2917</v>
      </c>
    </row>
    <row r="4074" spans="1:10" x14ac:dyDescent="0.25">
      <c r="A4074" s="1">
        <v>42005.50277777778</v>
      </c>
      <c r="B4074" s="2" t="s">
        <v>6585</v>
      </c>
      <c r="C4074" s="2" t="s">
        <v>27</v>
      </c>
      <c r="D4074" s="2" t="s">
        <v>312</v>
      </c>
      <c r="E4074" s="2" t="s">
        <v>1955</v>
      </c>
      <c r="F4074" s="2" t="s">
        <v>14</v>
      </c>
      <c r="G4074" s="2" t="s">
        <v>15</v>
      </c>
      <c r="H4074" s="2" t="s">
        <v>184</v>
      </c>
      <c r="I4074" s="2" t="s">
        <v>39</v>
      </c>
      <c r="J4074" s="8" t="s">
        <v>2907</v>
      </c>
    </row>
    <row r="4075" spans="1:10" x14ac:dyDescent="0.25">
      <c r="A4075" s="1">
        <v>42005.50277777778</v>
      </c>
      <c r="B4075" s="2" t="s">
        <v>6586</v>
      </c>
      <c r="C4075" s="2" t="s">
        <v>27</v>
      </c>
      <c r="D4075" s="2" t="s">
        <v>47</v>
      </c>
      <c r="E4075" s="2" t="s">
        <v>6587</v>
      </c>
      <c r="F4075" s="2" t="s">
        <v>154</v>
      </c>
      <c r="G4075" s="2" t="s">
        <v>50</v>
      </c>
      <c r="H4075" s="2" t="s">
        <v>25</v>
      </c>
      <c r="I4075" s="2" t="s">
        <v>39</v>
      </c>
      <c r="J4075" s="8" t="s">
        <v>2907</v>
      </c>
    </row>
    <row r="4076" spans="1:10" x14ac:dyDescent="0.25">
      <c r="A4076" s="1">
        <v>42005.50277777778</v>
      </c>
      <c r="B4076" s="2" t="s">
        <v>6588</v>
      </c>
      <c r="C4076" s="2" t="s">
        <v>11</v>
      </c>
      <c r="D4076" s="2" t="s">
        <v>202</v>
      </c>
      <c r="E4076" s="2" t="s">
        <v>6589</v>
      </c>
      <c r="F4076" s="2" t="s">
        <v>229</v>
      </c>
      <c r="G4076" s="2" t="s">
        <v>15</v>
      </c>
      <c r="H4076" s="2" t="s">
        <v>18</v>
      </c>
      <c r="I4076" s="2" t="s">
        <v>17</v>
      </c>
      <c r="J4076" s="8" t="s">
        <v>2907</v>
      </c>
    </row>
    <row r="4077" spans="1:10" x14ac:dyDescent="0.25">
      <c r="A4077" s="1">
        <v>42005.50277777778</v>
      </c>
      <c r="B4077" s="2" t="s">
        <v>6590</v>
      </c>
      <c r="C4077" s="2" t="s">
        <v>27</v>
      </c>
      <c r="D4077" s="2" t="s">
        <v>122</v>
      </c>
      <c r="E4077" s="2" t="s">
        <v>6591</v>
      </c>
      <c r="F4077" s="2" t="s">
        <v>641</v>
      </c>
      <c r="G4077" s="2" t="s">
        <v>24</v>
      </c>
      <c r="H4077" s="2" t="s">
        <v>18</v>
      </c>
      <c r="I4077" s="2" t="s">
        <v>17</v>
      </c>
      <c r="J4077" s="8" t="s">
        <v>2907</v>
      </c>
    </row>
    <row r="4078" spans="1:10" x14ac:dyDescent="0.25">
      <c r="A4078" s="1">
        <v>42005.50277777778</v>
      </c>
      <c r="B4078" s="2" t="s">
        <v>6592</v>
      </c>
      <c r="C4078" s="2" t="s">
        <v>76</v>
      </c>
      <c r="D4078" s="2" t="s">
        <v>77</v>
      </c>
      <c r="E4078" s="2" t="s">
        <v>6593</v>
      </c>
      <c r="F4078" s="2" t="s">
        <v>387</v>
      </c>
      <c r="G4078" s="2" t="s">
        <v>24</v>
      </c>
      <c r="H4078" s="2" t="s">
        <v>18</v>
      </c>
      <c r="I4078" s="2" t="s">
        <v>17</v>
      </c>
      <c r="J4078" s="8" t="s">
        <v>2907</v>
      </c>
    </row>
    <row r="4079" spans="1:10" x14ac:dyDescent="0.25">
      <c r="A4079" s="1">
        <v>42005.50277777778</v>
      </c>
      <c r="B4079" s="2" t="s">
        <v>6594</v>
      </c>
      <c r="C4079" s="2" t="s">
        <v>300</v>
      </c>
      <c r="D4079" s="2" t="s">
        <v>1172</v>
      </c>
      <c r="E4079" s="2" t="s">
        <v>6595</v>
      </c>
      <c r="F4079" s="2" t="s">
        <v>154</v>
      </c>
      <c r="G4079" s="2" t="s">
        <v>50</v>
      </c>
      <c r="H4079" s="2" t="s">
        <v>18</v>
      </c>
      <c r="I4079" s="2" t="s">
        <v>39</v>
      </c>
      <c r="J4079" s="8" t="s">
        <v>2909</v>
      </c>
    </row>
    <row r="4080" spans="1:10" x14ac:dyDescent="0.25">
      <c r="A4080" s="1">
        <v>42005.50277777778</v>
      </c>
      <c r="B4080" s="2" t="s">
        <v>6596</v>
      </c>
      <c r="C4080" s="2" t="s">
        <v>20</v>
      </c>
      <c r="D4080" s="2" t="s">
        <v>339</v>
      </c>
      <c r="E4080" s="2" t="s">
        <v>406</v>
      </c>
      <c r="F4080" s="2" t="s">
        <v>14</v>
      </c>
      <c r="G4080" s="2" t="s">
        <v>15</v>
      </c>
      <c r="H4080" s="2" t="s">
        <v>16</v>
      </c>
      <c r="I4080" s="2" t="s">
        <v>17</v>
      </c>
      <c r="J4080" s="8" t="s">
        <v>2909</v>
      </c>
    </row>
    <row r="4081" spans="1:10" x14ac:dyDescent="0.25">
      <c r="A4081" s="1">
        <v>42005.50277777778</v>
      </c>
      <c r="B4081" s="2" t="s">
        <v>6597</v>
      </c>
      <c r="C4081" s="2" t="s">
        <v>27</v>
      </c>
      <c r="D4081" s="2" t="s">
        <v>430</v>
      </c>
      <c r="E4081" s="2" t="s">
        <v>42</v>
      </c>
      <c r="F4081" s="2" t="s">
        <v>43</v>
      </c>
      <c r="G4081" s="2" t="s">
        <v>44</v>
      </c>
      <c r="H4081" s="2" t="s">
        <v>16</v>
      </c>
      <c r="I4081" s="2" t="s">
        <v>39</v>
      </c>
      <c r="J4081" s="8" t="s">
        <v>2909</v>
      </c>
    </row>
    <row r="4082" spans="1:10" x14ac:dyDescent="0.25">
      <c r="A4082" s="1">
        <v>42005.503472222219</v>
      </c>
      <c r="B4082" s="2" t="s">
        <v>6598</v>
      </c>
      <c r="C4082" s="2" t="s">
        <v>62</v>
      </c>
      <c r="D4082" s="2" t="s">
        <v>1233</v>
      </c>
      <c r="E4082" s="2" t="s">
        <v>6599</v>
      </c>
      <c r="F4082" s="2" t="s">
        <v>34</v>
      </c>
      <c r="G4082" s="2" t="s">
        <v>24</v>
      </c>
      <c r="H4082" s="2" t="s">
        <v>45</v>
      </c>
      <c r="I4082" s="2" t="s">
        <v>39</v>
      </c>
      <c r="J4082" s="8" t="s">
        <v>4688</v>
      </c>
    </row>
    <row r="4083" spans="1:10" x14ac:dyDescent="0.25">
      <c r="A4083" s="1">
        <v>42005.503472222219</v>
      </c>
      <c r="B4083" s="2" t="s">
        <v>6600</v>
      </c>
      <c r="C4083" s="2" t="s">
        <v>27</v>
      </c>
      <c r="D4083" s="2" t="s">
        <v>47</v>
      </c>
      <c r="E4083" s="2" t="s">
        <v>64</v>
      </c>
      <c r="F4083" s="2" t="s">
        <v>65</v>
      </c>
      <c r="G4083" s="2" t="s">
        <v>50</v>
      </c>
      <c r="H4083" s="2" t="s">
        <v>18</v>
      </c>
      <c r="I4083" s="2" t="s">
        <v>39</v>
      </c>
      <c r="J4083" s="8" t="s">
        <v>2907</v>
      </c>
    </row>
    <row r="4084" spans="1:10" x14ac:dyDescent="0.25">
      <c r="A4084" s="1">
        <v>42005.503472222219</v>
      </c>
      <c r="B4084" s="2" t="s">
        <v>6601</v>
      </c>
      <c r="C4084" s="2" t="s">
        <v>27</v>
      </c>
      <c r="D4084" s="2" t="s">
        <v>285</v>
      </c>
      <c r="E4084" s="2" t="s">
        <v>6602</v>
      </c>
      <c r="F4084" s="2" t="s">
        <v>154</v>
      </c>
      <c r="G4084" s="2" t="s">
        <v>50</v>
      </c>
      <c r="H4084" s="2" t="s">
        <v>18</v>
      </c>
      <c r="I4084" s="2" t="s">
        <v>17</v>
      </c>
      <c r="J4084" s="8" t="s">
        <v>2907</v>
      </c>
    </row>
    <row r="4085" spans="1:10" x14ac:dyDescent="0.25">
      <c r="A4085" s="1">
        <v>42005.504166666666</v>
      </c>
      <c r="B4085" s="2" t="s">
        <v>6603</v>
      </c>
      <c r="C4085" s="2" t="s">
        <v>300</v>
      </c>
      <c r="D4085" s="2" t="s">
        <v>920</v>
      </c>
      <c r="E4085" s="2" t="s">
        <v>6604</v>
      </c>
      <c r="F4085" s="2" t="s">
        <v>185</v>
      </c>
      <c r="G4085" s="2" t="s">
        <v>15</v>
      </c>
      <c r="H4085" s="2" t="s">
        <v>16</v>
      </c>
      <c r="I4085" s="2" t="s">
        <v>39</v>
      </c>
      <c r="J4085" s="8" t="s">
        <v>2912</v>
      </c>
    </row>
    <row r="4086" spans="1:10" x14ac:dyDescent="0.25">
      <c r="A4086" s="1">
        <v>42005.504166666666</v>
      </c>
      <c r="B4086" s="2" t="s">
        <v>6605</v>
      </c>
      <c r="C4086" s="2" t="s">
        <v>300</v>
      </c>
      <c r="D4086" s="2" t="s">
        <v>920</v>
      </c>
      <c r="E4086" s="2" t="s">
        <v>6606</v>
      </c>
      <c r="F4086" s="2" t="s">
        <v>49</v>
      </c>
      <c r="G4086" s="2" t="s">
        <v>50</v>
      </c>
      <c r="H4086" s="2" t="s">
        <v>83</v>
      </c>
      <c r="I4086" s="2" t="s">
        <v>17</v>
      </c>
      <c r="J4086" s="8" t="s">
        <v>2907</v>
      </c>
    </row>
    <row r="4087" spans="1:10" x14ac:dyDescent="0.25">
      <c r="A4087" s="1">
        <v>42005.504166666666</v>
      </c>
      <c r="B4087" s="2" t="s">
        <v>6607</v>
      </c>
      <c r="C4087" s="2" t="s">
        <v>27</v>
      </c>
      <c r="D4087" s="2" t="s">
        <v>28</v>
      </c>
      <c r="E4087" s="2" t="s">
        <v>6602</v>
      </c>
      <c r="F4087" s="2" t="s">
        <v>154</v>
      </c>
      <c r="G4087" s="2" t="s">
        <v>50</v>
      </c>
      <c r="H4087" s="2" t="s">
        <v>18</v>
      </c>
      <c r="I4087" s="2" t="s">
        <v>17</v>
      </c>
      <c r="J4087" s="8" t="s">
        <v>2907</v>
      </c>
    </row>
    <row r="4088" spans="1:10" x14ac:dyDescent="0.25">
      <c r="A4088" s="1">
        <v>42005.504166666666</v>
      </c>
      <c r="B4088" s="2" t="s">
        <v>6608</v>
      </c>
      <c r="C4088" s="2" t="s">
        <v>20</v>
      </c>
      <c r="D4088" s="2" t="s">
        <v>339</v>
      </c>
      <c r="E4088" s="2" t="s">
        <v>6609</v>
      </c>
      <c r="F4088" s="2" t="s">
        <v>111</v>
      </c>
      <c r="G4088" s="2" t="s">
        <v>44</v>
      </c>
      <c r="H4088" s="2" t="s">
        <v>94</v>
      </c>
      <c r="I4088" s="2" t="s">
        <v>17</v>
      </c>
      <c r="J4088" s="8" t="s">
        <v>2907</v>
      </c>
    </row>
    <row r="4089" spans="1:10" x14ac:dyDescent="0.25">
      <c r="A4089" s="1">
        <v>42005.504166666666</v>
      </c>
      <c r="B4089" s="2" t="s">
        <v>6610</v>
      </c>
      <c r="C4089" s="2" t="s">
        <v>11</v>
      </c>
      <c r="D4089" s="2" t="s">
        <v>211</v>
      </c>
      <c r="E4089" s="2" t="s">
        <v>3194</v>
      </c>
      <c r="F4089" s="2" t="s">
        <v>189</v>
      </c>
      <c r="G4089" s="2" t="s">
        <v>44</v>
      </c>
      <c r="H4089" s="2" t="s">
        <v>83</v>
      </c>
      <c r="I4089" s="2" t="s">
        <v>17</v>
      </c>
      <c r="J4089" s="8" t="s">
        <v>2909</v>
      </c>
    </row>
    <row r="4090" spans="1:10" x14ac:dyDescent="0.25">
      <c r="A4090" s="1">
        <v>42005.504861111112</v>
      </c>
      <c r="B4090" s="2" t="s">
        <v>6611</v>
      </c>
      <c r="C4090" s="2" t="s">
        <v>11</v>
      </c>
      <c r="D4090" s="2" t="s">
        <v>67</v>
      </c>
      <c r="E4090" s="2" t="s">
        <v>6612</v>
      </c>
      <c r="F4090" s="2" t="s">
        <v>111</v>
      </c>
      <c r="G4090" s="2" t="s">
        <v>44</v>
      </c>
      <c r="H4090" s="2" t="s">
        <v>18</v>
      </c>
      <c r="I4090" s="2" t="s">
        <v>17</v>
      </c>
      <c r="J4090" s="8" t="s">
        <v>2907</v>
      </c>
    </row>
    <row r="4091" spans="1:10" x14ac:dyDescent="0.25">
      <c r="A4091" s="1">
        <v>42005.504861111112</v>
      </c>
      <c r="B4091" s="2" t="s">
        <v>6613</v>
      </c>
      <c r="C4091" s="2" t="s">
        <v>70</v>
      </c>
      <c r="D4091" s="2" t="s">
        <v>36</v>
      </c>
      <c r="E4091" s="2" t="s">
        <v>6614</v>
      </c>
      <c r="F4091" s="2" t="s">
        <v>23</v>
      </c>
      <c r="G4091" s="2" t="s">
        <v>24</v>
      </c>
      <c r="H4091" s="2" t="s">
        <v>18</v>
      </c>
      <c r="I4091" s="2" t="s">
        <v>39</v>
      </c>
      <c r="J4091" s="8" t="s">
        <v>2907</v>
      </c>
    </row>
    <row r="4092" spans="1:10" x14ac:dyDescent="0.25">
      <c r="A4092" s="1">
        <v>42005.504861111112</v>
      </c>
      <c r="B4092" s="2" t="s">
        <v>6615</v>
      </c>
      <c r="C4092" s="2" t="s">
        <v>11</v>
      </c>
      <c r="D4092" s="2" t="s">
        <v>211</v>
      </c>
      <c r="E4092" s="2" t="s">
        <v>6616</v>
      </c>
      <c r="F4092" s="2" t="s">
        <v>43</v>
      </c>
      <c r="G4092" s="2" t="s">
        <v>44</v>
      </c>
      <c r="H4092" s="2" t="s">
        <v>45</v>
      </c>
      <c r="I4092" s="2" t="s">
        <v>17</v>
      </c>
      <c r="J4092" s="8" t="s">
        <v>2907</v>
      </c>
    </row>
    <row r="4093" spans="1:10" x14ac:dyDescent="0.25">
      <c r="A4093" s="1">
        <v>42005.504861111112</v>
      </c>
      <c r="B4093" s="2" t="s">
        <v>6617</v>
      </c>
      <c r="C4093" s="2" t="s">
        <v>27</v>
      </c>
      <c r="D4093" s="2" t="s">
        <v>47</v>
      </c>
      <c r="E4093" s="2" t="s">
        <v>897</v>
      </c>
      <c r="F4093" s="2" t="s">
        <v>56</v>
      </c>
      <c r="G4093" s="2" t="s">
        <v>24</v>
      </c>
      <c r="H4093" s="2" t="s">
        <v>25</v>
      </c>
      <c r="I4093" s="2" t="s">
        <v>17</v>
      </c>
      <c r="J4093" s="8" t="s">
        <v>2907</v>
      </c>
    </row>
    <row r="4094" spans="1:10" x14ac:dyDescent="0.25">
      <c r="A4094" s="1">
        <v>42005.504861111112</v>
      </c>
      <c r="B4094" s="2" t="s">
        <v>6618</v>
      </c>
      <c r="C4094" s="2" t="s">
        <v>27</v>
      </c>
      <c r="D4094" s="2" t="s">
        <v>243</v>
      </c>
      <c r="E4094" s="2" t="s">
        <v>6619</v>
      </c>
      <c r="F4094" s="2" t="s">
        <v>93</v>
      </c>
      <c r="G4094" s="2" t="s">
        <v>50</v>
      </c>
      <c r="H4094" s="2" t="s">
        <v>18</v>
      </c>
      <c r="I4094" s="2" t="s">
        <v>17</v>
      </c>
      <c r="J4094" s="8" t="s">
        <v>2907</v>
      </c>
    </row>
    <row r="4095" spans="1:10" x14ac:dyDescent="0.25">
      <c r="A4095" s="1">
        <v>42005.504861111112</v>
      </c>
      <c r="B4095" s="2" t="s">
        <v>6620</v>
      </c>
      <c r="C4095" s="2" t="s">
        <v>76</v>
      </c>
      <c r="D4095" s="2" t="s">
        <v>36</v>
      </c>
      <c r="E4095" s="2" t="s">
        <v>64</v>
      </c>
      <c r="F4095" s="2" t="s">
        <v>65</v>
      </c>
      <c r="G4095" s="2" t="s">
        <v>50</v>
      </c>
      <c r="H4095" s="2" t="s">
        <v>25</v>
      </c>
      <c r="I4095" s="2" t="s">
        <v>39</v>
      </c>
      <c r="J4095" s="8" t="s">
        <v>2909</v>
      </c>
    </row>
    <row r="4096" spans="1:10" x14ac:dyDescent="0.25">
      <c r="A4096" s="1">
        <v>42005.505555555559</v>
      </c>
      <c r="B4096" s="2" t="s">
        <v>6621</v>
      </c>
      <c r="C4096" s="2" t="s">
        <v>11</v>
      </c>
      <c r="D4096" s="2" t="s">
        <v>36</v>
      </c>
      <c r="E4096" s="2" t="s">
        <v>6303</v>
      </c>
      <c r="F4096" s="2" t="s">
        <v>209</v>
      </c>
      <c r="G4096" s="2" t="s">
        <v>15</v>
      </c>
      <c r="H4096" s="2" t="s">
        <v>74</v>
      </c>
      <c r="I4096" s="2" t="s">
        <v>17</v>
      </c>
      <c r="J4096" s="8" t="s">
        <v>3591</v>
      </c>
    </row>
    <row r="4097" spans="1:10" x14ac:dyDescent="0.25">
      <c r="A4097" s="1">
        <v>42005.505555555559</v>
      </c>
      <c r="B4097" s="2" t="s">
        <v>6622</v>
      </c>
      <c r="C4097" s="2" t="s">
        <v>27</v>
      </c>
      <c r="D4097" s="2" t="s">
        <v>47</v>
      </c>
      <c r="E4097" s="2" t="s">
        <v>29</v>
      </c>
      <c r="F4097" s="2" t="s">
        <v>30</v>
      </c>
      <c r="G4097" s="2" t="s">
        <v>15</v>
      </c>
      <c r="H4097" s="2" t="s">
        <v>184</v>
      </c>
      <c r="I4097" s="2" t="s">
        <v>39</v>
      </c>
      <c r="J4097" s="8" t="s">
        <v>3004</v>
      </c>
    </row>
    <row r="4098" spans="1:10" x14ac:dyDescent="0.25">
      <c r="A4098" s="1">
        <v>42005.505555555559</v>
      </c>
      <c r="B4098" s="2" t="s">
        <v>6623</v>
      </c>
      <c r="C4098" s="2" t="s">
        <v>27</v>
      </c>
      <c r="D4098" s="2" t="s">
        <v>47</v>
      </c>
      <c r="E4098" s="2" t="s">
        <v>461</v>
      </c>
      <c r="F4098" s="2" t="s">
        <v>43</v>
      </c>
      <c r="G4098" s="2" t="s">
        <v>44</v>
      </c>
      <c r="H4098" s="2" t="s">
        <v>18</v>
      </c>
      <c r="I4098" s="2" t="s">
        <v>39</v>
      </c>
      <c r="J4098" s="8" t="s">
        <v>2907</v>
      </c>
    </row>
    <row r="4099" spans="1:10" x14ac:dyDescent="0.25">
      <c r="A4099" s="1">
        <v>42005.505555555559</v>
      </c>
      <c r="B4099" s="2" t="s">
        <v>6624</v>
      </c>
      <c r="C4099" s="2" t="s">
        <v>90</v>
      </c>
      <c r="D4099" s="2" t="s">
        <v>91</v>
      </c>
      <c r="E4099" s="2" t="s">
        <v>6625</v>
      </c>
      <c r="F4099" s="2" t="s">
        <v>14</v>
      </c>
      <c r="G4099" s="2" t="s">
        <v>15</v>
      </c>
      <c r="H4099" s="2" t="s">
        <v>16</v>
      </c>
      <c r="I4099" s="2" t="s">
        <v>17</v>
      </c>
      <c r="J4099" s="8" t="s">
        <v>2907</v>
      </c>
    </row>
    <row r="4100" spans="1:10" x14ac:dyDescent="0.25">
      <c r="A4100" s="1">
        <v>42005.505555555559</v>
      </c>
      <c r="B4100" s="2" t="s">
        <v>6626</v>
      </c>
      <c r="C4100" s="2" t="s">
        <v>11</v>
      </c>
      <c r="D4100" s="2" t="s">
        <v>12</v>
      </c>
      <c r="E4100" s="2" t="s">
        <v>231</v>
      </c>
      <c r="F4100" s="2" t="s">
        <v>23</v>
      </c>
      <c r="G4100" s="2" t="s">
        <v>24</v>
      </c>
      <c r="H4100" s="2" t="s">
        <v>18</v>
      </c>
      <c r="I4100" s="2" t="s">
        <v>39</v>
      </c>
      <c r="J4100" s="8" t="s">
        <v>2907</v>
      </c>
    </row>
    <row r="4101" spans="1:10" x14ac:dyDescent="0.25">
      <c r="A4101" s="1">
        <v>42005.505555555559</v>
      </c>
      <c r="B4101" s="2" t="s">
        <v>6627</v>
      </c>
      <c r="C4101" s="2" t="s">
        <v>20</v>
      </c>
      <c r="D4101" s="2" t="s">
        <v>21</v>
      </c>
      <c r="E4101" s="2" t="s">
        <v>6628</v>
      </c>
      <c r="F4101" s="2" t="s">
        <v>334</v>
      </c>
      <c r="G4101" s="2" t="s">
        <v>24</v>
      </c>
      <c r="H4101" s="2" t="s">
        <v>45</v>
      </c>
      <c r="I4101" s="2" t="s">
        <v>39</v>
      </c>
      <c r="J4101" s="8" t="s">
        <v>2907</v>
      </c>
    </row>
    <row r="4102" spans="1:10" x14ac:dyDescent="0.25">
      <c r="A4102" s="1">
        <v>42005.505555555559</v>
      </c>
      <c r="B4102" s="2" t="s">
        <v>6629</v>
      </c>
      <c r="C4102" s="2" t="s">
        <v>11</v>
      </c>
      <c r="D4102" s="2" t="s">
        <v>211</v>
      </c>
      <c r="E4102" s="2" t="s">
        <v>2415</v>
      </c>
      <c r="F4102" s="2" t="s">
        <v>641</v>
      </c>
      <c r="G4102" s="2" t="s">
        <v>24</v>
      </c>
      <c r="H4102" s="2" t="s">
        <v>83</v>
      </c>
      <c r="I4102" s="2" t="s">
        <v>39</v>
      </c>
      <c r="J4102" s="8" t="s">
        <v>2907</v>
      </c>
    </row>
    <row r="4103" spans="1:10" x14ac:dyDescent="0.25">
      <c r="A4103" s="1">
        <v>42005.505555555559</v>
      </c>
      <c r="B4103" s="2" t="s">
        <v>6630</v>
      </c>
      <c r="C4103" s="2" t="s">
        <v>76</v>
      </c>
      <c r="D4103" s="2" t="s">
        <v>101</v>
      </c>
      <c r="E4103" s="2" t="s">
        <v>6631</v>
      </c>
      <c r="F4103" s="2" t="s">
        <v>43</v>
      </c>
      <c r="G4103" s="2" t="s">
        <v>44</v>
      </c>
      <c r="H4103" s="2" t="s">
        <v>45</v>
      </c>
      <c r="I4103" s="2" t="s">
        <v>39</v>
      </c>
      <c r="J4103" s="8" t="s">
        <v>2907</v>
      </c>
    </row>
    <row r="4104" spans="1:10" x14ac:dyDescent="0.25">
      <c r="A4104" s="1">
        <v>42005.505555555559</v>
      </c>
      <c r="B4104" s="2" t="s">
        <v>6632</v>
      </c>
      <c r="C4104" s="2" t="s">
        <v>11</v>
      </c>
      <c r="D4104" s="2" t="s">
        <v>218</v>
      </c>
      <c r="E4104" s="2" t="s">
        <v>396</v>
      </c>
      <c r="F4104" s="2" t="s">
        <v>189</v>
      </c>
      <c r="G4104" s="2" t="s">
        <v>44</v>
      </c>
      <c r="H4104" s="2" t="s">
        <v>83</v>
      </c>
      <c r="I4104" s="2" t="s">
        <v>17</v>
      </c>
      <c r="J4104" s="8" t="s">
        <v>2907</v>
      </c>
    </row>
    <row r="4105" spans="1:10" x14ac:dyDescent="0.25">
      <c r="A4105" s="1">
        <v>42005.505555555559</v>
      </c>
      <c r="B4105" s="2" t="s">
        <v>6633</v>
      </c>
      <c r="C4105" s="2" t="s">
        <v>20</v>
      </c>
      <c r="D4105" s="2" t="s">
        <v>191</v>
      </c>
      <c r="E4105" s="2" t="s">
        <v>6634</v>
      </c>
      <c r="F4105" s="2" t="s">
        <v>111</v>
      </c>
      <c r="G4105" s="2" t="s">
        <v>44</v>
      </c>
      <c r="H4105" s="2" t="s">
        <v>45</v>
      </c>
      <c r="I4105" s="2" t="s">
        <v>39</v>
      </c>
      <c r="J4105" s="8" t="s">
        <v>2909</v>
      </c>
    </row>
    <row r="4106" spans="1:10" x14ac:dyDescent="0.25">
      <c r="A4106" s="1">
        <v>42005.505555555559</v>
      </c>
      <c r="B4106" s="2" t="s">
        <v>6635</v>
      </c>
      <c r="C4106" s="2" t="s">
        <v>70</v>
      </c>
      <c r="D4106" s="2" t="s">
        <v>389</v>
      </c>
      <c r="E4106" s="2" t="s">
        <v>732</v>
      </c>
      <c r="F4106" s="2" t="s">
        <v>354</v>
      </c>
      <c r="G4106" s="2" t="s">
        <v>44</v>
      </c>
      <c r="H4106" s="2" t="s">
        <v>83</v>
      </c>
      <c r="I4106" s="2" t="s">
        <v>39</v>
      </c>
      <c r="J4106" s="8" t="s">
        <v>2909</v>
      </c>
    </row>
    <row r="4107" spans="1:10" x14ac:dyDescent="0.25">
      <c r="A4107" s="1">
        <v>42005.506249999999</v>
      </c>
      <c r="B4107" s="2" t="s">
        <v>6636</v>
      </c>
      <c r="C4107" s="2" t="s">
        <v>90</v>
      </c>
      <c r="D4107" s="2" t="s">
        <v>91</v>
      </c>
      <c r="E4107" s="2" t="s">
        <v>5311</v>
      </c>
      <c r="F4107" s="2" t="s">
        <v>941</v>
      </c>
      <c r="G4107" s="2" t="s">
        <v>50</v>
      </c>
      <c r="H4107" s="2" t="s">
        <v>83</v>
      </c>
      <c r="I4107" s="2" t="s">
        <v>17</v>
      </c>
      <c r="J4107" s="8" t="s">
        <v>2907</v>
      </c>
    </row>
    <row r="4108" spans="1:10" x14ac:dyDescent="0.25">
      <c r="A4108" s="1">
        <v>42005.506249999999</v>
      </c>
      <c r="B4108" s="2" t="s">
        <v>6637</v>
      </c>
      <c r="C4108" s="2" t="s">
        <v>27</v>
      </c>
      <c r="D4108" s="2" t="s">
        <v>47</v>
      </c>
      <c r="E4108" s="2" t="s">
        <v>2060</v>
      </c>
      <c r="F4108" s="2" t="s">
        <v>34</v>
      </c>
      <c r="G4108" s="2" t="s">
        <v>24</v>
      </c>
      <c r="H4108" s="2" t="s">
        <v>25</v>
      </c>
      <c r="I4108" s="2" t="s">
        <v>17</v>
      </c>
      <c r="J4108" s="8" t="s">
        <v>2907</v>
      </c>
    </row>
    <row r="4109" spans="1:10" x14ac:dyDescent="0.25">
      <c r="A4109" s="1">
        <v>42005.506249999999</v>
      </c>
      <c r="B4109" s="2" t="s">
        <v>6638</v>
      </c>
      <c r="C4109" s="2" t="s">
        <v>76</v>
      </c>
      <c r="D4109" s="2" t="s">
        <v>268</v>
      </c>
      <c r="E4109" s="2" t="s">
        <v>435</v>
      </c>
      <c r="F4109" s="2" t="s">
        <v>43</v>
      </c>
      <c r="G4109" s="2" t="s">
        <v>44</v>
      </c>
      <c r="H4109" s="2" t="s">
        <v>25</v>
      </c>
      <c r="I4109" s="2" t="s">
        <v>39</v>
      </c>
      <c r="J4109" s="8" t="s">
        <v>2909</v>
      </c>
    </row>
    <row r="4110" spans="1:10" x14ac:dyDescent="0.25">
      <c r="A4110" s="1">
        <v>42005.506944444445</v>
      </c>
      <c r="B4110" s="2" t="s">
        <v>6639</v>
      </c>
      <c r="C4110" s="2" t="s">
        <v>27</v>
      </c>
      <c r="D4110" s="2" t="s">
        <v>454</v>
      </c>
      <c r="E4110" s="2" t="s">
        <v>6542</v>
      </c>
      <c r="F4110" s="2" t="s">
        <v>14</v>
      </c>
      <c r="G4110" s="2" t="s">
        <v>15</v>
      </c>
      <c r="H4110" s="2" t="s">
        <v>16</v>
      </c>
      <c r="I4110" s="2" t="s">
        <v>39</v>
      </c>
      <c r="J4110" s="8" t="s">
        <v>3349</v>
      </c>
    </row>
    <row r="4111" spans="1:10" x14ac:dyDescent="0.25">
      <c r="A4111" s="1">
        <v>42005.506944444445</v>
      </c>
      <c r="B4111" s="2" t="s">
        <v>6640</v>
      </c>
      <c r="C4111" s="2" t="s">
        <v>11</v>
      </c>
      <c r="D4111" s="2" t="s">
        <v>211</v>
      </c>
      <c r="E4111" s="2" t="s">
        <v>5455</v>
      </c>
      <c r="F4111" s="2" t="s">
        <v>49</v>
      </c>
      <c r="G4111" s="2" t="s">
        <v>50</v>
      </c>
      <c r="H4111" s="2" t="s">
        <v>18</v>
      </c>
      <c r="I4111" s="2" t="s">
        <v>17</v>
      </c>
      <c r="J4111" s="8" t="s">
        <v>2917</v>
      </c>
    </row>
    <row r="4112" spans="1:10" x14ac:dyDescent="0.25">
      <c r="A4112" s="1">
        <v>42005.506944444445</v>
      </c>
      <c r="B4112" s="2" t="s">
        <v>6641</v>
      </c>
      <c r="C4112" s="2" t="s">
        <v>11</v>
      </c>
      <c r="D4112" s="2" t="s">
        <v>12</v>
      </c>
      <c r="E4112" s="2" t="s">
        <v>6642</v>
      </c>
      <c r="F4112" s="2" t="s">
        <v>234</v>
      </c>
      <c r="G4112" s="2" t="s">
        <v>50</v>
      </c>
      <c r="H4112" s="2" t="s">
        <v>83</v>
      </c>
      <c r="I4112" s="2" t="s">
        <v>39</v>
      </c>
      <c r="J4112" s="8" t="s">
        <v>2912</v>
      </c>
    </row>
    <row r="4113" spans="1:10" x14ac:dyDescent="0.25">
      <c r="A4113" s="1">
        <v>42005.506944444445</v>
      </c>
      <c r="B4113" s="2" t="s">
        <v>6643</v>
      </c>
      <c r="C4113" s="2" t="s">
        <v>11</v>
      </c>
      <c r="D4113" s="2" t="s">
        <v>211</v>
      </c>
      <c r="E4113" s="2" t="s">
        <v>1385</v>
      </c>
      <c r="F4113" s="2" t="s">
        <v>14</v>
      </c>
      <c r="G4113" s="2" t="s">
        <v>15</v>
      </c>
      <c r="H4113" s="2" t="s">
        <v>16</v>
      </c>
      <c r="I4113" s="2" t="s">
        <v>17</v>
      </c>
      <c r="J4113" s="8" t="s">
        <v>2907</v>
      </c>
    </row>
    <row r="4114" spans="1:10" x14ac:dyDescent="0.25">
      <c r="A4114" s="1">
        <v>42005.506944444445</v>
      </c>
      <c r="B4114" s="2" t="s">
        <v>6644</v>
      </c>
      <c r="C4114" s="2" t="s">
        <v>20</v>
      </c>
      <c r="D4114" s="2" t="s">
        <v>130</v>
      </c>
      <c r="E4114" s="2" t="s">
        <v>1130</v>
      </c>
      <c r="F4114" s="2" t="s">
        <v>283</v>
      </c>
      <c r="G4114" s="2" t="s">
        <v>24</v>
      </c>
      <c r="H4114" s="2" t="s">
        <v>94</v>
      </c>
      <c r="I4114" s="2" t="s">
        <v>17</v>
      </c>
      <c r="J4114" s="8" t="s">
        <v>2907</v>
      </c>
    </row>
    <row r="4115" spans="1:10" x14ac:dyDescent="0.25">
      <c r="A4115" s="1">
        <v>42005.506944444445</v>
      </c>
      <c r="B4115" s="2" t="s">
        <v>6645</v>
      </c>
      <c r="C4115" s="2" t="s">
        <v>11</v>
      </c>
      <c r="D4115" s="2" t="s">
        <v>218</v>
      </c>
      <c r="E4115" s="2" t="s">
        <v>1242</v>
      </c>
      <c r="F4115" s="2" t="s">
        <v>14</v>
      </c>
      <c r="G4115" s="2" t="s">
        <v>15</v>
      </c>
      <c r="H4115" s="2" t="s">
        <v>18</v>
      </c>
      <c r="I4115" s="2" t="s">
        <v>17</v>
      </c>
      <c r="J4115" s="8" t="s">
        <v>2907</v>
      </c>
    </row>
    <row r="4116" spans="1:10" x14ac:dyDescent="0.25">
      <c r="A4116" s="1">
        <v>42005.506944444445</v>
      </c>
      <c r="B4116" s="2" t="s">
        <v>6646</v>
      </c>
      <c r="C4116" s="2" t="s">
        <v>11</v>
      </c>
      <c r="D4116" s="2" t="s">
        <v>218</v>
      </c>
      <c r="E4116" s="2" t="s">
        <v>138</v>
      </c>
      <c r="F4116" s="2" t="s">
        <v>14</v>
      </c>
      <c r="G4116" s="2" t="s">
        <v>15</v>
      </c>
      <c r="H4116" s="2" t="s">
        <v>16</v>
      </c>
      <c r="I4116" s="2" t="s">
        <v>17</v>
      </c>
      <c r="J4116" s="8" t="s">
        <v>2907</v>
      </c>
    </row>
    <row r="4117" spans="1:10" x14ac:dyDescent="0.25">
      <c r="A4117" s="1">
        <v>42005.506944444445</v>
      </c>
      <c r="B4117" s="2" t="s">
        <v>6647</v>
      </c>
      <c r="C4117" s="2" t="s">
        <v>11</v>
      </c>
      <c r="D4117" s="2" t="s">
        <v>12</v>
      </c>
      <c r="E4117" s="2" t="s">
        <v>6648</v>
      </c>
      <c r="F4117" s="2" t="s">
        <v>14</v>
      </c>
      <c r="G4117" s="2" t="s">
        <v>15</v>
      </c>
      <c r="H4117" s="2" t="s">
        <v>184</v>
      </c>
      <c r="I4117" s="2" t="s">
        <v>17</v>
      </c>
      <c r="J4117" s="8" t="s">
        <v>2907</v>
      </c>
    </row>
    <row r="4118" spans="1:10" x14ac:dyDescent="0.25">
      <c r="A4118" s="1">
        <v>42005.506944444445</v>
      </c>
      <c r="B4118" s="2" t="s">
        <v>6649</v>
      </c>
      <c r="C4118" s="2" t="s">
        <v>76</v>
      </c>
      <c r="D4118" s="2" t="s">
        <v>443</v>
      </c>
      <c r="E4118" s="2" t="s">
        <v>6650</v>
      </c>
      <c r="F4118" s="2" t="s">
        <v>293</v>
      </c>
      <c r="G4118" s="2" t="s">
        <v>44</v>
      </c>
      <c r="H4118" s="2" t="s">
        <v>25</v>
      </c>
      <c r="I4118" s="2" t="s">
        <v>39</v>
      </c>
      <c r="J4118" s="8" t="s">
        <v>2907</v>
      </c>
    </row>
    <row r="4119" spans="1:10" x14ac:dyDescent="0.25">
      <c r="A4119" s="1">
        <v>42005.506944444445</v>
      </c>
      <c r="B4119" s="2" t="s">
        <v>6651</v>
      </c>
      <c r="C4119" s="2" t="s">
        <v>115</v>
      </c>
      <c r="D4119" s="2" t="s">
        <v>350</v>
      </c>
      <c r="E4119" s="2" t="s">
        <v>615</v>
      </c>
      <c r="F4119" s="2" t="s">
        <v>229</v>
      </c>
      <c r="G4119" s="2" t="s">
        <v>15</v>
      </c>
      <c r="H4119" s="2" t="s">
        <v>16</v>
      </c>
      <c r="I4119" s="2" t="s">
        <v>17</v>
      </c>
      <c r="J4119" s="8" t="s">
        <v>2907</v>
      </c>
    </row>
    <row r="4120" spans="1:10" x14ac:dyDescent="0.25">
      <c r="A4120" s="1">
        <v>42005.506944444445</v>
      </c>
      <c r="B4120" s="2" t="s">
        <v>6652</v>
      </c>
      <c r="C4120" s="2" t="s">
        <v>27</v>
      </c>
      <c r="D4120" s="2" t="s">
        <v>28</v>
      </c>
      <c r="E4120" s="2" t="s">
        <v>6653</v>
      </c>
      <c r="F4120" s="2" t="s">
        <v>124</v>
      </c>
      <c r="G4120" s="2" t="s">
        <v>24</v>
      </c>
      <c r="H4120" s="2" t="s">
        <v>25</v>
      </c>
      <c r="I4120" s="2" t="s">
        <v>39</v>
      </c>
      <c r="J4120" s="8" t="s">
        <v>2907</v>
      </c>
    </row>
    <row r="4121" spans="1:10" x14ac:dyDescent="0.25">
      <c r="A4121" s="1">
        <v>42005.506944444445</v>
      </c>
      <c r="B4121" s="2" t="s">
        <v>6654</v>
      </c>
      <c r="C4121" s="2" t="s">
        <v>20</v>
      </c>
      <c r="D4121" s="2" t="s">
        <v>21</v>
      </c>
      <c r="E4121" s="2" t="s">
        <v>6655</v>
      </c>
      <c r="F4121" s="2" t="s">
        <v>49</v>
      </c>
      <c r="G4121" s="2" t="s">
        <v>50</v>
      </c>
      <c r="H4121" s="2" t="s">
        <v>18</v>
      </c>
      <c r="I4121" s="2" t="s">
        <v>39</v>
      </c>
      <c r="J4121" s="8" t="s">
        <v>2909</v>
      </c>
    </row>
    <row r="4122" spans="1:10" x14ac:dyDescent="0.25">
      <c r="A4122" s="1">
        <v>42005.507638888892</v>
      </c>
      <c r="B4122" s="2" t="s">
        <v>6656</v>
      </c>
      <c r="C4122" s="2" t="s">
        <v>27</v>
      </c>
      <c r="D4122" s="2" t="s">
        <v>98</v>
      </c>
      <c r="E4122" s="2" t="s">
        <v>1955</v>
      </c>
      <c r="F4122" s="2" t="s">
        <v>14</v>
      </c>
      <c r="G4122" s="2" t="s">
        <v>15</v>
      </c>
      <c r="H4122" s="2" t="s">
        <v>18</v>
      </c>
      <c r="I4122" s="2" t="s">
        <v>17</v>
      </c>
      <c r="J4122" s="8" t="s">
        <v>2912</v>
      </c>
    </row>
    <row r="4123" spans="1:10" x14ac:dyDescent="0.25">
      <c r="A4123" s="1">
        <v>42005.507638888892</v>
      </c>
      <c r="B4123" s="2" t="s">
        <v>6657</v>
      </c>
      <c r="C4123" s="2" t="s">
        <v>27</v>
      </c>
      <c r="D4123" s="2" t="s">
        <v>243</v>
      </c>
      <c r="E4123" s="2" t="s">
        <v>1406</v>
      </c>
      <c r="F4123" s="2" t="s">
        <v>79</v>
      </c>
      <c r="G4123" s="2" t="s">
        <v>24</v>
      </c>
      <c r="H4123" s="2" t="s">
        <v>18</v>
      </c>
      <c r="I4123" s="2" t="s">
        <v>39</v>
      </c>
      <c r="J4123" s="8" t="s">
        <v>2912</v>
      </c>
    </row>
    <row r="4124" spans="1:10" x14ac:dyDescent="0.25">
      <c r="A4124" s="1">
        <v>42005.507638888892</v>
      </c>
      <c r="B4124" s="2" t="s">
        <v>6658</v>
      </c>
      <c r="C4124" s="2" t="s">
        <v>140</v>
      </c>
      <c r="D4124" s="2" t="s">
        <v>372</v>
      </c>
      <c r="E4124" s="2" t="s">
        <v>6659</v>
      </c>
      <c r="F4124" s="2" t="s">
        <v>329</v>
      </c>
      <c r="G4124" s="2" t="s">
        <v>50</v>
      </c>
      <c r="H4124" s="2" t="s">
        <v>83</v>
      </c>
      <c r="I4124" s="2" t="s">
        <v>17</v>
      </c>
      <c r="J4124" s="8" t="s">
        <v>2907</v>
      </c>
    </row>
    <row r="4125" spans="1:10" x14ac:dyDescent="0.25">
      <c r="A4125" s="1">
        <v>42005.507638888892</v>
      </c>
      <c r="B4125" s="2" t="s">
        <v>6660</v>
      </c>
      <c r="C4125" s="2" t="s">
        <v>27</v>
      </c>
      <c r="D4125" s="2" t="s">
        <v>28</v>
      </c>
      <c r="E4125" s="2" t="s">
        <v>6661</v>
      </c>
      <c r="F4125" s="2" t="s">
        <v>49</v>
      </c>
      <c r="G4125" s="2" t="s">
        <v>50</v>
      </c>
      <c r="H4125" s="2" t="s">
        <v>25</v>
      </c>
      <c r="I4125" s="2" t="s">
        <v>39</v>
      </c>
      <c r="J4125" s="8" t="s">
        <v>2907</v>
      </c>
    </row>
    <row r="4126" spans="1:10" x14ac:dyDescent="0.25">
      <c r="A4126" s="1">
        <v>42005.507638888892</v>
      </c>
      <c r="B4126" s="2" t="s">
        <v>6662</v>
      </c>
      <c r="C4126" s="2" t="s">
        <v>62</v>
      </c>
      <c r="D4126" s="2" t="s">
        <v>1233</v>
      </c>
      <c r="E4126" s="2" t="s">
        <v>6663</v>
      </c>
      <c r="F4126" s="2" t="s">
        <v>209</v>
      </c>
      <c r="G4126" s="2" t="s">
        <v>15</v>
      </c>
      <c r="H4126" s="2" t="s">
        <v>18</v>
      </c>
      <c r="I4126" s="2" t="s">
        <v>39</v>
      </c>
      <c r="J4126" s="8" t="s">
        <v>2907</v>
      </c>
    </row>
    <row r="4127" spans="1:10" x14ac:dyDescent="0.25">
      <c r="A4127" s="1">
        <v>42005.507638888892</v>
      </c>
      <c r="B4127" s="2" t="s">
        <v>6664</v>
      </c>
      <c r="C4127" s="2" t="s">
        <v>11</v>
      </c>
      <c r="D4127" s="2" t="s">
        <v>36</v>
      </c>
      <c r="E4127" s="2" t="s">
        <v>6665</v>
      </c>
      <c r="F4127" s="2" t="s">
        <v>293</v>
      </c>
      <c r="G4127" s="2" t="s">
        <v>44</v>
      </c>
      <c r="H4127" s="2" t="s">
        <v>83</v>
      </c>
      <c r="I4127" s="2" t="s">
        <v>17</v>
      </c>
      <c r="J4127" s="8" t="s">
        <v>2907</v>
      </c>
    </row>
    <row r="4128" spans="1:10" x14ac:dyDescent="0.25">
      <c r="A4128" s="1">
        <v>42005.507638888892</v>
      </c>
      <c r="B4128" s="2" t="s">
        <v>6666</v>
      </c>
      <c r="C4128" s="2" t="s">
        <v>27</v>
      </c>
      <c r="D4128" s="2" t="s">
        <v>47</v>
      </c>
      <c r="E4128" s="2" t="s">
        <v>4768</v>
      </c>
      <c r="F4128" s="2" t="s">
        <v>488</v>
      </c>
      <c r="G4128" s="2" t="s">
        <v>50</v>
      </c>
      <c r="H4128" s="2" t="s">
        <v>25</v>
      </c>
      <c r="I4128" s="2" t="s">
        <v>17</v>
      </c>
      <c r="J4128" s="8" t="s">
        <v>2907</v>
      </c>
    </row>
    <row r="4129" spans="1:10" x14ac:dyDescent="0.25">
      <c r="A4129" s="1">
        <v>42005.507638888892</v>
      </c>
      <c r="B4129" s="2" t="s">
        <v>6667</v>
      </c>
      <c r="C4129" s="2" t="s">
        <v>27</v>
      </c>
      <c r="D4129" s="2" t="s">
        <v>122</v>
      </c>
      <c r="E4129" s="2" t="s">
        <v>1985</v>
      </c>
      <c r="F4129" s="2" t="s">
        <v>354</v>
      </c>
      <c r="G4129" s="2" t="s">
        <v>44</v>
      </c>
      <c r="H4129" s="2" t="s">
        <v>18</v>
      </c>
      <c r="I4129" s="2" t="s">
        <v>17</v>
      </c>
      <c r="J4129" s="8" t="s">
        <v>2907</v>
      </c>
    </row>
    <row r="4130" spans="1:10" x14ac:dyDescent="0.25">
      <c r="A4130" s="1">
        <v>42005.507638888892</v>
      </c>
      <c r="B4130" s="2" t="s">
        <v>6668</v>
      </c>
      <c r="C4130" s="2" t="s">
        <v>76</v>
      </c>
      <c r="D4130" s="2" t="s">
        <v>36</v>
      </c>
      <c r="E4130" s="2" t="s">
        <v>6669</v>
      </c>
      <c r="F4130" s="2" t="s">
        <v>14</v>
      </c>
      <c r="G4130" s="2" t="s">
        <v>15</v>
      </c>
      <c r="H4130" s="2" t="s">
        <v>16</v>
      </c>
      <c r="I4130" s="2" t="s">
        <v>39</v>
      </c>
      <c r="J4130" s="8" t="s">
        <v>2907</v>
      </c>
    </row>
    <row r="4131" spans="1:10" x14ac:dyDescent="0.25">
      <c r="A4131" s="1">
        <v>42005.507638888892</v>
      </c>
      <c r="B4131" s="2" t="s">
        <v>6670</v>
      </c>
      <c r="C4131" s="2" t="s">
        <v>76</v>
      </c>
      <c r="D4131" s="2" t="s">
        <v>77</v>
      </c>
      <c r="E4131" s="2" t="s">
        <v>444</v>
      </c>
      <c r="F4131" s="2" t="s">
        <v>49</v>
      </c>
      <c r="G4131" s="2" t="s">
        <v>50</v>
      </c>
      <c r="H4131" s="2" t="s">
        <v>25</v>
      </c>
      <c r="I4131" s="2" t="s">
        <v>17</v>
      </c>
      <c r="J4131" s="8" t="s">
        <v>2907</v>
      </c>
    </row>
    <row r="4132" spans="1:10" x14ac:dyDescent="0.25">
      <c r="A4132" s="1">
        <v>42005.507638888892</v>
      </c>
      <c r="B4132" s="2" t="s">
        <v>6671</v>
      </c>
      <c r="C4132" s="2" t="s">
        <v>20</v>
      </c>
      <c r="D4132" s="2" t="s">
        <v>81</v>
      </c>
      <c r="E4132" s="2" t="s">
        <v>6672</v>
      </c>
      <c r="F4132" s="2" t="s">
        <v>111</v>
      </c>
      <c r="G4132" s="2" t="s">
        <v>44</v>
      </c>
      <c r="H4132" s="2" t="s">
        <v>45</v>
      </c>
      <c r="I4132" s="2" t="s">
        <v>39</v>
      </c>
      <c r="J4132" s="8" t="s">
        <v>2909</v>
      </c>
    </row>
    <row r="4133" spans="1:10" x14ac:dyDescent="0.25">
      <c r="A4133" s="1">
        <v>42005.507638888892</v>
      </c>
      <c r="B4133" s="2" t="s">
        <v>6673</v>
      </c>
      <c r="C4133" s="2" t="s">
        <v>115</v>
      </c>
      <c r="D4133" s="2" t="s">
        <v>392</v>
      </c>
      <c r="E4133" s="2" t="s">
        <v>6674</v>
      </c>
      <c r="F4133" s="2" t="s">
        <v>189</v>
      </c>
      <c r="G4133" s="2" t="s">
        <v>44</v>
      </c>
      <c r="H4133" s="2" t="s">
        <v>45</v>
      </c>
      <c r="I4133" s="2" t="s">
        <v>39</v>
      </c>
      <c r="J4133" s="8" t="s">
        <v>2909</v>
      </c>
    </row>
    <row r="4134" spans="1:10" x14ac:dyDescent="0.25">
      <c r="A4134" s="1">
        <v>42005.507638888892</v>
      </c>
      <c r="B4134" s="2" t="s">
        <v>6675</v>
      </c>
      <c r="C4134" s="2" t="s">
        <v>20</v>
      </c>
      <c r="D4134" s="2" t="s">
        <v>81</v>
      </c>
      <c r="E4134" s="2" t="s">
        <v>6676</v>
      </c>
      <c r="F4134" s="2" t="s">
        <v>23</v>
      </c>
      <c r="G4134" s="2" t="s">
        <v>24</v>
      </c>
      <c r="H4134" s="2" t="s">
        <v>18</v>
      </c>
      <c r="I4134" s="2" t="s">
        <v>39</v>
      </c>
      <c r="J4134" s="8" t="s">
        <v>2909</v>
      </c>
    </row>
    <row r="4135" spans="1:10" x14ac:dyDescent="0.25">
      <c r="A4135" s="1">
        <v>42005.508333333331</v>
      </c>
      <c r="B4135" s="2" t="s">
        <v>6677</v>
      </c>
      <c r="C4135" s="2" t="s">
        <v>11</v>
      </c>
      <c r="D4135" s="2" t="s">
        <v>36</v>
      </c>
      <c r="E4135" s="2" t="s">
        <v>6678</v>
      </c>
      <c r="F4135" s="2" t="s">
        <v>387</v>
      </c>
      <c r="G4135" s="2" t="s">
        <v>24</v>
      </c>
      <c r="H4135" s="2" t="s">
        <v>94</v>
      </c>
      <c r="I4135" s="2" t="s">
        <v>17</v>
      </c>
      <c r="J4135" s="8" t="s">
        <v>6679</v>
      </c>
    </row>
    <row r="4136" spans="1:10" x14ac:dyDescent="0.25">
      <c r="A4136" s="1">
        <v>42005.508333333331</v>
      </c>
      <c r="B4136" s="2" t="s">
        <v>6680</v>
      </c>
      <c r="C4136" s="2" t="s">
        <v>27</v>
      </c>
      <c r="D4136" s="2" t="s">
        <v>107</v>
      </c>
      <c r="E4136" s="2" t="s">
        <v>6681</v>
      </c>
      <c r="F4136" s="2" t="s">
        <v>43</v>
      </c>
      <c r="G4136" s="2" t="s">
        <v>44</v>
      </c>
      <c r="H4136" s="2" t="s">
        <v>18</v>
      </c>
      <c r="I4136" s="2" t="s">
        <v>17</v>
      </c>
      <c r="J4136" s="8" t="s">
        <v>2917</v>
      </c>
    </row>
    <row r="4137" spans="1:10" x14ac:dyDescent="0.25">
      <c r="A4137" s="1">
        <v>42005.508333333331</v>
      </c>
      <c r="B4137" s="2" t="s">
        <v>6682</v>
      </c>
      <c r="C4137" s="2" t="s">
        <v>27</v>
      </c>
      <c r="D4137" s="2" t="s">
        <v>107</v>
      </c>
      <c r="E4137" s="2" t="s">
        <v>6683</v>
      </c>
      <c r="F4137" s="2" t="s">
        <v>180</v>
      </c>
      <c r="G4137" s="2" t="s">
        <v>15</v>
      </c>
      <c r="H4137" s="2" t="s">
        <v>18</v>
      </c>
      <c r="I4137" s="2" t="s">
        <v>39</v>
      </c>
      <c r="J4137" s="8" t="s">
        <v>2912</v>
      </c>
    </row>
    <row r="4138" spans="1:10" x14ac:dyDescent="0.25">
      <c r="A4138" s="1">
        <v>42005.508333333331</v>
      </c>
      <c r="B4138" s="2" t="s">
        <v>6684</v>
      </c>
      <c r="C4138" s="2" t="s">
        <v>11</v>
      </c>
      <c r="D4138" s="2" t="s">
        <v>67</v>
      </c>
      <c r="E4138" s="2" t="s">
        <v>6685</v>
      </c>
      <c r="F4138" s="2" t="s">
        <v>124</v>
      </c>
      <c r="G4138" s="2" t="s">
        <v>24</v>
      </c>
      <c r="H4138" s="2" t="s">
        <v>83</v>
      </c>
      <c r="I4138" s="2" t="s">
        <v>17</v>
      </c>
      <c r="J4138" s="8" t="s">
        <v>2907</v>
      </c>
    </row>
    <row r="4139" spans="1:10" x14ac:dyDescent="0.25">
      <c r="A4139" s="1">
        <v>42005.508333333331</v>
      </c>
      <c r="B4139" s="2" t="s">
        <v>6686</v>
      </c>
      <c r="C4139" s="2" t="s">
        <v>27</v>
      </c>
      <c r="D4139" s="2" t="s">
        <v>36</v>
      </c>
      <c r="E4139" s="2" t="s">
        <v>6687</v>
      </c>
      <c r="F4139" s="2" t="s">
        <v>124</v>
      </c>
      <c r="G4139" s="2" t="s">
        <v>24</v>
      </c>
      <c r="H4139" s="2" t="s">
        <v>45</v>
      </c>
      <c r="I4139" s="2" t="s">
        <v>39</v>
      </c>
      <c r="J4139" s="8" t="s">
        <v>2907</v>
      </c>
    </row>
    <row r="4140" spans="1:10" x14ac:dyDescent="0.25">
      <c r="A4140" s="1">
        <v>42005.508333333331</v>
      </c>
      <c r="B4140" s="2" t="s">
        <v>6688</v>
      </c>
      <c r="C4140" s="2" t="s">
        <v>11</v>
      </c>
      <c r="D4140" s="2" t="s">
        <v>36</v>
      </c>
      <c r="E4140" s="2" t="s">
        <v>1446</v>
      </c>
      <c r="F4140" s="2" t="s">
        <v>334</v>
      </c>
      <c r="G4140" s="2" t="s">
        <v>24</v>
      </c>
      <c r="H4140" s="2" t="s">
        <v>83</v>
      </c>
      <c r="I4140" s="2" t="s">
        <v>39</v>
      </c>
      <c r="J4140" s="8" t="s">
        <v>2907</v>
      </c>
    </row>
    <row r="4141" spans="1:10" x14ac:dyDescent="0.25">
      <c r="A4141" s="1">
        <v>42005.508333333331</v>
      </c>
      <c r="B4141" s="2" t="s">
        <v>6689</v>
      </c>
      <c r="C4141" s="2" t="s">
        <v>27</v>
      </c>
      <c r="D4141" s="2" t="s">
        <v>54</v>
      </c>
      <c r="E4141" s="2" t="s">
        <v>6690</v>
      </c>
      <c r="F4141" s="2" t="s">
        <v>34</v>
      </c>
      <c r="G4141" s="2" t="s">
        <v>24</v>
      </c>
      <c r="H4141" s="2" t="s">
        <v>45</v>
      </c>
      <c r="I4141" s="2" t="s">
        <v>17</v>
      </c>
      <c r="J4141" s="8" t="s">
        <v>2909</v>
      </c>
    </row>
    <row r="4142" spans="1:10" x14ac:dyDescent="0.25">
      <c r="A4142" s="1">
        <v>42005.508333333331</v>
      </c>
      <c r="B4142" s="2" t="s">
        <v>6691</v>
      </c>
      <c r="C4142" s="2" t="s">
        <v>140</v>
      </c>
      <c r="D4142" s="2" t="s">
        <v>459</v>
      </c>
      <c r="E4142" s="2" t="s">
        <v>6692</v>
      </c>
      <c r="F4142" s="2" t="s">
        <v>14</v>
      </c>
      <c r="G4142" s="2" t="s">
        <v>15</v>
      </c>
      <c r="H4142" s="2" t="s">
        <v>25</v>
      </c>
      <c r="I4142" s="2" t="s">
        <v>39</v>
      </c>
      <c r="J4142" s="8" t="s">
        <v>2909</v>
      </c>
    </row>
    <row r="4143" spans="1:10" x14ac:dyDescent="0.25">
      <c r="A4143" s="1">
        <v>42005.509027777778</v>
      </c>
      <c r="B4143" s="2" t="s">
        <v>6693</v>
      </c>
      <c r="C4143" s="2" t="s">
        <v>27</v>
      </c>
      <c r="D4143" s="2" t="s">
        <v>54</v>
      </c>
      <c r="E4143" s="2" t="s">
        <v>6694</v>
      </c>
      <c r="F4143" s="2" t="s">
        <v>23</v>
      </c>
      <c r="G4143" s="2" t="s">
        <v>24</v>
      </c>
      <c r="H4143" s="2" t="s">
        <v>25</v>
      </c>
      <c r="I4143" s="2" t="s">
        <v>39</v>
      </c>
      <c r="J4143" s="8" t="s">
        <v>2917</v>
      </c>
    </row>
    <row r="4144" spans="1:10" x14ac:dyDescent="0.25">
      <c r="A4144" s="1">
        <v>42005.509027777778</v>
      </c>
      <c r="B4144" s="2" t="s">
        <v>6695</v>
      </c>
      <c r="C4144" s="2" t="s">
        <v>300</v>
      </c>
      <c r="D4144" s="2" t="s">
        <v>301</v>
      </c>
      <c r="E4144" s="2" t="s">
        <v>6696</v>
      </c>
      <c r="F4144" s="2" t="s">
        <v>23</v>
      </c>
      <c r="G4144" s="2" t="s">
        <v>24</v>
      </c>
      <c r="H4144" s="2" t="s">
        <v>83</v>
      </c>
      <c r="I4144" s="2" t="s">
        <v>17</v>
      </c>
      <c r="J4144" s="8" t="s">
        <v>2912</v>
      </c>
    </row>
    <row r="4145" spans="1:10" x14ac:dyDescent="0.25">
      <c r="A4145" s="1">
        <v>42005.509027777778</v>
      </c>
      <c r="B4145" s="2" t="s">
        <v>6697</v>
      </c>
      <c r="C4145" s="2" t="s">
        <v>27</v>
      </c>
      <c r="D4145" s="2" t="s">
        <v>36</v>
      </c>
      <c r="E4145" s="2" t="s">
        <v>6698</v>
      </c>
      <c r="F4145" s="2" t="s">
        <v>124</v>
      </c>
      <c r="G4145" s="2" t="s">
        <v>24</v>
      </c>
      <c r="H4145" s="2" t="s">
        <v>18</v>
      </c>
      <c r="I4145" s="2" t="s">
        <v>17</v>
      </c>
      <c r="J4145" s="8" t="s">
        <v>2912</v>
      </c>
    </row>
    <row r="4146" spans="1:10" x14ac:dyDescent="0.25">
      <c r="A4146" s="1">
        <v>42005.509027777778</v>
      </c>
      <c r="B4146" s="2" t="s">
        <v>6699</v>
      </c>
      <c r="C4146" s="2" t="s">
        <v>115</v>
      </c>
      <c r="D4146" s="2" t="s">
        <v>392</v>
      </c>
      <c r="E4146" s="2" t="s">
        <v>6700</v>
      </c>
      <c r="F4146" s="2" t="s">
        <v>93</v>
      </c>
      <c r="G4146" s="2" t="s">
        <v>50</v>
      </c>
      <c r="H4146" s="2" t="s">
        <v>83</v>
      </c>
      <c r="I4146" s="2" t="s">
        <v>39</v>
      </c>
      <c r="J4146" s="8" t="s">
        <v>2912</v>
      </c>
    </row>
    <row r="4147" spans="1:10" x14ac:dyDescent="0.25">
      <c r="A4147" s="1">
        <v>42005.509027777778</v>
      </c>
      <c r="B4147" s="2" t="s">
        <v>6701</v>
      </c>
      <c r="C4147" s="2" t="s">
        <v>20</v>
      </c>
      <c r="D4147" s="2" t="s">
        <v>81</v>
      </c>
      <c r="E4147" s="2" t="s">
        <v>6702</v>
      </c>
      <c r="F4147" s="2" t="s">
        <v>14</v>
      </c>
      <c r="G4147" s="2" t="s">
        <v>15</v>
      </c>
      <c r="H4147" s="2" t="s">
        <v>18</v>
      </c>
      <c r="I4147" s="2" t="s">
        <v>17</v>
      </c>
      <c r="J4147" s="8" t="s">
        <v>2907</v>
      </c>
    </row>
    <row r="4148" spans="1:10" x14ac:dyDescent="0.25">
      <c r="A4148" s="1">
        <v>42005.509027777778</v>
      </c>
      <c r="B4148" s="2" t="s">
        <v>6703</v>
      </c>
      <c r="C4148" s="2" t="s">
        <v>11</v>
      </c>
      <c r="D4148" s="2" t="s">
        <v>202</v>
      </c>
      <c r="E4148" s="2" t="s">
        <v>2681</v>
      </c>
      <c r="F4148" s="2" t="s">
        <v>23</v>
      </c>
      <c r="G4148" s="2" t="s">
        <v>24</v>
      </c>
      <c r="H4148" s="2" t="s">
        <v>18</v>
      </c>
      <c r="I4148" s="2" t="s">
        <v>17</v>
      </c>
      <c r="J4148" s="8" t="s">
        <v>2907</v>
      </c>
    </row>
    <row r="4149" spans="1:10" x14ac:dyDescent="0.25">
      <c r="A4149" s="1">
        <v>42005.509027777778</v>
      </c>
      <c r="B4149" s="2" t="s">
        <v>6704</v>
      </c>
      <c r="C4149" s="2" t="s">
        <v>20</v>
      </c>
      <c r="D4149" s="2" t="s">
        <v>719</v>
      </c>
      <c r="E4149" s="2" t="s">
        <v>6705</v>
      </c>
      <c r="F4149" s="2" t="s">
        <v>43</v>
      </c>
      <c r="G4149" s="2" t="s">
        <v>44</v>
      </c>
      <c r="H4149" s="2" t="s">
        <v>83</v>
      </c>
      <c r="I4149" s="2" t="s">
        <v>17</v>
      </c>
      <c r="J4149" s="8" t="s">
        <v>2907</v>
      </c>
    </row>
    <row r="4150" spans="1:10" x14ac:dyDescent="0.25">
      <c r="A4150" s="1">
        <v>42005.509027777778</v>
      </c>
      <c r="B4150" s="2" t="s">
        <v>6706</v>
      </c>
      <c r="C4150" s="2" t="s">
        <v>27</v>
      </c>
      <c r="D4150" s="2" t="s">
        <v>47</v>
      </c>
      <c r="E4150" s="2" t="s">
        <v>6707</v>
      </c>
      <c r="F4150" s="2" t="s">
        <v>329</v>
      </c>
      <c r="G4150" s="2" t="s">
        <v>50</v>
      </c>
      <c r="H4150" s="2" t="s">
        <v>18</v>
      </c>
      <c r="I4150" s="2" t="s">
        <v>17</v>
      </c>
      <c r="J4150" s="8" t="s">
        <v>2909</v>
      </c>
    </row>
    <row r="4151" spans="1:10" x14ac:dyDescent="0.25">
      <c r="A4151" s="1">
        <v>42005.509027777778</v>
      </c>
      <c r="B4151" s="2" t="s">
        <v>6708</v>
      </c>
      <c r="C4151" s="2" t="s">
        <v>27</v>
      </c>
      <c r="D4151" s="2" t="s">
        <v>240</v>
      </c>
      <c r="E4151" s="2" t="s">
        <v>1707</v>
      </c>
      <c r="F4151" s="2" t="s">
        <v>34</v>
      </c>
      <c r="G4151" s="2" t="s">
        <v>24</v>
      </c>
      <c r="H4151" s="2" t="s">
        <v>18</v>
      </c>
      <c r="I4151" s="2" t="s">
        <v>39</v>
      </c>
      <c r="J4151" s="8" t="s">
        <v>2909</v>
      </c>
    </row>
    <row r="4152" spans="1:10" x14ac:dyDescent="0.25">
      <c r="A4152" s="1">
        <v>42005.509722222225</v>
      </c>
      <c r="B4152" s="2" t="s">
        <v>6709</v>
      </c>
      <c r="C4152" s="2" t="s">
        <v>27</v>
      </c>
      <c r="D4152" s="2" t="s">
        <v>207</v>
      </c>
      <c r="E4152" s="2" t="s">
        <v>64</v>
      </c>
      <c r="F4152" s="2" t="s">
        <v>65</v>
      </c>
      <c r="G4152" s="2" t="s">
        <v>50</v>
      </c>
      <c r="H4152" s="2" t="s">
        <v>18</v>
      </c>
      <c r="I4152" s="2" t="s">
        <v>17</v>
      </c>
      <c r="J4152" s="8" t="s">
        <v>3145</v>
      </c>
    </row>
    <row r="4153" spans="1:10" x14ac:dyDescent="0.25">
      <c r="A4153" s="1">
        <v>42005.509722222225</v>
      </c>
      <c r="B4153" s="2" t="s">
        <v>6710</v>
      </c>
      <c r="C4153" s="2" t="s">
        <v>27</v>
      </c>
      <c r="D4153" s="2" t="s">
        <v>251</v>
      </c>
      <c r="E4153" s="2" t="s">
        <v>6711</v>
      </c>
      <c r="F4153" s="2" t="s">
        <v>488</v>
      </c>
      <c r="G4153" s="2" t="s">
        <v>50</v>
      </c>
      <c r="H4153" s="2" t="s">
        <v>635</v>
      </c>
      <c r="I4153" s="2" t="s">
        <v>39</v>
      </c>
      <c r="J4153" s="8" t="s">
        <v>2912</v>
      </c>
    </row>
    <row r="4154" spans="1:10" x14ac:dyDescent="0.25">
      <c r="A4154" s="1">
        <v>42005.509722222225</v>
      </c>
      <c r="B4154" s="2" t="s">
        <v>6712</v>
      </c>
      <c r="C4154" s="2" t="s">
        <v>20</v>
      </c>
      <c r="D4154" s="2" t="s">
        <v>81</v>
      </c>
      <c r="E4154" s="2" t="s">
        <v>5368</v>
      </c>
      <c r="F4154" s="2" t="s">
        <v>14</v>
      </c>
      <c r="G4154" s="2" t="s">
        <v>15</v>
      </c>
      <c r="H4154" s="2" t="s">
        <v>184</v>
      </c>
      <c r="I4154" s="2" t="s">
        <v>39</v>
      </c>
      <c r="J4154" s="8" t="s">
        <v>2912</v>
      </c>
    </row>
    <row r="4155" spans="1:10" x14ac:dyDescent="0.25">
      <c r="A4155" s="1">
        <v>42005.509722222225</v>
      </c>
      <c r="B4155" s="2" t="s">
        <v>6713</v>
      </c>
      <c r="C4155" s="2" t="s">
        <v>115</v>
      </c>
      <c r="D4155" s="2" t="s">
        <v>392</v>
      </c>
      <c r="E4155" s="2" t="s">
        <v>6714</v>
      </c>
      <c r="F4155" s="2" t="s">
        <v>105</v>
      </c>
      <c r="G4155" s="2" t="s">
        <v>24</v>
      </c>
      <c r="H4155" s="2" t="s">
        <v>25</v>
      </c>
      <c r="I4155" s="2" t="s">
        <v>39</v>
      </c>
      <c r="J4155" s="8" t="s">
        <v>2907</v>
      </c>
    </row>
    <row r="4156" spans="1:10" x14ac:dyDescent="0.25">
      <c r="A4156" s="1">
        <v>42005.509722222225</v>
      </c>
      <c r="B4156" s="2" t="s">
        <v>6715</v>
      </c>
      <c r="C4156" s="2" t="s">
        <v>140</v>
      </c>
      <c r="D4156" s="2" t="s">
        <v>459</v>
      </c>
      <c r="E4156" s="2" t="s">
        <v>6716</v>
      </c>
      <c r="F4156" s="2" t="s">
        <v>124</v>
      </c>
      <c r="G4156" s="2" t="s">
        <v>24</v>
      </c>
      <c r="H4156" s="2" t="s">
        <v>18</v>
      </c>
      <c r="I4156" s="2" t="s">
        <v>17</v>
      </c>
      <c r="J4156" s="8" t="s">
        <v>2907</v>
      </c>
    </row>
    <row r="4157" spans="1:10" x14ac:dyDescent="0.25">
      <c r="A4157" s="1">
        <v>42005.509722222225</v>
      </c>
      <c r="B4157" s="2" t="s">
        <v>6717</v>
      </c>
      <c r="C4157" s="2" t="s">
        <v>27</v>
      </c>
      <c r="D4157" s="2" t="s">
        <v>318</v>
      </c>
      <c r="E4157" s="2" t="s">
        <v>5349</v>
      </c>
      <c r="F4157" s="2" t="s">
        <v>14</v>
      </c>
      <c r="G4157" s="2" t="s">
        <v>15</v>
      </c>
      <c r="H4157" s="2" t="s">
        <v>16</v>
      </c>
      <c r="I4157" s="2" t="s">
        <v>39</v>
      </c>
      <c r="J4157" s="8" t="s">
        <v>2907</v>
      </c>
    </row>
    <row r="4158" spans="1:10" x14ac:dyDescent="0.25">
      <c r="A4158" s="1">
        <v>42005.509722222225</v>
      </c>
      <c r="B4158" s="2" t="s">
        <v>6718</v>
      </c>
      <c r="C4158" s="2" t="s">
        <v>62</v>
      </c>
      <c r="D4158" s="2" t="s">
        <v>63</v>
      </c>
      <c r="E4158" s="2" t="s">
        <v>6719</v>
      </c>
      <c r="F4158" s="2" t="s">
        <v>65</v>
      </c>
      <c r="G4158" s="2" t="s">
        <v>50</v>
      </c>
      <c r="H4158" s="2" t="s">
        <v>3175</v>
      </c>
      <c r="I4158" s="2" t="s">
        <v>17</v>
      </c>
      <c r="J4158" s="8" t="s">
        <v>2907</v>
      </c>
    </row>
    <row r="4159" spans="1:10" x14ac:dyDescent="0.25">
      <c r="A4159" s="1">
        <v>42005.509722222225</v>
      </c>
      <c r="B4159" s="2" t="s">
        <v>6720</v>
      </c>
      <c r="C4159" s="2" t="s">
        <v>27</v>
      </c>
      <c r="D4159" s="2" t="s">
        <v>430</v>
      </c>
      <c r="E4159" s="2" t="s">
        <v>1002</v>
      </c>
      <c r="F4159" s="2" t="s">
        <v>65</v>
      </c>
      <c r="G4159" s="2" t="s">
        <v>50</v>
      </c>
      <c r="H4159" s="2" t="s">
        <v>25</v>
      </c>
      <c r="I4159" s="2" t="s">
        <v>39</v>
      </c>
      <c r="J4159" s="8" t="s">
        <v>2907</v>
      </c>
    </row>
    <row r="4160" spans="1:10" x14ac:dyDescent="0.25">
      <c r="A4160" s="1">
        <v>42005.509722222225</v>
      </c>
      <c r="B4160" s="2" t="s">
        <v>6721</v>
      </c>
      <c r="C4160" s="2" t="s">
        <v>27</v>
      </c>
      <c r="D4160" s="2" t="s">
        <v>430</v>
      </c>
      <c r="E4160" s="2" t="s">
        <v>1584</v>
      </c>
      <c r="F4160" s="2" t="s">
        <v>154</v>
      </c>
      <c r="G4160" s="2" t="s">
        <v>50</v>
      </c>
      <c r="H4160" s="2" t="s">
        <v>83</v>
      </c>
      <c r="I4160" s="2" t="s">
        <v>17</v>
      </c>
      <c r="J4160" s="8" t="s">
        <v>2909</v>
      </c>
    </row>
    <row r="4161" spans="1:10" x14ac:dyDescent="0.25">
      <c r="A4161" s="1">
        <v>42005.510416666664</v>
      </c>
      <c r="B4161" s="2" t="s">
        <v>6722</v>
      </c>
      <c r="C4161" s="2" t="s">
        <v>27</v>
      </c>
      <c r="D4161" s="2" t="s">
        <v>122</v>
      </c>
      <c r="E4161" s="2" t="s">
        <v>424</v>
      </c>
      <c r="F4161" s="2" t="s">
        <v>34</v>
      </c>
      <c r="G4161" s="2" t="s">
        <v>24</v>
      </c>
      <c r="H4161" s="2" t="s">
        <v>83</v>
      </c>
      <c r="I4161" s="2" t="s">
        <v>39</v>
      </c>
      <c r="J4161" s="8" t="s">
        <v>2917</v>
      </c>
    </row>
    <row r="4162" spans="1:10" x14ac:dyDescent="0.25">
      <c r="A4162" s="1">
        <v>42005.510416666664</v>
      </c>
      <c r="B4162" s="2" t="s">
        <v>6723</v>
      </c>
      <c r="C4162" s="2" t="s">
        <v>11</v>
      </c>
      <c r="D4162" s="2" t="s">
        <v>383</v>
      </c>
      <c r="E4162" s="2" t="s">
        <v>6724</v>
      </c>
      <c r="F4162" s="2" t="s">
        <v>124</v>
      </c>
      <c r="G4162" s="2" t="s">
        <v>24</v>
      </c>
      <c r="H4162" s="2" t="s">
        <v>83</v>
      </c>
      <c r="I4162" s="2" t="s">
        <v>39</v>
      </c>
      <c r="J4162" s="8" t="s">
        <v>2907</v>
      </c>
    </row>
    <row r="4163" spans="1:10" x14ac:dyDescent="0.25">
      <c r="A4163" s="1">
        <v>42005.510416666664</v>
      </c>
      <c r="B4163" s="2" t="s">
        <v>6725</v>
      </c>
      <c r="C4163" s="2" t="s">
        <v>20</v>
      </c>
      <c r="D4163" s="2" t="s">
        <v>339</v>
      </c>
      <c r="E4163" s="2" t="s">
        <v>271</v>
      </c>
      <c r="F4163" s="2" t="s">
        <v>23</v>
      </c>
      <c r="G4163" s="2" t="s">
        <v>24</v>
      </c>
      <c r="H4163" s="2" t="s">
        <v>25</v>
      </c>
      <c r="I4163" s="2" t="s">
        <v>39</v>
      </c>
      <c r="J4163" s="8" t="s">
        <v>2907</v>
      </c>
    </row>
    <row r="4164" spans="1:10" x14ac:dyDescent="0.25">
      <c r="A4164" s="1">
        <v>42005.510416666664</v>
      </c>
      <c r="B4164" s="2" t="s">
        <v>6726</v>
      </c>
      <c r="C4164" s="2" t="s">
        <v>76</v>
      </c>
      <c r="D4164" s="2" t="s">
        <v>77</v>
      </c>
      <c r="E4164" s="2" t="s">
        <v>6727</v>
      </c>
      <c r="F4164" s="2" t="s">
        <v>234</v>
      </c>
      <c r="G4164" s="2" t="s">
        <v>50</v>
      </c>
      <c r="H4164" s="2" t="s">
        <v>25</v>
      </c>
      <c r="I4164" s="2" t="s">
        <v>17</v>
      </c>
      <c r="J4164" s="8" t="s">
        <v>2907</v>
      </c>
    </row>
    <row r="4165" spans="1:10" x14ac:dyDescent="0.25">
      <c r="A4165" s="1">
        <v>42005.510416666664</v>
      </c>
      <c r="B4165" s="2" t="s">
        <v>6728</v>
      </c>
      <c r="C4165" s="2" t="s">
        <v>27</v>
      </c>
      <c r="D4165" s="2" t="s">
        <v>54</v>
      </c>
      <c r="E4165" s="2" t="s">
        <v>6729</v>
      </c>
      <c r="F4165" s="2" t="s">
        <v>34</v>
      </c>
      <c r="G4165" s="2" t="s">
        <v>24</v>
      </c>
      <c r="H4165" s="2" t="s">
        <v>83</v>
      </c>
      <c r="I4165" s="2" t="s">
        <v>17</v>
      </c>
      <c r="J4165" s="8" t="s">
        <v>2907</v>
      </c>
    </row>
    <row r="4166" spans="1:10" x14ac:dyDescent="0.25">
      <c r="A4166" s="1">
        <v>42005.510416666664</v>
      </c>
      <c r="B4166" s="2" t="s">
        <v>6730</v>
      </c>
      <c r="C4166" s="2" t="s">
        <v>11</v>
      </c>
      <c r="D4166" s="2" t="s">
        <v>67</v>
      </c>
      <c r="E4166" s="2" t="s">
        <v>406</v>
      </c>
      <c r="F4166" s="2" t="s">
        <v>14</v>
      </c>
      <c r="G4166" s="2" t="s">
        <v>15</v>
      </c>
      <c r="H4166" s="2" t="s">
        <v>18</v>
      </c>
      <c r="I4166" s="2" t="s">
        <v>17</v>
      </c>
      <c r="J4166" s="8" t="s">
        <v>2907</v>
      </c>
    </row>
    <row r="4167" spans="1:10" x14ac:dyDescent="0.25">
      <c r="A4167" s="1">
        <v>42005.510416666664</v>
      </c>
      <c r="B4167" s="2" t="s">
        <v>6731</v>
      </c>
      <c r="C4167" s="2" t="s">
        <v>20</v>
      </c>
      <c r="D4167" s="2" t="s">
        <v>130</v>
      </c>
      <c r="E4167" s="2" t="s">
        <v>706</v>
      </c>
      <c r="F4167" s="2" t="s">
        <v>93</v>
      </c>
      <c r="G4167" s="2" t="s">
        <v>50</v>
      </c>
      <c r="H4167" s="2" t="s">
        <v>18</v>
      </c>
      <c r="I4167" s="2" t="s">
        <v>39</v>
      </c>
      <c r="J4167" s="8" t="s">
        <v>2907</v>
      </c>
    </row>
    <row r="4168" spans="1:10" x14ac:dyDescent="0.25">
      <c r="A4168" s="1">
        <v>42005.510416666664</v>
      </c>
      <c r="B4168" s="2" t="s">
        <v>6732</v>
      </c>
      <c r="C4168" s="2" t="s">
        <v>27</v>
      </c>
      <c r="D4168" s="2" t="s">
        <v>28</v>
      </c>
      <c r="E4168" s="2" t="s">
        <v>189</v>
      </c>
      <c r="F4168" s="2" t="s">
        <v>189</v>
      </c>
      <c r="G4168" s="2" t="s">
        <v>44</v>
      </c>
      <c r="H4168" s="2" t="s">
        <v>83</v>
      </c>
      <c r="I4168" s="2" t="s">
        <v>17</v>
      </c>
      <c r="J4168" s="8" t="s">
        <v>2907</v>
      </c>
    </row>
    <row r="4169" spans="1:10" x14ac:dyDescent="0.25">
      <c r="A4169" s="1">
        <v>42005.510416666664</v>
      </c>
      <c r="B4169" s="2" t="s">
        <v>6733</v>
      </c>
      <c r="C4169" s="2" t="s">
        <v>20</v>
      </c>
      <c r="D4169" s="2" t="s">
        <v>81</v>
      </c>
      <c r="E4169" s="2" t="s">
        <v>3445</v>
      </c>
      <c r="F4169" s="2" t="s">
        <v>154</v>
      </c>
      <c r="G4169" s="2" t="s">
        <v>50</v>
      </c>
      <c r="H4169" s="2" t="s">
        <v>25</v>
      </c>
      <c r="I4169" s="2" t="s">
        <v>39</v>
      </c>
      <c r="J4169" s="8" t="s">
        <v>2907</v>
      </c>
    </row>
    <row r="4170" spans="1:10" x14ac:dyDescent="0.25">
      <c r="A4170" s="1">
        <v>42005.510416666664</v>
      </c>
      <c r="B4170" s="2" t="s">
        <v>6734</v>
      </c>
      <c r="C4170" s="2" t="s">
        <v>27</v>
      </c>
      <c r="D4170" s="2" t="s">
        <v>36</v>
      </c>
      <c r="E4170" s="2" t="s">
        <v>6735</v>
      </c>
      <c r="F4170" s="2" t="s">
        <v>23</v>
      </c>
      <c r="G4170" s="2" t="s">
        <v>24</v>
      </c>
      <c r="H4170" s="2" t="s">
        <v>184</v>
      </c>
      <c r="I4170" s="2" t="s">
        <v>17</v>
      </c>
      <c r="J4170" s="8" t="s">
        <v>2907</v>
      </c>
    </row>
    <row r="4171" spans="1:10" x14ac:dyDescent="0.25">
      <c r="A4171" s="1">
        <v>42005.510416666664</v>
      </c>
      <c r="B4171" s="2" t="s">
        <v>6736</v>
      </c>
      <c r="C4171" s="2" t="s">
        <v>115</v>
      </c>
      <c r="D4171" s="2" t="s">
        <v>392</v>
      </c>
      <c r="E4171" s="2" t="s">
        <v>6737</v>
      </c>
      <c r="F4171" s="2" t="s">
        <v>14</v>
      </c>
      <c r="G4171" s="2" t="s">
        <v>15</v>
      </c>
      <c r="H4171" s="2" t="s">
        <v>184</v>
      </c>
      <c r="I4171" s="2" t="s">
        <v>39</v>
      </c>
      <c r="J4171" s="8" t="s">
        <v>2907</v>
      </c>
    </row>
    <row r="4172" spans="1:10" x14ac:dyDescent="0.25">
      <c r="A4172" s="1">
        <v>42005.510416666664</v>
      </c>
      <c r="B4172" s="2" t="s">
        <v>6738</v>
      </c>
      <c r="C4172" s="2" t="s">
        <v>27</v>
      </c>
      <c r="D4172" s="2" t="s">
        <v>285</v>
      </c>
      <c r="E4172" s="2" t="s">
        <v>717</v>
      </c>
      <c r="F4172" s="2" t="s">
        <v>23</v>
      </c>
      <c r="G4172" s="2" t="s">
        <v>24</v>
      </c>
      <c r="H4172" s="2" t="s">
        <v>25</v>
      </c>
      <c r="I4172" s="2" t="s">
        <v>39</v>
      </c>
      <c r="J4172" s="8" t="s">
        <v>2909</v>
      </c>
    </row>
    <row r="4173" spans="1:10" x14ac:dyDescent="0.25">
      <c r="A4173" s="1">
        <v>42005.510416666664</v>
      </c>
      <c r="B4173" s="2" t="s">
        <v>6739</v>
      </c>
      <c r="C4173" s="2" t="s">
        <v>27</v>
      </c>
      <c r="D4173" s="2" t="s">
        <v>122</v>
      </c>
      <c r="E4173" s="2" t="s">
        <v>6740</v>
      </c>
      <c r="F4173" s="2" t="s">
        <v>354</v>
      </c>
      <c r="G4173" s="2" t="s">
        <v>44</v>
      </c>
      <c r="H4173" s="2" t="s">
        <v>83</v>
      </c>
      <c r="I4173" s="2" t="s">
        <v>17</v>
      </c>
      <c r="J4173" s="8" t="s">
        <v>2909</v>
      </c>
    </row>
    <row r="4174" spans="1:10" x14ac:dyDescent="0.25">
      <c r="A4174" s="1">
        <v>42005.510416666664</v>
      </c>
      <c r="B4174" s="2" t="s">
        <v>6741</v>
      </c>
      <c r="C4174" s="2" t="s">
        <v>76</v>
      </c>
      <c r="D4174" s="2" t="s">
        <v>36</v>
      </c>
      <c r="E4174" s="2" t="s">
        <v>6742</v>
      </c>
      <c r="F4174" s="2" t="s">
        <v>30</v>
      </c>
      <c r="G4174" s="2" t="s">
        <v>15</v>
      </c>
      <c r="H4174" s="2" t="s">
        <v>16</v>
      </c>
      <c r="I4174" s="2" t="s">
        <v>17</v>
      </c>
      <c r="J4174" s="8" t="s">
        <v>2909</v>
      </c>
    </row>
    <row r="4175" spans="1:10" x14ac:dyDescent="0.25">
      <c r="A4175" s="1">
        <v>42005.511111111111</v>
      </c>
      <c r="B4175" s="2" t="s">
        <v>6743</v>
      </c>
      <c r="C4175" s="2" t="s">
        <v>11</v>
      </c>
      <c r="D4175" s="2" t="s">
        <v>383</v>
      </c>
      <c r="E4175" s="2" t="s">
        <v>1353</v>
      </c>
      <c r="F4175" s="2" t="s">
        <v>157</v>
      </c>
      <c r="G4175" s="2" t="s">
        <v>24</v>
      </c>
      <c r="H4175" s="2" t="s">
        <v>83</v>
      </c>
      <c r="I4175" s="2" t="s">
        <v>17</v>
      </c>
      <c r="J4175" s="8" t="s">
        <v>2907</v>
      </c>
    </row>
    <row r="4176" spans="1:10" x14ac:dyDescent="0.25">
      <c r="A4176" s="1">
        <v>42005.511111111111</v>
      </c>
      <c r="B4176" s="2" t="s">
        <v>6744</v>
      </c>
      <c r="C4176" s="2" t="s">
        <v>27</v>
      </c>
      <c r="D4176" s="2" t="s">
        <v>28</v>
      </c>
      <c r="E4176" s="2" t="s">
        <v>1855</v>
      </c>
      <c r="F4176" s="2" t="s">
        <v>43</v>
      </c>
      <c r="G4176" s="2" t="s">
        <v>44</v>
      </c>
      <c r="H4176" s="2" t="s">
        <v>45</v>
      </c>
      <c r="I4176" s="2" t="s">
        <v>39</v>
      </c>
      <c r="J4176" s="8" t="s">
        <v>2907</v>
      </c>
    </row>
    <row r="4177" spans="1:10" x14ac:dyDescent="0.25">
      <c r="A4177" s="1">
        <v>42005.511111111111</v>
      </c>
      <c r="B4177" s="2" t="s">
        <v>6745</v>
      </c>
      <c r="C4177" s="2" t="s">
        <v>11</v>
      </c>
      <c r="D4177" s="2" t="s">
        <v>36</v>
      </c>
      <c r="E4177" s="2" t="s">
        <v>2132</v>
      </c>
      <c r="F4177" s="2" t="s">
        <v>1046</v>
      </c>
      <c r="G4177" s="2" t="s">
        <v>24</v>
      </c>
      <c r="H4177" s="2" t="s">
        <v>18</v>
      </c>
      <c r="I4177" s="2" t="s">
        <v>17</v>
      </c>
      <c r="J4177" s="8" t="s">
        <v>2907</v>
      </c>
    </row>
    <row r="4178" spans="1:10" x14ac:dyDescent="0.25">
      <c r="A4178" s="1">
        <v>42005.511111111111</v>
      </c>
      <c r="B4178" s="2" t="s">
        <v>6746</v>
      </c>
      <c r="C4178" s="2" t="s">
        <v>70</v>
      </c>
      <c r="D4178" s="2" t="s">
        <v>389</v>
      </c>
      <c r="E4178" s="2" t="s">
        <v>3289</v>
      </c>
      <c r="F4178" s="2" t="s">
        <v>189</v>
      </c>
      <c r="G4178" s="2" t="s">
        <v>44</v>
      </c>
      <c r="H4178" s="2" t="s">
        <v>94</v>
      </c>
      <c r="I4178" s="2" t="s">
        <v>17</v>
      </c>
      <c r="J4178" s="8" t="s">
        <v>2907</v>
      </c>
    </row>
    <row r="4179" spans="1:10" x14ac:dyDescent="0.25">
      <c r="A4179" s="1">
        <v>42005.511805555558</v>
      </c>
      <c r="B4179" s="2" t="s">
        <v>6747</v>
      </c>
      <c r="C4179" s="2" t="s">
        <v>27</v>
      </c>
      <c r="D4179" s="2" t="s">
        <v>207</v>
      </c>
      <c r="E4179" s="2" t="s">
        <v>6748</v>
      </c>
      <c r="F4179" s="2" t="s">
        <v>387</v>
      </c>
      <c r="G4179" s="2" t="s">
        <v>24</v>
      </c>
      <c r="H4179" s="2" t="s">
        <v>45</v>
      </c>
      <c r="I4179" s="2" t="s">
        <v>39</v>
      </c>
      <c r="J4179" s="8" t="s">
        <v>2912</v>
      </c>
    </row>
    <row r="4180" spans="1:10" x14ac:dyDescent="0.25">
      <c r="A4180" s="1">
        <v>42005.511805555558</v>
      </c>
      <c r="B4180" s="2" t="s">
        <v>6749</v>
      </c>
      <c r="C4180" s="2" t="s">
        <v>11</v>
      </c>
      <c r="D4180" s="2" t="s">
        <v>202</v>
      </c>
      <c r="E4180" s="2" t="s">
        <v>6750</v>
      </c>
      <c r="F4180" s="2" t="s">
        <v>175</v>
      </c>
      <c r="G4180" s="2" t="s">
        <v>15</v>
      </c>
      <c r="H4180" s="2" t="s">
        <v>635</v>
      </c>
      <c r="I4180" s="2" t="s">
        <v>17</v>
      </c>
      <c r="J4180" s="8" t="s">
        <v>2907</v>
      </c>
    </row>
    <row r="4181" spans="1:10" x14ac:dyDescent="0.25">
      <c r="A4181" s="1">
        <v>42005.511805555558</v>
      </c>
      <c r="B4181" s="2" t="s">
        <v>6751</v>
      </c>
      <c r="C4181" s="2" t="s">
        <v>27</v>
      </c>
      <c r="D4181" s="2" t="s">
        <v>107</v>
      </c>
      <c r="E4181" s="2" t="s">
        <v>706</v>
      </c>
      <c r="F4181" s="2" t="s">
        <v>93</v>
      </c>
      <c r="G4181" s="2" t="s">
        <v>50</v>
      </c>
      <c r="H4181" s="2" t="s">
        <v>18</v>
      </c>
      <c r="I4181" s="2" t="s">
        <v>39</v>
      </c>
      <c r="J4181" s="8" t="s">
        <v>2907</v>
      </c>
    </row>
    <row r="4182" spans="1:10" x14ac:dyDescent="0.25">
      <c r="A4182" s="1">
        <v>42005.511805555558</v>
      </c>
      <c r="B4182" s="2" t="s">
        <v>6752</v>
      </c>
      <c r="C4182" s="2" t="s">
        <v>115</v>
      </c>
      <c r="D4182" s="2" t="s">
        <v>350</v>
      </c>
      <c r="E4182" s="2" t="s">
        <v>6753</v>
      </c>
      <c r="F4182" s="2" t="s">
        <v>65</v>
      </c>
      <c r="G4182" s="2" t="s">
        <v>50</v>
      </c>
      <c r="H4182" s="2" t="s">
        <v>83</v>
      </c>
      <c r="I4182" s="2" t="s">
        <v>17</v>
      </c>
      <c r="J4182" s="8" t="s">
        <v>2907</v>
      </c>
    </row>
    <row r="4183" spans="1:10" x14ac:dyDescent="0.25">
      <c r="A4183" s="1">
        <v>42005.511805555558</v>
      </c>
      <c r="B4183" s="2" t="s">
        <v>6754</v>
      </c>
      <c r="C4183" s="2" t="s">
        <v>76</v>
      </c>
      <c r="D4183" s="2" t="s">
        <v>77</v>
      </c>
      <c r="E4183" s="2" t="s">
        <v>6755</v>
      </c>
      <c r="F4183" s="2" t="s">
        <v>34</v>
      </c>
      <c r="G4183" s="2" t="s">
        <v>24</v>
      </c>
      <c r="H4183" s="2" t="s">
        <v>83</v>
      </c>
      <c r="I4183" s="2" t="s">
        <v>39</v>
      </c>
      <c r="J4183" s="8" t="s">
        <v>2907</v>
      </c>
    </row>
    <row r="4184" spans="1:10" x14ac:dyDescent="0.25">
      <c r="A4184" s="1">
        <v>42005.511805555558</v>
      </c>
      <c r="B4184" s="2" t="s">
        <v>6756</v>
      </c>
      <c r="C4184" s="2" t="s">
        <v>27</v>
      </c>
      <c r="D4184" s="2" t="s">
        <v>28</v>
      </c>
      <c r="E4184" s="2" t="s">
        <v>111</v>
      </c>
      <c r="F4184" s="2" t="s">
        <v>111</v>
      </c>
      <c r="G4184" s="2" t="s">
        <v>44</v>
      </c>
      <c r="H4184" s="2" t="s">
        <v>83</v>
      </c>
      <c r="I4184" s="2" t="s">
        <v>17</v>
      </c>
      <c r="J4184" s="8" t="s">
        <v>2907</v>
      </c>
    </row>
    <row r="4185" spans="1:10" x14ac:dyDescent="0.25">
      <c r="A4185" s="1">
        <v>42005.511805555558</v>
      </c>
      <c r="B4185" s="2" t="s">
        <v>6757</v>
      </c>
      <c r="C4185" s="2" t="s">
        <v>20</v>
      </c>
      <c r="D4185" s="2" t="s">
        <v>191</v>
      </c>
      <c r="E4185" s="2" t="s">
        <v>6758</v>
      </c>
      <c r="F4185" s="2" t="s">
        <v>670</v>
      </c>
      <c r="G4185" s="2" t="s">
        <v>44</v>
      </c>
      <c r="H4185" s="2" t="s">
        <v>94</v>
      </c>
      <c r="I4185" s="2" t="s">
        <v>17</v>
      </c>
      <c r="J4185" s="8" t="s">
        <v>2907</v>
      </c>
    </row>
    <row r="4186" spans="1:10" x14ac:dyDescent="0.25">
      <c r="A4186" s="1">
        <v>42005.511805555558</v>
      </c>
      <c r="B4186" s="2" t="s">
        <v>6759</v>
      </c>
      <c r="C4186" s="2" t="s">
        <v>27</v>
      </c>
      <c r="D4186" s="2" t="s">
        <v>28</v>
      </c>
      <c r="E4186" s="2" t="s">
        <v>4069</v>
      </c>
      <c r="F4186" s="2" t="s">
        <v>124</v>
      </c>
      <c r="G4186" s="2" t="s">
        <v>24</v>
      </c>
      <c r="H4186" s="2" t="s">
        <v>18</v>
      </c>
      <c r="I4186" s="2" t="s">
        <v>39</v>
      </c>
      <c r="J4186" s="8" t="s">
        <v>2907</v>
      </c>
    </row>
    <row r="4187" spans="1:10" x14ac:dyDescent="0.25">
      <c r="A4187" s="1">
        <v>42005.512499999997</v>
      </c>
      <c r="B4187" s="2" t="s">
        <v>6760</v>
      </c>
      <c r="C4187" s="2" t="s">
        <v>11</v>
      </c>
      <c r="D4187" s="2" t="s">
        <v>12</v>
      </c>
      <c r="E4187" s="2" t="s">
        <v>6761</v>
      </c>
      <c r="F4187" s="2" t="s">
        <v>23</v>
      </c>
      <c r="G4187" s="2" t="s">
        <v>24</v>
      </c>
      <c r="H4187" s="2" t="s">
        <v>18</v>
      </c>
      <c r="I4187" s="2" t="s">
        <v>17</v>
      </c>
      <c r="J4187" s="8" t="s">
        <v>6762</v>
      </c>
    </row>
    <row r="4188" spans="1:10" x14ac:dyDescent="0.25">
      <c r="A4188" s="1">
        <v>42005.512499999997</v>
      </c>
      <c r="B4188" s="2" t="s">
        <v>6763</v>
      </c>
      <c r="C4188" s="2" t="s">
        <v>27</v>
      </c>
      <c r="D4188" s="2" t="s">
        <v>520</v>
      </c>
      <c r="E4188" s="2" t="s">
        <v>6764</v>
      </c>
      <c r="F4188" s="2" t="s">
        <v>34</v>
      </c>
      <c r="G4188" s="2" t="s">
        <v>24</v>
      </c>
      <c r="H4188" s="2" t="s">
        <v>94</v>
      </c>
      <c r="I4188" s="2" t="s">
        <v>39</v>
      </c>
      <c r="J4188" s="8" t="s">
        <v>3145</v>
      </c>
    </row>
    <row r="4189" spans="1:10" x14ac:dyDescent="0.25">
      <c r="A4189" s="1">
        <v>42005.512499999997</v>
      </c>
      <c r="B4189" s="2" t="s">
        <v>6765</v>
      </c>
      <c r="C4189" s="2" t="s">
        <v>115</v>
      </c>
      <c r="D4189" s="2" t="s">
        <v>36</v>
      </c>
      <c r="E4189" s="2" t="s">
        <v>5495</v>
      </c>
      <c r="F4189" s="2" t="s">
        <v>229</v>
      </c>
      <c r="G4189" s="2" t="s">
        <v>15</v>
      </c>
      <c r="H4189" s="2" t="s">
        <v>184</v>
      </c>
      <c r="I4189" s="2" t="s">
        <v>39</v>
      </c>
      <c r="J4189" s="8" t="s">
        <v>3004</v>
      </c>
    </row>
    <row r="4190" spans="1:10" x14ac:dyDescent="0.25">
      <c r="A4190" s="1">
        <v>42005.512499999997</v>
      </c>
      <c r="B4190" s="2" t="s">
        <v>6766</v>
      </c>
      <c r="C4190" s="2" t="s">
        <v>27</v>
      </c>
      <c r="D4190" s="2" t="s">
        <v>47</v>
      </c>
      <c r="E4190" s="2" t="s">
        <v>6767</v>
      </c>
      <c r="F4190" s="2" t="s">
        <v>185</v>
      </c>
      <c r="G4190" s="2" t="s">
        <v>15</v>
      </c>
      <c r="H4190" s="2" t="s">
        <v>16</v>
      </c>
      <c r="I4190" s="2" t="s">
        <v>17</v>
      </c>
      <c r="J4190" s="8" t="s">
        <v>2912</v>
      </c>
    </row>
    <row r="4191" spans="1:10" x14ac:dyDescent="0.25">
      <c r="A4191" s="1">
        <v>42005.512499999997</v>
      </c>
      <c r="B4191" s="2" t="s">
        <v>6768</v>
      </c>
      <c r="C4191" s="2" t="s">
        <v>90</v>
      </c>
      <c r="D4191" s="2" t="s">
        <v>875</v>
      </c>
      <c r="E4191" s="2" t="s">
        <v>424</v>
      </c>
      <c r="F4191" s="2" t="s">
        <v>34</v>
      </c>
      <c r="G4191" s="2" t="s">
        <v>24</v>
      </c>
      <c r="H4191" s="2" t="s">
        <v>83</v>
      </c>
      <c r="I4191" s="2" t="s">
        <v>39</v>
      </c>
      <c r="J4191" s="8" t="s">
        <v>2907</v>
      </c>
    </row>
    <row r="4192" spans="1:10" x14ac:dyDescent="0.25">
      <c r="A4192" s="1">
        <v>42005.512499999997</v>
      </c>
      <c r="B4192" s="2" t="s">
        <v>6769</v>
      </c>
      <c r="C4192" s="2" t="s">
        <v>27</v>
      </c>
      <c r="D4192" s="2" t="s">
        <v>454</v>
      </c>
      <c r="E4192" s="2" t="s">
        <v>406</v>
      </c>
      <c r="F4192" s="2" t="s">
        <v>14</v>
      </c>
      <c r="G4192" s="2" t="s">
        <v>15</v>
      </c>
      <c r="H4192" s="2" t="s">
        <v>1881</v>
      </c>
      <c r="I4192" s="2" t="s">
        <v>39</v>
      </c>
      <c r="J4192" s="8" t="s">
        <v>2907</v>
      </c>
    </row>
    <row r="4193" spans="1:10" x14ac:dyDescent="0.25">
      <c r="A4193" s="1">
        <v>42005.512499999997</v>
      </c>
      <c r="B4193" s="2" t="s">
        <v>6770</v>
      </c>
      <c r="C4193" s="2" t="s">
        <v>27</v>
      </c>
      <c r="D4193" s="2" t="s">
        <v>47</v>
      </c>
      <c r="E4193" s="2" t="s">
        <v>177</v>
      </c>
      <c r="F4193" s="2" t="s">
        <v>135</v>
      </c>
      <c r="G4193" s="2" t="s">
        <v>24</v>
      </c>
      <c r="H4193" s="2" t="s">
        <v>18</v>
      </c>
      <c r="I4193" s="2" t="s">
        <v>17</v>
      </c>
      <c r="J4193" s="8" t="s">
        <v>2907</v>
      </c>
    </row>
    <row r="4194" spans="1:10" x14ac:dyDescent="0.25">
      <c r="A4194" s="1">
        <v>42005.512499999997</v>
      </c>
      <c r="B4194" s="2" t="s">
        <v>6771</v>
      </c>
      <c r="C4194" s="2" t="s">
        <v>115</v>
      </c>
      <c r="D4194" s="2" t="s">
        <v>119</v>
      </c>
      <c r="E4194" s="2" t="s">
        <v>6772</v>
      </c>
      <c r="F4194" s="2" t="s">
        <v>283</v>
      </c>
      <c r="G4194" s="2" t="s">
        <v>24</v>
      </c>
      <c r="H4194" s="2" t="s">
        <v>94</v>
      </c>
      <c r="I4194" s="2" t="s">
        <v>17</v>
      </c>
      <c r="J4194" s="8" t="s">
        <v>2907</v>
      </c>
    </row>
    <row r="4195" spans="1:10" x14ac:dyDescent="0.25">
      <c r="A4195" s="1">
        <v>42005.512499999997</v>
      </c>
      <c r="B4195" s="2" t="s">
        <v>6773</v>
      </c>
      <c r="C4195" s="2" t="s">
        <v>27</v>
      </c>
      <c r="D4195" s="2" t="s">
        <v>47</v>
      </c>
      <c r="E4195" s="2" t="s">
        <v>6774</v>
      </c>
      <c r="F4195" s="2" t="s">
        <v>14</v>
      </c>
      <c r="G4195" s="2" t="s">
        <v>15</v>
      </c>
      <c r="H4195" s="2" t="s">
        <v>16</v>
      </c>
      <c r="I4195" s="2" t="s">
        <v>39</v>
      </c>
      <c r="J4195" s="8" t="s">
        <v>2907</v>
      </c>
    </row>
    <row r="4196" spans="1:10" x14ac:dyDescent="0.25">
      <c r="A4196" s="1">
        <v>42005.512499999997</v>
      </c>
      <c r="B4196" s="2" t="s">
        <v>6775</v>
      </c>
      <c r="C4196" s="2" t="s">
        <v>20</v>
      </c>
      <c r="D4196" s="2" t="s">
        <v>36</v>
      </c>
      <c r="E4196" s="2" t="s">
        <v>6776</v>
      </c>
      <c r="F4196" s="2" t="s">
        <v>23</v>
      </c>
      <c r="G4196" s="2" t="s">
        <v>24</v>
      </c>
      <c r="H4196" s="2" t="s">
        <v>18</v>
      </c>
      <c r="I4196" s="2" t="s">
        <v>17</v>
      </c>
      <c r="J4196" s="8" t="s">
        <v>2909</v>
      </c>
    </row>
    <row r="4197" spans="1:10" x14ac:dyDescent="0.25">
      <c r="A4197" s="1">
        <v>42005.512499999997</v>
      </c>
      <c r="B4197" s="2" t="s">
        <v>6777</v>
      </c>
      <c r="C4197" s="2" t="s">
        <v>20</v>
      </c>
      <c r="D4197" s="2" t="s">
        <v>130</v>
      </c>
      <c r="E4197" s="2" t="s">
        <v>6778</v>
      </c>
      <c r="F4197" s="2" t="s">
        <v>38</v>
      </c>
      <c r="G4197" s="2" t="s">
        <v>24</v>
      </c>
      <c r="H4197" s="2" t="s">
        <v>83</v>
      </c>
      <c r="I4197" s="2" t="s">
        <v>39</v>
      </c>
      <c r="J4197" s="8" t="s">
        <v>2909</v>
      </c>
    </row>
    <row r="4198" spans="1:10" x14ac:dyDescent="0.25">
      <c r="A4198" s="1">
        <v>42005.512499999997</v>
      </c>
      <c r="B4198" s="2" t="s">
        <v>6779</v>
      </c>
      <c r="C4198" s="2" t="s">
        <v>11</v>
      </c>
      <c r="D4198" s="2" t="s">
        <v>67</v>
      </c>
      <c r="E4198" s="2" t="s">
        <v>6780</v>
      </c>
      <c r="F4198" s="2" t="s">
        <v>154</v>
      </c>
      <c r="G4198" s="2" t="s">
        <v>50</v>
      </c>
      <c r="H4198" s="2" t="s">
        <v>18</v>
      </c>
      <c r="I4198" s="2" t="s">
        <v>39</v>
      </c>
      <c r="J4198" s="8" t="s">
        <v>2909</v>
      </c>
    </row>
    <row r="4199" spans="1:10" x14ac:dyDescent="0.25">
      <c r="A4199" s="1">
        <v>42005.512499999997</v>
      </c>
      <c r="B4199" s="2" t="s">
        <v>6781</v>
      </c>
      <c r="C4199" s="2" t="s">
        <v>62</v>
      </c>
      <c r="D4199" s="2" t="s">
        <v>63</v>
      </c>
      <c r="E4199" s="2" t="s">
        <v>6782</v>
      </c>
      <c r="F4199" s="2" t="s">
        <v>23</v>
      </c>
      <c r="G4199" s="2" t="s">
        <v>24</v>
      </c>
      <c r="H4199" s="2" t="s">
        <v>25</v>
      </c>
      <c r="I4199" s="2" t="s">
        <v>17</v>
      </c>
      <c r="J4199" s="8" t="s">
        <v>2909</v>
      </c>
    </row>
    <row r="4200" spans="1:10" x14ac:dyDescent="0.25">
      <c r="A4200" s="1">
        <v>42005.512499999997</v>
      </c>
      <c r="B4200" s="2" t="s">
        <v>6783</v>
      </c>
      <c r="C4200" s="2" t="s">
        <v>27</v>
      </c>
      <c r="D4200" s="2" t="s">
        <v>122</v>
      </c>
      <c r="E4200" s="2" t="s">
        <v>6478</v>
      </c>
      <c r="F4200" s="2" t="s">
        <v>34</v>
      </c>
      <c r="G4200" s="2" t="s">
        <v>24</v>
      </c>
      <c r="H4200" s="2" t="s">
        <v>45</v>
      </c>
      <c r="I4200" s="2" t="s">
        <v>39</v>
      </c>
      <c r="J4200" s="8" t="s">
        <v>2909</v>
      </c>
    </row>
    <row r="4201" spans="1:10" x14ac:dyDescent="0.25">
      <c r="A4201" s="1">
        <v>42005.513194444444</v>
      </c>
      <c r="B4201" s="2" t="s">
        <v>6784</v>
      </c>
      <c r="C4201" s="2" t="s">
        <v>20</v>
      </c>
      <c r="D4201" s="2" t="s">
        <v>846</v>
      </c>
      <c r="E4201" s="2" t="s">
        <v>6785</v>
      </c>
      <c r="F4201" s="2" t="s">
        <v>629</v>
      </c>
      <c r="G4201" s="2" t="s">
        <v>15</v>
      </c>
      <c r="H4201" s="2" t="s">
        <v>25</v>
      </c>
      <c r="I4201" s="2" t="s">
        <v>17</v>
      </c>
      <c r="J4201" s="8" t="s">
        <v>3004</v>
      </c>
    </row>
    <row r="4202" spans="1:10" x14ac:dyDescent="0.25">
      <c r="A4202" s="1">
        <v>42005.513194444444</v>
      </c>
      <c r="B4202" s="2" t="s">
        <v>6786</v>
      </c>
      <c r="C4202" s="2" t="s">
        <v>27</v>
      </c>
      <c r="D4202" s="2" t="s">
        <v>107</v>
      </c>
      <c r="E4202" s="2" t="s">
        <v>6787</v>
      </c>
      <c r="F4202" s="2" t="s">
        <v>43</v>
      </c>
      <c r="G4202" s="2" t="s">
        <v>44</v>
      </c>
      <c r="H4202" s="2" t="s">
        <v>83</v>
      </c>
      <c r="I4202" s="2" t="s">
        <v>17</v>
      </c>
      <c r="J4202" s="8" t="s">
        <v>2917</v>
      </c>
    </row>
    <row r="4203" spans="1:10" x14ac:dyDescent="0.25">
      <c r="A4203" s="1">
        <v>42005.513194444444</v>
      </c>
      <c r="B4203" s="2" t="s">
        <v>6788</v>
      </c>
      <c r="C4203" s="2" t="s">
        <v>11</v>
      </c>
      <c r="D4203" s="2" t="s">
        <v>67</v>
      </c>
      <c r="E4203" s="2" t="s">
        <v>6789</v>
      </c>
      <c r="F4203" s="2" t="s">
        <v>23</v>
      </c>
      <c r="G4203" s="2" t="s">
        <v>24</v>
      </c>
      <c r="H4203" s="2" t="s">
        <v>25</v>
      </c>
      <c r="I4203" s="2" t="s">
        <v>17</v>
      </c>
      <c r="J4203" s="8" t="s">
        <v>2907</v>
      </c>
    </row>
    <row r="4204" spans="1:10" x14ac:dyDescent="0.25">
      <c r="A4204" s="1">
        <v>42005.513194444444</v>
      </c>
      <c r="B4204" s="2" t="s">
        <v>6790</v>
      </c>
      <c r="C4204" s="2" t="s">
        <v>20</v>
      </c>
      <c r="D4204" s="2" t="s">
        <v>81</v>
      </c>
      <c r="E4204" s="2" t="s">
        <v>64</v>
      </c>
      <c r="F4204" s="2" t="s">
        <v>65</v>
      </c>
      <c r="G4204" s="2" t="s">
        <v>50</v>
      </c>
      <c r="H4204" s="2" t="s">
        <v>83</v>
      </c>
      <c r="I4204" s="2" t="s">
        <v>39</v>
      </c>
      <c r="J4204" s="8" t="s">
        <v>2907</v>
      </c>
    </row>
    <row r="4205" spans="1:10" x14ac:dyDescent="0.25">
      <c r="A4205" s="1">
        <v>42005.513194444444</v>
      </c>
      <c r="B4205" s="2" t="s">
        <v>6791</v>
      </c>
      <c r="C4205" s="2" t="s">
        <v>20</v>
      </c>
      <c r="D4205" s="2" t="s">
        <v>81</v>
      </c>
      <c r="E4205" s="2" t="s">
        <v>6792</v>
      </c>
      <c r="F4205" s="2" t="s">
        <v>43</v>
      </c>
      <c r="G4205" s="2" t="s">
        <v>44</v>
      </c>
      <c r="H4205" s="2" t="s">
        <v>18</v>
      </c>
      <c r="I4205" s="2" t="s">
        <v>17</v>
      </c>
      <c r="J4205" s="8" t="s">
        <v>2907</v>
      </c>
    </row>
    <row r="4206" spans="1:10" x14ac:dyDescent="0.25">
      <c r="A4206" s="1">
        <v>42005.513194444444</v>
      </c>
      <c r="B4206" s="2" t="s">
        <v>6793</v>
      </c>
      <c r="C4206" s="2" t="s">
        <v>11</v>
      </c>
      <c r="D4206" s="2" t="s">
        <v>211</v>
      </c>
      <c r="E4206" s="2" t="s">
        <v>1855</v>
      </c>
      <c r="F4206" s="2" t="s">
        <v>43</v>
      </c>
      <c r="G4206" s="2" t="s">
        <v>44</v>
      </c>
      <c r="H4206" s="2" t="s">
        <v>25</v>
      </c>
      <c r="I4206" s="2" t="s">
        <v>17</v>
      </c>
      <c r="J4206" s="8" t="s">
        <v>2907</v>
      </c>
    </row>
    <row r="4207" spans="1:10" x14ac:dyDescent="0.25">
      <c r="A4207" s="1">
        <v>42005.513194444444</v>
      </c>
      <c r="B4207" s="2" t="s">
        <v>6794</v>
      </c>
      <c r="C4207" s="2" t="s">
        <v>20</v>
      </c>
      <c r="D4207" s="2" t="s">
        <v>144</v>
      </c>
      <c r="E4207" s="2" t="s">
        <v>6795</v>
      </c>
      <c r="F4207" s="2" t="s">
        <v>14</v>
      </c>
      <c r="G4207" s="2" t="s">
        <v>15</v>
      </c>
      <c r="H4207" s="2" t="s">
        <v>16</v>
      </c>
      <c r="I4207" s="2" t="s">
        <v>39</v>
      </c>
      <c r="J4207" s="8" t="s">
        <v>2907</v>
      </c>
    </row>
    <row r="4208" spans="1:10" x14ac:dyDescent="0.25">
      <c r="A4208" s="1">
        <v>42005.513194444444</v>
      </c>
      <c r="B4208" s="2" t="s">
        <v>6796</v>
      </c>
      <c r="C4208" s="2" t="s">
        <v>20</v>
      </c>
      <c r="D4208" s="2" t="s">
        <v>81</v>
      </c>
      <c r="E4208" s="2" t="s">
        <v>6797</v>
      </c>
      <c r="F4208" s="2" t="s">
        <v>65</v>
      </c>
      <c r="G4208" s="2" t="s">
        <v>50</v>
      </c>
      <c r="H4208" s="2" t="s">
        <v>18</v>
      </c>
      <c r="I4208" s="2" t="s">
        <v>17</v>
      </c>
      <c r="J4208" s="8" t="s">
        <v>2909</v>
      </c>
    </row>
    <row r="4209" spans="1:10" x14ac:dyDescent="0.25">
      <c r="A4209" s="1">
        <v>42005.513194444444</v>
      </c>
      <c r="B4209" s="2" t="s">
        <v>6798</v>
      </c>
      <c r="C4209" s="2" t="s">
        <v>11</v>
      </c>
      <c r="D4209" s="2" t="s">
        <v>202</v>
      </c>
      <c r="E4209" s="2" t="s">
        <v>6799</v>
      </c>
      <c r="F4209" s="2" t="s">
        <v>34</v>
      </c>
      <c r="G4209" s="2" t="s">
        <v>24</v>
      </c>
      <c r="H4209" s="2" t="s">
        <v>83</v>
      </c>
      <c r="I4209" s="2" t="s">
        <v>17</v>
      </c>
      <c r="J4209" s="8" t="s">
        <v>2909</v>
      </c>
    </row>
    <row r="4210" spans="1:10" x14ac:dyDescent="0.25">
      <c r="A4210" s="1">
        <v>42005.513888888891</v>
      </c>
      <c r="B4210" s="2" t="s">
        <v>6800</v>
      </c>
      <c r="C4210" s="2" t="s">
        <v>62</v>
      </c>
      <c r="D4210" s="2" t="s">
        <v>63</v>
      </c>
      <c r="E4210" s="2" t="s">
        <v>6801</v>
      </c>
      <c r="F4210" s="2" t="s">
        <v>23</v>
      </c>
      <c r="G4210" s="2" t="s">
        <v>24</v>
      </c>
      <c r="H4210" s="2" t="s">
        <v>18</v>
      </c>
      <c r="I4210" s="2" t="s">
        <v>39</v>
      </c>
      <c r="J4210" s="8" t="s">
        <v>6802</v>
      </c>
    </row>
    <row r="4211" spans="1:10" x14ac:dyDescent="0.25">
      <c r="A4211" s="1">
        <v>42005.513888888891</v>
      </c>
      <c r="B4211" s="2" t="s">
        <v>6803</v>
      </c>
      <c r="C4211" s="2" t="s">
        <v>27</v>
      </c>
      <c r="D4211" s="2" t="s">
        <v>47</v>
      </c>
      <c r="E4211" s="2" t="s">
        <v>6804</v>
      </c>
      <c r="F4211" s="2" t="s">
        <v>124</v>
      </c>
      <c r="G4211" s="2" t="s">
        <v>24</v>
      </c>
      <c r="H4211" s="2" t="s">
        <v>83</v>
      </c>
      <c r="I4211" s="2" t="s">
        <v>17</v>
      </c>
      <c r="J4211" s="8" t="s">
        <v>2912</v>
      </c>
    </row>
    <row r="4212" spans="1:10" x14ac:dyDescent="0.25">
      <c r="A4212" s="1">
        <v>42005.513888888891</v>
      </c>
      <c r="B4212" s="2" t="s">
        <v>6805</v>
      </c>
      <c r="C4212" s="2" t="s">
        <v>76</v>
      </c>
      <c r="D4212" s="2" t="s">
        <v>36</v>
      </c>
      <c r="E4212" s="2" t="s">
        <v>105</v>
      </c>
      <c r="F4212" s="2" t="s">
        <v>14</v>
      </c>
      <c r="G4212" s="2" t="s">
        <v>15</v>
      </c>
      <c r="H4212" s="2" t="s">
        <v>18</v>
      </c>
      <c r="I4212" s="2" t="s">
        <v>39</v>
      </c>
      <c r="J4212" s="8" t="s">
        <v>2907</v>
      </c>
    </row>
    <row r="4213" spans="1:10" x14ac:dyDescent="0.25">
      <c r="A4213" s="1">
        <v>42005.513888888891</v>
      </c>
      <c r="B4213" s="2" t="s">
        <v>6806</v>
      </c>
      <c r="C4213" s="2" t="s">
        <v>27</v>
      </c>
      <c r="D4213" s="2" t="s">
        <v>47</v>
      </c>
      <c r="E4213" s="2" t="s">
        <v>6807</v>
      </c>
      <c r="F4213" s="2" t="s">
        <v>14</v>
      </c>
      <c r="G4213" s="2" t="s">
        <v>15</v>
      </c>
      <c r="H4213" s="2" t="s">
        <v>18</v>
      </c>
      <c r="I4213" s="2" t="s">
        <v>39</v>
      </c>
      <c r="J4213" s="8" t="s">
        <v>2909</v>
      </c>
    </row>
    <row r="4214" spans="1:10" x14ac:dyDescent="0.25">
      <c r="A4214" s="1">
        <v>42005.513888888891</v>
      </c>
      <c r="B4214" s="2" t="s">
        <v>6808</v>
      </c>
      <c r="C4214" s="2" t="s">
        <v>11</v>
      </c>
      <c r="D4214" s="2" t="s">
        <v>67</v>
      </c>
      <c r="E4214" s="2" t="s">
        <v>214</v>
      </c>
      <c r="F4214" s="2" t="s">
        <v>14</v>
      </c>
      <c r="G4214" s="2" t="s">
        <v>15</v>
      </c>
      <c r="H4214" s="2" t="s">
        <v>16</v>
      </c>
      <c r="I4214" s="2" t="s">
        <v>39</v>
      </c>
      <c r="J4214" s="8" t="s">
        <v>2909</v>
      </c>
    </row>
    <row r="4215" spans="1:10" x14ac:dyDescent="0.25">
      <c r="A4215" s="1">
        <v>42005.51458333333</v>
      </c>
      <c r="B4215" s="2" t="s">
        <v>6809</v>
      </c>
      <c r="C4215" s="2" t="s">
        <v>62</v>
      </c>
      <c r="D4215" s="2" t="s">
        <v>63</v>
      </c>
      <c r="E4215" s="2" t="s">
        <v>406</v>
      </c>
      <c r="F4215" s="2" t="s">
        <v>14</v>
      </c>
      <c r="G4215" s="2" t="s">
        <v>15</v>
      </c>
      <c r="H4215" s="2" t="s">
        <v>94</v>
      </c>
      <c r="I4215" s="2" t="s">
        <v>17</v>
      </c>
      <c r="J4215" s="8" t="s">
        <v>6810</v>
      </c>
    </row>
    <row r="4216" spans="1:10" x14ac:dyDescent="0.25">
      <c r="A4216" s="1">
        <v>42005.51458333333</v>
      </c>
      <c r="B4216" s="2" t="s">
        <v>6811</v>
      </c>
      <c r="C4216" s="2" t="s">
        <v>27</v>
      </c>
      <c r="D4216" s="2" t="s">
        <v>748</v>
      </c>
      <c r="E4216" s="2" t="s">
        <v>6812</v>
      </c>
      <c r="F4216" s="2" t="s">
        <v>14</v>
      </c>
      <c r="G4216" s="2" t="s">
        <v>15</v>
      </c>
      <c r="H4216" s="2" t="s">
        <v>131</v>
      </c>
      <c r="I4216" s="2" t="s">
        <v>39</v>
      </c>
      <c r="J4216" s="8" t="s">
        <v>3337</v>
      </c>
    </row>
    <row r="4217" spans="1:10" x14ac:dyDescent="0.25">
      <c r="A4217" s="1">
        <v>42005.51458333333</v>
      </c>
      <c r="B4217" s="2" t="s">
        <v>6813</v>
      </c>
      <c r="C4217" s="2" t="s">
        <v>20</v>
      </c>
      <c r="D4217" s="2" t="s">
        <v>36</v>
      </c>
      <c r="E4217" s="2" t="s">
        <v>6814</v>
      </c>
      <c r="F4217" s="2" t="s">
        <v>43</v>
      </c>
      <c r="G4217" s="2" t="s">
        <v>44</v>
      </c>
      <c r="H4217" s="2" t="s">
        <v>83</v>
      </c>
      <c r="I4217" s="2" t="s">
        <v>17</v>
      </c>
      <c r="J4217" s="8" t="s">
        <v>2917</v>
      </c>
    </row>
    <row r="4218" spans="1:10" x14ac:dyDescent="0.25">
      <c r="A4218" s="1">
        <v>42005.51458333333</v>
      </c>
      <c r="B4218" s="2" t="s">
        <v>6815</v>
      </c>
      <c r="C4218" s="2" t="s">
        <v>27</v>
      </c>
      <c r="D4218" s="2" t="s">
        <v>36</v>
      </c>
      <c r="E4218" s="2" t="s">
        <v>105</v>
      </c>
      <c r="F4218" s="2" t="s">
        <v>14</v>
      </c>
      <c r="G4218" s="2" t="s">
        <v>15</v>
      </c>
      <c r="H4218" s="2" t="s">
        <v>18</v>
      </c>
      <c r="I4218" s="2" t="s">
        <v>39</v>
      </c>
      <c r="J4218" s="8" t="s">
        <v>2907</v>
      </c>
    </row>
    <row r="4219" spans="1:10" x14ac:dyDescent="0.25">
      <c r="A4219" s="1">
        <v>42005.51458333333</v>
      </c>
      <c r="B4219" s="2" t="s">
        <v>6816</v>
      </c>
      <c r="C4219" s="2" t="s">
        <v>20</v>
      </c>
      <c r="D4219" s="2" t="s">
        <v>567</v>
      </c>
      <c r="E4219" s="2" t="s">
        <v>6817</v>
      </c>
      <c r="F4219" s="2" t="s">
        <v>49</v>
      </c>
      <c r="G4219" s="2" t="s">
        <v>50</v>
      </c>
      <c r="H4219" s="2" t="s">
        <v>83</v>
      </c>
      <c r="I4219" s="2" t="s">
        <v>17</v>
      </c>
      <c r="J4219" s="8" t="s">
        <v>2907</v>
      </c>
    </row>
    <row r="4220" spans="1:10" x14ac:dyDescent="0.25">
      <c r="A4220" s="1">
        <v>42005.51458333333</v>
      </c>
      <c r="B4220" s="2" t="s">
        <v>6818</v>
      </c>
      <c r="C4220" s="2" t="s">
        <v>11</v>
      </c>
      <c r="D4220" s="2" t="s">
        <v>12</v>
      </c>
      <c r="E4220" s="2" t="s">
        <v>3277</v>
      </c>
      <c r="F4220" s="2" t="s">
        <v>56</v>
      </c>
      <c r="G4220" s="2" t="s">
        <v>24</v>
      </c>
      <c r="H4220" s="2" t="s">
        <v>25</v>
      </c>
      <c r="I4220" s="2" t="s">
        <v>39</v>
      </c>
      <c r="J4220" s="8" t="s">
        <v>2907</v>
      </c>
    </row>
    <row r="4221" spans="1:10" x14ac:dyDescent="0.25">
      <c r="A4221" s="1">
        <v>42005.51458333333</v>
      </c>
      <c r="B4221" s="2" t="s">
        <v>6819</v>
      </c>
      <c r="C4221" s="2" t="s">
        <v>20</v>
      </c>
      <c r="D4221" s="2" t="s">
        <v>423</v>
      </c>
      <c r="E4221" s="2" t="s">
        <v>6820</v>
      </c>
      <c r="F4221" s="2" t="s">
        <v>14</v>
      </c>
      <c r="G4221" s="2" t="s">
        <v>15</v>
      </c>
      <c r="H4221" s="2" t="s">
        <v>16</v>
      </c>
      <c r="I4221" s="2" t="s">
        <v>39</v>
      </c>
      <c r="J4221" s="8" t="s">
        <v>2907</v>
      </c>
    </row>
    <row r="4222" spans="1:10" x14ac:dyDescent="0.25">
      <c r="A4222" s="1">
        <v>42005.51458333333</v>
      </c>
      <c r="B4222" s="2" t="s">
        <v>6821</v>
      </c>
      <c r="C4222" s="2" t="s">
        <v>27</v>
      </c>
      <c r="D4222" s="2" t="s">
        <v>28</v>
      </c>
      <c r="E4222" s="2" t="s">
        <v>6822</v>
      </c>
      <c r="F4222" s="2" t="s">
        <v>14</v>
      </c>
      <c r="G4222" s="2" t="s">
        <v>15</v>
      </c>
      <c r="H4222" s="2" t="s">
        <v>184</v>
      </c>
      <c r="I4222" s="2" t="s">
        <v>17</v>
      </c>
      <c r="J4222" s="8" t="s">
        <v>2907</v>
      </c>
    </row>
    <row r="4223" spans="1:10" x14ac:dyDescent="0.25">
      <c r="A4223" s="1">
        <v>42005.51458333333</v>
      </c>
      <c r="B4223" s="2" t="s">
        <v>6823</v>
      </c>
      <c r="C4223" s="2" t="s">
        <v>70</v>
      </c>
      <c r="D4223" s="2" t="s">
        <v>389</v>
      </c>
      <c r="E4223" s="2" t="s">
        <v>271</v>
      </c>
      <c r="F4223" s="2" t="s">
        <v>23</v>
      </c>
      <c r="G4223" s="2" t="s">
        <v>24</v>
      </c>
      <c r="H4223" s="2" t="s">
        <v>25</v>
      </c>
      <c r="I4223" s="2" t="s">
        <v>39</v>
      </c>
      <c r="J4223" s="8" t="s">
        <v>2907</v>
      </c>
    </row>
    <row r="4224" spans="1:10" x14ac:dyDescent="0.25">
      <c r="A4224" s="1">
        <v>42005.51458333333</v>
      </c>
      <c r="B4224" s="2" t="s">
        <v>6824</v>
      </c>
      <c r="C4224" s="2" t="s">
        <v>20</v>
      </c>
      <c r="D4224" s="2" t="s">
        <v>567</v>
      </c>
      <c r="E4224" s="2" t="s">
        <v>6825</v>
      </c>
      <c r="F4224" s="2" t="s">
        <v>189</v>
      </c>
      <c r="G4224" s="2" t="s">
        <v>44</v>
      </c>
      <c r="H4224" s="2" t="s">
        <v>83</v>
      </c>
      <c r="I4224" s="2" t="s">
        <v>17</v>
      </c>
      <c r="J4224" s="8" t="s">
        <v>2907</v>
      </c>
    </row>
    <row r="4225" spans="1:10" x14ac:dyDescent="0.25">
      <c r="A4225" s="1">
        <v>42005.51458333333</v>
      </c>
      <c r="B4225" s="2" t="s">
        <v>6826</v>
      </c>
      <c r="C4225" s="2" t="s">
        <v>27</v>
      </c>
      <c r="D4225" s="2" t="s">
        <v>318</v>
      </c>
      <c r="E4225" s="2" t="s">
        <v>390</v>
      </c>
      <c r="F4225" s="2" t="s">
        <v>229</v>
      </c>
      <c r="G4225" s="2" t="s">
        <v>15</v>
      </c>
      <c r="H4225" s="2" t="s">
        <v>16</v>
      </c>
      <c r="I4225" s="2" t="s">
        <v>39</v>
      </c>
      <c r="J4225" s="8" t="s">
        <v>2907</v>
      </c>
    </row>
    <row r="4226" spans="1:10" x14ac:dyDescent="0.25">
      <c r="A4226" s="1">
        <v>42005.51458333333</v>
      </c>
      <c r="B4226" s="2" t="s">
        <v>6827</v>
      </c>
      <c r="C4226" s="2" t="s">
        <v>27</v>
      </c>
      <c r="D4226" s="2" t="s">
        <v>159</v>
      </c>
      <c r="E4226" s="2" t="s">
        <v>6828</v>
      </c>
      <c r="F4226" s="2" t="s">
        <v>30</v>
      </c>
      <c r="G4226" s="2" t="s">
        <v>15</v>
      </c>
      <c r="H4226" s="2" t="s">
        <v>16</v>
      </c>
      <c r="I4226" s="2" t="s">
        <v>39</v>
      </c>
      <c r="J4226" s="8" t="s">
        <v>2909</v>
      </c>
    </row>
    <row r="4227" spans="1:10" x14ac:dyDescent="0.25">
      <c r="A4227" s="1">
        <v>42005.51458333333</v>
      </c>
      <c r="B4227" s="2" t="s">
        <v>6829</v>
      </c>
      <c r="C4227" s="2" t="s">
        <v>27</v>
      </c>
      <c r="D4227" s="2" t="s">
        <v>207</v>
      </c>
      <c r="E4227" s="2" t="s">
        <v>1605</v>
      </c>
      <c r="F4227" s="2" t="s">
        <v>34</v>
      </c>
      <c r="G4227" s="2" t="s">
        <v>24</v>
      </c>
      <c r="H4227" s="2" t="s">
        <v>83</v>
      </c>
      <c r="I4227" s="2" t="s">
        <v>17</v>
      </c>
      <c r="J4227" s="8" t="s">
        <v>2909</v>
      </c>
    </row>
    <row r="4228" spans="1:10" x14ac:dyDescent="0.25">
      <c r="A4228" s="1">
        <v>42005.515277777777</v>
      </c>
      <c r="B4228" s="2" t="s">
        <v>6830</v>
      </c>
      <c r="C4228" s="2" t="s">
        <v>62</v>
      </c>
      <c r="D4228" s="2" t="s">
        <v>63</v>
      </c>
      <c r="E4228" s="2" t="s">
        <v>358</v>
      </c>
      <c r="F4228" s="2" t="s">
        <v>229</v>
      </c>
      <c r="G4228" s="2" t="s">
        <v>15</v>
      </c>
      <c r="H4228" s="2" t="s">
        <v>16</v>
      </c>
      <c r="I4228" s="2" t="s">
        <v>17</v>
      </c>
      <c r="J4228" s="8" t="s">
        <v>6831</v>
      </c>
    </row>
    <row r="4229" spans="1:10" x14ac:dyDescent="0.25">
      <c r="A4229" s="1">
        <v>42005.515277777777</v>
      </c>
      <c r="B4229" s="2" t="s">
        <v>6832</v>
      </c>
      <c r="C4229" s="2" t="s">
        <v>76</v>
      </c>
      <c r="D4229" s="2" t="s">
        <v>639</v>
      </c>
      <c r="E4229" s="2" t="s">
        <v>6833</v>
      </c>
      <c r="F4229" s="2" t="s">
        <v>43</v>
      </c>
      <c r="G4229" s="2" t="s">
        <v>44</v>
      </c>
      <c r="H4229" s="2" t="s">
        <v>18</v>
      </c>
      <c r="I4229" s="2" t="s">
        <v>17</v>
      </c>
      <c r="J4229" s="8" t="s">
        <v>2917</v>
      </c>
    </row>
    <row r="4230" spans="1:10" x14ac:dyDescent="0.25">
      <c r="A4230" s="1">
        <v>42005.515277777777</v>
      </c>
      <c r="B4230" s="2" t="s">
        <v>6834</v>
      </c>
      <c r="C4230" s="2" t="s">
        <v>70</v>
      </c>
      <c r="D4230" s="2" t="s">
        <v>36</v>
      </c>
      <c r="E4230" s="2" t="s">
        <v>6835</v>
      </c>
      <c r="F4230" s="2" t="s">
        <v>34</v>
      </c>
      <c r="G4230" s="2" t="s">
        <v>24</v>
      </c>
      <c r="H4230" s="2" t="s">
        <v>18</v>
      </c>
      <c r="I4230" s="2" t="s">
        <v>39</v>
      </c>
      <c r="J4230" s="8" t="s">
        <v>2912</v>
      </c>
    </row>
    <row r="4231" spans="1:10" x14ac:dyDescent="0.25">
      <c r="A4231" s="1">
        <v>42005.515277777777</v>
      </c>
      <c r="B4231" s="2" t="s">
        <v>6836</v>
      </c>
      <c r="C4231" s="2" t="s">
        <v>20</v>
      </c>
      <c r="D4231" s="2" t="s">
        <v>144</v>
      </c>
      <c r="E4231" s="2" t="s">
        <v>1624</v>
      </c>
      <c r="F4231" s="2" t="s">
        <v>629</v>
      </c>
      <c r="G4231" s="2" t="s">
        <v>15</v>
      </c>
      <c r="H4231" s="2" t="s">
        <v>18</v>
      </c>
      <c r="I4231" s="2" t="s">
        <v>17</v>
      </c>
      <c r="J4231" s="8" t="s">
        <v>2912</v>
      </c>
    </row>
    <row r="4232" spans="1:10" x14ac:dyDescent="0.25">
      <c r="A4232" s="1">
        <v>42005.515277777777</v>
      </c>
      <c r="B4232" s="2" t="s">
        <v>6837</v>
      </c>
      <c r="C4232" s="2" t="s">
        <v>62</v>
      </c>
      <c r="D4232" s="2" t="s">
        <v>63</v>
      </c>
      <c r="E4232" s="2" t="s">
        <v>6838</v>
      </c>
      <c r="F4232" s="2" t="s">
        <v>189</v>
      </c>
      <c r="G4232" s="2" t="s">
        <v>44</v>
      </c>
      <c r="H4232" s="2" t="s">
        <v>635</v>
      </c>
      <c r="I4232" s="2" t="s">
        <v>39</v>
      </c>
      <c r="J4232" s="8" t="s">
        <v>2907</v>
      </c>
    </row>
    <row r="4233" spans="1:10" x14ac:dyDescent="0.25">
      <c r="A4233" s="1">
        <v>42005.515277777777</v>
      </c>
      <c r="B4233" s="2" t="s">
        <v>6839</v>
      </c>
      <c r="C4233" s="2" t="s">
        <v>115</v>
      </c>
      <c r="D4233" s="2" t="s">
        <v>497</v>
      </c>
      <c r="E4233" s="2" t="s">
        <v>1584</v>
      </c>
      <c r="F4233" s="2" t="s">
        <v>154</v>
      </c>
      <c r="G4233" s="2" t="s">
        <v>50</v>
      </c>
      <c r="H4233" s="2" t="s">
        <v>18</v>
      </c>
      <c r="I4233" s="2" t="s">
        <v>39</v>
      </c>
      <c r="J4233" s="8" t="s">
        <v>2907</v>
      </c>
    </row>
    <row r="4234" spans="1:10" x14ac:dyDescent="0.25">
      <c r="A4234" s="1">
        <v>42005.515277777777</v>
      </c>
      <c r="B4234" s="2" t="s">
        <v>6840</v>
      </c>
      <c r="C4234" s="2" t="s">
        <v>11</v>
      </c>
      <c r="D4234" s="2" t="s">
        <v>12</v>
      </c>
      <c r="E4234" s="2" t="s">
        <v>105</v>
      </c>
      <c r="F4234" s="2" t="s">
        <v>14</v>
      </c>
      <c r="G4234" s="2" t="s">
        <v>15</v>
      </c>
      <c r="H4234" s="2" t="s">
        <v>18</v>
      </c>
      <c r="I4234" s="2" t="s">
        <v>39</v>
      </c>
      <c r="J4234" s="8" t="s">
        <v>2907</v>
      </c>
    </row>
    <row r="4235" spans="1:10" x14ac:dyDescent="0.25">
      <c r="A4235" s="1">
        <v>42005.515277777777</v>
      </c>
      <c r="B4235" s="2" t="s">
        <v>6841</v>
      </c>
      <c r="C4235" s="2" t="s">
        <v>11</v>
      </c>
      <c r="D4235" s="2" t="s">
        <v>202</v>
      </c>
      <c r="E4235" s="2" t="s">
        <v>3329</v>
      </c>
      <c r="F4235" s="2" t="s">
        <v>354</v>
      </c>
      <c r="G4235" s="2" t="s">
        <v>44</v>
      </c>
      <c r="H4235" s="2" t="s">
        <v>83</v>
      </c>
      <c r="I4235" s="2" t="s">
        <v>17</v>
      </c>
      <c r="J4235" s="8" t="s">
        <v>2907</v>
      </c>
    </row>
    <row r="4236" spans="1:10" x14ac:dyDescent="0.25">
      <c r="A4236" s="1">
        <v>42005.515277777777</v>
      </c>
      <c r="B4236" s="2" t="s">
        <v>6842</v>
      </c>
      <c r="C4236" s="2" t="s">
        <v>70</v>
      </c>
      <c r="D4236" s="2" t="s">
        <v>36</v>
      </c>
      <c r="E4236" s="2" t="s">
        <v>6843</v>
      </c>
      <c r="F4236" s="2" t="s">
        <v>14</v>
      </c>
      <c r="G4236" s="2" t="s">
        <v>15</v>
      </c>
      <c r="H4236" s="2" t="s">
        <v>16</v>
      </c>
      <c r="I4236" s="2" t="s">
        <v>17</v>
      </c>
      <c r="J4236" s="8" t="s">
        <v>2907</v>
      </c>
    </row>
    <row r="4237" spans="1:10" x14ac:dyDescent="0.25">
      <c r="A4237" s="1">
        <v>42005.515277777777</v>
      </c>
      <c r="B4237" s="2" t="s">
        <v>6844</v>
      </c>
      <c r="C4237" s="2" t="s">
        <v>27</v>
      </c>
      <c r="D4237" s="2" t="s">
        <v>257</v>
      </c>
      <c r="E4237" s="2" t="s">
        <v>6845</v>
      </c>
      <c r="F4237" s="2" t="s">
        <v>334</v>
      </c>
      <c r="G4237" s="2" t="s">
        <v>24</v>
      </c>
      <c r="H4237" s="2" t="s">
        <v>45</v>
      </c>
      <c r="I4237" s="2" t="s">
        <v>39</v>
      </c>
      <c r="J4237" s="8" t="s">
        <v>2907</v>
      </c>
    </row>
    <row r="4238" spans="1:10" x14ac:dyDescent="0.25">
      <c r="A4238" s="1">
        <v>42005.515277777777</v>
      </c>
      <c r="B4238" s="2" t="s">
        <v>6846</v>
      </c>
      <c r="C4238" s="2" t="s">
        <v>11</v>
      </c>
      <c r="D4238" s="2" t="s">
        <v>12</v>
      </c>
      <c r="E4238" s="2" t="s">
        <v>5080</v>
      </c>
      <c r="F4238" s="2" t="s">
        <v>14</v>
      </c>
      <c r="G4238" s="2" t="s">
        <v>15</v>
      </c>
      <c r="H4238" s="2" t="s">
        <v>16</v>
      </c>
      <c r="I4238" s="2" t="s">
        <v>17</v>
      </c>
      <c r="J4238" s="8" t="s">
        <v>2909</v>
      </c>
    </row>
    <row r="4239" spans="1:10" x14ac:dyDescent="0.25">
      <c r="A4239" s="1">
        <v>42005.515972222223</v>
      </c>
      <c r="B4239" s="2" t="s">
        <v>6847</v>
      </c>
      <c r="C4239" s="2" t="s">
        <v>70</v>
      </c>
      <c r="D4239" s="2" t="s">
        <v>580</v>
      </c>
      <c r="E4239" s="2" t="s">
        <v>5139</v>
      </c>
      <c r="F4239" s="2" t="s">
        <v>189</v>
      </c>
      <c r="G4239" s="2" t="s">
        <v>44</v>
      </c>
      <c r="H4239" s="2" t="s">
        <v>3842</v>
      </c>
      <c r="I4239" s="2" t="s">
        <v>17</v>
      </c>
      <c r="J4239" s="8" t="s">
        <v>3337</v>
      </c>
    </row>
    <row r="4240" spans="1:10" x14ac:dyDescent="0.25">
      <c r="A4240" s="1">
        <v>42005.515972222223</v>
      </c>
      <c r="B4240" s="2" t="s">
        <v>6848</v>
      </c>
      <c r="C4240" s="2" t="s">
        <v>76</v>
      </c>
      <c r="D4240" s="2" t="s">
        <v>101</v>
      </c>
      <c r="E4240" s="2" t="s">
        <v>2258</v>
      </c>
      <c r="F4240" s="2" t="s">
        <v>14</v>
      </c>
      <c r="G4240" s="2" t="s">
        <v>15</v>
      </c>
      <c r="H4240" s="2" t="s">
        <v>16</v>
      </c>
      <c r="I4240" s="2" t="s">
        <v>39</v>
      </c>
      <c r="J4240" s="8" t="s">
        <v>2907</v>
      </c>
    </row>
    <row r="4241" spans="1:10" x14ac:dyDescent="0.25">
      <c r="A4241" s="1">
        <v>42005.515972222223</v>
      </c>
      <c r="B4241" s="2" t="s">
        <v>6849</v>
      </c>
      <c r="C4241" s="2" t="s">
        <v>11</v>
      </c>
      <c r="D4241" s="2" t="s">
        <v>67</v>
      </c>
      <c r="E4241" s="2" t="s">
        <v>6850</v>
      </c>
      <c r="F4241" s="2" t="s">
        <v>169</v>
      </c>
      <c r="G4241" s="2" t="s">
        <v>50</v>
      </c>
      <c r="H4241" s="2" t="s">
        <v>83</v>
      </c>
      <c r="I4241" s="2" t="s">
        <v>17</v>
      </c>
      <c r="J4241" s="8" t="s">
        <v>2907</v>
      </c>
    </row>
    <row r="4242" spans="1:10" x14ac:dyDescent="0.25">
      <c r="A4242" s="1">
        <v>42005.515972222223</v>
      </c>
      <c r="B4242" s="2" t="s">
        <v>6851</v>
      </c>
      <c r="C4242" s="2" t="s">
        <v>76</v>
      </c>
      <c r="D4242" s="2" t="s">
        <v>443</v>
      </c>
      <c r="E4242" s="2" t="s">
        <v>6852</v>
      </c>
      <c r="F4242" s="2" t="s">
        <v>234</v>
      </c>
      <c r="G4242" s="2" t="s">
        <v>50</v>
      </c>
      <c r="H4242" s="2" t="s">
        <v>25</v>
      </c>
      <c r="I4242" s="2" t="s">
        <v>39</v>
      </c>
      <c r="J4242" s="8" t="s">
        <v>2907</v>
      </c>
    </row>
    <row r="4243" spans="1:10" x14ac:dyDescent="0.25">
      <c r="A4243" s="1">
        <v>42005.515972222223</v>
      </c>
      <c r="B4243" s="2" t="s">
        <v>6853</v>
      </c>
      <c r="C4243" s="2" t="s">
        <v>27</v>
      </c>
      <c r="D4243" s="2" t="s">
        <v>28</v>
      </c>
      <c r="E4243" s="2" t="s">
        <v>290</v>
      </c>
      <c r="F4243" s="2" t="s">
        <v>14</v>
      </c>
      <c r="G4243" s="2" t="s">
        <v>15</v>
      </c>
      <c r="H4243" s="2" t="s">
        <v>16</v>
      </c>
      <c r="I4243" s="2" t="s">
        <v>17</v>
      </c>
      <c r="J4243" s="8" t="s">
        <v>2907</v>
      </c>
    </row>
    <row r="4244" spans="1:10" x14ac:dyDescent="0.25">
      <c r="A4244" s="1">
        <v>42005.515972222223</v>
      </c>
      <c r="B4244" s="2" t="s">
        <v>6854</v>
      </c>
      <c r="C4244" s="2" t="s">
        <v>27</v>
      </c>
      <c r="D4244" s="2" t="s">
        <v>47</v>
      </c>
      <c r="E4244" s="2" t="s">
        <v>6855</v>
      </c>
      <c r="F4244" s="2" t="s">
        <v>14</v>
      </c>
      <c r="G4244" s="2" t="s">
        <v>15</v>
      </c>
      <c r="H4244" s="2" t="s">
        <v>18</v>
      </c>
      <c r="I4244" s="2" t="s">
        <v>17</v>
      </c>
      <c r="J4244" s="8" t="s">
        <v>2907</v>
      </c>
    </row>
    <row r="4245" spans="1:10" x14ac:dyDescent="0.25">
      <c r="A4245" s="1">
        <v>42005.515972222223</v>
      </c>
      <c r="B4245" s="2" t="s">
        <v>6856</v>
      </c>
      <c r="C4245" s="2" t="s">
        <v>11</v>
      </c>
      <c r="D4245" s="2" t="s">
        <v>32</v>
      </c>
      <c r="E4245" s="2" t="s">
        <v>406</v>
      </c>
      <c r="F4245" s="2" t="s">
        <v>14</v>
      </c>
      <c r="G4245" s="2" t="s">
        <v>15</v>
      </c>
      <c r="H4245" s="2" t="s">
        <v>16</v>
      </c>
      <c r="I4245" s="2" t="s">
        <v>17</v>
      </c>
      <c r="J4245" s="8" t="s">
        <v>2909</v>
      </c>
    </row>
    <row r="4246" spans="1:10" x14ac:dyDescent="0.25">
      <c r="A4246" s="1">
        <v>42005.51666666667</v>
      </c>
      <c r="B4246" s="2" t="s">
        <v>6857</v>
      </c>
      <c r="C4246" s="2" t="s">
        <v>27</v>
      </c>
      <c r="D4246" s="2" t="s">
        <v>107</v>
      </c>
      <c r="E4246" s="2" t="s">
        <v>6858</v>
      </c>
      <c r="F4246" s="2" t="s">
        <v>14</v>
      </c>
      <c r="G4246" s="2" t="s">
        <v>15</v>
      </c>
      <c r="H4246" s="2" t="s">
        <v>184</v>
      </c>
      <c r="I4246" s="2" t="s">
        <v>39</v>
      </c>
      <c r="J4246" s="8" t="s">
        <v>3004</v>
      </c>
    </row>
    <row r="4247" spans="1:10" x14ac:dyDescent="0.25">
      <c r="A4247" s="1">
        <v>42005.51666666667</v>
      </c>
      <c r="B4247" s="2" t="s">
        <v>6859</v>
      </c>
      <c r="C4247" s="2" t="s">
        <v>27</v>
      </c>
      <c r="D4247" s="2" t="s">
        <v>47</v>
      </c>
      <c r="E4247" s="2" t="s">
        <v>184</v>
      </c>
      <c r="F4247" s="2" t="s">
        <v>185</v>
      </c>
      <c r="G4247" s="2" t="s">
        <v>15</v>
      </c>
      <c r="H4247" s="2" t="s">
        <v>184</v>
      </c>
      <c r="I4247" s="2" t="s">
        <v>39</v>
      </c>
      <c r="J4247" s="8" t="s">
        <v>2917</v>
      </c>
    </row>
    <row r="4248" spans="1:10" x14ac:dyDescent="0.25">
      <c r="A4248" s="1">
        <v>42005.51666666667</v>
      </c>
      <c r="B4248" s="2" t="s">
        <v>6860</v>
      </c>
      <c r="C4248" s="2" t="s">
        <v>11</v>
      </c>
      <c r="D4248" s="2" t="s">
        <v>211</v>
      </c>
      <c r="E4248" s="2" t="s">
        <v>6861</v>
      </c>
      <c r="F4248" s="2" t="s">
        <v>229</v>
      </c>
      <c r="G4248" s="2" t="s">
        <v>15</v>
      </c>
      <c r="H4248" s="2" t="s">
        <v>18</v>
      </c>
      <c r="I4248" s="2" t="s">
        <v>17</v>
      </c>
      <c r="J4248" s="8" t="s">
        <v>2907</v>
      </c>
    </row>
    <row r="4249" spans="1:10" x14ac:dyDescent="0.25">
      <c r="A4249" s="1">
        <v>42005.51666666667</v>
      </c>
      <c r="B4249" s="2" t="s">
        <v>6862</v>
      </c>
      <c r="C4249" s="2" t="s">
        <v>11</v>
      </c>
      <c r="D4249" s="2" t="s">
        <v>12</v>
      </c>
      <c r="E4249" s="2" t="s">
        <v>2594</v>
      </c>
      <c r="F4249" s="2" t="s">
        <v>14</v>
      </c>
      <c r="G4249" s="2" t="s">
        <v>15</v>
      </c>
      <c r="H4249" s="2" t="s">
        <v>16</v>
      </c>
      <c r="I4249" s="2" t="s">
        <v>17</v>
      </c>
      <c r="J4249" s="8" t="s">
        <v>2907</v>
      </c>
    </row>
    <row r="4250" spans="1:10" x14ac:dyDescent="0.25">
      <c r="A4250" s="1">
        <v>42005.51666666667</v>
      </c>
      <c r="B4250" s="2" t="s">
        <v>6863</v>
      </c>
      <c r="C4250" s="2" t="s">
        <v>11</v>
      </c>
      <c r="D4250" s="2" t="s">
        <v>837</v>
      </c>
      <c r="E4250" s="2" t="s">
        <v>6864</v>
      </c>
      <c r="F4250" s="2" t="s">
        <v>124</v>
      </c>
      <c r="G4250" s="2" t="s">
        <v>24</v>
      </c>
      <c r="H4250" s="2" t="s">
        <v>18</v>
      </c>
      <c r="I4250" s="2" t="s">
        <v>17</v>
      </c>
      <c r="J4250" s="8" t="s">
        <v>2907</v>
      </c>
    </row>
    <row r="4251" spans="1:10" x14ac:dyDescent="0.25">
      <c r="A4251" s="1">
        <v>42005.51666666667</v>
      </c>
      <c r="B4251" s="2" t="s">
        <v>6865</v>
      </c>
      <c r="C4251" s="2" t="s">
        <v>76</v>
      </c>
      <c r="D4251" s="2" t="s">
        <v>36</v>
      </c>
      <c r="E4251" s="2" t="s">
        <v>6866</v>
      </c>
      <c r="F4251" s="2" t="s">
        <v>154</v>
      </c>
      <c r="G4251" s="2" t="s">
        <v>50</v>
      </c>
      <c r="H4251" s="2" t="s">
        <v>83</v>
      </c>
      <c r="I4251" s="2" t="s">
        <v>39</v>
      </c>
      <c r="J4251" s="8" t="s">
        <v>2907</v>
      </c>
    </row>
    <row r="4252" spans="1:10" x14ac:dyDescent="0.25">
      <c r="A4252" s="1">
        <v>42005.51666666667</v>
      </c>
      <c r="B4252" s="2" t="s">
        <v>6867</v>
      </c>
      <c r="C4252" s="2" t="s">
        <v>27</v>
      </c>
      <c r="D4252" s="2" t="s">
        <v>47</v>
      </c>
      <c r="E4252" s="2" t="s">
        <v>6868</v>
      </c>
      <c r="F4252" s="2" t="s">
        <v>641</v>
      </c>
      <c r="G4252" s="2" t="s">
        <v>24</v>
      </c>
      <c r="H4252" s="2" t="s">
        <v>18</v>
      </c>
      <c r="I4252" s="2" t="s">
        <v>39</v>
      </c>
      <c r="J4252" s="8" t="s">
        <v>2907</v>
      </c>
    </row>
    <row r="4253" spans="1:10" x14ac:dyDescent="0.25">
      <c r="A4253" s="1">
        <v>42005.51666666667</v>
      </c>
      <c r="B4253" s="2" t="s">
        <v>6869</v>
      </c>
      <c r="C4253" s="2" t="s">
        <v>27</v>
      </c>
      <c r="D4253" s="2" t="s">
        <v>748</v>
      </c>
      <c r="E4253" s="2" t="s">
        <v>706</v>
      </c>
      <c r="F4253" s="2" t="s">
        <v>93</v>
      </c>
      <c r="G4253" s="2" t="s">
        <v>50</v>
      </c>
      <c r="H4253" s="2" t="s">
        <v>25</v>
      </c>
      <c r="I4253" s="2" t="s">
        <v>39</v>
      </c>
      <c r="J4253" s="8" t="s">
        <v>2907</v>
      </c>
    </row>
    <row r="4254" spans="1:10" x14ac:dyDescent="0.25">
      <c r="A4254" s="1">
        <v>42005.51666666667</v>
      </c>
      <c r="B4254" s="2" t="s">
        <v>6870</v>
      </c>
      <c r="C4254" s="2" t="s">
        <v>20</v>
      </c>
      <c r="D4254" s="2" t="s">
        <v>21</v>
      </c>
      <c r="E4254" s="2" t="s">
        <v>6871</v>
      </c>
      <c r="F4254" s="2" t="s">
        <v>135</v>
      </c>
      <c r="G4254" s="2" t="s">
        <v>24</v>
      </c>
      <c r="H4254" s="2" t="s">
        <v>25</v>
      </c>
      <c r="I4254" s="2" t="s">
        <v>17</v>
      </c>
      <c r="J4254" s="8" t="s">
        <v>2907</v>
      </c>
    </row>
    <row r="4255" spans="1:10" x14ac:dyDescent="0.25">
      <c r="A4255" s="1">
        <v>42005.51666666667</v>
      </c>
      <c r="B4255" s="2" t="s">
        <v>6872</v>
      </c>
      <c r="C4255" s="2" t="s">
        <v>140</v>
      </c>
      <c r="D4255" s="2" t="s">
        <v>545</v>
      </c>
      <c r="E4255" s="2" t="s">
        <v>6873</v>
      </c>
      <c r="F4255" s="2" t="s">
        <v>124</v>
      </c>
      <c r="G4255" s="2" t="s">
        <v>24</v>
      </c>
      <c r="H4255" s="2" t="s">
        <v>18</v>
      </c>
      <c r="I4255" s="2" t="s">
        <v>39</v>
      </c>
      <c r="J4255" s="8" t="s">
        <v>2907</v>
      </c>
    </row>
    <row r="4256" spans="1:10" x14ac:dyDescent="0.25">
      <c r="A4256" s="1">
        <v>42005.517361111109</v>
      </c>
      <c r="B4256" s="2" t="s">
        <v>6874</v>
      </c>
      <c r="C4256" s="2" t="s">
        <v>27</v>
      </c>
      <c r="D4256" s="2" t="s">
        <v>47</v>
      </c>
      <c r="E4256" s="2" t="s">
        <v>6875</v>
      </c>
      <c r="F4256" s="2" t="s">
        <v>185</v>
      </c>
      <c r="G4256" s="2" t="s">
        <v>15</v>
      </c>
      <c r="H4256" s="2" t="s">
        <v>18</v>
      </c>
      <c r="I4256" s="2" t="s">
        <v>39</v>
      </c>
      <c r="J4256" s="8" t="s">
        <v>3004</v>
      </c>
    </row>
    <row r="4257" spans="1:10" x14ac:dyDescent="0.25">
      <c r="A4257" s="1">
        <v>42005.517361111109</v>
      </c>
      <c r="B4257" s="2" t="s">
        <v>6876</v>
      </c>
      <c r="C4257" s="2" t="s">
        <v>27</v>
      </c>
      <c r="D4257" s="2" t="s">
        <v>36</v>
      </c>
      <c r="E4257" s="2" t="s">
        <v>1152</v>
      </c>
      <c r="F4257" s="2" t="s">
        <v>56</v>
      </c>
      <c r="G4257" s="2" t="s">
        <v>24</v>
      </c>
      <c r="H4257" s="2" t="s">
        <v>18</v>
      </c>
      <c r="I4257" s="2" t="s">
        <v>39</v>
      </c>
      <c r="J4257" s="8" t="s">
        <v>2907</v>
      </c>
    </row>
    <row r="4258" spans="1:10" x14ac:dyDescent="0.25">
      <c r="A4258" s="1">
        <v>42005.517361111109</v>
      </c>
      <c r="B4258" s="2" t="s">
        <v>6877</v>
      </c>
      <c r="C4258" s="2" t="s">
        <v>90</v>
      </c>
      <c r="D4258" s="2" t="s">
        <v>91</v>
      </c>
      <c r="E4258" s="2" t="s">
        <v>6878</v>
      </c>
      <c r="F4258" s="2" t="s">
        <v>43</v>
      </c>
      <c r="G4258" s="2" t="s">
        <v>44</v>
      </c>
      <c r="H4258" s="2" t="s">
        <v>83</v>
      </c>
      <c r="I4258" s="2" t="s">
        <v>17</v>
      </c>
      <c r="J4258" s="8" t="s">
        <v>2907</v>
      </c>
    </row>
    <row r="4259" spans="1:10" x14ac:dyDescent="0.25">
      <c r="A4259" s="1">
        <v>42005.517361111109</v>
      </c>
      <c r="B4259" s="2" t="s">
        <v>6879</v>
      </c>
      <c r="C4259" s="2" t="s">
        <v>11</v>
      </c>
      <c r="D4259" s="2" t="s">
        <v>12</v>
      </c>
      <c r="E4259" s="2" t="s">
        <v>1622</v>
      </c>
      <c r="F4259" s="2" t="s">
        <v>14</v>
      </c>
      <c r="G4259" s="2" t="s">
        <v>15</v>
      </c>
      <c r="H4259" s="2" t="s">
        <v>16</v>
      </c>
      <c r="I4259" s="2" t="s">
        <v>17</v>
      </c>
      <c r="J4259" s="8" t="s">
        <v>2909</v>
      </c>
    </row>
    <row r="4260" spans="1:10" x14ac:dyDescent="0.25">
      <c r="A4260" s="1">
        <v>42005.517361111109</v>
      </c>
      <c r="B4260" s="2" t="s">
        <v>6880</v>
      </c>
      <c r="C4260" s="2" t="s">
        <v>27</v>
      </c>
      <c r="D4260" s="2" t="s">
        <v>36</v>
      </c>
      <c r="E4260" s="2" t="s">
        <v>693</v>
      </c>
      <c r="F4260" s="2" t="s">
        <v>43</v>
      </c>
      <c r="G4260" s="2" t="s">
        <v>44</v>
      </c>
      <c r="H4260" s="2" t="s">
        <v>18</v>
      </c>
      <c r="I4260" s="2" t="s">
        <v>17</v>
      </c>
      <c r="J4260" s="8" t="s">
        <v>2909</v>
      </c>
    </row>
    <row r="4261" spans="1:10" x14ac:dyDescent="0.25">
      <c r="A4261" s="1">
        <v>42005.517361111109</v>
      </c>
      <c r="B4261" s="2" t="s">
        <v>6881</v>
      </c>
      <c r="C4261" s="2" t="s">
        <v>11</v>
      </c>
      <c r="D4261" s="2" t="s">
        <v>32</v>
      </c>
      <c r="E4261" s="2" t="s">
        <v>1381</v>
      </c>
      <c r="F4261" s="2" t="s">
        <v>14</v>
      </c>
      <c r="G4261" s="2" t="s">
        <v>15</v>
      </c>
      <c r="H4261" s="2" t="s">
        <v>184</v>
      </c>
      <c r="I4261" s="2" t="s">
        <v>39</v>
      </c>
      <c r="J4261" s="8" t="s">
        <v>2909</v>
      </c>
    </row>
    <row r="4262" spans="1:10" x14ac:dyDescent="0.25">
      <c r="A4262" s="1">
        <v>42005.518055555556</v>
      </c>
      <c r="B4262" s="2" t="s">
        <v>6882</v>
      </c>
      <c r="C4262" s="2" t="s">
        <v>115</v>
      </c>
      <c r="D4262" s="2" t="s">
        <v>607</v>
      </c>
      <c r="E4262" s="2" t="s">
        <v>2584</v>
      </c>
      <c r="F4262" s="2" t="s">
        <v>485</v>
      </c>
      <c r="G4262" s="2" t="s">
        <v>44</v>
      </c>
      <c r="H4262" s="2" t="s">
        <v>18</v>
      </c>
      <c r="I4262" s="2" t="s">
        <v>39</v>
      </c>
      <c r="J4262" s="8" t="s">
        <v>6883</v>
      </c>
    </row>
    <row r="4263" spans="1:10" x14ac:dyDescent="0.25">
      <c r="A4263" s="1">
        <v>42005.518055555556</v>
      </c>
      <c r="B4263" s="2" t="s">
        <v>6884</v>
      </c>
      <c r="C4263" s="2" t="s">
        <v>27</v>
      </c>
      <c r="D4263" s="2" t="s">
        <v>36</v>
      </c>
      <c r="E4263" s="2" t="s">
        <v>6885</v>
      </c>
      <c r="F4263" s="2" t="s">
        <v>23</v>
      </c>
      <c r="G4263" s="2" t="s">
        <v>24</v>
      </c>
      <c r="H4263" s="2" t="s">
        <v>4099</v>
      </c>
      <c r="I4263" s="2" t="s">
        <v>39</v>
      </c>
      <c r="J4263" s="8" t="s">
        <v>2912</v>
      </c>
    </row>
    <row r="4264" spans="1:10" x14ac:dyDescent="0.25">
      <c r="A4264" s="1">
        <v>42005.518055555556</v>
      </c>
      <c r="B4264" s="2" t="s">
        <v>6886</v>
      </c>
      <c r="C4264" s="2" t="s">
        <v>20</v>
      </c>
      <c r="D4264" s="2" t="s">
        <v>144</v>
      </c>
      <c r="E4264" s="2" t="s">
        <v>1624</v>
      </c>
      <c r="F4264" s="2" t="s">
        <v>629</v>
      </c>
      <c r="G4264" s="2" t="s">
        <v>15</v>
      </c>
      <c r="H4264" s="2" t="s">
        <v>74</v>
      </c>
      <c r="I4264" s="2" t="s">
        <v>39</v>
      </c>
      <c r="J4264" s="8" t="s">
        <v>2912</v>
      </c>
    </row>
    <row r="4265" spans="1:10" x14ac:dyDescent="0.25">
      <c r="A4265" s="1">
        <v>42005.518055555556</v>
      </c>
      <c r="B4265" s="2" t="s">
        <v>6887</v>
      </c>
      <c r="C4265" s="2" t="s">
        <v>76</v>
      </c>
      <c r="D4265" s="2" t="s">
        <v>36</v>
      </c>
      <c r="E4265" s="2" t="s">
        <v>1779</v>
      </c>
      <c r="F4265" s="2" t="s">
        <v>387</v>
      </c>
      <c r="G4265" s="2" t="s">
        <v>24</v>
      </c>
      <c r="H4265" s="2" t="s">
        <v>83</v>
      </c>
      <c r="I4265" s="2" t="s">
        <v>39</v>
      </c>
      <c r="J4265" s="8" t="s">
        <v>2907</v>
      </c>
    </row>
    <row r="4266" spans="1:10" x14ac:dyDescent="0.25">
      <c r="A4266" s="1">
        <v>42005.518055555556</v>
      </c>
      <c r="B4266" s="2" t="s">
        <v>6888</v>
      </c>
      <c r="C4266" s="2" t="s">
        <v>76</v>
      </c>
      <c r="D4266" s="2" t="s">
        <v>77</v>
      </c>
      <c r="E4266" s="2" t="s">
        <v>6889</v>
      </c>
      <c r="F4266" s="2" t="s">
        <v>670</v>
      </c>
      <c r="G4266" s="2" t="s">
        <v>44</v>
      </c>
      <c r="H4266" s="2" t="s">
        <v>83</v>
      </c>
      <c r="I4266" s="2" t="s">
        <v>39</v>
      </c>
      <c r="J4266" s="8" t="s">
        <v>2907</v>
      </c>
    </row>
    <row r="4267" spans="1:10" x14ac:dyDescent="0.25">
      <c r="A4267" s="1">
        <v>42005.518055555556</v>
      </c>
      <c r="B4267" s="2" t="s">
        <v>6890</v>
      </c>
      <c r="C4267" s="2" t="s">
        <v>27</v>
      </c>
      <c r="D4267" s="2" t="s">
        <v>47</v>
      </c>
      <c r="E4267" s="2" t="s">
        <v>679</v>
      </c>
      <c r="F4267" s="2" t="s">
        <v>329</v>
      </c>
      <c r="G4267" s="2" t="s">
        <v>50</v>
      </c>
      <c r="H4267" s="2" t="s">
        <v>18</v>
      </c>
      <c r="I4267" s="2" t="s">
        <v>17</v>
      </c>
      <c r="J4267" s="8" t="s">
        <v>2907</v>
      </c>
    </row>
    <row r="4268" spans="1:10" x14ac:dyDescent="0.25">
      <c r="A4268" s="1">
        <v>42005.518055555556</v>
      </c>
      <c r="B4268" s="2" t="s">
        <v>6891</v>
      </c>
      <c r="C4268" s="2" t="s">
        <v>27</v>
      </c>
      <c r="D4268" s="2" t="s">
        <v>454</v>
      </c>
      <c r="E4268" s="2" t="s">
        <v>6892</v>
      </c>
      <c r="F4268" s="2" t="s">
        <v>124</v>
      </c>
      <c r="G4268" s="2" t="s">
        <v>24</v>
      </c>
      <c r="H4268" s="2" t="s">
        <v>83</v>
      </c>
      <c r="I4268" s="2" t="s">
        <v>39</v>
      </c>
      <c r="J4268" s="8" t="s">
        <v>2907</v>
      </c>
    </row>
    <row r="4269" spans="1:10" x14ac:dyDescent="0.25">
      <c r="A4269" s="1">
        <v>42005.518055555556</v>
      </c>
      <c r="B4269" s="2" t="s">
        <v>6893</v>
      </c>
      <c r="C4269" s="2" t="s">
        <v>11</v>
      </c>
      <c r="D4269" s="2" t="s">
        <v>67</v>
      </c>
      <c r="E4269" s="2" t="s">
        <v>6894</v>
      </c>
      <c r="F4269" s="2" t="s">
        <v>49</v>
      </c>
      <c r="G4269" s="2" t="s">
        <v>50</v>
      </c>
      <c r="H4269" s="2" t="s">
        <v>83</v>
      </c>
      <c r="I4269" s="2" t="s">
        <v>17</v>
      </c>
      <c r="J4269" s="8" t="s">
        <v>2907</v>
      </c>
    </row>
    <row r="4270" spans="1:10" x14ac:dyDescent="0.25">
      <c r="A4270" s="1">
        <v>42005.518055555556</v>
      </c>
      <c r="B4270" s="2" t="s">
        <v>6895</v>
      </c>
      <c r="C4270" s="2" t="s">
        <v>115</v>
      </c>
      <c r="D4270" s="2" t="s">
        <v>350</v>
      </c>
      <c r="E4270" s="2" t="s">
        <v>6896</v>
      </c>
      <c r="F4270" s="2" t="s">
        <v>56</v>
      </c>
      <c r="G4270" s="2" t="s">
        <v>24</v>
      </c>
      <c r="H4270" s="2" t="s">
        <v>74</v>
      </c>
      <c r="I4270" s="2" t="s">
        <v>39</v>
      </c>
      <c r="J4270" s="8" t="s">
        <v>2909</v>
      </c>
    </row>
    <row r="4271" spans="1:10" x14ac:dyDescent="0.25">
      <c r="A4271" s="1">
        <v>42005.518750000003</v>
      </c>
      <c r="B4271" s="2" t="s">
        <v>6897</v>
      </c>
      <c r="C4271" s="2" t="s">
        <v>76</v>
      </c>
      <c r="D4271" s="2" t="s">
        <v>36</v>
      </c>
      <c r="E4271" s="2" t="s">
        <v>319</v>
      </c>
      <c r="F4271" s="2" t="s">
        <v>124</v>
      </c>
      <c r="G4271" s="2" t="s">
        <v>24</v>
      </c>
      <c r="H4271" s="2" t="s">
        <v>83</v>
      </c>
      <c r="I4271" s="2" t="s">
        <v>39</v>
      </c>
      <c r="J4271" s="8" t="s">
        <v>6898</v>
      </c>
    </row>
    <row r="4272" spans="1:10" x14ac:dyDescent="0.25">
      <c r="A4272" s="1">
        <v>42005.518750000003</v>
      </c>
      <c r="B4272" s="2" t="s">
        <v>6899</v>
      </c>
      <c r="C4272" s="2" t="s">
        <v>27</v>
      </c>
      <c r="D4272" s="2" t="s">
        <v>98</v>
      </c>
      <c r="E4272" s="2" t="s">
        <v>406</v>
      </c>
      <c r="F4272" s="2" t="s">
        <v>14</v>
      </c>
      <c r="G4272" s="2" t="s">
        <v>15</v>
      </c>
      <c r="H4272" s="2" t="s">
        <v>18</v>
      </c>
      <c r="I4272" s="2" t="s">
        <v>17</v>
      </c>
      <c r="J4272" s="8" t="s">
        <v>6900</v>
      </c>
    </row>
    <row r="4273" spans="1:10" x14ac:dyDescent="0.25">
      <c r="A4273" s="1">
        <v>42005.518750000003</v>
      </c>
      <c r="B4273" s="2" t="s">
        <v>6901</v>
      </c>
      <c r="C4273" s="2" t="s">
        <v>62</v>
      </c>
      <c r="D4273" s="2" t="s">
        <v>63</v>
      </c>
      <c r="E4273" s="2" t="s">
        <v>34</v>
      </c>
      <c r="F4273" s="2" t="s">
        <v>34</v>
      </c>
      <c r="G4273" s="2" t="s">
        <v>24</v>
      </c>
      <c r="H4273" s="2" t="s">
        <v>83</v>
      </c>
      <c r="I4273" s="2" t="s">
        <v>39</v>
      </c>
      <c r="J4273" s="8" t="s">
        <v>4688</v>
      </c>
    </row>
    <row r="4274" spans="1:10" x14ac:dyDescent="0.25">
      <c r="A4274" s="1">
        <v>42005.518750000003</v>
      </c>
      <c r="B4274" s="2" t="s">
        <v>6902</v>
      </c>
      <c r="C4274" s="2" t="s">
        <v>11</v>
      </c>
      <c r="D4274" s="2" t="s">
        <v>32</v>
      </c>
      <c r="E4274" s="2" t="s">
        <v>6903</v>
      </c>
      <c r="F4274" s="2" t="s">
        <v>14</v>
      </c>
      <c r="G4274" s="2" t="s">
        <v>15</v>
      </c>
      <c r="H4274" s="2" t="s">
        <v>16</v>
      </c>
      <c r="I4274" s="2" t="s">
        <v>17</v>
      </c>
      <c r="J4274" s="8" t="s">
        <v>2907</v>
      </c>
    </row>
    <row r="4275" spans="1:10" x14ac:dyDescent="0.25">
      <c r="A4275" s="1">
        <v>42005.518750000003</v>
      </c>
      <c r="B4275" s="2" t="s">
        <v>6904</v>
      </c>
      <c r="C4275" s="2" t="s">
        <v>20</v>
      </c>
      <c r="D4275" s="2" t="s">
        <v>36</v>
      </c>
      <c r="E4275" s="2" t="s">
        <v>166</v>
      </c>
      <c r="F4275" s="2" t="s">
        <v>56</v>
      </c>
      <c r="G4275" s="2" t="s">
        <v>24</v>
      </c>
      <c r="H4275" s="2" t="s">
        <v>18</v>
      </c>
      <c r="I4275" s="2" t="s">
        <v>39</v>
      </c>
      <c r="J4275" s="8" t="s">
        <v>2907</v>
      </c>
    </row>
    <row r="4276" spans="1:10" x14ac:dyDescent="0.25">
      <c r="A4276" s="1">
        <v>42005.518750000003</v>
      </c>
      <c r="B4276" s="2" t="s">
        <v>6905</v>
      </c>
      <c r="C4276" s="2" t="s">
        <v>27</v>
      </c>
      <c r="D4276" s="2" t="s">
        <v>98</v>
      </c>
      <c r="E4276" s="2" t="s">
        <v>6906</v>
      </c>
      <c r="F4276" s="2" t="s">
        <v>879</v>
      </c>
      <c r="G4276" s="2" t="s">
        <v>44</v>
      </c>
      <c r="H4276" s="2" t="s">
        <v>18</v>
      </c>
      <c r="I4276" s="2" t="s">
        <v>17</v>
      </c>
      <c r="J4276" s="8" t="s">
        <v>2907</v>
      </c>
    </row>
    <row r="4277" spans="1:10" x14ac:dyDescent="0.25">
      <c r="A4277" s="1">
        <v>42005.518750000003</v>
      </c>
      <c r="B4277" s="2" t="s">
        <v>6907</v>
      </c>
      <c r="C4277" s="2" t="s">
        <v>20</v>
      </c>
      <c r="D4277" s="2" t="s">
        <v>292</v>
      </c>
      <c r="E4277" s="2" t="s">
        <v>37</v>
      </c>
      <c r="F4277" s="2" t="s">
        <v>38</v>
      </c>
      <c r="G4277" s="2" t="s">
        <v>24</v>
      </c>
      <c r="H4277" s="2" t="s">
        <v>83</v>
      </c>
      <c r="I4277" s="2" t="s">
        <v>39</v>
      </c>
      <c r="J4277" s="8" t="s">
        <v>2907</v>
      </c>
    </row>
    <row r="4278" spans="1:10" x14ac:dyDescent="0.25">
      <c r="A4278" s="1">
        <v>42005.518750000003</v>
      </c>
      <c r="B4278" s="2" t="s">
        <v>6908</v>
      </c>
      <c r="C4278" s="2" t="s">
        <v>11</v>
      </c>
      <c r="D4278" s="2" t="s">
        <v>202</v>
      </c>
      <c r="E4278" s="2" t="s">
        <v>6909</v>
      </c>
      <c r="F4278" s="2" t="s">
        <v>14</v>
      </c>
      <c r="G4278" s="2" t="s">
        <v>15</v>
      </c>
      <c r="H4278" s="2" t="s">
        <v>16</v>
      </c>
      <c r="I4278" s="2" t="s">
        <v>39</v>
      </c>
      <c r="J4278" s="8" t="s">
        <v>2907</v>
      </c>
    </row>
    <row r="4279" spans="1:10" x14ac:dyDescent="0.25">
      <c r="A4279" s="1">
        <v>42005.518750000003</v>
      </c>
      <c r="B4279" s="2" t="s">
        <v>6910</v>
      </c>
      <c r="C4279" s="2" t="s">
        <v>115</v>
      </c>
      <c r="D4279" s="2" t="s">
        <v>350</v>
      </c>
      <c r="E4279" s="2" t="s">
        <v>6911</v>
      </c>
      <c r="F4279" s="2" t="s">
        <v>93</v>
      </c>
      <c r="G4279" s="2" t="s">
        <v>50</v>
      </c>
      <c r="H4279" s="2" t="s">
        <v>45</v>
      </c>
      <c r="I4279" s="2" t="s">
        <v>39</v>
      </c>
      <c r="J4279" s="8" t="s">
        <v>2907</v>
      </c>
    </row>
    <row r="4280" spans="1:10" x14ac:dyDescent="0.25">
      <c r="A4280" s="1">
        <v>42005.518750000003</v>
      </c>
      <c r="B4280" s="2" t="s">
        <v>6912</v>
      </c>
      <c r="C4280" s="2" t="s">
        <v>20</v>
      </c>
      <c r="D4280" s="2" t="s">
        <v>21</v>
      </c>
      <c r="E4280" s="2" t="s">
        <v>6913</v>
      </c>
      <c r="F4280" s="2" t="s">
        <v>23</v>
      </c>
      <c r="G4280" s="2" t="s">
        <v>24</v>
      </c>
      <c r="H4280" s="2" t="s">
        <v>25</v>
      </c>
      <c r="I4280" s="2" t="s">
        <v>17</v>
      </c>
      <c r="J4280" s="8" t="s">
        <v>2907</v>
      </c>
    </row>
    <row r="4281" spans="1:10" x14ac:dyDescent="0.25">
      <c r="A4281" s="1">
        <v>42005.518750000003</v>
      </c>
      <c r="B4281" s="2" t="s">
        <v>6914</v>
      </c>
      <c r="C4281" s="2" t="s">
        <v>11</v>
      </c>
      <c r="D4281" s="2" t="s">
        <v>12</v>
      </c>
      <c r="E4281" s="2" t="s">
        <v>283</v>
      </c>
      <c r="F4281" s="2" t="s">
        <v>283</v>
      </c>
      <c r="G4281" s="2" t="s">
        <v>24</v>
      </c>
      <c r="H4281" s="2" t="s">
        <v>83</v>
      </c>
      <c r="I4281" s="2" t="s">
        <v>39</v>
      </c>
      <c r="J4281" s="8" t="s">
        <v>2907</v>
      </c>
    </row>
    <row r="4282" spans="1:10" x14ac:dyDescent="0.25">
      <c r="A4282" s="1">
        <v>42005.518750000003</v>
      </c>
      <c r="B4282" s="2" t="s">
        <v>6915</v>
      </c>
      <c r="C4282" s="2" t="s">
        <v>27</v>
      </c>
      <c r="D4282" s="2" t="s">
        <v>225</v>
      </c>
      <c r="E4282" s="2" t="s">
        <v>6916</v>
      </c>
      <c r="F4282" s="2" t="s">
        <v>34</v>
      </c>
      <c r="G4282" s="2" t="s">
        <v>24</v>
      </c>
      <c r="H4282" s="2" t="s">
        <v>83</v>
      </c>
      <c r="I4282" s="2" t="s">
        <v>17</v>
      </c>
      <c r="J4282" s="8" t="s">
        <v>2909</v>
      </c>
    </row>
    <row r="4283" spans="1:10" x14ac:dyDescent="0.25">
      <c r="A4283" s="1">
        <v>42005.518750000003</v>
      </c>
      <c r="B4283" s="2" t="s">
        <v>6917</v>
      </c>
      <c r="C4283" s="2" t="s">
        <v>11</v>
      </c>
      <c r="D4283" s="2" t="s">
        <v>67</v>
      </c>
      <c r="E4283" s="2" t="s">
        <v>6918</v>
      </c>
      <c r="F4283" s="2" t="s">
        <v>23</v>
      </c>
      <c r="G4283" s="2" t="s">
        <v>24</v>
      </c>
      <c r="H4283" s="2" t="s">
        <v>18</v>
      </c>
      <c r="I4283" s="2" t="s">
        <v>39</v>
      </c>
      <c r="J4283" s="8" t="s">
        <v>2909</v>
      </c>
    </row>
    <row r="4284" spans="1:10" x14ac:dyDescent="0.25">
      <c r="A4284" s="1">
        <v>42005.519444444442</v>
      </c>
      <c r="B4284" s="2" t="s">
        <v>6919</v>
      </c>
      <c r="C4284" s="2" t="s">
        <v>62</v>
      </c>
      <c r="D4284" s="2" t="s">
        <v>1275</v>
      </c>
      <c r="E4284" s="2" t="s">
        <v>3319</v>
      </c>
      <c r="F4284" s="2" t="s">
        <v>154</v>
      </c>
      <c r="G4284" s="2" t="s">
        <v>50</v>
      </c>
      <c r="H4284" s="2" t="s">
        <v>18</v>
      </c>
      <c r="I4284" s="2" t="s">
        <v>39</v>
      </c>
      <c r="J4284" s="8" t="s">
        <v>3145</v>
      </c>
    </row>
    <row r="4285" spans="1:10" x14ac:dyDescent="0.25">
      <c r="A4285" s="1">
        <v>42005.519444444442</v>
      </c>
      <c r="B4285" s="2" t="s">
        <v>6920</v>
      </c>
      <c r="C4285" s="2" t="s">
        <v>20</v>
      </c>
      <c r="D4285" s="2" t="s">
        <v>21</v>
      </c>
      <c r="E4285" s="2" t="s">
        <v>6921</v>
      </c>
      <c r="F4285" s="2" t="s">
        <v>14</v>
      </c>
      <c r="G4285" s="2" t="s">
        <v>15</v>
      </c>
      <c r="H4285" s="2" t="s">
        <v>16</v>
      </c>
      <c r="I4285" s="2" t="s">
        <v>17</v>
      </c>
      <c r="J4285" s="8" t="s">
        <v>2907</v>
      </c>
    </row>
    <row r="4286" spans="1:10" x14ac:dyDescent="0.25">
      <c r="A4286" s="1">
        <v>42005.519444444442</v>
      </c>
      <c r="B4286" s="2" t="s">
        <v>6922</v>
      </c>
      <c r="C4286" s="2" t="s">
        <v>11</v>
      </c>
      <c r="D4286" s="2" t="s">
        <v>12</v>
      </c>
      <c r="E4286" s="2" t="s">
        <v>6923</v>
      </c>
      <c r="F4286" s="2" t="s">
        <v>488</v>
      </c>
      <c r="G4286" s="2" t="s">
        <v>50</v>
      </c>
      <c r="H4286" s="2" t="s">
        <v>74</v>
      </c>
      <c r="I4286" s="2" t="s">
        <v>39</v>
      </c>
      <c r="J4286" s="8" t="s">
        <v>2907</v>
      </c>
    </row>
    <row r="4287" spans="1:10" x14ac:dyDescent="0.25">
      <c r="A4287" s="1">
        <v>42005.519444444442</v>
      </c>
      <c r="B4287" s="2" t="s">
        <v>6924</v>
      </c>
      <c r="C4287" s="2" t="s">
        <v>76</v>
      </c>
      <c r="D4287" s="2" t="s">
        <v>77</v>
      </c>
      <c r="E4287" s="2" t="s">
        <v>6925</v>
      </c>
      <c r="F4287" s="2" t="s">
        <v>43</v>
      </c>
      <c r="G4287" s="2" t="s">
        <v>44</v>
      </c>
      <c r="H4287" s="2" t="s">
        <v>94</v>
      </c>
      <c r="I4287" s="2" t="s">
        <v>17</v>
      </c>
      <c r="J4287" s="8" t="s">
        <v>2907</v>
      </c>
    </row>
    <row r="4288" spans="1:10" x14ac:dyDescent="0.25">
      <c r="A4288" s="1">
        <v>42005.519444444442</v>
      </c>
      <c r="B4288" s="2" t="s">
        <v>6926</v>
      </c>
      <c r="C4288" s="2" t="s">
        <v>20</v>
      </c>
      <c r="D4288" s="2" t="s">
        <v>41</v>
      </c>
      <c r="E4288" s="2" t="s">
        <v>4231</v>
      </c>
      <c r="F4288" s="2" t="s">
        <v>30</v>
      </c>
      <c r="G4288" s="2" t="s">
        <v>15</v>
      </c>
      <c r="H4288" s="2" t="s">
        <v>18</v>
      </c>
      <c r="I4288" s="2" t="s">
        <v>39</v>
      </c>
      <c r="J4288" s="8" t="s">
        <v>2907</v>
      </c>
    </row>
    <row r="4289" spans="1:10" x14ac:dyDescent="0.25">
      <c r="A4289" s="1">
        <v>42005.519444444442</v>
      </c>
      <c r="B4289" s="2" t="s">
        <v>6927</v>
      </c>
      <c r="C4289" s="2" t="s">
        <v>27</v>
      </c>
      <c r="D4289" s="2" t="s">
        <v>47</v>
      </c>
      <c r="E4289" s="2" t="s">
        <v>6928</v>
      </c>
      <c r="F4289" s="2" t="s">
        <v>14</v>
      </c>
      <c r="G4289" s="2" t="s">
        <v>15</v>
      </c>
      <c r="H4289" s="2" t="s">
        <v>18</v>
      </c>
      <c r="I4289" s="2" t="s">
        <v>17</v>
      </c>
      <c r="J4289" s="8" t="s">
        <v>2907</v>
      </c>
    </row>
    <row r="4290" spans="1:10" x14ac:dyDescent="0.25">
      <c r="A4290" s="1">
        <v>42005.519444444442</v>
      </c>
      <c r="B4290" s="2" t="s">
        <v>6929</v>
      </c>
      <c r="C4290" s="2" t="s">
        <v>76</v>
      </c>
      <c r="D4290" s="2" t="s">
        <v>36</v>
      </c>
      <c r="E4290" s="2" t="s">
        <v>6930</v>
      </c>
      <c r="F4290" s="2" t="s">
        <v>412</v>
      </c>
      <c r="G4290" s="2" t="s">
        <v>24</v>
      </c>
      <c r="H4290" s="2" t="s">
        <v>25</v>
      </c>
      <c r="I4290" s="2" t="s">
        <v>17</v>
      </c>
      <c r="J4290" s="8" t="s">
        <v>2907</v>
      </c>
    </row>
    <row r="4291" spans="1:10" x14ac:dyDescent="0.25">
      <c r="A4291" s="1">
        <v>42005.519444444442</v>
      </c>
      <c r="B4291" s="2" t="s">
        <v>6931</v>
      </c>
      <c r="C4291" s="2" t="s">
        <v>27</v>
      </c>
      <c r="D4291" s="2" t="s">
        <v>159</v>
      </c>
      <c r="E4291" s="2" t="s">
        <v>6932</v>
      </c>
      <c r="F4291" s="2" t="s">
        <v>229</v>
      </c>
      <c r="G4291" s="2" t="s">
        <v>15</v>
      </c>
      <c r="H4291" s="2" t="s">
        <v>18</v>
      </c>
      <c r="I4291" s="2" t="s">
        <v>17</v>
      </c>
      <c r="J4291" s="8" t="s">
        <v>2907</v>
      </c>
    </row>
    <row r="4292" spans="1:10" x14ac:dyDescent="0.25">
      <c r="A4292" s="1">
        <v>42005.519444444442</v>
      </c>
      <c r="B4292" s="2" t="s">
        <v>6933</v>
      </c>
      <c r="C4292" s="2" t="s">
        <v>20</v>
      </c>
      <c r="D4292" s="2" t="s">
        <v>191</v>
      </c>
      <c r="E4292" s="2" t="s">
        <v>706</v>
      </c>
      <c r="F4292" s="2" t="s">
        <v>93</v>
      </c>
      <c r="G4292" s="2" t="s">
        <v>50</v>
      </c>
      <c r="H4292" s="2" t="s">
        <v>18</v>
      </c>
      <c r="I4292" s="2" t="s">
        <v>17</v>
      </c>
      <c r="J4292" s="8" t="s">
        <v>2907</v>
      </c>
    </row>
    <row r="4293" spans="1:10" x14ac:dyDescent="0.25">
      <c r="A4293" s="1">
        <v>42005.519444444442</v>
      </c>
      <c r="B4293" s="2" t="s">
        <v>6934</v>
      </c>
      <c r="C4293" s="2" t="s">
        <v>27</v>
      </c>
      <c r="D4293" s="2" t="s">
        <v>47</v>
      </c>
      <c r="E4293" s="2" t="s">
        <v>6935</v>
      </c>
      <c r="F4293" s="2" t="s">
        <v>14</v>
      </c>
      <c r="G4293" s="2" t="s">
        <v>15</v>
      </c>
      <c r="H4293" s="2" t="s">
        <v>16</v>
      </c>
      <c r="I4293" s="2" t="s">
        <v>39</v>
      </c>
      <c r="J4293" s="8" t="s">
        <v>2907</v>
      </c>
    </row>
    <row r="4294" spans="1:10" x14ac:dyDescent="0.25">
      <c r="A4294" s="1">
        <v>42005.519444444442</v>
      </c>
      <c r="B4294" s="2" t="s">
        <v>6936</v>
      </c>
      <c r="C4294" s="2" t="s">
        <v>76</v>
      </c>
      <c r="D4294" s="2" t="s">
        <v>443</v>
      </c>
      <c r="E4294" s="2" t="s">
        <v>4522</v>
      </c>
      <c r="F4294" s="2" t="s">
        <v>189</v>
      </c>
      <c r="G4294" s="2" t="s">
        <v>44</v>
      </c>
      <c r="H4294" s="2" t="s">
        <v>25</v>
      </c>
      <c r="I4294" s="2" t="s">
        <v>39</v>
      </c>
      <c r="J4294" s="8" t="s">
        <v>2907</v>
      </c>
    </row>
    <row r="4295" spans="1:10" x14ac:dyDescent="0.25">
      <c r="A4295" s="1">
        <v>42005.519444444442</v>
      </c>
      <c r="B4295" s="2" t="s">
        <v>6937</v>
      </c>
      <c r="C4295" s="2" t="s">
        <v>115</v>
      </c>
      <c r="D4295" s="2" t="s">
        <v>740</v>
      </c>
      <c r="E4295" s="2" t="s">
        <v>390</v>
      </c>
      <c r="F4295" s="2" t="s">
        <v>229</v>
      </c>
      <c r="G4295" s="2" t="s">
        <v>15</v>
      </c>
      <c r="H4295" s="2" t="s">
        <v>16</v>
      </c>
      <c r="I4295" s="2" t="s">
        <v>17</v>
      </c>
      <c r="J4295" s="8" t="s">
        <v>2909</v>
      </c>
    </row>
    <row r="4296" spans="1:10" x14ac:dyDescent="0.25">
      <c r="A4296" s="1">
        <v>42005.520138888889</v>
      </c>
      <c r="B4296" s="2" t="s">
        <v>6938</v>
      </c>
      <c r="C4296" s="2" t="s">
        <v>27</v>
      </c>
      <c r="D4296" s="2" t="s">
        <v>28</v>
      </c>
      <c r="E4296" s="2" t="s">
        <v>6939</v>
      </c>
      <c r="F4296" s="2" t="s">
        <v>93</v>
      </c>
      <c r="G4296" s="2" t="s">
        <v>50</v>
      </c>
      <c r="H4296" s="2" t="s">
        <v>18</v>
      </c>
      <c r="I4296" s="2" t="s">
        <v>17</v>
      </c>
      <c r="J4296" s="8" t="s">
        <v>2912</v>
      </c>
    </row>
    <row r="4297" spans="1:10" x14ac:dyDescent="0.25">
      <c r="A4297" s="1">
        <v>42005.520138888889</v>
      </c>
      <c r="B4297" s="2" t="s">
        <v>6940</v>
      </c>
      <c r="C4297" s="2" t="s">
        <v>27</v>
      </c>
      <c r="D4297" s="2" t="s">
        <v>36</v>
      </c>
      <c r="E4297" s="2" t="s">
        <v>2584</v>
      </c>
      <c r="F4297" s="2" t="s">
        <v>485</v>
      </c>
      <c r="G4297" s="2" t="s">
        <v>44</v>
      </c>
      <c r="H4297" s="2" t="s">
        <v>25</v>
      </c>
      <c r="I4297" s="2" t="s">
        <v>17</v>
      </c>
      <c r="J4297" s="8" t="s">
        <v>2907</v>
      </c>
    </row>
    <row r="4298" spans="1:10" x14ac:dyDescent="0.25">
      <c r="A4298" s="1">
        <v>42005.520138888889</v>
      </c>
      <c r="B4298" s="2" t="s">
        <v>6941</v>
      </c>
      <c r="C4298" s="2" t="s">
        <v>11</v>
      </c>
      <c r="D4298" s="2" t="s">
        <v>32</v>
      </c>
      <c r="E4298" s="2" t="s">
        <v>6942</v>
      </c>
      <c r="F4298" s="2" t="s">
        <v>180</v>
      </c>
      <c r="G4298" s="2" t="s">
        <v>15</v>
      </c>
      <c r="H4298" s="2" t="s">
        <v>16</v>
      </c>
      <c r="I4298" s="2" t="s">
        <v>17</v>
      </c>
      <c r="J4298" s="8" t="s">
        <v>2907</v>
      </c>
    </row>
    <row r="4299" spans="1:10" x14ac:dyDescent="0.25">
      <c r="A4299" s="1">
        <v>42005.520138888889</v>
      </c>
      <c r="B4299" s="2" t="s">
        <v>6943</v>
      </c>
      <c r="C4299" s="2" t="s">
        <v>27</v>
      </c>
      <c r="D4299" s="2" t="s">
        <v>251</v>
      </c>
      <c r="E4299" s="2" t="s">
        <v>4231</v>
      </c>
      <c r="F4299" s="2" t="s">
        <v>30</v>
      </c>
      <c r="G4299" s="2" t="s">
        <v>15</v>
      </c>
      <c r="H4299" s="2" t="s">
        <v>18</v>
      </c>
      <c r="I4299" s="2" t="s">
        <v>39</v>
      </c>
      <c r="J4299" s="8" t="s">
        <v>2907</v>
      </c>
    </row>
    <row r="4300" spans="1:10" x14ac:dyDescent="0.25">
      <c r="A4300" s="1">
        <v>42005.520138888889</v>
      </c>
      <c r="B4300" s="2" t="s">
        <v>6944</v>
      </c>
      <c r="C4300" s="2" t="s">
        <v>27</v>
      </c>
      <c r="D4300" s="2" t="s">
        <v>207</v>
      </c>
      <c r="E4300" s="2" t="s">
        <v>4231</v>
      </c>
      <c r="F4300" s="2" t="s">
        <v>30</v>
      </c>
      <c r="G4300" s="2" t="s">
        <v>15</v>
      </c>
      <c r="H4300" s="2" t="s">
        <v>18</v>
      </c>
      <c r="I4300" s="2" t="s">
        <v>39</v>
      </c>
      <c r="J4300" s="8" t="s">
        <v>2907</v>
      </c>
    </row>
    <row r="4301" spans="1:10" x14ac:dyDescent="0.25">
      <c r="A4301" s="1">
        <v>42005.520138888889</v>
      </c>
      <c r="B4301" s="2" t="s">
        <v>6945</v>
      </c>
      <c r="C4301" s="2" t="s">
        <v>115</v>
      </c>
      <c r="D4301" s="2" t="s">
        <v>1860</v>
      </c>
      <c r="E4301" s="2" t="s">
        <v>1763</v>
      </c>
      <c r="F4301" s="2" t="s">
        <v>154</v>
      </c>
      <c r="G4301" s="2" t="s">
        <v>50</v>
      </c>
      <c r="H4301" s="2" t="s">
        <v>18</v>
      </c>
      <c r="I4301" s="2" t="s">
        <v>39</v>
      </c>
      <c r="J4301" s="8" t="s">
        <v>2907</v>
      </c>
    </row>
    <row r="4302" spans="1:10" x14ac:dyDescent="0.25">
      <c r="A4302" s="1">
        <v>42005.520138888889</v>
      </c>
      <c r="B4302" s="2" t="s">
        <v>6946</v>
      </c>
      <c r="C4302" s="2" t="s">
        <v>115</v>
      </c>
      <c r="D4302" s="2" t="s">
        <v>607</v>
      </c>
      <c r="E4302" s="2" t="s">
        <v>2132</v>
      </c>
      <c r="F4302" s="2" t="s">
        <v>1046</v>
      </c>
      <c r="G4302" s="2" t="s">
        <v>24</v>
      </c>
      <c r="H4302" s="2" t="s">
        <v>25</v>
      </c>
      <c r="I4302" s="2" t="s">
        <v>17</v>
      </c>
      <c r="J4302" s="8" t="s">
        <v>2909</v>
      </c>
    </row>
    <row r="4303" spans="1:10" x14ac:dyDescent="0.25">
      <c r="A4303" s="1">
        <v>42005.520138888889</v>
      </c>
      <c r="B4303" s="2" t="s">
        <v>6947</v>
      </c>
      <c r="C4303" s="2" t="s">
        <v>20</v>
      </c>
      <c r="D4303" s="2" t="s">
        <v>130</v>
      </c>
      <c r="E4303" s="2" t="s">
        <v>1707</v>
      </c>
      <c r="F4303" s="2" t="s">
        <v>34</v>
      </c>
      <c r="G4303" s="2" t="s">
        <v>24</v>
      </c>
      <c r="H4303" s="2" t="s">
        <v>94</v>
      </c>
      <c r="I4303" s="2" t="s">
        <v>39</v>
      </c>
      <c r="J4303" s="8" t="s">
        <v>2909</v>
      </c>
    </row>
    <row r="4304" spans="1:10" x14ac:dyDescent="0.25">
      <c r="A4304" s="1">
        <v>42005.520138888889</v>
      </c>
      <c r="B4304" s="2" t="s">
        <v>6948</v>
      </c>
      <c r="C4304" s="2" t="s">
        <v>27</v>
      </c>
      <c r="D4304" s="2" t="s">
        <v>173</v>
      </c>
      <c r="E4304" s="2" t="s">
        <v>43</v>
      </c>
      <c r="F4304" s="2" t="s">
        <v>43</v>
      </c>
      <c r="G4304" s="2" t="s">
        <v>44</v>
      </c>
      <c r="H4304" s="2" t="s">
        <v>18</v>
      </c>
      <c r="I4304" s="2" t="s">
        <v>39</v>
      </c>
      <c r="J4304" s="8" t="s">
        <v>2909</v>
      </c>
    </row>
    <row r="4305" spans="1:10" x14ac:dyDescent="0.25">
      <c r="A4305" s="1">
        <v>42005.520138888889</v>
      </c>
      <c r="B4305" s="2" t="s">
        <v>6949</v>
      </c>
      <c r="C4305" s="2" t="s">
        <v>27</v>
      </c>
      <c r="D4305" s="2" t="s">
        <v>107</v>
      </c>
      <c r="E4305" s="2" t="s">
        <v>354</v>
      </c>
      <c r="F4305" s="2" t="s">
        <v>354</v>
      </c>
      <c r="G4305" s="2" t="s">
        <v>44</v>
      </c>
      <c r="H4305" s="2" t="s">
        <v>83</v>
      </c>
      <c r="I4305" s="2" t="s">
        <v>39</v>
      </c>
      <c r="J4305" s="8" t="s">
        <v>2909</v>
      </c>
    </row>
    <row r="4306" spans="1:10" x14ac:dyDescent="0.25">
      <c r="A4306" s="1">
        <v>42005.520138888889</v>
      </c>
      <c r="B4306" s="2" t="s">
        <v>6950</v>
      </c>
      <c r="C4306" s="2" t="s">
        <v>27</v>
      </c>
      <c r="D4306" s="2" t="s">
        <v>54</v>
      </c>
      <c r="E4306" s="2" t="s">
        <v>6951</v>
      </c>
      <c r="F4306" s="2" t="s">
        <v>43</v>
      </c>
      <c r="G4306" s="2" t="s">
        <v>44</v>
      </c>
      <c r="H4306" s="2" t="s">
        <v>18</v>
      </c>
      <c r="I4306" s="2" t="s">
        <v>39</v>
      </c>
      <c r="J4306" s="8" t="s">
        <v>2909</v>
      </c>
    </row>
    <row r="4307" spans="1:10" x14ac:dyDescent="0.25">
      <c r="A4307" s="1">
        <v>42005.520138888889</v>
      </c>
      <c r="B4307" s="2" t="s">
        <v>6952</v>
      </c>
      <c r="C4307" s="2" t="s">
        <v>27</v>
      </c>
      <c r="D4307" s="2" t="s">
        <v>312</v>
      </c>
      <c r="E4307" s="2" t="s">
        <v>6953</v>
      </c>
      <c r="F4307" s="2" t="s">
        <v>185</v>
      </c>
      <c r="G4307" s="2" t="s">
        <v>15</v>
      </c>
      <c r="H4307" s="2" t="s">
        <v>18</v>
      </c>
      <c r="I4307" s="2" t="s">
        <v>39</v>
      </c>
      <c r="J4307" s="8" t="s">
        <v>2909</v>
      </c>
    </row>
    <row r="4308" spans="1:10" x14ac:dyDescent="0.25">
      <c r="A4308" s="1">
        <v>42005.520833333336</v>
      </c>
      <c r="B4308" s="2" t="s">
        <v>6954</v>
      </c>
      <c r="C4308" s="2" t="s">
        <v>62</v>
      </c>
      <c r="D4308" s="2" t="s">
        <v>63</v>
      </c>
      <c r="E4308" s="2" t="s">
        <v>233</v>
      </c>
      <c r="F4308" s="2" t="s">
        <v>234</v>
      </c>
      <c r="G4308" s="2" t="s">
        <v>50</v>
      </c>
      <c r="H4308" s="2" t="s">
        <v>25</v>
      </c>
      <c r="I4308" s="2" t="s">
        <v>17</v>
      </c>
      <c r="J4308" s="8" t="s">
        <v>6831</v>
      </c>
    </row>
    <row r="4309" spans="1:10" x14ac:dyDescent="0.25">
      <c r="A4309" s="1">
        <v>42005.520833333336</v>
      </c>
      <c r="B4309" s="2" t="s">
        <v>6955</v>
      </c>
      <c r="C4309" s="2" t="s">
        <v>90</v>
      </c>
      <c r="D4309" s="2" t="s">
        <v>965</v>
      </c>
      <c r="E4309" s="2" t="s">
        <v>6956</v>
      </c>
      <c r="F4309" s="2" t="s">
        <v>43</v>
      </c>
      <c r="G4309" s="2" t="s">
        <v>44</v>
      </c>
      <c r="H4309" s="2" t="s">
        <v>83</v>
      </c>
      <c r="I4309" s="2" t="s">
        <v>39</v>
      </c>
      <c r="J4309" s="8" t="s">
        <v>4892</v>
      </c>
    </row>
    <row r="4310" spans="1:10" x14ac:dyDescent="0.25">
      <c r="A4310" s="1">
        <v>42005.520833333336</v>
      </c>
      <c r="B4310" s="2" t="s">
        <v>6957</v>
      </c>
      <c r="C4310" s="2" t="s">
        <v>11</v>
      </c>
      <c r="D4310" s="2" t="s">
        <v>32</v>
      </c>
      <c r="E4310" s="2" t="s">
        <v>6958</v>
      </c>
      <c r="F4310" s="2" t="s">
        <v>354</v>
      </c>
      <c r="G4310" s="2" t="s">
        <v>44</v>
      </c>
      <c r="H4310" s="2" t="s">
        <v>94</v>
      </c>
      <c r="I4310" s="2" t="s">
        <v>39</v>
      </c>
      <c r="J4310" s="8" t="s">
        <v>4040</v>
      </c>
    </row>
    <row r="4311" spans="1:10" x14ac:dyDescent="0.25">
      <c r="A4311" s="1">
        <v>42005.520833333336</v>
      </c>
      <c r="B4311" s="2" t="s">
        <v>6959</v>
      </c>
      <c r="C4311" s="2" t="s">
        <v>20</v>
      </c>
      <c r="D4311" s="2" t="s">
        <v>21</v>
      </c>
      <c r="E4311" s="2" t="s">
        <v>6960</v>
      </c>
      <c r="F4311" s="2" t="s">
        <v>135</v>
      </c>
      <c r="G4311" s="2" t="s">
        <v>24</v>
      </c>
      <c r="H4311" s="2" t="s">
        <v>18</v>
      </c>
      <c r="I4311" s="2" t="s">
        <v>39</v>
      </c>
      <c r="J4311" s="8" t="s">
        <v>3337</v>
      </c>
    </row>
    <row r="4312" spans="1:10" x14ac:dyDescent="0.25">
      <c r="A4312" s="1">
        <v>42005.520833333336</v>
      </c>
      <c r="B4312" s="2" t="s">
        <v>6961</v>
      </c>
      <c r="C4312" s="2" t="s">
        <v>27</v>
      </c>
      <c r="D4312" s="2" t="s">
        <v>312</v>
      </c>
      <c r="E4312" s="2" t="s">
        <v>4231</v>
      </c>
      <c r="F4312" s="2" t="s">
        <v>30</v>
      </c>
      <c r="G4312" s="2" t="s">
        <v>15</v>
      </c>
      <c r="H4312" s="2" t="s">
        <v>18</v>
      </c>
      <c r="I4312" s="2" t="s">
        <v>39</v>
      </c>
      <c r="J4312" s="8" t="s">
        <v>2907</v>
      </c>
    </row>
    <row r="4313" spans="1:10" x14ac:dyDescent="0.25">
      <c r="A4313" s="1">
        <v>42005.520833333336</v>
      </c>
      <c r="B4313" s="2" t="s">
        <v>6962</v>
      </c>
      <c r="C4313" s="2" t="s">
        <v>76</v>
      </c>
      <c r="D4313" s="2" t="s">
        <v>260</v>
      </c>
      <c r="E4313" s="2" t="s">
        <v>184</v>
      </c>
      <c r="F4313" s="2" t="s">
        <v>185</v>
      </c>
      <c r="G4313" s="2" t="s">
        <v>15</v>
      </c>
      <c r="H4313" s="2" t="s">
        <v>184</v>
      </c>
      <c r="I4313" s="2" t="s">
        <v>17</v>
      </c>
      <c r="J4313" s="8" t="s">
        <v>2907</v>
      </c>
    </row>
    <row r="4314" spans="1:10" x14ac:dyDescent="0.25">
      <c r="A4314" s="1">
        <v>42005.520833333336</v>
      </c>
      <c r="B4314" s="2" t="s">
        <v>6963</v>
      </c>
      <c r="C4314" s="2" t="s">
        <v>27</v>
      </c>
      <c r="D4314" s="2" t="s">
        <v>107</v>
      </c>
      <c r="E4314" s="2" t="s">
        <v>6964</v>
      </c>
      <c r="F4314" s="2" t="s">
        <v>14</v>
      </c>
      <c r="G4314" s="2" t="s">
        <v>15</v>
      </c>
      <c r="H4314" s="2" t="s">
        <v>16</v>
      </c>
      <c r="I4314" s="2" t="s">
        <v>39</v>
      </c>
      <c r="J4314" s="8" t="s">
        <v>2909</v>
      </c>
    </row>
    <row r="4315" spans="1:10" x14ac:dyDescent="0.25">
      <c r="A4315" s="1">
        <v>42005.520833333336</v>
      </c>
      <c r="B4315" s="2" t="s">
        <v>6965</v>
      </c>
      <c r="C4315" s="2" t="s">
        <v>20</v>
      </c>
      <c r="D4315" s="2" t="s">
        <v>1865</v>
      </c>
      <c r="E4315" s="2" t="s">
        <v>2799</v>
      </c>
      <c r="F4315" s="2" t="s">
        <v>14</v>
      </c>
      <c r="G4315" s="2" t="s">
        <v>15</v>
      </c>
      <c r="H4315" s="2" t="s">
        <v>16</v>
      </c>
      <c r="I4315" s="2" t="s">
        <v>17</v>
      </c>
      <c r="J4315" s="8" t="s">
        <v>2909</v>
      </c>
    </row>
    <row r="4316" spans="1:10" x14ac:dyDescent="0.25">
      <c r="A4316" s="1">
        <v>42005.520833333336</v>
      </c>
      <c r="B4316" s="2" t="s">
        <v>6966</v>
      </c>
      <c r="C4316" s="2" t="s">
        <v>115</v>
      </c>
      <c r="D4316" s="2" t="s">
        <v>740</v>
      </c>
      <c r="E4316" s="2" t="s">
        <v>6967</v>
      </c>
      <c r="F4316" s="2" t="s">
        <v>34</v>
      </c>
      <c r="G4316" s="2" t="s">
        <v>24</v>
      </c>
      <c r="H4316" s="2" t="s">
        <v>25</v>
      </c>
      <c r="I4316" s="2" t="s">
        <v>17</v>
      </c>
      <c r="J4316" s="8" t="s">
        <v>2909</v>
      </c>
    </row>
    <row r="4317" spans="1:10" x14ac:dyDescent="0.25">
      <c r="A4317" s="1">
        <v>42005.521527777775</v>
      </c>
      <c r="B4317" s="2" t="s">
        <v>6968</v>
      </c>
      <c r="C4317" s="2" t="s">
        <v>11</v>
      </c>
      <c r="D4317" s="2" t="s">
        <v>383</v>
      </c>
      <c r="E4317" s="2" t="s">
        <v>6969</v>
      </c>
      <c r="F4317" s="2" t="s">
        <v>14</v>
      </c>
      <c r="G4317" s="2" t="s">
        <v>15</v>
      </c>
      <c r="H4317" s="2" t="s">
        <v>25</v>
      </c>
      <c r="I4317" s="2" t="s">
        <v>17</v>
      </c>
      <c r="J4317" s="8" t="s">
        <v>5668</v>
      </c>
    </row>
    <row r="4318" spans="1:10" x14ac:dyDescent="0.25">
      <c r="A4318" s="1">
        <v>42005.521527777775</v>
      </c>
      <c r="B4318" s="2" t="s">
        <v>6970</v>
      </c>
      <c r="C4318" s="2" t="s">
        <v>27</v>
      </c>
      <c r="D4318" s="2" t="s">
        <v>47</v>
      </c>
      <c r="E4318" s="2" t="s">
        <v>2194</v>
      </c>
      <c r="F4318" s="2" t="s">
        <v>234</v>
      </c>
      <c r="G4318" s="2" t="s">
        <v>50</v>
      </c>
      <c r="H4318" s="2" t="s">
        <v>25</v>
      </c>
      <c r="I4318" s="2" t="s">
        <v>17</v>
      </c>
      <c r="J4318" s="8" t="s">
        <v>3004</v>
      </c>
    </row>
    <row r="4319" spans="1:10" x14ac:dyDescent="0.25">
      <c r="A4319" s="1">
        <v>42005.521527777775</v>
      </c>
      <c r="B4319" s="2" t="s">
        <v>6971</v>
      </c>
      <c r="C4319" s="2" t="s">
        <v>11</v>
      </c>
      <c r="D4319" s="2" t="s">
        <v>12</v>
      </c>
      <c r="E4319" s="2" t="s">
        <v>6972</v>
      </c>
      <c r="F4319" s="2" t="s">
        <v>14</v>
      </c>
      <c r="G4319" s="2" t="s">
        <v>15</v>
      </c>
      <c r="H4319" s="2" t="s">
        <v>16</v>
      </c>
      <c r="I4319" s="2" t="s">
        <v>39</v>
      </c>
      <c r="J4319" s="8" t="s">
        <v>2917</v>
      </c>
    </row>
    <row r="4320" spans="1:10" x14ac:dyDescent="0.25">
      <c r="A4320" s="1">
        <v>42005.521527777775</v>
      </c>
      <c r="B4320" s="2" t="s">
        <v>6973</v>
      </c>
      <c r="C4320" s="2" t="s">
        <v>20</v>
      </c>
      <c r="D4320" s="2" t="s">
        <v>523</v>
      </c>
      <c r="E4320" s="2" t="s">
        <v>873</v>
      </c>
      <c r="F4320" s="2" t="s">
        <v>195</v>
      </c>
      <c r="G4320" s="2" t="s">
        <v>50</v>
      </c>
      <c r="H4320" s="2" t="s">
        <v>25</v>
      </c>
      <c r="I4320" s="2" t="s">
        <v>39</v>
      </c>
      <c r="J4320" s="8" t="s">
        <v>2907</v>
      </c>
    </row>
    <row r="4321" spans="1:10" x14ac:dyDescent="0.25">
      <c r="A4321" s="1">
        <v>42005.521527777775</v>
      </c>
      <c r="B4321" s="2" t="s">
        <v>6974</v>
      </c>
      <c r="C4321" s="2" t="s">
        <v>11</v>
      </c>
      <c r="D4321" s="2" t="s">
        <v>67</v>
      </c>
      <c r="E4321" s="2" t="s">
        <v>6975</v>
      </c>
      <c r="F4321" s="2" t="s">
        <v>14</v>
      </c>
      <c r="G4321" s="2" t="s">
        <v>15</v>
      </c>
      <c r="H4321" s="2" t="s">
        <v>25</v>
      </c>
      <c r="I4321" s="2" t="s">
        <v>17</v>
      </c>
      <c r="J4321" s="8" t="s">
        <v>2907</v>
      </c>
    </row>
    <row r="4322" spans="1:10" x14ac:dyDescent="0.25">
      <c r="A4322" s="1">
        <v>42005.521527777775</v>
      </c>
      <c r="B4322" s="2" t="s">
        <v>6976</v>
      </c>
      <c r="C4322" s="2" t="s">
        <v>27</v>
      </c>
      <c r="D4322" s="2" t="s">
        <v>47</v>
      </c>
      <c r="E4322" s="2" t="s">
        <v>6977</v>
      </c>
      <c r="F4322" s="2" t="s">
        <v>354</v>
      </c>
      <c r="G4322" s="2" t="s">
        <v>44</v>
      </c>
      <c r="H4322" s="2" t="s">
        <v>18</v>
      </c>
      <c r="I4322" s="2" t="s">
        <v>17</v>
      </c>
      <c r="J4322" s="8" t="s">
        <v>2907</v>
      </c>
    </row>
    <row r="4323" spans="1:10" x14ac:dyDescent="0.25">
      <c r="A4323" s="1">
        <v>42005.521527777775</v>
      </c>
      <c r="B4323" s="2" t="s">
        <v>6978</v>
      </c>
      <c r="C4323" s="2" t="s">
        <v>11</v>
      </c>
      <c r="D4323" s="2" t="s">
        <v>12</v>
      </c>
      <c r="E4323" s="2" t="s">
        <v>6979</v>
      </c>
      <c r="F4323" s="2" t="s">
        <v>23</v>
      </c>
      <c r="G4323" s="2" t="s">
        <v>24</v>
      </c>
      <c r="H4323" s="2" t="s">
        <v>18</v>
      </c>
      <c r="I4323" s="2" t="s">
        <v>17</v>
      </c>
      <c r="J4323" s="8" t="s">
        <v>2909</v>
      </c>
    </row>
    <row r="4324" spans="1:10" x14ac:dyDescent="0.25">
      <c r="A4324" s="1">
        <v>42005.521527777775</v>
      </c>
      <c r="B4324" s="2" t="s">
        <v>6980</v>
      </c>
      <c r="C4324" s="2" t="s">
        <v>27</v>
      </c>
      <c r="D4324" s="2" t="s">
        <v>54</v>
      </c>
      <c r="E4324" s="2" t="s">
        <v>6981</v>
      </c>
      <c r="F4324" s="2" t="s">
        <v>34</v>
      </c>
      <c r="G4324" s="2" t="s">
        <v>24</v>
      </c>
      <c r="H4324" s="2" t="s">
        <v>18</v>
      </c>
      <c r="I4324" s="2" t="s">
        <v>17</v>
      </c>
      <c r="J4324" s="8" t="s">
        <v>2909</v>
      </c>
    </row>
    <row r="4325" spans="1:10" x14ac:dyDescent="0.25">
      <c r="A4325" s="1">
        <v>42005.522222222222</v>
      </c>
      <c r="B4325" s="2" t="s">
        <v>6982</v>
      </c>
      <c r="C4325" s="2" t="s">
        <v>27</v>
      </c>
      <c r="D4325" s="2" t="s">
        <v>36</v>
      </c>
      <c r="E4325" s="2" t="s">
        <v>6983</v>
      </c>
      <c r="F4325" s="2" t="s">
        <v>322</v>
      </c>
      <c r="G4325" s="2" t="s">
        <v>50</v>
      </c>
      <c r="H4325" s="2" t="s">
        <v>25</v>
      </c>
      <c r="I4325" s="2" t="s">
        <v>17</v>
      </c>
      <c r="J4325" s="8" t="s">
        <v>6984</v>
      </c>
    </row>
    <row r="4326" spans="1:10" x14ac:dyDescent="0.25">
      <c r="A4326" s="1">
        <v>42005.522222222222</v>
      </c>
      <c r="B4326" s="2" t="s">
        <v>6985</v>
      </c>
      <c r="C4326" s="2" t="s">
        <v>11</v>
      </c>
      <c r="D4326" s="2" t="s">
        <v>162</v>
      </c>
      <c r="E4326" s="2" t="s">
        <v>1488</v>
      </c>
      <c r="F4326" s="2" t="s">
        <v>234</v>
      </c>
      <c r="G4326" s="2" t="s">
        <v>50</v>
      </c>
      <c r="H4326" s="2" t="s">
        <v>18</v>
      </c>
      <c r="I4326" s="2" t="s">
        <v>17</v>
      </c>
      <c r="J4326" s="8" t="s">
        <v>5338</v>
      </c>
    </row>
    <row r="4327" spans="1:10" x14ac:dyDescent="0.25">
      <c r="A4327" s="1">
        <v>42005.522222222222</v>
      </c>
      <c r="B4327" s="2" t="s">
        <v>6986</v>
      </c>
      <c r="C4327" s="2" t="s">
        <v>27</v>
      </c>
      <c r="D4327" s="2" t="s">
        <v>207</v>
      </c>
      <c r="E4327" s="2" t="s">
        <v>6987</v>
      </c>
      <c r="F4327" s="2" t="s">
        <v>209</v>
      </c>
      <c r="G4327" s="2" t="s">
        <v>15</v>
      </c>
      <c r="H4327" s="2" t="s">
        <v>25</v>
      </c>
      <c r="I4327" s="2" t="s">
        <v>39</v>
      </c>
      <c r="J4327" s="8" t="s">
        <v>2907</v>
      </c>
    </row>
    <row r="4328" spans="1:10" x14ac:dyDescent="0.25">
      <c r="A4328" s="1">
        <v>42005.522222222222</v>
      </c>
      <c r="B4328" s="2" t="s">
        <v>6988</v>
      </c>
      <c r="C4328" s="2" t="s">
        <v>11</v>
      </c>
      <c r="D4328" s="2" t="s">
        <v>202</v>
      </c>
      <c r="E4328" s="2" t="s">
        <v>1481</v>
      </c>
      <c r="F4328" s="2" t="s">
        <v>111</v>
      </c>
      <c r="G4328" s="2" t="s">
        <v>44</v>
      </c>
      <c r="H4328" s="2" t="s">
        <v>94</v>
      </c>
      <c r="I4328" s="2" t="s">
        <v>17</v>
      </c>
      <c r="J4328" s="8" t="s">
        <v>2907</v>
      </c>
    </row>
    <row r="4329" spans="1:10" x14ac:dyDescent="0.25">
      <c r="A4329" s="1">
        <v>42005.522222222222</v>
      </c>
      <c r="B4329" s="2" t="s">
        <v>6989</v>
      </c>
      <c r="C4329" s="2" t="s">
        <v>76</v>
      </c>
      <c r="D4329" s="2" t="s">
        <v>77</v>
      </c>
      <c r="E4329" s="2" t="s">
        <v>6990</v>
      </c>
      <c r="F4329" s="2" t="s">
        <v>14</v>
      </c>
      <c r="G4329" s="2" t="s">
        <v>15</v>
      </c>
      <c r="H4329" s="2" t="s">
        <v>184</v>
      </c>
      <c r="I4329" s="2" t="s">
        <v>39</v>
      </c>
      <c r="J4329" s="8" t="s">
        <v>2907</v>
      </c>
    </row>
    <row r="4330" spans="1:10" x14ac:dyDescent="0.25">
      <c r="A4330" s="1">
        <v>42005.522222222222</v>
      </c>
      <c r="B4330" s="2" t="s">
        <v>6991</v>
      </c>
      <c r="C4330" s="2" t="s">
        <v>27</v>
      </c>
      <c r="D4330" s="2" t="s">
        <v>47</v>
      </c>
      <c r="E4330" s="2" t="s">
        <v>6992</v>
      </c>
      <c r="F4330" s="2" t="s">
        <v>23</v>
      </c>
      <c r="G4330" s="2" t="s">
        <v>24</v>
      </c>
      <c r="H4330" s="2" t="s">
        <v>74</v>
      </c>
      <c r="I4330" s="2" t="s">
        <v>39</v>
      </c>
      <c r="J4330" s="8" t="s">
        <v>2907</v>
      </c>
    </row>
    <row r="4331" spans="1:10" x14ac:dyDescent="0.25">
      <c r="A4331" s="1">
        <v>42005.522222222222</v>
      </c>
      <c r="B4331" s="2" t="s">
        <v>6993</v>
      </c>
      <c r="C4331" s="2" t="s">
        <v>27</v>
      </c>
      <c r="D4331" s="2" t="s">
        <v>47</v>
      </c>
      <c r="E4331" s="2" t="s">
        <v>1381</v>
      </c>
      <c r="F4331" s="2" t="s">
        <v>14</v>
      </c>
      <c r="G4331" s="2" t="s">
        <v>15</v>
      </c>
      <c r="H4331" s="2" t="s">
        <v>25</v>
      </c>
      <c r="I4331" s="2" t="s">
        <v>39</v>
      </c>
      <c r="J4331" s="8" t="s">
        <v>2909</v>
      </c>
    </row>
    <row r="4332" spans="1:10" x14ac:dyDescent="0.25">
      <c r="A4332" s="1">
        <v>42005.522222222222</v>
      </c>
      <c r="B4332" s="2" t="s">
        <v>6994</v>
      </c>
      <c r="C4332" s="2" t="s">
        <v>27</v>
      </c>
      <c r="D4332" s="2" t="s">
        <v>28</v>
      </c>
      <c r="E4332" s="2" t="s">
        <v>147</v>
      </c>
      <c r="F4332" s="2" t="s">
        <v>105</v>
      </c>
      <c r="G4332" s="2" t="s">
        <v>24</v>
      </c>
      <c r="H4332" s="2" t="s">
        <v>74</v>
      </c>
      <c r="I4332" s="2" t="s">
        <v>39</v>
      </c>
      <c r="J4332" s="8" t="s">
        <v>2909</v>
      </c>
    </row>
    <row r="4333" spans="1:10" x14ac:dyDescent="0.25">
      <c r="A4333" s="1">
        <v>42005.522222222222</v>
      </c>
      <c r="B4333" s="2" t="s">
        <v>6995</v>
      </c>
      <c r="C4333" s="2" t="s">
        <v>20</v>
      </c>
      <c r="D4333" s="2" t="s">
        <v>21</v>
      </c>
      <c r="E4333" s="2" t="s">
        <v>3234</v>
      </c>
      <c r="F4333" s="2" t="s">
        <v>154</v>
      </c>
      <c r="G4333" s="2" t="s">
        <v>50</v>
      </c>
      <c r="H4333" s="2" t="s">
        <v>45</v>
      </c>
      <c r="I4333" s="2" t="s">
        <v>39</v>
      </c>
      <c r="J4333" s="8" t="s">
        <v>2909</v>
      </c>
    </row>
    <row r="4334" spans="1:10" x14ac:dyDescent="0.25">
      <c r="A4334" s="1">
        <v>42005.522916666669</v>
      </c>
      <c r="B4334" s="2" t="s">
        <v>6996</v>
      </c>
      <c r="C4334" s="2" t="s">
        <v>62</v>
      </c>
      <c r="D4334" s="2" t="s">
        <v>63</v>
      </c>
      <c r="E4334" s="2" t="s">
        <v>34</v>
      </c>
      <c r="F4334" s="2" t="s">
        <v>34</v>
      </c>
      <c r="G4334" s="2" t="s">
        <v>24</v>
      </c>
      <c r="H4334" s="2" t="s">
        <v>45</v>
      </c>
      <c r="I4334" s="2" t="s">
        <v>39</v>
      </c>
      <c r="J4334" s="8" t="s">
        <v>6997</v>
      </c>
    </row>
    <row r="4335" spans="1:10" x14ac:dyDescent="0.25">
      <c r="A4335" s="1">
        <v>42005.522916666669</v>
      </c>
      <c r="B4335" s="2" t="s">
        <v>6998</v>
      </c>
      <c r="C4335" s="2" t="s">
        <v>27</v>
      </c>
      <c r="D4335" s="2" t="s">
        <v>98</v>
      </c>
      <c r="E4335" s="2" t="s">
        <v>5785</v>
      </c>
      <c r="F4335" s="2" t="s">
        <v>629</v>
      </c>
      <c r="G4335" s="2" t="s">
        <v>15</v>
      </c>
      <c r="H4335" s="2" t="s">
        <v>635</v>
      </c>
      <c r="I4335" s="2" t="s">
        <v>39</v>
      </c>
      <c r="J4335" s="8" t="s">
        <v>2912</v>
      </c>
    </row>
    <row r="4336" spans="1:10" x14ac:dyDescent="0.25">
      <c r="A4336" s="1">
        <v>42005.522916666669</v>
      </c>
      <c r="B4336" s="2" t="s">
        <v>6999</v>
      </c>
      <c r="C4336" s="2" t="s">
        <v>11</v>
      </c>
      <c r="D4336" s="2" t="s">
        <v>162</v>
      </c>
      <c r="E4336" s="2" t="s">
        <v>1221</v>
      </c>
      <c r="F4336" s="2" t="s">
        <v>195</v>
      </c>
      <c r="G4336" s="2" t="s">
        <v>50</v>
      </c>
      <c r="H4336" s="2" t="s">
        <v>25</v>
      </c>
      <c r="I4336" s="2" t="s">
        <v>17</v>
      </c>
      <c r="J4336" s="8" t="s">
        <v>2907</v>
      </c>
    </row>
    <row r="4337" spans="1:10" x14ac:dyDescent="0.25">
      <c r="A4337" s="1">
        <v>42005.522916666669</v>
      </c>
      <c r="B4337" s="2" t="s">
        <v>7000</v>
      </c>
      <c r="C4337" s="2" t="s">
        <v>90</v>
      </c>
      <c r="D4337" s="2" t="s">
        <v>875</v>
      </c>
      <c r="E4337" s="2" t="s">
        <v>7001</v>
      </c>
      <c r="F4337" s="2" t="s">
        <v>185</v>
      </c>
      <c r="G4337" s="2" t="s">
        <v>15</v>
      </c>
      <c r="H4337" s="2" t="s">
        <v>184</v>
      </c>
      <c r="I4337" s="2" t="s">
        <v>39</v>
      </c>
      <c r="J4337" s="8" t="s">
        <v>2907</v>
      </c>
    </row>
    <row r="4338" spans="1:10" x14ac:dyDescent="0.25">
      <c r="A4338" s="1">
        <v>42005.522916666669</v>
      </c>
      <c r="B4338" s="2" t="s">
        <v>7002</v>
      </c>
      <c r="C4338" s="2" t="s">
        <v>20</v>
      </c>
      <c r="D4338" s="2" t="s">
        <v>144</v>
      </c>
      <c r="E4338" s="2" t="s">
        <v>1658</v>
      </c>
      <c r="F4338" s="2" t="s">
        <v>49</v>
      </c>
      <c r="G4338" s="2" t="s">
        <v>50</v>
      </c>
      <c r="H4338" s="2" t="s">
        <v>25</v>
      </c>
      <c r="I4338" s="2" t="s">
        <v>39</v>
      </c>
      <c r="J4338" s="8" t="s">
        <v>2907</v>
      </c>
    </row>
    <row r="4339" spans="1:10" x14ac:dyDescent="0.25">
      <c r="A4339" s="1">
        <v>42005.522916666669</v>
      </c>
      <c r="B4339" s="2" t="s">
        <v>7003</v>
      </c>
      <c r="C4339" s="2" t="s">
        <v>11</v>
      </c>
      <c r="D4339" s="2" t="s">
        <v>12</v>
      </c>
      <c r="E4339" s="2" t="s">
        <v>5113</v>
      </c>
      <c r="F4339" s="2" t="s">
        <v>105</v>
      </c>
      <c r="G4339" s="2" t="s">
        <v>24</v>
      </c>
      <c r="H4339" s="2" t="s">
        <v>74</v>
      </c>
      <c r="I4339" s="2" t="s">
        <v>39</v>
      </c>
      <c r="J4339" s="8" t="s">
        <v>2907</v>
      </c>
    </row>
    <row r="4340" spans="1:10" x14ac:dyDescent="0.25">
      <c r="A4340" s="1">
        <v>42005.522916666669</v>
      </c>
      <c r="B4340" s="2" t="s">
        <v>7004</v>
      </c>
      <c r="C4340" s="2" t="s">
        <v>20</v>
      </c>
      <c r="D4340" s="2" t="s">
        <v>21</v>
      </c>
      <c r="E4340" s="2" t="s">
        <v>7005</v>
      </c>
      <c r="F4340" s="2" t="s">
        <v>1046</v>
      </c>
      <c r="G4340" s="2" t="s">
        <v>24</v>
      </c>
      <c r="H4340" s="2" t="s">
        <v>83</v>
      </c>
      <c r="I4340" s="2" t="s">
        <v>17</v>
      </c>
      <c r="J4340" s="8" t="s">
        <v>2909</v>
      </c>
    </row>
    <row r="4341" spans="1:10" x14ac:dyDescent="0.25">
      <c r="A4341" s="1">
        <v>42005.522916666669</v>
      </c>
      <c r="B4341" s="2" t="s">
        <v>7006</v>
      </c>
      <c r="C4341" s="2" t="s">
        <v>140</v>
      </c>
      <c r="D4341" s="2" t="s">
        <v>545</v>
      </c>
      <c r="E4341" s="2" t="s">
        <v>1536</v>
      </c>
      <c r="F4341" s="2" t="s">
        <v>209</v>
      </c>
      <c r="G4341" s="2" t="s">
        <v>15</v>
      </c>
      <c r="H4341" s="2" t="s">
        <v>18</v>
      </c>
      <c r="I4341" s="2" t="s">
        <v>17</v>
      </c>
      <c r="J4341" s="8" t="s">
        <v>2909</v>
      </c>
    </row>
    <row r="4342" spans="1:10" x14ac:dyDescent="0.25">
      <c r="A4342" s="1">
        <v>42005.523611111108</v>
      </c>
      <c r="B4342" s="2" t="s">
        <v>7007</v>
      </c>
      <c r="C4342" s="2" t="s">
        <v>11</v>
      </c>
      <c r="D4342" s="2" t="s">
        <v>36</v>
      </c>
      <c r="E4342" s="2" t="s">
        <v>7008</v>
      </c>
      <c r="F4342" s="2" t="s">
        <v>14</v>
      </c>
      <c r="G4342" s="2" t="s">
        <v>15</v>
      </c>
      <c r="H4342" s="2" t="s">
        <v>18</v>
      </c>
      <c r="I4342" s="2" t="s">
        <v>39</v>
      </c>
      <c r="J4342" s="8" t="s">
        <v>5750</v>
      </c>
    </row>
    <row r="4343" spans="1:10" x14ac:dyDescent="0.25">
      <c r="A4343" s="1">
        <v>42005.523611111108</v>
      </c>
      <c r="B4343" s="2" t="s">
        <v>7009</v>
      </c>
      <c r="C4343" s="2" t="s">
        <v>20</v>
      </c>
      <c r="D4343" s="2" t="s">
        <v>21</v>
      </c>
      <c r="E4343" s="2" t="s">
        <v>2132</v>
      </c>
      <c r="F4343" s="2" t="s">
        <v>1046</v>
      </c>
      <c r="G4343" s="2" t="s">
        <v>24</v>
      </c>
      <c r="H4343" s="2" t="s">
        <v>25</v>
      </c>
      <c r="I4343" s="2" t="s">
        <v>17</v>
      </c>
      <c r="J4343" s="8" t="s">
        <v>2917</v>
      </c>
    </row>
    <row r="4344" spans="1:10" x14ac:dyDescent="0.25">
      <c r="A4344" s="1">
        <v>42005.523611111108</v>
      </c>
      <c r="B4344" s="2" t="s">
        <v>7010</v>
      </c>
      <c r="C4344" s="2" t="s">
        <v>20</v>
      </c>
      <c r="D4344" s="2" t="s">
        <v>144</v>
      </c>
      <c r="E4344" s="2" t="s">
        <v>7011</v>
      </c>
      <c r="F4344" s="2" t="s">
        <v>34</v>
      </c>
      <c r="G4344" s="2" t="s">
        <v>24</v>
      </c>
      <c r="H4344" s="2" t="s">
        <v>83</v>
      </c>
      <c r="I4344" s="2" t="s">
        <v>17</v>
      </c>
      <c r="J4344" s="8" t="s">
        <v>2907</v>
      </c>
    </row>
    <row r="4345" spans="1:10" x14ac:dyDescent="0.25">
      <c r="A4345" s="1">
        <v>42005.523611111108</v>
      </c>
      <c r="B4345" s="2" t="s">
        <v>7012</v>
      </c>
      <c r="C4345" s="2" t="s">
        <v>27</v>
      </c>
      <c r="D4345" s="2" t="s">
        <v>240</v>
      </c>
      <c r="E4345" s="2" t="s">
        <v>7013</v>
      </c>
      <c r="F4345" s="2" t="s">
        <v>14</v>
      </c>
      <c r="G4345" s="2" t="s">
        <v>15</v>
      </c>
      <c r="H4345" s="2" t="s">
        <v>131</v>
      </c>
      <c r="I4345" s="2" t="s">
        <v>39</v>
      </c>
      <c r="J4345" s="8" t="s">
        <v>2907</v>
      </c>
    </row>
    <row r="4346" spans="1:10" x14ac:dyDescent="0.25">
      <c r="A4346" s="1">
        <v>42005.523611111108</v>
      </c>
      <c r="B4346" s="2" t="s">
        <v>7014</v>
      </c>
      <c r="C4346" s="2" t="s">
        <v>62</v>
      </c>
      <c r="D4346" s="2" t="s">
        <v>63</v>
      </c>
      <c r="E4346" s="2" t="s">
        <v>7015</v>
      </c>
      <c r="F4346" s="2" t="s">
        <v>185</v>
      </c>
      <c r="G4346" s="2" t="s">
        <v>15</v>
      </c>
      <c r="H4346" s="2" t="s">
        <v>16</v>
      </c>
      <c r="I4346" s="2" t="s">
        <v>17</v>
      </c>
      <c r="J4346" s="8" t="s">
        <v>2907</v>
      </c>
    </row>
    <row r="4347" spans="1:10" x14ac:dyDescent="0.25">
      <c r="A4347" s="1">
        <v>42005.523611111108</v>
      </c>
      <c r="B4347" s="2" t="s">
        <v>7016</v>
      </c>
      <c r="C4347" s="2" t="s">
        <v>20</v>
      </c>
      <c r="D4347" s="2" t="s">
        <v>339</v>
      </c>
      <c r="E4347" s="2" t="s">
        <v>834</v>
      </c>
      <c r="F4347" s="2" t="s">
        <v>670</v>
      </c>
      <c r="G4347" s="2" t="s">
        <v>44</v>
      </c>
      <c r="H4347" s="2" t="s">
        <v>25</v>
      </c>
      <c r="I4347" s="2" t="s">
        <v>39</v>
      </c>
      <c r="J4347" s="8" t="s">
        <v>2907</v>
      </c>
    </row>
    <row r="4348" spans="1:10" x14ac:dyDescent="0.25">
      <c r="A4348" s="1">
        <v>42005.523611111108</v>
      </c>
      <c r="B4348" s="2" t="s">
        <v>7017</v>
      </c>
      <c r="C4348" s="2" t="s">
        <v>27</v>
      </c>
      <c r="D4348" s="2" t="s">
        <v>894</v>
      </c>
      <c r="E4348" s="2" t="s">
        <v>7018</v>
      </c>
      <c r="F4348" s="2" t="s">
        <v>229</v>
      </c>
      <c r="G4348" s="2" t="s">
        <v>15</v>
      </c>
      <c r="H4348" s="2" t="s">
        <v>45</v>
      </c>
      <c r="I4348" s="2" t="s">
        <v>39</v>
      </c>
      <c r="J4348" s="8" t="s">
        <v>2907</v>
      </c>
    </row>
    <row r="4349" spans="1:10" x14ac:dyDescent="0.25">
      <c r="A4349" s="1">
        <v>42005.523611111108</v>
      </c>
      <c r="B4349" s="2" t="s">
        <v>7019</v>
      </c>
      <c r="C4349" s="2" t="s">
        <v>27</v>
      </c>
      <c r="D4349" s="2" t="s">
        <v>47</v>
      </c>
      <c r="E4349" s="2" t="s">
        <v>3202</v>
      </c>
      <c r="F4349" s="2" t="s">
        <v>23</v>
      </c>
      <c r="G4349" s="2" t="s">
        <v>24</v>
      </c>
      <c r="H4349" s="2" t="s">
        <v>25</v>
      </c>
      <c r="I4349" s="2" t="s">
        <v>17</v>
      </c>
      <c r="J4349" s="8" t="s">
        <v>2907</v>
      </c>
    </row>
    <row r="4350" spans="1:10" x14ac:dyDescent="0.25">
      <c r="A4350" s="1">
        <v>42005.523611111108</v>
      </c>
      <c r="B4350" s="2" t="s">
        <v>7020</v>
      </c>
      <c r="C4350" s="2" t="s">
        <v>62</v>
      </c>
      <c r="D4350" s="2" t="s">
        <v>36</v>
      </c>
      <c r="E4350" s="2" t="s">
        <v>7021</v>
      </c>
      <c r="F4350" s="2" t="s">
        <v>329</v>
      </c>
      <c r="G4350" s="2" t="s">
        <v>50</v>
      </c>
      <c r="H4350" s="2" t="s">
        <v>18</v>
      </c>
      <c r="I4350" s="2" t="s">
        <v>17</v>
      </c>
      <c r="J4350" s="8" t="s">
        <v>2907</v>
      </c>
    </row>
    <row r="4351" spans="1:10" x14ac:dyDescent="0.25">
      <c r="A4351" s="1">
        <v>42005.523611111108</v>
      </c>
      <c r="B4351" s="2" t="s">
        <v>7022</v>
      </c>
      <c r="C4351" s="2" t="s">
        <v>140</v>
      </c>
      <c r="D4351" s="2" t="s">
        <v>560</v>
      </c>
      <c r="E4351" s="2" t="s">
        <v>7023</v>
      </c>
      <c r="F4351" s="2" t="s">
        <v>124</v>
      </c>
      <c r="G4351" s="2" t="s">
        <v>24</v>
      </c>
      <c r="H4351" s="2" t="s">
        <v>83</v>
      </c>
      <c r="I4351" s="2" t="s">
        <v>39</v>
      </c>
      <c r="J4351" s="8" t="s">
        <v>2907</v>
      </c>
    </row>
    <row r="4352" spans="1:10" x14ac:dyDescent="0.25">
      <c r="A4352" s="1">
        <v>42005.523611111108</v>
      </c>
      <c r="B4352" s="2" t="s">
        <v>7024</v>
      </c>
      <c r="C4352" s="2" t="s">
        <v>27</v>
      </c>
      <c r="D4352" s="2" t="s">
        <v>28</v>
      </c>
      <c r="E4352" s="2" t="s">
        <v>7025</v>
      </c>
      <c r="F4352" s="2" t="s">
        <v>43</v>
      </c>
      <c r="G4352" s="2" t="s">
        <v>44</v>
      </c>
      <c r="H4352" s="2" t="s">
        <v>94</v>
      </c>
      <c r="I4352" s="2" t="s">
        <v>39</v>
      </c>
      <c r="J4352" s="8" t="s">
        <v>2909</v>
      </c>
    </row>
    <row r="4353" spans="1:10" x14ac:dyDescent="0.25">
      <c r="A4353" s="1">
        <v>42005.523611111108</v>
      </c>
      <c r="B4353" s="2" t="s">
        <v>7026</v>
      </c>
      <c r="C4353" s="2" t="s">
        <v>27</v>
      </c>
      <c r="D4353" s="2" t="s">
        <v>47</v>
      </c>
      <c r="E4353" s="2" t="s">
        <v>7027</v>
      </c>
      <c r="F4353" s="2" t="s">
        <v>23</v>
      </c>
      <c r="G4353" s="2" t="s">
        <v>24</v>
      </c>
      <c r="H4353" s="2" t="s">
        <v>18</v>
      </c>
      <c r="I4353" s="2" t="s">
        <v>39</v>
      </c>
      <c r="J4353" s="8" t="s">
        <v>2909</v>
      </c>
    </row>
    <row r="4354" spans="1:10" x14ac:dyDescent="0.25">
      <c r="A4354" s="1">
        <v>42005.524305555555</v>
      </c>
      <c r="B4354" s="2" t="s">
        <v>7028</v>
      </c>
      <c r="C4354" s="2" t="s">
        <v>27</v>
      </c>
      <c r="D4354" s="2" t="s">
        <v>47</v>
      </c>
      <c r="E4354" s="2" t="s">
        <v>7029</v>
      </c>
      <c r="F4354" s="2" t="s">
        <v>14</v>
      </c>
      <c r="G4354" s="2" t="s">
        <v>15</v>
      </c>
      <c r="H4354" s="2" t="s">
        <v>18</v>
      </c>
      <c r="I4354" s="2" t="s">
        <v>39</v>
      </c>
      <c r="J4354" s="8" t="s">
        <v>7030</v>
      </c>
    </row>
    <row r="4355" spans="1:10" x14ac:dyDescent="0.25">
      <c r="A4355" s="1">
        <v>42005.524305555555</v>
      </c>
      <c r="B4355" s="2" t="s">
        <v>7031</v>
      </c>
      <c r="C4355" s="2" t="s">
        <v>27</v>
      </c>
      <c r="D4355" s="2" t="s">
        <v>312</v>
      </c>
      <c r="E4355" s="2" t="s">
        <v>7032</v>
      </c>
      <c r="F4355" s="2" t="s">
        <v>209</v>
      </c>
      <c r="G4355" s="2" t="s">
        <v>15</v>
      </c>
      <c r="H4355" s="2" t="s">
        <v>74</v>
      </c>
      <c r="I4355" s="2" t="s">
        <v>17</v>
      </c>
      <c r="J4355" s="8" t="s">
        <v>3337</v>
      </c>
    </row>
    <row r="4356" spans="1:10" x14ac:dyDescent="0.25">
      <c r="A4356" s="1">
        <v>42005.524305555555</v>
      </c>
      <c r="B4356" s="2" t="s">
        <v>7033</v>
      </c>
      <c r="C4356" s="2" t="s">
        <v>115</v>
      </c>
      <c r="D4356" s="2" t="s">
        <v>116</v>
      </c>
      <c r="E4356" s="2" t="s">
        <v>4483</v>
      </c>
      <c r="F4356" s="2" t="s">
        <v>23</v>
      </c>
      <c r="G4356" s="2" t="s">
        <v>24</v>
      </c>
      <c r="H4356" s="2" t="s">
        <v>83</v>
      </c>
      <c r="I4356" s="2" t="s">
        <v>39</v>
      </c>
      <c r="J4356" s="8" t="s">
        <v>2917</v>
      </c>
    </row>
    <row r="4357" spans="1:10" x14ac:dyDescent="0.25">
      <c r="A4357" s="1">
        <v>42005.524305555555</v>
      </c>
      <c r="B4357" s="2" t="s">
        <v>7034</v>
      </c>
      <c r="C4357" s="2" t="s">
        <v>27</v>
      </c>
      <c r="D4357" s="2" t="s">
        <v>312</v>
      </c>
      <c r="E4357" s="2" t="s">
        <v>2321</v>
      </c>
      <c r="F4357" s="2" t="s">
        <v>629</v>
      </c>
      <c r="G4357" s="2" t="s">
        <v>15</v>
      </c>
      <c r="H4357" s="2" t="s">
        <v>74</v>
      </c>
      <c r="I4357" s="2" t="s">
        <v>39</v>
      </c>
      <c r="J4357" s="8" t="s">
        <v>2912</v>
      </c>
    </row>
    <row r="4358" spans="1:10" x14ac:dyDescent="0.25">
      <c r="A4358" s="1">
        <v>42005.524305555555</v>
      </c>
      <c r="B4358" s="2" t="s">
        <v>7035</v>
      </c>
      <c r="C4358" s="2" t="s">
        <v>27</v>
      </c>
      <c r="D4358" s="2" t="s">
        <v>312</v>
      </c>
      <c r="E4358" s="2" t="s">
        <v>7036</v>
      </c>
      <c r="F4358" s="2" t="s">
        <v>641</v>
      </c>
      <c r="G4358" s="2" t="s">
        <v>24</v>
      </c>
      <c r="H4358" s="2" t="s">
        <v>83</v>
      </c>
      <c r="I4358" s="2" t="s">
        <v>17</v>
      </c>
      <c r="J4358" s="8" t="s">
        <v>2907</v>
      </c>
    </row>
    <row r="4359" spans="1:10" x14ac:dyDescent="0.25">
      <c r="A4359" s="1">
        <v>42005.524305555555</v>
      </c>
      <c r="B4359" s="2" t="s">
        <v>7037</v>
      </c>
      <c r="C4359" s="2" t="s">
        <v>20</v>
      </c>
      <c r="D4359" s="2" t="s">
        <v>41</v>
      </c>
      <c r="E4359" s="2" t="s">
        <v>7038</v>
      </c>
      <c r="F4359" s="2" t="s">
        <v>23</v>
      </c>
      <c r="G4359" s="2" t="s">
        <v>24</v>
      </c>
      <c r="H4359" s="2" t="s">
        <v>18</v>
      </c>
      <c r="I4359" s="2" t="s">
        <v>17</v>
      </c>
      <c r="J4359" s="8" t="s">
        <v>2907</v>
      </c>
    </row>
    <row r="4360" spans="1:10" x14ac:dyDescent="0.25">
      <c r="A4360" s="1">
        <v>42005.524305555555</v>
      </c>
      <c r="B4360" s="2" t="s">
        <v>7039</v>
      </c>
      <c r="C4360" s="2" t="s">
        <v>27</v>
      </c>
      <c r="D4360" s="2" t="s">
        <v>47</v>
      </c>
      <c r="E4360" s="2" t="s">
        <v>7040</v>
      </c>
      <c r="F4360" s="2" t="s">
        <v>189</v>
      </c>
      <c r="G4360" s="2" t="s">
        <v>44</v>
      </c>
      <c r="H4360" s="2" t="s">
        <v>83</v>
      </c>
      <c r="I4360" s="2" t="s">
        <v>17</v>
      </c>
      <c r="J4360" s="8" t="s">
        <v>2907</v>
      </c>
    </row>
    <row r="4361" spans="1:10" x14ac:dyDescent="0.25">
      <c r="A4361" s="1">
        <v>42005.524305555555</v>
      </c>
      <c r="B4361" s="2" t="s">
        <v>7041</v>
      </c>
      <c r="C4361" s="2" t="s">
        <v>27</v>
      </c>
      <c r="D4361" s="2" t="s">
        <v>47</v>
      </c>
      <c r="E4361" s="2" t="s">
        <v>138</v>
      </c>
      <c r="F4361" s="2" t="s">
        <v>14</v>
      </c>
      <c r="G4361" s="2" t="s">
        <v>15</v>
      </c>
      <c r="H4361" s="2" t="s">
        <v>16</v>
      </c>
      <c r="I4361" s="2" t="s">
        <v>39</v>
      </c>
      <c r="J4361" s="8" t="s">
        <v>2907</v>
      </c>
    </row>
    <row r="4362" spans="1:10" x14ac:dyDescent="0.25">
      <c r="A4362" s="1">
        <v>42005.524305555555</v>
      </c>
      <c r="B4362" s="2" t="s">
        <v>7042</v>
      </c>
      <c r="C4362" s="2" t="s">
        <v>27</v>
      </c>
      <c r="D4362" s="2" t="s">
        <v>47</v>
      </c>
      <c r="E4362" s="2" t="s">
        <v>7043</v>
      </c>
      <c r="F4362" s="2" t="s">
        <v>189</v>
      </c>
      <c r="G4362" s="2" t="s">
        <v>44</v>
      </c>
      <c r="H4362" s="2" t="s">
        <v>83</v>
      </c>
      <c r="I4362" s="2" t="s">
        <v>17</v>
      </c>
      <c r="J4362" s="8" t="s">
        <v>2907</v>
      </c>
    </row>
    <row r="4363" spans="1:10" x14ac:dyDescent="0.25">
      <c r="A4363" s="1">
        <v>42005.524305555555</v>
      </c>
      <c r="B4363" s="2" t="s">
        <v>7044</v>
      </c>
      <c r="C4363" s="2" t="s">
        <v>76</v>
      </c>
      <c r="D4363" s="2" t="s">
        <v>540</v>
      </c>
      <c r="E4363" s="2" t="s">
        <v>7045</v>
      </c>
      <c r="F4363" s="2" t="s">
        <v>23</v>
      </c>
      <c r="G4363" s="2" t="s">
        <v>24</v>
      </c>
      <c r="H4363" s="2" t="s">
        <v>83</v>
      </c>
      <c r="I4363" s="2" t="s">
        <v>39</v>
      </c>
      <c r="J4363" s="8" t="s">
        <v>2909</v>
      </c>
    </row>
    <row r="4364" spans="1:10" x14ac:dyDescent="0.25">
      <c r="A4364" s="1">
        <v>42005.524305555555</v>
      </c>
      <c r="B4364" s="2" t="s">
        <v>7046</v>
      </c>
      <c r="C4364" s="2" t="s">
        <v>20</v>
      </c>
      <c r="D4364" s="2" t="s">
        <v>81</v>
      </c>
      <c r="E4364" s="2" t="s">
        <v>406</v>
      </c>
      <c r="F4364" s="2" t="s">
        <v>14</v>
      </c>
      <c r="G4364" s="2" t="s">
        <v>15</v>
      </c>
      <c r="H4364" s="2" t="s">
        <v>18</v>
      </c>
      <c r="I4364" s="2" t="s">
        <v>17</v>
      </c>
      <c r="J4364" s="8" t="s">
        <v>2909</v>
      </c>
    </row>
    <row r="4365" spans="1:10" x14ac:dyDescent="0.25">
      <c r="A4365" s="1">
        <v>42005.525000000001</v>
      </c>
      <c r="B4365" s="2" t="s">
        <v>7047</v>
      </c>
      <c r="C4365" s="2" t="s">
        <v>76</v>
      </c>
      <c r="D4365" s="2" t="s">
        <v>268</v>
      </c>
      <c r="E4365" s="2" t="s">
        <v>93</v>
      </c>
      <c r="F4365" s="2" t="s">
        <v>93</v>
      </c>
      <c r="G4365" s="2" t="s">
        <v>50</v>
      </c>
      <c r="H4365" s="2" t="s">
        <v>83</v>
      </c>
      <c r="I4365" s="2" t="s">
        <v>39</v>
      </c>
      <c r="J4365" s="8" t="s">
        <v>2917</v>
      </c>
    </row>
    <row r="4366" spans="1:10" x14ac:dyDescent="0.25">
      <c r="A4366" s="1">
        <v>42005.525000000001</v>
      </c>
      <c r="B4366" s="2" t="s">
        <v>7048</v>
      </c>
      <c r="C4366" s="2" t="s">
        <v>27</v>
      </c>
      <c r="D4366" s="2" t="s">
        <v>520</v>
      </c>
      <c r="E4366" s="2" t="s">
        <v>7049</v>
      </c>
      <c r="F4366" s="2" t="s">
        <v>23</v>
      </c>
      <c r="G4366" s="2" t="s">
        <v>24</v>
      </c>
      <c r="H4366" s="2" t="s">
        <v>83</v>
      </c>
      <c r="I4366" s="2" t="s">
        <v>39</v>
      </c>
      <c r="J4366" s="8" t="s">
        <v>2917</v>
      </c>
    </row>
    <row r="4367" spans="1:10" x14ac:dyDescent="0.25">
      <c r="A4367" s="1">
        <v>42005.525000000001</v>
      </c>
      <c r="B4367" s="2" t="s">
        <v>7050</v>
      </c>
      <c r="C4367" s="2" t="s">
        <v>27</v>
      </c>
      <c r="D4367" s="2" t="s">
        <v>47</v>
      </c>
      <c r="E4367" s="2" t="s">
        <v>214</v>
      </c>
      <c r="F4367" s="2" t="s">
        <v>14</v>
      </c>
      <c r="G4367" s="2" t="s">
        <v>15</v>
      </c>
      <c r="H4367" s="2" t="s">
        <v>25</v>
      </c>
      <c r="I4367" s="2" t="s">
        <v>17</v>
      </c>
      <c r="J4367" s="8" t="s">
        <v>2907</v>
      </c>
    </row>
    <row r="4368" spans="1:10" x14ac:dyDescent="0.25">
      <c r="A4368" s="1">
        <v>42005.525000000001</v>
      </c>
      <c r="B4368" s="2" t="s">
        <v>7051</v>
      </c>
      <c r="C4368" s="2" t="s">
        <v>20</v>
      </c>
      <c r="D4368" s="2" t="s">
        <v>21</v>
      </c>
      <c r="E4368" s="2" t="s">
        <v>7052</v>
      </c>
      <c r="F4368" s="2" t="s">
        <v>641</v>
      </c>
      <c r="G4368" s="2" t="s">
        <v>24</v>
      </c>
      <c r="H4368" s="2" t="s">
        <v>45</v>
      </c>
      <c r="I4368" s="2" t="s">
        <v>17</v>
      </c>
      <c r="J4368" s="8" t="s">
        <v>2907</v>
      </c>
    </row>
    <row r="4369" spans="1:10" x14ac:dyDescent="0.25">
      <c r="A4369" s="1">
        <v>42005.525000000001</v>
      </c>
      <c r="B4369" s="2" t="s">
        <v>7053</v>
      </c>
      <c r="C4369" s="2" t="s">
        <v>115</v>
      </c>
      <c r="D4369" s="2" t="s">
        <v>1285</v>
      </c>
      <c r="E4369" s="2" t="s">
        <v>7054</v>
      </c>
      <c r="F4369" s="2" t="s">
        <v>34</v>
      </c>
      <c r="G4369" s="2" t="s">
        <v>24</v>
      </c>
      <c r="H4369" s="2" t="s">
        <v>83</v>
      </c>
      <c r="I4369" s="2" t="s">
        <v>17</v>
      </c>
      <c r="J4369" s="8" t="s">
        <v>2907</v>
      </c>
    </row>
    <row r="4370" spans="1:10" x14ac:dyDescent="0.25">
      <c r="A4370" s="1">
        <v>42005.525000000001</v>
      </c>
      <c r="B4370" s="2" t="s">
        <v>7055</v>
      </c>
      <c r="C4370" s="2" t="s">
        <v>20</v>
      </c>
      <c r="D4370" s="2" t="s">
        <v>36</v>
      </c>
      <c r="E4370" s="2" t="s">
        <v>271</v>
      </c>
      <c r="F4370" s="2" t="s">
        <v>23</v>
      </c>
      <c r="G4370" s="2" t="s">
        <v>24</v>
      </c>
      <c r="H4370" s="2" t="s">
        <v>18</v>
      </c>
      <c r="I4370" s="2" t="s">
        <v>17</v>
      </c>
      <c r="J4370" s="8" t="s">
        <v>2907</v>
      </c>
    </row>
    <row r="4371" spans="1:10" x14ac:dyDescent="0.25">
      <c r="A4371" s="1">
        <v>42005.525000000001</v>
      </c>
      <c r="B4371" s="2" t="s">
        <v>7056</v>
      </c>
      <c r="C4371" s="2" t="s">
        <v>27</v>
      </c>
      <c r="D4371" s="2" t="s">
        <v>251</v>
      </c>
      <c r="E4371" s="2" t="s">
        <v>238</v>
      </c>
      <c r="F4371" s="2" t="s">
        <v>111</v>
      </c>
      <c r="G4371" s="2" t="s">
        <v>44</v>
      </c>
      <c r="H4371" s="2" t="s">
        <v>83</v>
      </c>
      <c r="I4371" s="2" t="s">
        <v>17</v>
      </c>
      <c r="J4371" s="8" t="s">
        <v>2907</v>
      </c>
    </row>
    <row r="4372" spans="1:10" x14ac:dyDescent="0.25">
      <c r="A4372" s="1">
        <v>42005.525694444441</v>
      </c>
      <c r="B4372" s="2" t="s">
        <v>7057</v>
      </c>
      <c r="C4372" s="2" t="s">
        <v>27</v>
      </c>
      <c r="D4372" s="2" t="s">
        <v>47</v>
      </c>
      <c r="E4372" s="2" t="s">
        <v>7058</v>
      </c>
      <c r="F4372" s="2" t="s">
        <v>23</v>
      </c>
      <c r="G4372" s="2" t="s">
        <v>24</v>
      </c>
      <c r="H4372" s="2" t="s">
        <v>18</v>
      </c>
      <c r="I4372" s="2" t="s">
        <v>39</v>
      </c>
      <c r="J4372" s="8" t="s">
        <v>4688</v>
      </c>
    </row>
    <row r="4373" spans="1:10" x14ac:dyDescent="0.25">
      <c r="A4373" s="1">
        <v>42005.525694444441</v>
      </c>
      <c r="B4373" s="2" t="s">
        <v>7059</v>
      </c>
      <c r="C4373" s="2" t="s">
        <v>27</v>
      </c>
      <c r="D4373" s="2" t="s">
        <v>36</v>
      </c>
      <c r="E4373" s="2" t="s">
        <v>4357</v>
      </c>
      <c r="F4373" s="2" t="s">
        <v>23</v>
      </c>
      <c r="G4373" s="2" t="s">
        <v>24</v>
      </c>
      <c r="H4373" s="2" t="s">
        <v>83</v>
      </c>
      <c r="I4373" s="2" t="s">
        <v>39</v>
      </c>
      <c r="J4373" s="8" t="s">
        <v>2907</v>
      </c>
    </row>
    <row r="4374" spans="1:10" x14ac:dyDescent="0.25">
      <c r="A4374" s="1">
        <v>42005.525694444441</v>
      </c>
      <c r="B4374" s="2" t="s">
        <v>7060</v>
      </c>
      <c r="C4374" s="2" t="s">
        <v>20</v>
      </c>
      <c r="D4374" s="2" t="s">
        <v>81</v>
      </c>
      <c r="E4374" s="2" t="s">
        <v>746</v>
      </c>
      <c r="F4374" s="2" t="s">
        <v>14</v>
      </c>
      <c r="G4374" s="2" t="s">
        <v>15</v>
      </c>
      <c r="H4374" s="2" t="s">
        <v>184</v>
      </c>
      <c r="I4374" s="2" t="s">
        <v>17</v>
      </c>
      <c r="J4374" s="8" t="s">
        <v>2907</v>
      </c>
    </row>
    <row r="4375" spans="1:10" x14ac:dyDescent="0.25">
      <c r="A4375" s="1">
        <v>42005.525694444441</v>
      </c>
      <c r="B4375" s="2" t="s">
        <v>7061</v>
      </c>
      <c r="C4375" s="2" t="s">
        <v>11</v>
      </c>
      <c r="D4375" s="2" t="s">
        <v>383</v>
      </c>
      <c r="E4375" s="2" t="s">
        <v>7062</v>
      </c>
      <c r="F4375" s="2" t="s">
        <v>65</v>
      </c>
      <c r="G4375" s="2" t="s">
        <v>50</v>
      </c>
      <c r="H4375" s="2" t="s">
        <v>83</v>
      </c>
      <c r="I4375" s="2" t="s">
        <v>17</v>
      </c>
      <c r="J4375" s="8" t="s">
        <v>2907</v>
      </c>
    </row>
    <row r="4376" spans="1:10" x14ac:dyDescent="0.25">
      <c r="A4376" s="1">
        <v>42005.526388888888</v>
      </c>
      <c r="B4376" s="2" t="s">
        <v>7063</v>
      </c>
      <c r="C4376" s="2" t="s">
        <v>27</v>
      </c>
      <c r="D4376" s="2" t="s">
        <v>47</v>
      </c>
      <c r="E4376" s="2" t="s">
        <v>7064</v>
      </c>
      <c r="F4376" s="2" t="s">
        <v>14</v>
      </c>
      <c r="G4376" s="2" t="s">
        <v>15</v>
      </c>
      <c r="H4376" s="2" t="s">
        <v>16</v>
      </c>
      <c r="I4376" s="2" t="s">
        <v>17</v>
      </c>
      <c r="J4376" s="8" t="s">
        <v>2907</v>
      </c>
    </row>
    <row r="4377" spans="1:10" x14ac:dyDescent="0.25">
      <c r="A4377" s="1">
        <v>42005.526388888888</v>
      </c>
      <c r="B4377" s="2" t="s">
        <v>7065</v>
      </c>
      <c r="C4377" s="2" t="s">
        <v>27</v>
      </c>
      <c r="D4377" s="2" t="s">
        <v>107</v>
      </c>
      <c r="E4377" s="2" t="s">
        <v>7066</v>
      </c>
      <c r="F4377" s="2" t="s">
        <v>185</v>
      </c>
      <c r="G4377" s="2" t="s">
        <v>15</v>
      </c>
      <c r="H4377" s="2" t="s">
        <v>18</v>
      </c>
      <c r="I4377" s="2" t="s">
        <v>39</v>
      </c>
      <c r="J4377" s="8" t="s">
        <v>2907</v>
      </c>
    </row>
    <row r="4378" spans="1:10" x14ac:dyDescent="0.25">
      <c r="A4378" s="1">
        <v>42005.526388888888</v>
      </c>
      <c r="B4378" s="2" t="s">
        <v>7067</v>
      </c>
      <c r="C4378" s="2" t="s">
        <v>27</v>
      </c>
      <c r="D4378" s="2" t="s">
        <v>36</v>
      </c>
      <c r="E4378" s="2" t="s">
        <v>7068</v>
      </c>
      <c r="F4378" s="2" t="s">
        <v>23</v>
      </c>
      <c r="G4378" s="2" t="s">
        <v>24</v>
      </c>
      <c r="H4378" s="2" t="s">
        <v>18</v>
      </c>
      <c r="I4378" s="2" t="s">
        <v>17</v>
      </c>
      <c r="J4378" s="8" t="s">
        <v>2909</v>
      </c>
    </row>
    <row r="4379" spans="1:10" x14ac:dyDescent="0.25">
      <c r="A4379" s="1">
        <v>42006.29583333333</v>
      </c>
      <c r="B4379" s="2" t="s">
        <v>7069</v>
      </c>
      <c r="C4379" s="2" t="s">
        <v>11</v>
      </c>
      <c r="D4379" s="2" t="s">
        <v>211</v>
      </c>
      <c r="E4379" s="2" t="s">
        <v>1672</v>
      </c>
      <c r="F4379" s="2" t="s">
        <v>49</v>
      </c>
      <c r="G4379" s="2" t="s">
        <v>50</v>
      </c>
      <c r="H4379" s="2" t="s">
        <v>25</v>
      </c>
      <c r="I4379" s="2" t="s">
        <v>17</v>
      </c>
      <c r="J4379" s="8" t="s">
        <v>2907</v>
      </c>
    </row>
    <row r="4380" spans="1:10" x14ac:dyDescent="0.25">
      <c r="A4380" s="1">
        <v>42006.29583333333</v>
      </c>
      <c r="B4380" s="2" t="s">
        <v>7070</v>
      </c>
      <c r="C4380" s="2" t="s">
        <v>27</v>
      </c>
      <c r="D4380" s="2" t="s">
        <v>28</v>
      </c>
      <c r="E4380" s="2" t="s">
        <v>7071</v>
      </c>
      <c r="F4380" s="2" t="s">
        <v>87</v>
      </c>
      <c r="G4380" s="2" t="s">
        <v>24</v>
      </c>
      <c r="H4380" s="2" t="s">
        <v>83</v>
      </c>
      <c r="I4380" s="2" t="s">
        <v>17</v>
      </c>
      <c r="J4380" s="8" t="s">
        <v>2907</v>
      </c>
    </row>
    <row r="4381" spans="1:10" x14ac:dyDescent="0.25">
      <c r="A4381" s="1">
        <v>42006.296527777777</v>
      </c>
      <c r="B4381" s="2" t="s">
        <v>7072</v>
      </c>
      <c r="C4381" s="2" t="s">
        <v>27</v>
      </c>
      <c r="D4381" s="2" t="s">
        <v>47</v>
      </c>
      <c r="E4381" s="2" t="s">
        <v>7073</v>
      </c>
      <c r="F4381" s="2" t="s">
        <v>189</v>
      </c>
      <c r="G4381" s="2" t="s">
        <v>44</v>
      </c>
      <c r="H4381" s="2" t="s">
        <v>94</v>
      </c>
      <c r="I4381" s="2" t="s">
        <v>39</v>
      </c>
      <c r="J4381" s="8" t="s">
        <v>2907</v>
      </c>
    </row>
    <row r="4382" spans="1:10" x14ac:dyDescent="0.25">
      <c r="A4382" s="1">
        <v>42006.296527777777</v>
      </c>
      <c r="B4382" s="2" t="s">
        <v>7074</v>
      </c>
      <c r="C4382" s="2" t="s">
        <v>11</v>
      </c>
      <c r="D4382" s="2" t="s">
        <v>32</v>
      </c>
      <c r="E4382" s="2" t="s">
        <v>351</v>
      </c>
      <c r="F4382" s="2" t="s">
        <v>14</v>
      </c>
      <c r="G4382" s="2" t="s">
        <v>15</v>
      </c>
      <c r="H4382" s="2" t="s">
        <v>18</v>
      </c>
      <c r="I4382" s="2" t="s">
        <v>17</v>
      </c>
      <c r="J4382" s="8" t="s">
        <v>2907</v>
      </c>
    </row>
    <row r="4383" spans="1:10" x14ac:dyDescent="0.25">
      <c r="A4383" s="1">
        <v>42006.296527777777</v>
      </c>
      <c r="B4383" s="2" t="s">
        <v>7075</v>
      </c>
      <c r="C4383" s="2" t="s">
        <v>11</v>
      </c>
      <c r="D4383" s="2" t="s">
        <v>211</v>
      </c>
      <c r="E4383" s="2" t="s">
        <v>2287</v>
      </c>
      <c r="F4383" s="2" t="s">
        <v>23</v>
      </c>
      <c r="G4383" s="2" t="s">
        <v>24</v>
      </c>
      <c r="H4383" s="2" t="s">
        <v>25</v>
      </c>
      <c r="I4383" s="2" t="s">
        <v>17</v>
      </c>
      <c r="J4383" s="8" t="s">
        <v>2909</v>
      </c>
    </row>
    <row r="4384" spans="1:10" x14ac:dyDescent="0.25">
      <c r="A4384" s="1">
        <v>42006.296527777777</v>
      </c>
      <c r="B4384" s="2" t="s">
        <v>7076</v>
      </c>
      <c r="C4384" s="2" t="s">
        <v>27</v>
      </c>
      <c r="D4384" s="2" t="s">
        <v>265</v>
      </c>
      <c r="E4384" s="2" t="s">
        <v>7077</v>
      </c>
      <c r="F4384" s="2" t="s">
        <v>387</v>
      </c>
      <c r="G4384" s="2" t="s">
        <v>24</v>
      </c>
      <c r="H4384" s="2" t="s">
        <v>18</v>
      </c>
      <c r="I4384" s="2" t="s">
        <v>39</v>
      </c>
      <c r="J4384" s="8" t="s">
        <v>2907</v>
      </c>
    </row>
    <row r="4385" spans="1:10" x14ac:dyDescent="0.25">
      <c r="A4385" s="1">
        <v>42006.296527777777</v>
      </c>
      <c r="B4385" s="2" t="s">
        <v>7078</v>
      </c>
      <c r="C4385" s="2" t="s">
        <v>11</v>
      </c>
      <c r="D4385" s="2" t="s">
        <v>211</v>
      </c>
      <c r="E4385" s="2" t="s">
        <v>2287</v>
      </c>
      <c r="F4385" s="2" t="s">
        <v>23</v>
      </c>
      <c r="G4385" s="2" t="s">
        <v>24</v>
      </c>
      <c r="H4385" s="2" t="s">
        <v>25</v>
      </c>
      <c r="I4385" s="2" t="s">
        <v>17</v>
      </c>
      <c r="J4385" s="8" t="s">
        <v>2909</v>
      </c>
    </row>
    <row r="4386" spans="1:10" x14ac:dyDescent="0.25">
      <c r="A4386" s="1">
        <v>42006.296527777777</v>
      </c>
      <c r="B4386" s="2" t="s">
        <v>7079</v>
      </c>
      <c r="C4386" s="2" t="s">
        <v>20</v>
      </c>
      <c r="D4386" s="2" t="s">
        <v>41</v>
      </c>
      <c r="E4386" s="2" t="s">
        <v>7080</v>
      </c>
      <c r="F4386" s="2" t="s">
        <v>154</v>
      </c>
      <c r="G4386" s="2" t="s">
        <v>50</v>
      </c>
      <c r="H4386" s="2" t="s">
        <v>83</v>
      </c>
      <c r="I4386" s="2" t="s">
        <v>17</v>
      </c>
      <c r="J4386" s="8" t="s">
        <v>2907</v>
      </c>
    </row>
    <row r="4387" spans="1:10" x14ac:dyDescent="0.25">
      <c r="A4387" s="1">
        <v>42006.296527777777</v>
      </c>
      <c r="B4387" s="2" t="s">
        <v>7081</v>
      </c>
      <c r="C4387" s="2" t="s">
        <v>115</v>
      </c>
      <c r="D4387" s="2" t="s">
        <v>36</v>
      </c>
      <c r="E4387" s="2" t="s">
        <v>7082</v>
      </c>
      <c r="F4387" s="2" t="s">
        <v>234</v>
      </c>
      <c r="G4387" s="2" t="s">
        <v>50</v>
      </c>
      <c r="H4387" s="2" t="s">
        <v>74</v>
      </c>
      <c r="I4387" s="2" t="s">
        <v>17</v>
      </c>
      <c r="J4387" s="8" t="s">
        <v>2907</v>
      </c>
    </row>
    <row r="4388" spans="1:10" x14ac:dyDescent="0.25">
      <c r="A4388" s="1">
        <v>42006.296527777777</v>
      </c>
      <c r="B4388" s="2" t="s">
        <v>7083</v>
      </c>
      <c r="C4388" s="2" t="s">
        <v>76</v>
      </c>
      <c r="D4388" s="2" t="s">
        <v>150</v>
      </c>
      <c r="E4388" s="2" t="s">
        <v>7084</v>
      </c>
      <c r="F4388" s="2" t="s">
        <v>124</v>
      </c>
      <c r="G4388" s="2" t="s">
        <v>24</v>
      </c>
      <c r="H4388" s="2" t="s">
        <v>83</v>
      </c>
      <c r="I4388" s="2" t="s">
        <v>17</v>
      </c>
      <c r="J4388" s="8" t="s">
        <v>2907</v>
      </c>
    </row>
    <row r="4389" spans="1:10" x14ac:dyDescent="0.25">
      <c r="A4389" s="1">
        <v>42006.297222222223</v>
      </c>
      <c r="B4389" s="2" t="s">
        <v>7085</v>
      </c>
      <c r="C4389" s="2" t="s">
        <v>11</v>
      </c>
      <c r="D4389" s="2" t="s">
        <v>211</v>
      </c>
      <c r="E4389" s="2" t="s">
        <v>2287</v>
      </c>
      <c r="F4389" s="2" t="s">
        <v>23</v>
      </c>
      <c r="G4389" s="2" t="s">
        <v>24</v>
      </c>
      <c r="H4389" s="2" t="s">
        <v>25</v>
      </c>
      <c r="I4389" s="2" t="s">
        <v>17</v>
      </c>
      <c r="J4389" s="8" t="s">
        <v>2909</v>
      </c>
    </row>
    <row r="4390" spans="1:10" x14ac:dyDescent="0.25">
      <c r="A4390" s="1">
        <v>42006.297222222223</v>
      </c>
      <c r="B4390" s="2" t="s">
        <v>7086</v>
      </c>
      <c r="C4390" s="2" t="s">
        <v>11</v>
      </c>
      <c r="D4390" s="2" t="s">
        <v>202</v>
      </c>
      <c r="E4390" s="2" t="s">
        <v>1223</v>
      </c>
      <c r="F4390" s="2" t="s">
        <v>293</v>
      </c>
      <c r="G4390" s="2" t="s">
        <v>44</v>
      </c>
      <c r="H4390" s="2" t="s">
        <v>45</v>
      </c>
      <c r="I4390" s="2" t="s">
        <v>39</v>
      </c>
      <c r="J4390" s="8" t="s">
        <v>2909</v>
      </c>
    </row>
    <row r="4391" spans="1:10" x14ac:dyDescent="0.25">
      <c r="A4391" s="1">
        <v>42006.297222222223</v>
      </c>
      <c r="B4391" s="2" t="s">
        <v>7087</v>
      </c>
      <c r="C4391" s="2" t="s">
        <v>11</v>
      </c>
      <c r="D4391" s="2" t="s">
        <v>36</v>
      </c>
      <c r="E4391" s="2" t="s">
        <v>2287</v>
      </c>
      <c r="F4391" s="2" t="s">
        <v>23</v>
      </c>
      <c r="G4391" s="2" t="s">
        <v>24</v>
      </c>
      <c r="H4391" s="2" t="s">
        <v>25</v>
      </c>
      <c r="I4391" s="2" t="s">
        <v>17</v>
      </c>
      <c r="J4391" s="8" t="s">
        <v>2909</v>
      </c>
    </row>
    <row r="4392" spans="1:10" x14ac:dyDescent="0.25">
      <c r="A4392" s="1">
        <v>42006.29791666667</v>
      </c>
      <c r="B4392" s="2" t="s">
        <v>7088</v>
      </c>
      <c r="C4392" s="2" t="s">
        <v>11</v>
      </c>
      <c r="D4392" s="2" t="s">
        <v>12</v>
      </c>
      <c r="E4392" s="2" t="s">
        <v>2287</v>
      </c>
      <c r="F4392" s="2" t="s">
        <v>23</v>
      </c>
      <c r="G4392" s="2" t="s">
        <v>24</v>
      </c>
      <c r="H4392" s="2" t="s">
        <v>25</v>
      </c>
      <c r="I4392" s="2" t="s">
        <v>17</v>
      </c>
      <c r="J4392" s="8" t="s">
        <v>2912</v>
      </c>
    </row>
    <row r="4393" spans="1:10" x14ac:dyDescent="0.25">
      <c r="A4393" s="1">
        <v>42006.298611111109</v>
      </c>
      <c r="B4393" s="2" t="s">
        <v>7089</v>
      </c>
      <c r="C4393" s="2" t="s">
        <v>20</v>
      </c>
      <c r="D4393" s="2" t="s">
        <v>36</v>
      </c>
      <c r="E4393" s="2" t="s">
        <v>2565</v>
      </c>
      <c r="F4393" s="2" t="s">
        <v>23</v>
      </c>
      <c r="G4393" s="2" t="s">
        <v>24</v>
      </c>
      <c r="H4393" s="2" t="s">
        <v>74</v>
      </c>
      <c r="I4393" s="2" t="s">
        <v>17</v>
      </c>
      <c r="J4393" s="8" t="s">
        <v>2907</v>
      </c>
    </row>
    <row r="4394" spans="1:10" x14ac:dyDescent="0.25">
      <c r="A4394" s="1">
        <v>42006.298611111109</v>
      </c>
      <c r="B4394" s="2" t="s">
        <v>7090</v>
      </c>
      <c r="C4394" s="2" t="s">
        <v>27</v>
      </c>
      <c r="D4394" s="2" t="s">
        <v>47</v>
      </c>
      <c r="E4394" s="2" t="s">
        <v>7091</v>
      </c>
      <c r="F4394" s="2" t="s">
        <v>23</v>
      </c>
      <c r="G4394" s="2" t="s">
        <v>24</v>
      </c>
      <c r="H4394" s="2" t="s">
        <v>25</v>
      </c>
      <c r="I4394" s="2" t="s">
        <v>39</v>
      </c>
      <c r="J4394" s="8" t="s">
        <v>2907</v>
      </c>
    </row>
    <row r="4395" spans="1:10" x14ac:dyDescent="0.25">
      <c r="A4395" s="1">
        <v>42006.298611111109</v>
      </c>
      <c r="B4395" s="2" t="s">
        <v>7092</v>
      </c>
      <c r="C4395" s="2" t="s">
        <v>115</v>
      </c>
      <c r="D4395" s="2" t="s">
        <v>119</v>
      </c>
      <c r="E4395" s="2" t="s">
        <v>4854</v>
      </c>
      <c r="F4395" s="2" t="s">
        <v>34</v>
      </c>
      <c r="G4395" s="2" t="s">
        <v>24</v>
      </c>
      <c r="H4395" s="2" t="s">
        <v>7093</v>
      </c>
      <c r="I4395" s="2" t="s">
        <v>17</v>
      </c>
      <c r="J4395" s="8" t="s">
        <v>2909</v>
      </c>
    </row>
    <row r="4396" spans="1:10" x14ac:dyDescent="0.25">
      <c r="A4396" s="1">
        <v>42006.299305555556</v>
      </c>
      <c r="B4396" s="2" t="s">
        <v>7094</v>
      </c>
      <c r="C4396" s="2" t="s">
        <v>11</v>
      </c>
      <c r="D4396" s="2" t="s">
        <v>36</v>
      </c>
      <c r="E4396" s="2" t="s">
        <v>7095</v>
      </c>
      <c r="F4396" s="2" t="s">
        <v>234</v>
      </c>
      <c r="G4396" s="2" t="s">
        <v>50</v>
      </c>
      <c r="H4396" s="2" t="s">
        <v>18</v>
      </c>
      <c r="I4396" s="2" t="s">
        <v>17</v>
      </c>
      <c r="J4396" s="8" t="s">
        <v>2907</v>
      </c>
    </row>
    <row r="4397" spans="1:10" x14ac:dyDescent="0.25">
      <c r="A4397" s="1">
        <v>42006.299305555556</v>
      </c>
      <c r="B4397" s="2" t="s">
        <v>7096</v>
      </c>
      <c r="C4397" s="2" t="s">
        <v>115</v>
      </c>
      <c r="D4397" s="2" t="s">
        <v>119</v>
      </c>
      <c r="E4397" s="2" t="s">
        <v>7097</v>
      </c>
      <c r="F4397" s="2" t="s">
        <v>195</v>
      </c>
      <c r="G4397" s="2" t="s">
        <v>50</v>
      </c>
      <c r="H4397" s="2" t="s">
        <v>25</v>
      </c>
      <c r="I4397" s="2" t="s">
        <v>39</v>
      </c>
      <c r="J4397" s="8" t="s">
        <v>2909</v>
      </c>
    </row>
    <row r="4398" spans="1:10" x14ac:dyDescent="0.25">
      <c r="A4398" s="1">
        <v>42006.300694444442</v>
      </c>
      <c r="B4398" s="2" t="s">
        <v>7098</v>
      </c>
      <c r="C4398" s="2" t="s">
        <v>20</v>
      </c>
      <c r="D4398" s="2" t="s">
        <v>81</v>
      </c>
      <c r="E4398" s="2" t="s">
        <v>238</v>
      </c>
      <c r="F4398" s="2" t="s">
        <v>111</v>
      </c>
      <c r="G4398" s="2" t="s">
        <v>44</v>
      </c>
      <c r="H4398" s="2" t="s">
        <v>25</v>
      </c>
      <c r="I4398" s="2" t="s">
        <v>17</v>
      </c>
      <c r="J4398" s="8" t="s">
        <v>2907</v>
      </c>
    </row>
    <row r="4399" spans="1:10" x14ac:dyDescent="0.25">
      <c r="A4399" s="1">
        <v>42006.301388888889</v>
      </c>
      <c r="B4399" s="2" t="s">
        <v>7099</v>
      </c>
      <c r="C4399" s="2" t="s">
        <v>62</v>
      </c>
      <c r="D4399" s="2" t="s">
        <v>1233</v>
      </c>
      <c r="E4399" s="2" t="s">
        <v>7100</v>
      </c>
      <c r="F4399" s="2" t="s">
        <v>189</v>
      </c>
      <c r="G4399" s="2" t="s">
        <v>44</v>
      </c>
      <c r="H4399" s="2" t="s">
        <v>18</v>
      </c>
      <c r="I4399" s="2" t="s">
        <v>39</v>
      </c>
      <c r="J4399" s="8" t="s">
        <v>7101</v>
      </c>
    </row>
    <row r="4400" spans="1:10" x14ac:dyDescent="0.25">
      <c r="A4400" s="1">
        <v>42006.301388888889</v>
      </c>
      <c r="B4400" s="2" t="s">
        <v>7102</v>
      </c>
      <c r="C4400" s="2" t="s">
        <v>76</v>
      </c>
      <c r="D4400" s="2" t="s">
        <v>443</v>
      </c>
      <c r="E4400" s="2" t="s">
        <v>1930</v>
      </c>
      <c r="F4400" s="2" t="s">
        <v>34</v>
      </c>
      <c r="G4400" s="2" t="s">
        <v>24</v>
      </c>
      <c r="H4400" s="2" t="s">
        <v>83</v>
      </c>
      <c r="I4400" s="2" t="s">
        <v>17</v>
      </c>
      <c r="J4400" s="8" t="s">
        <v>2907</v>
      </c>
    </row>
    <row r="4401" spans="1:10" x14ac:dyDescent="0.25">
      <c r="A4401" s="1">
        <v>42006.302083333336</v>
      </c>
      <c r="B4401" s="2" t="s">
        <v>7103</v>
      </c>
      <c r="C4401" s="2" t="s">
        <v>27</v>
      </c>
      <c r="D4401" s="2" t="s">
        <v>173</v>
      </c>
      <c r="E4401" s="2" t="s">
        <v>246</v>
      </c>
      <c r="F4401" s="2" t="s">
        <v>14</v>
      </c>
      <c r="G4401" s="2" t="s">
        <v>15</v>
      </c>
      <c r="H4401" s="2" t="s">
        <v>16</v>
      </c>
      <c r="I4401" s="2" t="s">
        <v>39</v>
      </c>
      <c r="J4401" s="8" t="s">
        <v>2907</v>
      </c>
    </row>
    <row r="4402" spans="1:10" x14ac:dyDescent="0.25">
      <c r="A4402" s="1">
        <v>42006.302083333336</v>
      </c>
      <c r="B4402" s="2" t="s">
        <v>7104</v>
      </c>
      <c r="C4402" s="2" t="s">
        <v>11</v>
      </c>
      <c r="D4402" s="2" t="s">
        <v>32</v>
      </c>
      <c r="E4402" s="2" t="s">
        <v>157</v>
      </c>
      <c r="F4402" s="2" t="s">
        <v>157</v>
      </c>
      <c r="G4402" s="2" t="s">
        <v>24</v>
      </c>
      <c r="H4402" s="2" t="s">
        <v>83</v>
      </c>
      <c r="I4402" s="2" t="s">
        <v>17</v>
      </c>
      <c r="J4402" s="8" t="s">
        <v>2907</v>
      </c>
    </row>
    <row r="4403" spans="1:10" x14ac:dyDescent="0.25">
      <c r="A4403" s="1">
        <v>42006.303472222222</v>
      </c>
      <c r="B4403" s="2" t="s">
        <v>7105</v>
      </c>
      <c r="C4403" s="2" t="s">
        <v>11</v>
      </c>
      <c r="D4403" s="2" t="s">
        <v>67</v>
      </c>
      <c r="E4403" s="2" t="s">
        <v>7106</v>
      </c>
      <c r="F4403" s="2" t="s">
        <v>43</v>
      </c>
      <c r="G4403" s="2" t="s">
        <v>44</v>
      </c>
      <c r="H4403" s="2" t="s">
        <v>83</v>
      </c>
      <c r="I4403" s="2" t="s">
        <v>17</v>
      </c>
      <c r="J4403" s="8" t="s">
        <v>2907</v>
      </c>
    </row>
    <row r="4404" spans="1:10" x14ac:dyDescent="0.25">
      <c r="A4404" s="1">
        <v>42006.303472222222</v>
      </c>
      <c r="B4404" s="2" t="s">
        <v>7107</v>
      </c>
      <c r="C4404" s="2" t="s">
        <v>11</v>
      </c>
      <c r="D4404" s="2" t="s">
        <v>12</v>
      </c>
      <c r="E4404" s="2" t="s">
        <v>1225</v>
      </c>
      <c r="F4404" s="2" t="s">
        <v>111</v>
      </c>
      <c r="G4404" s="2" t="s">
        <v>44</v>
      </c>
      <c r="H4404" s="2" t="s">
        <v>83</v>
      </c>
      <c r="I4404" s="2" t="s">
        <v>39</v>
      </c>
      <c r="J4404" s="8" t="s">
        <v>2907</v>
      </c>
    </row>
    <row r="4405" spans="1:10" x14ac:dyDescent="0.25">
      <c r="A4405" s="1">
        <v>42006.303472222222</v>
      </c>
      <c r="B4405" s="2" t="s">
        <v>7108</v>
      </c>
      <c r="C4405" s="2" t="s">
        <v>20</v>
      </c>
      <c r="D4405" s="2" t="s">
        <v>81</v>
      </c>
      <c r="E4405" s="2" t="s">
        <v>7109</v>
      </c>
      <c r="F4405" s="2" t="s">
        <v>329</v>
      </c>
      <c r="G4405" s="2" t="s">
        <v>50</v>
      </c>
      <c r="H4405" s="2" t="s">
        <v>45</v>
      </c>
      <c r="I4405" s="2" t="s">
        <v>39</v>
      </c>
      <c r="J4405" s="8" t="s">
        <v>2909</v>
      </c>
    </row>
    <row r="4406" spans="1:10" x14ac:dyDescent="0.25">
      <c r="A4406" s="1">
        <v>42006.305555555555</v>
      </c>
      <c r="B4406" s="2" t="s">
        <v>7110</v>
      </c>
      <c r="C4406" s="2" t="s">
        <v>11</v>
      </c>
      <c r="D4406" s="2" t="s">
        <v>202</v>
      </c>
      <c r="E4406" s="2" t="s">
        <v>1152</v>
      </c>
      <c r="F4406" s="2" t="s">
        <v>56</v>
      </c>
      <c r="G4406" s="2" t="s">
        <v>24</v>
      </c>
      <c r="H4406" s="2" t="s">
        <v>25</v>
      </c>
      <c r="I4406" s="2" t="s">
        <v>39</v>
      </c>
      <c r="J4406" s="8" t="s">
        <v>2907</v>
      </c>
    </row>
    <row r="4407" spans="1:10" x14ac:dyDescent="0.25">
      <c r="A4407" s="1">
        <v>42006.306250000001</v>
      </c>
      <c r="B4407" s="2" t="s">
        <v>7111</v>
      </c>
      <c r="C4407" s="2" t="s">
        <v>11</v>
      </c>
      <c r="D4407" s="2" t="s">
        <v>211</v>
      </c>
      <c r="E4407" s="2" t="s">
        <v>706</v>
      </c>
      <c r="F4407" s="2" t="s">
        <v>93</v>
      </c>
      <c r="G4407" s="2" t="s">
        <v>50</v>
      </c>
      <c r="H4407" s="2" t="s">
        <v>45</v>
      </c>
      <c r="I4407" s="2" t="s">
        <v>39</v>
      </c>
      <c r="J4407" s="8" t="s">
        <v>2907</v>
      </c>
    </row>
    <row r="4408" spans="1:10" x14ac:dyDescent="0.25">
      <c r="A4408" s="1">
        <v>42006.307638888888</v>
      </c>
      <c r="B4408" s="2" t="s">
        <v>7112</v>
      </c>
      <c r="C4408" s="2" t="s">
        <v>76</v>
      </c>
      <c r="D4408" s="2" t="s">
        <v>36</v>
      </c>
      <c r="E4408" s="2" t="s">
        <v>1328</v>
      </c>
      <c r="F4408" s="2" t="s">
        <v>23</v>
      </c>
      <c r="G4408" s="2" t="s">
        <v>24</v>
      </c>
      <c r="H4408" s="2" t="s">
        <v>25</v>
      </c>
      <c r="I4408" s="2" t="s">
        <v>39</v>
      </c>
      <c r="J4408" s="8" t="s">
        <v>2907</v>
      </c>
    </row>
    <row r="4409" spans="1:10" x14ac:dyDescent="0.25">
      <c r="A4409" s="1">
        <v>42006.307638888888</v>
      </c>
      <c r="B4409" s="2" t="s">
        <v>7113</v>
      </c>
      <c r="C4409" s="2" t="s">
        <v>11</v>
      </c>
      <c r="D4409" s="2" t="s">
        <v>202</v>
      </c>
      <c r="E4409" s="2" t="s">
        <v>1440</v>
      </c>
      <c r="F4409" s="2" t="s">
        <v>154</v>
      </c>
      <c r="G4409" s="2" t="s">
        <v>50</v>
      </c>
      <c r="H4409" s="2" t="s">
        <v>25</v>
      </c>
      <c r="I4409" s="2" t="s">
        <v>17</v>
      </c>
      <c r="J4409" s="8" t="s">
        <v>2907</v>
      </c>
    </row>
    <row r="4410" spans="1:10" x14ac:dyDescent="0.25">
      <c r="A4410" s="1">
        <v>42006.30972222222</v>
      </c>
      <c r="B4410" s="2" t="s">
        <v>7114</v>
      </c>
      <c r="C4410" s="2" t="s">
        <v>27</v>
      </c>
      <c r="D4410" s="2" t="s">
        <v>165</v>
      </c>
      <c r="E4410" s="2" t="s">
        <v>7115</v>
      </c>
      <c r="F4410" s="2" t="s">
        <v>43</v>
      </c>
      <c r="G4410" s="2" t="s">
        <v>44</v>
      </c>
      <c r="H4410" s="2" t="s">
        <v>18</v>
      </c>
      <c r="I4410" s="2" t="s">
        <v>17</v>
      </c>
      <c r="J4410" s="8" t="s">
        <v>2907</v>
      </c>
    </row>
    <row r="4411" spans="1:10" x14ac:dyDescent="0.25">
      <c r="A4411" s="1">
        <v>42006.30972222222</v>
      </c>
      <c r="B4411" s="2" t="s">
        <v>7116</v>
      </c>
      <c r="C4411" s="2" t="s">
        <v>115</v>
      </c>
      <c r="D4411" s="2" t="s">
        <v>119</v>
      </c>
      <c r="E4411" s="2" t="s">
        <v>7117</v>
      </c>
      <c r="F4411" s="2" t="s">
        <v>14</v>
      </c>
      <c r="G4411" s="2" t="s">
        <v>15</v>
      </c>
      <c r="H4411" s="2" t="s">
        <v>18</v>
      </c>
      <c r="I4411" s="2" t="s">
        <v>17</v>
      </c>
      <c r="J4411" s="8" t="s">
        <v>2907</v>
      </c>
    </row>
    <row r="4412" spans="1:10" x14ac:dyDescent="0.25">
      <c r="A4412" s="1">
        <v>42006.30972222222</v>
      </c>
      <c r="B4412" s="2" t="s">
        <v>7118</v>
      </c>
      <c r="C4412" s="2" t="s">
        <v>27</v>
      </c>
      <c r="D4412" s="2" t="s">
        <v>265</v>
      </c>
      <c r="E4412" s="2" t="s">
        <v>6348</v>
      </c>
      <c r="F4412" s="2" t="s">
        <v>387</v>
      </c>
      <c r="G4412" s="2" t="s">
        <v>24</v>
      </c>
      <c r="H4412" s="2" t="s">
        <v>83</v>
      </c>
      <c r="I4412" s="2" t="s">
        <v>17</v>
      </c>
      <c r="J4412" s="8" t="s">
        <v>2909</v>
      </c>
    </row>
    <row r="4413" spans="1:10" x14ac:dyDescent="0.25">
      <c r="A4413" s="1">
        <v>42006.30972222222</v>
      </c>
      <c r="B4413" s="2" t="s">
        <v>7119</v>
      </c>
      <c r="C4413" s="2" t="s">
        <v>11</v>
      </c>
      <c r="D4413" s="2" t="s">
        <v>211</v>
      </c>
      <c r="E4413" s="2" t="s">
        <v>7120</v>
      </c>
      <c r="F4413" s="2" t="s">
        <v>43</v>
      </c>
      <c r="G4413" s="2" t="s">
        <v>44</v>
      </c>
      <c r="H4413" s="2" t="s">
        <v>88</v>
      </c>
      <c r="I4413" s="2" t="s">
        <v>39</v>
      </c>
      <c r="J4413" s="8" t="s">
        <v>2909</v>
      </c>
    </row>
    <row r="4414" spans="1:10" x14ac:dyDescent="0.25">
      <c r="A4414" s="1">
        <v>42006.310416666667</v>
      </c>
      <c r="B4414" s="2" t="s">
        <v>7121</v>
      </c>
      <c r="C4414" s="2" t="s">
        <v>76</v>
      </c>
      <c r="D4414" s="2" t="s">
        <v>150</v>
      </c>
      <c r="E4414" s="2" t="s">
        <v>42</v>
      </c>
      <c r="F4414" s="2" t="s">
        <v>43</v>
      </c>
      <c r="G4414" s="2" t="s">
        <v>44</v>
      </c>
      <c r="H4414" s="2" t="s">
        <v>83</v>
      </c>
      <c r="I4414" s="2" t="s">
        <v>17</v>
      </c>
      <c r="J4414" s="8" t="s">
        <v>2912</v>
      </c>
    </row>
    <row r="4415" spans="1:10" x14ac:dyDescent="0.25">
      <c r="A4415" s="1">
        <v>42006.310416666667</v>
      </c>
      <c r="B4415" s="2" t="s">
        <v>7122</v>
      </c>
      <c r="C4415" s="2" t="s">
        <v>11</v>
      </c>
      <c r="D4415" s="2" t="s">
        <v>12</v>
      </c>
      <c r="E4415" s="2" t="s">
        <v>732</v>
      </c>
      <c r="F4415" s="2" t="s">
        <v>354</v>
      </c>
      <c r="G4415" s="2" t="s">
        <v>44</v>
      </c>
      <c r="H4415" s="2" t="s">
        <v>83</v>
      </c>
      <c r="I4415" s="2" t="s">
        <v>17</v>
      </c>
      <c r="J4415" s="8" t="s">
        <v>2907</v>
      </c>
    </row>
    <row r="4416" spans="1:10" x14ac:dyDescent="0.25">
      <c r="A4416" s="1">
        <v>42006.311111111114</v>
      </c>
      <c r="B4416" s="2" t="s">
        <v>7123</v>
      </c>
      <c r="C4416" s="2" t="s">
        <v>27</v>
      </c>
      <c r="D4416" s="2" t="s">
        <v>107</v>
      </c>
      <c r="E4416" s="2" t="s">
        <v>7124</v>
      </c>
      <c r="F4416" s="2" t="s">
        <v>154</v>
      </c>
      <c r="G4416" s="2" t="s">
        <v>50</v>
      </c>
      <c r="H4416" s="2" t="s">
        <v>83</v>
      </c>
      <c r="I4416" s="2" t="s">
        <v>17</v>
      </c>
      <c r="J4416" s="8" t="s">
        <v>2907</v>
      </c>
    </row>
    <row r="4417" spans="1:10" x14ac:dyDescent="0.25">
      <c r="A4417" s="1">
        <v>42006.311805555553</v>
      </c>
      <c r="B4417" s="2" t="s">
        <v>7125</v>
      </c>
      <c r="C4417" s="2" t="s">
        <v>27</v>
      </c>
      <c r="D4417" s="2" t="s">
        <v>107</v>
      </c>
      <c r="E4417" s="2" t="s">
        <v>7126</v>
      </c>
      <c r="F4417" s="2" t="s">
        <v>334</v>
      </c>
      <c r="G4417" s="2" t="s">
        <v>24</v>
      </c>
      <c r="H4417" s="2" t="s">
        <v>94</v>
      </c>
      <c r="I4417" s="2" t="s">
        <v>17</v>
      </c>
      <c r="J4417" s="8" t="s">
        <v>2907</v>
      </c>
    </row>
    <row r="4418" spans="1:10" x14ac:dyDescent="0.25">
      <c r="A4418" s="1">
        <v>42006.311805555553</v>
      </c>
      <c r="B4418" s="2" t="s">
        <v>7127</v>
      </c>
      <c r="C4418" s="2" t="s">
        <v>11</v>
      </c>
      <c r="D4418" s="2" t="s">
        <v>67</v>
      </c>
      <c r="E4418" s="2" t="s">
        <v>406</v>
      </c>
      <c r="F4418" s="2" t="s">
        <v>14</v>
      </c>
      <c r="G4418" s="2" t="s">
        <v>15</v>
      </c>
      <c r="H4418" s="2" t="s">
        <v>45</v>
      </c>
      <c r="I4418" s="2" t="s">
        <v>17</v>
      </c>
      <c r="J4418" s="8" t="s">
        <v>2909</v>
      </c>
    </row>
    <row r="4419" spans="1:10" x14ac:dyDescent="0.25">
      <c r="A4419" s="1">
        <v>42006.3125</v>
      </c>
      <c r="B4419" s="2" t="s">
        <v>7128</v>
      </c>
      <c r="C4419" s="2" t="s">
        <v>11</v>
      </c>
      <c r="D4419" s="2" t="s">
        <v>67</v>
      </c>
      <c r="E4419" s="2" t="s">
        <v>7129</v>
      </c>
      <c r="F4419" s="2" t="s">
        <v>293</v>
      </c>
      <c r="G4419" s="2" t="s">
        <v>44</v>
      </c>
      <c r="H4419" s="2" t="s">
        <v>18</v>
      </c>
      <c r="I4419" s="2" t="s">
        <v>17</v>
      </c>
      <c r="J4419" s="8" t="s">
        <v>7101</v>
      </c>
    </row>
    <row r="4420" spans="1:10" x14ac:dyDescent="0.25">
      <c r="A4420" s="1">
        <v>42006.3125</v>
      </c>
      <c r="B4420" s="2" t="s">
        <v>7130</v>
      </c>
      <c r="C4420" s="2" t="s">
        <v>27</v>
      </c>
      <c r="D4420" s="2" t="s">
        <v>265</v>
      </c>
      <c r="E4420" s="2" t="s">
        <v>1225</v>
      </c>
      <c r="F4420" s="2" t="s">
        <v>111</v>
      </c>
      <c r="G4420" s="2" t="s">
        <v>44</v>
      </c>
      <c r="H4420" s="2" t="s">
        <v>83</v>
      </c>
      <c r="I4420" s="2" t="s">
        <v>17</v>
      </c>
      <c r="J4420" s="8" t="s">
        <v>2907</v>
      </c>
    </row>
    <row r="4421" spans="1:10" x14ac:dyDescent="0.25">
      <c r="A4421" s="1">
        <v>42006.3125</v>
      </c>
      <c r="B4421" s="2" t="s">
        <v>7131</v>
      </c>
      <c r="C4421" s="2" t="s">
        <v>27</v>
      </c>
      <c r="D4421" s="2" t="s">
        <v>36</v>
      </c>
      <c r="E4421" s="2" t="s">
        <v>2565</v>
      </c>
      <c r="F4421" s="2" t="s">
        <v>23</v>
      </c>
      <c r="G4421" s="2" t="s">
        <v>24</v>
      </c>
      <c r="H4421" s="2" t="s">
        <v>25</v>
      </c>
      <c r="I4421" s="2" t="s">
        <v>17</v>
      </c>
      <c r="J4421" s="8" t="s">
        <v>2907</v>
      </c>
    </row>
    <row r="4422" spans="1:10" x14ac:dyDescent="0.25">
      <c r="A4422" s="1">
        <v>42006.313194444447</v>
      </c>
      <c r="B4422" s="2" t="s">
        <v>7132</v>
      </c>
      <c r="C4422" s="2" t="s">
        <v>115</v>
      </c>
      <c r="D4422" s="2" t="s">
        <v>740</v>
      </c>
      <c r="E4422" s="2" t="s">
        <v>7133</v>
      </c>
      <c r="F4422" s="2" t="s">
        <v>111</v>
      </c>
      <c r="G4422" s="2" t="s">
        <v>44</v>
      </c>
      <c r="H4422" s="2" t="s">
        <v>16</v>
      </c>
      <c r="I4422" s="2" t="s">
        <v>17</v>
      </c>
      <c r="J4422" s="8" t="s">
        <v>2907</v>
      </c>
    </row>
    <row r="4423" spans="1:10" x14ac:dyDescent="0.25">
      <c r="A4423" s="1">
        <v>42006.313194444447</v>
      </c>
      <c r="B4423" s="2" t="s">
        <v>7134</v>
      </c>
      <c r="C4423" s="2" t="s">
        <v>27</v>
      </c>
      <c r="D4423" s="2" t="s">
        <v>430</v>
      </c>
      <c r="E4423" s="2" t="s">
        <v>7135</v>
      </c>
      <c r="F4423" s="2" t="s">
        <v>34</v>
      </c>
      <c r="G4423" s="2" t="s">
        <v>24</v>
      </c>
      <c r="H4423" s="2" t="s">
        <v>16</v>
      </c>
      <c r="I4423" s="2" t="s">
        <v>39</v>
      </c>
      <c r="J4423" s="8" t="s">
        <v>2907</v>
      </c>
    </row>
    <row r="4424" spans="1:10" x14ac:dyDescent="0.25">
      <c r="A4424" s="1">
        <v>42006.313888888886</v>
      </c>
      <c r="B4424" s="2" t="s">
        <v>7136</v>
      </c>
      <c r="C4424" s="2" t="s">
        <v>115</v>
      </c>
      <c r="D4424" s="2" t="s">
        <v>392</v>
      </c>
      <c r="E4424" s="2" t="s">
        <v>7137</v>
      </c>
      <c r="F4424" s="2" t="s">
        <v>253</v>
      </c>
      <c r="G4424" s="2" t="s">
        <v>15</v>
      </c>
      <c r="H4424" s="2" t="s">
        <v>481</v>
      </c>
      <c r="I4424" s="2" t="s">
        <v>39</v>
      </c>
      <c r="J4424" s="8" t="s">
        <v>2907</v>
      </c>
    </row>
    <row r="4425" spans="1:10" x14ac:dyDescent="0.25">
      <c r="A4425" s="1">
        <v>42006.313888888886</v>
      </c>
      <c r="B4425" s="2" t="s">
        <v>7138</v>
      </c>
      <c r="C4425" s="2" t="s">
        <v>11</v>
      </c>
      <c r="D4425" s="2" t="s">
        <v>837</v>
      </c>
      <c r="E4425" s="2" t="s">
        <v>7139</v>
      </c>
      <c r="F4425" s="2" t="s">
        <v>14</v>
      </c>
      <c r="G4425" s="2" t="s">
        <v>15</v>
      </c>
      <c r="H4425" s="2" t="s">
        <v>16</v>
      </c>
      <c r="I4425" s="2" t="s">
        <v>39</v>
      </c>
      <c r="J4425" s="8" t="s">
        <v>2909</v>
      </c>
    </row>
    <row r="4426" spans="1:10" x14ac:dyDescent="0.25">
      <c r="A4426" s="1">
        <v>42006.314583333333</v>
      </c>
      <c r="B4426" s="2" t="s">
        <v>7140</v>
      </c>
      <c r="C4426" s="2" t="s">
        <v>27</v>
      </c>
      <c r="D4426" s="2" t="s">
        <v>173</v>
      </c>
      <c r="E4426" s="2" t="s">
        <v>834</v>
      </c>
      <c r="F4426" s="2" t="s">
        <v>670</v>
      </c>
      <c r="G4426" s="2" t="s">
        <v>44</v>
      </c>
      <c r="H4426" s="2" t="s">
        <v>83</v>
      </c>
      <c r="I4426" s="2" t="s">
        <v>17</v>
      </c>
      <c r="J4426" s="8" t="s">
        <v>2909</v>
      </c>
    </row>
    <row r="4427" spans="1:10" x14ac:dyDescent="0.25">
      <c r="A4427" s="1">
        <v>42006.31527777778</v>
      </c>
      <c r="B4427" s="2" t="s">
        <v>7141</v>
      </c>
      <c r="C4427" s="2" t="s">
        <v>76</v>
      </c>
      <c r="D4427" s="2" t="s">
        <v>443</v>
      </c>
      <c r="E4427" s="2" t="s">
        <v>1442</v>
      </c>
      <c r="F4427" s="2" t="s">
        <v>23</v>
      </c>
      <c r="G4427" s="2" t="s">
        <v>24</v>
      </c>
      <c r="H4427" s="2" t="s">
        <v>25</v>
      </c>
      <c r="I4427" s="2" t="s">
        <v>39</v>
      </c>
      <c r="J4427" s="8" t="s">
        <v>2909</v>
      </c>
    </row>
    <row r="4428" spans="1:10" x14ac:dyDescent="0.25">
      <c r="A4428" s="1">
        <v>42006.315972222219</v>
      </c>
      <c r="B4428" s="2" t="s">
        <v>7142</v>
      </c>
      <c r="C4428" s="2" t="s">
        <v>62</v>
      </c>
      <c r="D4428" s="2" t="s">
        <v>63</v>
      </c>
      <c r="E4428" s="2" t="s">
        <v>7143</v>
      </c>
      <c r="F4428" s="2" t="s">
        <v>93</v>
      </c>
      <c r="G4428" s="2" t="s">
        <v>50</v>
      </c>
      <c r="H4428" s="2" t="s">
        <v>83</v>
      </c>
      <c r="I4428" s="2" t="s">
        <v>17</v>
      </c>
      <c r="J4428" s="8" t="s">
        <v>2909</v>
      </c>
    </row>
    <row r="4429" spans="1:10" x14ac:dyDescent="0.25">
      <c r="A4429" s="1">
        <v>42006.316666666666</v>
      </c>
      <c r="B4429" s="2" t="s">
        <v>7144</v>
      </c>
      <c r="C4429" s="2" t="s">
        <v>11</v>
      </c>
      <c r="D4429" s="2" t="s">
        <v>211</v>
      </c>
      <c r="E4429" s="2" t="s">
        <v>7145</v>
      </c>
      <c r="F4429" s="2" t="s">
        <v>111</v>
      </c>
      <c r="G4429" s="2" t="s">
        <v>44</v>
      </c>
      <c r="H4429" s="2" t="s">
        <v>83</v>
      </c>
      <c r="I4429" s="2" t="s">
        <v>39</v>
      </c>
      <c r="J4429" s="8" t="s">
        <v>2907</v>
      </c>
    </row>
    <row r="4430" spans="1:10" x14ac:dyDescent="0.25">
      <c r="A4430" s="1">
        <v>42006.318055555559</v>
      </c>
      <c r="B4430" s="2" t="s">
        <v>7146</v>
      </c>
      <c r="C4430" s="2" t="s">
        <v>27</v>
      </c>
      <c r="D4430" s="2" t="s">
        <v>312</v>
      </c>
      <c r="E4430" s="2" t="s">
        <v>334</v>
      </c>
      <c r="F4430" s="2" t="s">
        <v>334</v>
      </c>
      <c r="G4430" s="2" t="s">
        <v>24</v>
      </c>
      <c r="H4430" s="2" t="s">
        <v>83</v>
      </c>
      <c r="I4430" s="2" t="s">
        <v>39</v>
      </c>
      <c r="J4430" s="8" t="s">
        <v>2907</v>
      </c>
    </row>
    <row r="4431" spans="1:10" x14ac:dyDescent="0.25">
      <c r="A4431" s="1">
        <v>42006.318055555559</v>
      </c>
      <c r="B4431" s="2" t="s">
        <v>7147</v>
      </c>
      <c r="C4431" s="2" t="s">
        <v>76</v>
      </c>
      <c r="D4431" s="2" t="s">
        <v>77</v>
      </c>
      <c r="E4431" s="2" t="s">
        <v>7148</v>
      </c>
      <c r="F4431" s="2" t="s">
        <v>234</v>
      </c>
      <c r="G4431" s="2" t="s">
        <v>50</v>
      </c>
      <c r="H4431" s="2" t="s">
        <v>74</v>
      </c>
      <c r="I4431" s="2" t="s">
        <v>39</v>
      </c>
      <c r="J4431" s="8" t="s">
        <v>2907</v>
      </c>
    </row>
    <row r="4432" spans="1:10" x14ac:dyDescent="0.25">
      <c r="A4432" s="1">
        <v>42006.318055555559</v>
      </c>
      <c r="B4432" s="2" t="s">
        <v>7149</v>
      </c>
      <c r="C4432" s="2" t="s">
        <v>20</v>
      </c>
      <c r="D4432" s="2" t="s">
        <v>81</v>
      </c>
      <c r="E4432" s="2" t="s">
        <v>7150</v>
      </c>
      <c r="F4432" s="2" t="s">
        <v>23</v>
      </c>
      <c r="G4432" s="2" t="s">
        <v>24</v>
      </c>
      <c r="H4432" s="2" t="s">
        <v>18</v>
      </c>
      <c r="I4432" s="2" t="s">
        <v>39</v>
      </c>
      <c r="J4432" s="8" t="s">
        <v>2909</v>
      </c>
    </row>
    <row r="4433" spans="1:10" x14ac:dyDescent="0.25">
      <c r="A4433" s="1">
        <v>42006.318749999999</v>
      </c>
      <c r="B4433" s="2" t="s">
        <v>7151</v>
      </c>
      <c r="C4433" s="2" t="s">
        <v>90</v>
      </c>
      <c r="D4433" s="2" t="s">
        <v>875</v>
      </c>
      <c r="E4433" s="2" t="s">
        <v>534</v>
      </c>
      <c r="F4433" s="2" t="s">
        <v>189</v>
      </c>
      <c r="G4433" s="2" t="s">
        <v>44</v>
      </c>
      <c r="H4433" s="2" t="s">
        <v>83</v>
      </c>
      <c r="I4433" s="2" t="s">
        <v>39</v>
      </c>
      <c r="J4433" s="8" t="s">
        <v>2907</v>
      </c>
    </row>
    <row r="4434" spans="1:10" x14ac:dyDescent="0.25">
      <c r="A4434" s="1">
        <v>42006.319444444445</v>
      </c>
      <c r="B4434" s="2" t="s">
        <v>7152</v>
      </c>
      <c r="C4434" s="2" t="s">
        <v>20</v>
      </c>
      <c r="D4434" s="2" t="s">
        <v>1025</v>
      </c>
      <c r="E4434" s="2" t="s">
        <v>7153</v>
      </c>
      <c r="F4434" s="2" t="s">
        <v>87</v>
      </c>
      <c r="G4434" s="2" t="s">
        <v>24</v>
      </c>
      <c r="H4434" s="2" t="s">
        <v>25</v>
      </c>
      <c r="I4434" s="2" t="s">
        <v>17</v>
      </c>
      <c r="J4434" s="8" t="s">
        <v>2907</v>
      </c>
    </row>
    <row r="4435" spans="1:10" x14ac:dyDescent="0.25">
      <c r="A4435" s="1">
        <v>42006.319444444445</v>
      </c>
      <c r="B4435" s="2" t="s">
        <v>7154</v>
      </c>
      <c r="C4435" s="2" t="s">
        <v>20</v>
      </c>
      <c r="D4435" s="2" t="s">
        <v>21</v>
      </c>
      <c r="E4435" s="2" t="s">
        <v>7155</v>
      </c>
      <c r="F4435" s="2" t="s">
        <v>154</v>
      </c>
      <c r="G4435" s="2" t="s">
        <v>50</v>
      </c>
      <c r="H4435" s="2" t="s">
        <v>18</v>
      </c>
      <c r="I4435" s="2" t="s">
        <v>17</v>
      </c>
      <c r="J4435" s="8" t="s">
        <v>2907</v>
      </c>
    </row>
    <row r="4436" spans="1:10" x14ac:dyDescent="0.25">
      <c r="A4436" s="1">
        <v>42006.319444444445</v>
      </c>
      <c r="B4436" s="2" t="s">
        <v>7156</v>
      </c>
      <c r="C4436" s="2" t="s">
        <v>27</v>
      </c>
      <c r="D4436" s="2" t="s">
        <v>122</v>
      </c>
      <c r="E4436" s="2" t="s">
        <v>7157</v>
      </c>
      <c r="F4436" s="2" t="s">
        <v>43</v>
      </c>
      <c r="G4436" s="2" t="s">
        <v>44</v>
      </c>
      <c r="H4436" s="2" t="s">
        <v>18</v>
      </c>
      <c r="I4436" s="2" t="s">
        <v>39</v>
      </c>
      <c r="J4436" s="8" t="s">
        <v>2909</v>
      </c>
    </row>
    <row r="4437" spans="1:10" x14ac:dyDescent="0.25">
      <c r="A4437" s="1">
        <v>42006.320138888892</v>
      </c>
      <c r="B4437" s="2" t="s">
        <v>7158</v>
      </c>
      <c r="C4437" s="2" t="s">
        <v>27</v>
      </c>
      <c r="D4437" s="2" t="s">
        <v>47</v>
      </c>
      <c r="E4437" s="2" t="s">
        <v>732</v>
      </c>
      <c r="F4437" s="2" t="s">
        <v>354</v>
      </c>
      <c r="G4437" s="2" t="s">
        <v>44</v>
      </c>
      <c r="H4437" s="2" t="s">
        <v>45</v>
      </c>
      <c r="I4437" s="2" t="s">
        <v>17</v>
      </c>
      <c r="J4437" s="8" t="s">
        <v>2907</v>
      </c>
    </row>
    <row r="4438" spans="1:10" x14ac:dyDescent="0.25">
      <c r="A4438" s="1">
        <v>42006.320138888892</v>
      </c>
      <c r="B4438" s="2" t="s">
        <v>7159</v>
      </c>
      <c r="C4438" s="2" t="s">
        <v>115</v>
      </c>
      <c r="D4438" s="2" t="s">
        <v>392</v>
      </c>
      <c r="E4438" s="2" t="s">
        <v>7160</v>
      </c>
      <c r="F4438" s="2" t="s">
        <v>43</v>
      </c>
      <c r="G4438" s="2" t="s">
        <v>44</v>
      </c>
      <c r="H4438" s="2" t="s">
        <v>16</v>
      </c>
      <c r="I4438" s="2" t="s">
        <v>17</v>
      </c>
      <c r="J4438" s="8" t="s">
        <v>2907</v>
      </c>
    </row>
    <row r="4439" spans="1:10" x14ac:dyDescent="0.25">
      <c r="A4439" s="1">
        <v>42006.320833333331</v>
      </c>
      <c r="B4439" s="2" t="s">
        <v>7161</v>
      </c>
      <c r="C4439" s="2" t="s">
        <v>11</v>
      </c>
      <c r="D4439" s="2" t="s">
        <v>202</v>
      </c>
      <c r="E4439" s="2" t="s">
        <v>4910</v>
      </c>
      <c r="F4439" s="2" t="s">
        <v>34</v>
      </c>
      <c r="G4439" s="2" t="s">
        <v>24</v>
      </c>
      <c r="H4439" s="2" t="s">
        <v>94</v>
      </c>
      <c r="I4439" s="2" t="s">
        <v>39</v>
      </c>
      <c r="J4439" s="8" t="s">
        <v>2907</v>
      </c>
    </row>
    <row r="4440" spans="1:10" x14ac:dyDescent="0.25">
      <c r="A4440" s="1">
        <v>42006.321527777778</v>
      </c>
      <c r="B4440" s="2" t="s">
        <v>7162</v>
      </c>
      <c r="C4440" s="2" t="s">
        <v>300</v>
      </c>
      <c r="D4440" s="2" t="s">
        <v>301</v>
      </c>
      <c r="E4440" s="2" t="s">
        <v>151</v>
      </c>
      <c r="F4440" s="2" t="s">
        <v>23</v>
      </c>
      <c r="G4440" s="2" t="s">
        <v>24</v>
      </c>
      <c r="H4440" s="2" t="s">
        <v>18</v>
      </c>
      <c r="I4440" s="2" t="s">
        <v>39</v>
      </c>
      <c r="J4440" s="8" t="s">
        <v>2907</v>
      </c>
    </row>
    <row r="4441" spans="1:10" x14ac:dyDescent="0.25">
      <c r="A4441" s="1">
        <v>42006.321527777778</v>
      </c>
      <c r="B4441" s="2" t="s">
        <v>7163</v>
      </c>
      <c r="C4441" s="2" t="s">
        <v>27</v>
      </c>
      <c r="D4441" s="2" t="s">
        <v>98</v>
      </c>
      <c r="E4441" s="2" t="s">
        <v>7164</v>
      </c>
      <c r="F4441" s="2" t="s">
        <v>387</v>
      </c>
      <c r="G4441" s="2" t="s">
        <v>24</v>
      </c>
      <c r="H4441" s="2" t="s">
        <v>18</v>
      </c>
      <c r="I4441" s="2" t="s">
        <v>39</v>
      </c>
      <c r="J4441" s="8" t="s">
        <v>2907</v>
      </c>
    </row>
    <row r="4442" spans="1:10" x14ac:dyDescent="0.25">
      <c r="A4442" s="1">
        <v>42006.321527777778</v>
      </c>
      <c r="B4442" s="2" t="s">
        <v>7165</v>
      </c>
      <c r="C4442" s="2" t="s">
        <v>20</v>
      </c>
      <c r="D4442" s="2" t="s">
        <v>41</v>
      </c>
      <c r="E4442" s="2" t="s">
        <v>7166</v>
      </c>
      <c r="F4442" s="2" t="s">
        <v>329</v>
      </c>
      <c r="G4442" s="2" t="s">
        <v>50</v>
      </c>
      <c r="H4442" s="2" t="s">
        <v>45</v>
      </c>
      <c r="I4442" s="2" t="s">
        <v>17</v>
      </c>
      <c r="J4442" s="8" t="s">
        <v>2909</v>
      </c>
    </row>
    <row r="4443" spans="1:10" x14ac:dyDescent="0.25">
      <c r="A4443" s="1">
        <v>42006.322222222225</v>
      </c>
      <c r="B4443" s="2" t="s">
        <v>7167</v>
      </c>
      <c r="C4443" s="2" t="s">
        <v>27</v>
      </c>
      <c r="D4443" s="2" t="s">
        <v>47</v>
      </c>
      <c r="E4443" s="2" t="s">
        <v>7168</v>
      </c>
      <c r="F4443" s="2" t="s">
        <v>154</v>
      </c>
      <c r="G4443" s="2" t="s">
        <v>50</v>
      </c>
      <c r="H4443" s="2" t="s">
        <v>83</v>
      </c>
      <c r="I4443" s="2" t="s">
        <v>39</v>
      </c>
      <c r="J4443" s="8" t="s">
        <v>2907</v>
      </c>
    </row>
    <row r="4444" spans="1:10" x14ac:dyDescent="0.25">
      <c r="A4444" s="1">
        <v>42006.322916666664</v>
      </c>
      <c r="B4444" s="2" t="s">
        <v>7169</v>
      </c>
      <c r="C4444" s="2" t="s">
        <v>76</v>
      </c>
      <c r="D4444" s="2" t="s">
        <v>639</v>
      </c>
      <c r="E4444" s="2" t="s">
        <v>7170</v>
      </c>
      <c r="F4444" s="2" t="s">
        <v>234</v>
      </c>
      <c r="G4444" s="2" t="s">
        <v>50</v>
      </c>
      <c r="H4444" s="2" t="s">
        <v>45</v>
      </c>
      <c r="I4444" s="2" t="s">
        <v>17</v>
      </c>
      <c r="J4444" s="8" t="s">
        <v>2907</v>
      </c>
    </row>
    <row r="4445" spans="1:10" x14ac:dyDescent="0.25">
      <c r="A4445" s="1">
        <v>42006.322916666664</v>
      </c>
      <c r="B4445" s="2" t="s">
        <v>7171</v>
      </c>
      <c r="C4445" s="2" t="s">
        <v>76</v>
      </c>
      <c r="D4445" s="2" t="s">
        <v>268</v>
      </c>
      <c r="E4445" s="2" t="s">
        <v>7172</v>
      </c>
      <c r="F4445" s="2" t="s">
        <v>189</v>
      </c>
      <c r="G4445" s="2" t="s">
        <v>44</v>
      </c>
      <c r="H4445" s="2" t="s">
        <v>83</v>
      </c>
      <c r="I4445" s="2" t="s">
        <v>17</v>
      </c>
      <c r="J4445" s="8" t="s">
        <v>2907</v>
      </c>
    </row>
    <row r="4446" spans="1:10" x14ac:dyDescent="0.25">
      <c r="A4446" s="1">
        <v>42006.323611111111</v>
      </c>
      <c r="B4446" s="2" t="s">
        <v>7173</v>
      </c>
      <c r="C4446" s="2" t="s">
        <v>27</v>
      </c>
      <c r="D4446" s="2" t="s">
        <v>47</v>
      </c>
      <c r="E4446" s="2" t="s">
        <v>7174</v>
      </c>
      <c r="F4446" s="2" t="s">
        <v>43</v>
      </c>
      <c r="G4446" s="2" t="s">
        <v>44</v>
      </c>
      <c r="H4446" s="2" t="s">
        <v>83</v>
      </c>
      <c r="I4446" s="2" t="s">
        <v>39</v>
      </c>
      <c r="J4446" s="8" t="s">
        <v>2907</v>
      </c>
    </row>
    <row r="4447" spans="1:10" x14ac:dyDescent="0.25">
      <c r="A4447" s="1">
        <v>42006.323611111111</v>
      </c>
      <c r="B4447" s="2" t="s">
        <v>7175</v>
      </c>
      <c r="C4447" s="2" t="s">
        <v>27</v>
      </c>
      <c r="D4447" s="2" t="s">
        <v>47</v>
      </c>
      <c r="E4447" s="2" t="s">
        <v>7176</v>
      </c>
      <c r="F4447" s="2" t="s">
        <v>93</v>
      </c>
      <c r="G4447" s="2" t="s">
        <v>50</v>
      </c>
      <c r="H4447" s="2" t="s">
        <v>83</v>
      </c>
      <c r="I4447" s="2" t="s">
        <v>39</v>
      </c>
      <c r="J4447" s="8" t="s">
        <v>2907</v>
      </c>
    </row>
    <row r="4448" spans="1:10" x14ac:dyDescent="0.25">
      <c r="A4448" s="1">
        <v>42006.323611111111</v>
      </c>
      <c r="B4448" s="2" t="s">
        <v>7177</v>
      </c>
      <c r="C4448" s="2" t="s">
        <v>27</v>
      </c>
      <c r="D4448" s="2" t="s">
        <v>463</v>
      </c>
      <c r="E4448" s="2" t="s">
        <v>7178</v>
      </c>
      <c r="F4448" s="2" t="s">
        <v>43</v>
      </c>
      <c r="G4448" s="2" t="s">
        <v>44</v>
      </c>
      <c r="H4448" s="2" t="s">
        <v>83</v>
      </c>
      <c r="I4448" s="2" t="s">
        <v>39</v>
      </c>
      <c r="J4448" s="8" t="s">
        <v>2907</v>
      </c>
    </row>
    <row r="4449" spans="1:10" x14ac:dyDescent="0.25">
      <c r="A4449" s="1">
        <v>42006.323611111111</v>
      </c>
      <c r="B4449" s="2" t="s">
        <v>7179</v>
      </c>
      <c r="C4449" s="2" t="s">
        <v>20</v>
      </c>
      <c r="D4449" s="2" t="s">
        <v>719</v>
      </c>
      <c r="E4449" s="2" t="s">
        <v>7180</v>
      </c>
      <c r="F4449" s="2" t="s">
        <v>185</v>
      </c>
      <c r="G4449" s="2" t="s">
        <v>15</v>
      </c>
      <c r="H4449" s="2" t="s">
        <v>184</v>
      </c>
      <c r="I4449" s="2" t="s">
        <v>39</v>
      </c>
      <c r="J4449" s="8" t="s">
        <v>2907</v>
      </c>
    </row>
    <row r="4450" spans="1:10" x14ac:dyDescent="0.25">
      <c r="A4450" s="1">
        <v>42006.324305555558</v>
      </c>
      <c r="B4450" s="2" t="s">
        <v>7181</v>
      </c>
      <c r="C4450" s="2" t="s">
        <v>27</v>
      </c>
      <c r="D4450" s="2" t="s">
        <v>312</v>
      </c>
      <c r="E4450" s="2" t="s">
        <v>1381</v>
      </c>
      <c r="F4450" s="2" t="s">
        <v>14</v>
      </c>
      <c r="G4450" s="2" t="s">
        <v>15</v>
      </c>
      <c r="H4450" s="2" t="s">
        <v>16</v>
      </c>
      <c r="I4450" s="2" t="s">
        <v>17</v>
      </c>
      <c r="J4450" s="8" t="s">
        <v>2907</v>
      </c>
    </row>
    <row r="4451" spans="1:10" x14ac:dyDescent="0.25">
      <c r="A4451" s="1">
        <v>42006.324305555558</v>
      </c>
      <c r="B4451" s="2" t="s">
        <v>7182</v>
      </c>
      <c r="C4451" s="2" t="s">
        <v>62</v>
      </c>
      <c r="D4451" s="2" t="s">
        <v>63</v>
      </c>
      <c r="E4451" s="2" t="s">
        <v>7183</v>
      </c>
      <c r="F4451" s="2" t="s">
        <v>38</v>
      </c>
      <c r="G4451" s="2" t="s">
        <v>24</v>
      </c>
      <c r="H4451" s="2" t="s">
        <v>18</v>
      </c>
      <c r="I4451" s="2" t="s">
        <v>17</v>
      </c>
      <c r="J4451" s="8" t="s">
        <v>2907</v>
      </c>
    </row>
    <row r="4452" spans="1:10" x14ac:dyDescent="0.25">
      <c r="A4452" s="1">
        <v>42006.324305555558</v>
      </c>
      <c r="B4452" s="2" t="s">
        <v>7184</v>
      </c>
      <c r="C4452" s="2" t="s">
        <v>115</v>
      </c>
      <c r="D4452" s="2" t="s">
        <v>607</v>
      </c>
      <c r="E4452" s="2" t="s">
        <v>7185</v>
      </c>
      <c r="F4452" s="2" t="s">
        <v>34</v>
      </c>
      <c r="G4452" s="2" t="s">
        <v>24</v>
      </c>
      <c r="H4452" s="2" t="s">
        <v>83</v>
      </c>
      <c r="I4452" s="2" t="s">
        <v>39</v>
      </c>
      <c r="J4452" s="8" t="s">
        <v>2907</v>
      </c>
    </row>
    <row r="4453" spans="1:10" x14ac:dyDescent="0.25">
      <c r="A4453" s="1">
        <v>42006.324999999997</v>
      </c>
      <c r="B4453" s="2" t="s">
        <v>7186</v>
      </c>
      <c r="C4453" s="2" t="s">
        <v>90</v>
      </c>
      <c r="D4453" s="2" t="s">
        <v>91</v>
      </c>
      <c r="E4453" s="2" t="s">
        <v>4483</v>
      </c>
      <c r="F4453" s="2" t="s">
        <v>23</v>
      </c>
      <c r="G4453" s="2" t="s">
        <v>24</v>
      </c>
      <c r="H4453" s="2" t="s">
        <v>25</v>
      </c>
      <c r="I4453" s="2" t="s">
        <v>39</v>
      </c>
      <c r="J4453" s="8" t="s">
        <v>2907</v>
      </c>
    </row>
    <row r="4454" spans="1:10" x14ac:dyDescent="0.25">
      <c r="A4454" s="1">
        <v>42006.325694444444</v>
      </c>
      <c r="B4454" s="2" t="s">
        <v>7187</v>
      </c>
      <c r="C4454" s="2" t="s">
        <v>11</v>
      </c>
      <c r="D4454" s="2" t="s">
        <v>67</v>
      </c>
      <c r="E4454" s="2" t="s">
        <v>7188</v>
      </c>
      <c r="F4454" s="2" t="s">
        <v>488</v>
      </c>
      <c r="G4454" s="2" t="s">
        <v>50</v>
      </c>
      <c r="H4454" s="2" t="s">
        <v>83</v>
      </c>
      <c r="I4454" s="2" t="s">
        <v>39</v>
      </c>
      <c r="J4454" s="8" t="s">
        <v>2907</v>
      </c>
    </row>
    <row r="4455" spans="1:10" x14ac:dyDescent="0.25">
      <c r="A4455" s="1">
        <v>42006.325694444444</v>
      </c>
      <c r="B4455" s="2" t="s">
        <v>7189</v>
      </c>
      <c r="C4455" s="2" t="s">
        <v>27</v>
      </c>
      <c r="D4455" s="2" t="s">
        <v>47</v>
      </c>
      <c r="E4455" s="2" t="s">
        <v>7190</v>
      </c>
      <c r="F4455" s="2" t="s">
        <v>234</v>
      </c>
      <c r="G4455" s="2" t="s">
        <v>50</v>
      </c>
      <c r="H4455" s="2" t="s">
        <v>18</v>
      </c>
      <c r="I4455" s="2" t="s">
        <v>17</v>
      </c>
      <c r="J4455" s="8" t="s">
        <v>2907</v>
      </c>
    </row>
    <row r="4456" spans="1:10" x14ac:dyDescent="0.25">
      <c r="A4456" s="1">
        <v>42006.325694444444</v>
      </c>
      <c r="B4456" s="2" t="s">
        <v>7191</v>
      </c>
      <c r="C4456" s="2" t="s">
        <v>115</v>
      </c>
      <c r="D4456" s="2" t="s">
        <v>392</v>
      </c>
      <c r="E4456" s="2" t="s">
        <v>7192</v>
      </c>
      <c r="F4456" s="2" t="s">
        <v>293</v>
      </c>
      <c r="G4456" s="2" t="s">
        <v>44</v>
      </c>
      <c r="H4456" s="2" t="s">
        <v>94</v>
      </c>
      <c r="I4456" s="2" t="s">
        <v>39</v>
      </c>
      <c r="J4456" s="8" t="s">
        <v>2909</v>
      </c>
    </row>
    <row r="4457" spans="1:10" x14ac:dyDescent="0.25">
      <c r="A4457" s="1">
        <v>42006.326388888891</v>
      </c>
      <c r="B4457" s="2" t="s">
        <v>7193</v>
      </c>
      <c r="C4457" s="2" t="s">
        <v>27</v>
      </c>
      <c r="D4457" s="2" t="s">
        <v>454</v>
      </c>
      <c r="E4457" s="2" t="s">
        <v>7194</v>
      </c>
      <c r="F4457" s="2" t="s">
        <v>34</v>
      </c>
      <c r="G4457" s="2" t="s">
        <v>24</v>
      </c>
      <c r="H4457" s="2" t="s">
        <v>18</v>
      </c>
      <c r="I4457" s="2" t="s">
        <v>17</v>
      </c>
      <c r="J4457" s="8" t="s">
        <v>2907</v>
      </c>
    </row>
    <row r="4458" spans="1:10" x14ac:dyDescent="0.25">
      <c r="A4458" s="1">
        <v>42006.32708333333</v>
      </c>
      <c r="B4458" s="2" t="s">
        <v>7195</v>
      </c>
      <c r="C4458" s="2" t="s">
        <v>76</v>
      </c>
      <c r="D4458" s="2" t="s">
        <v>268</v>
      </c>
      <c r="E4458" s="2" t="s">
        <v>7196</v>
      </c>
      <c r="F4458" s="2" t="s">
        <v>38</v>
      </c>
      <c r="G4458" s="2" t="s">
        <v>24</v>
      </c>
      <c r="H4458" s="2" t="s">
        <v>83</v>
      </c>
      <c r="I4458" s="2" t="s">
        <v>17</v>
      </c>
      <c r="J4458" s="8" t="s">
        <v>2917</v>
      </c>
    </row>
    <row r="4459" spans="1:10" x14ac:dyDescent="0.25">
      <c r="A4459" s="1">
        <v>42006.32708333333</v>
      </c>
      <c r="B4459" s="2" t="s">
        <v>7197</v>
      </c>
      <c r="C4459" s="2" t="s">
        <v>27</v>
      </c>
      <c r="D4459" s="2" t="s">
        <v>47</v>
      </c>
      <c r="E4459" s="2" t="s">
        <v>7198</v>
      </c>
      <c r="F4459" s="2" t="s">
        <v>124</v>
      </c>
      <c r="G4459" s="2" t="s">
        <v>24</v>
      </c>
      <c r="H4459" s="2" t="s">
        <v>18</v>
      </c>
      <c r="I4459" s="2" t="s">
        <v>17</v>
      </c>
      <c r="J4459" s="8" t="s">
        <v>2912</v>
      </c>
    </row>
    <row r="4460" spans="1:10" x14ac:dyDescent="0.25">
      <c r="A4460" s="1">
        <v>42006.32708333333</v>
      </c>
      <c r="B4460" s="2" t="s">
        <v>7199</v>
      </c>
      <c r="C4460" s="2" t="s">
        <v>20</v>
      </c>
      <c r="D4460" s="2" t="s">
        <v>144</v>
      </c>
      <c r="E4460" s="2" t="s">
        <v>123</v>
      </c>
      <c r="F4460" s="2" t="s">
        <v>124</v>
      </c>
      <c r="G4460" s="2" t="s">
        <v>24</v>
      </c>
      <c r="H4460" s="2" t="s">
        <v>83</v>
      </c>
      <c r="I4460" s="2" t="s">
        <v>39</v>
      </c>
      <c r="J4460" s="8" t="s">
        <v>2907</v>
      </c>
    </row>
    <row r="4461" spans="1:10" x14ac:dyDescent="0.25">
      <c r="A4461" s="1">
        <v>42006.327777777777</v>
      </c>
      <c r="B4461" s="2" t="s">
        <v>7200</v>
      </c>
      <c r="C4461" s="2" t="s">
        <v>11</v>
      </c>
      <c r="D4461" s="2" t="s">
        <v>202</v>
      </c>
      <c r="E4461" s="2" t="s">
        <v>6384</v>
      </c>
      <c r="F4461" s="2" t="s">
        <v>14</v>
      </c>
      <c r="G4461" s="2" t="s">
        <v>15</v>
      </c>
      <c r="H4461" s="2" t="s">
        <v>18</v>
      </c>
      <c r="I4461" s="2" t="s">
        <v>39</v>
      </c>
      <c r="J4461" s="8" t="s">
        <v>2907</v>
      </c>
    </row>
    <row r="4462" spans="1:10" x14ac:dyDescent="0.25">
      <c r="A4462" s="1">
        <v>42006.328472222223</v>
      </c>
      <c r="B4462" s="2" t="s">
        <v>7201</v>
      </c>
      <c r="C4462" s="2" t="s">
        <v>62</v>
      </c>
      <c r="D4462" s="2" t="s">
        <v>63</v>
      </c>
      <c r="E4462" s="2" t="s">
        <v>7202</v>
      </c>
      <c r="F4462" s="2" t="s">
        <v>209</v>
      </c>
      <c r="G4462" s="2" t="s">
        <v>15</v>
      </c>
      <c r="H4462" s="2" t="s">
        <v>18</v>
      </c>
      <c r="I4462" s="2" t="s">
        <v>39</v>
      </c>
      <c r="J4462" s="8" t="s">
        <v>2907</v>
      </c>
    </row>
    <row r="4463" spans="1:10" x14ac:dyDescent="0.25">
      <c r="A4463" s="1">
        <v>42006.329861111109</v>
      </c>
      <c r="B4463" s="2" t="s">
        <v>7203</v>
      </c>
      <c r="C4463" s="2" t="s">
        <v>11</v>
      </c>
      <c r="D4463" s="2" t="s">
        <v>218</v>
      </c>
      <c r="E4463" s="2" t="s">
        <v>1225</v>
      </c>
      <c r="F4463" s="2" t="s">
        <v>111</v>
      </c>
      <c r="G4463" s="2" t="s">
        <v>44</v>
      </c>
      <c r="H4463" s="2" t="s">
        <v>18</v>
      </c>
      <c r="I4463" s="2" t="s">
        <v>39</v>
      </c>
      <c r="J4463" s="8" t="s">
        <v>2907</v>
      </c>
    </row>
    <row r="4464" spans="1:10" x14ac:dyDescent="0.25">
      <c r="A4464" s="1">
        <v>42006.330555555556</v>
      </c>
      <c r="B4464" s="2" t="s">
        <v>7204</v>
      </c>
      <c r="C4464" s="2" t="s">
        <v>76</v>
      </c>
      <c r="D4464" s="2" t="s">
        <v>77</v>
      </c>
      <c r="E4464" s="2" t="s">
        <v>5433</v>
      </c>
      <c r="F4464" s="2" t="s">
        <v>14</v>
      </c>
      <c r="G4464" s="2" t="s">
        <v>15</v>
      </c>
      <c r="H4464" s="2" t="s">
        <v>16</v>
      </c>
      <c r="I4464" s="2" t="s">
        <v>39</v>
      </c>
      <c r="J4464" s="8" t="s">
        <v>2912</v>
      </c>
    </row>
    <row r="4465" spans="1:10" x14ac:dyDescent="0.25">
      <c r="A4465" s="1">
        <v>42006.331250000003</v>
      </c>
      <c r="B4465" s="2" t="s">
        <v>7205</v>
      </c>
      <c r="C4465" s="2" t="s">
        <v>27</v>
      </c>
      <c r="D4465" s="2" t="s">
        <v>265</v>
      </c>
      <c r="E4465" s="2" t="s">
        <v>7206</v>
      </c>
      <c r="F4465" s="2" t="s">
        <v>43</v>
      </c>
      <c r="G4465" s="2" t="s">
        <v>44</v>
      </c>
      <c r="H4465" s="2" t="s">
        <v>83</v>
      </c>
      <c r="I4465" s="2" t="s">
        <v>17</v>
      </c>
      <c r="J4465" s="8" t="s">
        <v>7207</v>
      </c>
    </row>
    <row r="4466" spans="1:10" x14ac:dyDescent="0.25">
      <c r="A4466" s="1">
        <v>42006.331250000003</v>
      </c>
      <c r="B4466" s="2" t="s">
        <v>7208</v>
      </c>
      <c r="C4466" s="2" t="s">
        <v>62</v>
      </c>
      <c r="D4466" s="2" t="s">
        <v>1233</v>
      </c>
      <c r="E4466" s="2" t="s">
        <v>7209</v>
      </c>
      <c r="F4466" s="2" t="s">
        <v>56</v>
      </c>
      <c r="G4466" s="2" t="s">
        <v>24</v>
      </c>
      <c r="H4466" s="2" t="s">
        <v>83</v>
      </c>
      <c r="I4466" s="2" t="s">
        <v>17</v>
      </c>
      <c r="J4466" s="8" t="s">
        <v>2907</v>
      </c>
    </row>
    <row r="4467" spans="1:10" x14ac:dyDescent="0.25">
      <c r="A4467" s="1">
        <v>42006.331944444442</v>
      </c>
      <c r="B4467" s="2" t="s">
        <v>7210</v>
      </c>
      <c r="C4467" s="2" t="s">
        <v>62</v>
      </c>
      <c r="D4467" s="2" t="s">
        <v>1233</v>
      </c>
      <c r="E4467" s="2" t="s">
        <v>1225</v>
      </c>
      <c r="F4467" s="2" t="s">
        <v>111</v>
      </c>
      <c r="G4467" s="2" t="s">
        <v>44</v>
      </c>
      <c r="H4467" s="2" t="s">
        <v>45</v>
      </c>
      <c r="I4467" s="2" t="s">
        <v>39</v>
      </c>
      <c r="J4467" s="8" t="s">
        <v>2907</v>
      </c>
    </row>
    <row r="4468" spans="1:10" x14ac:dyDescent="0.25">
      <c r="A4468" s="1">
        <v>42006.332638888889</v>
      </c>
      <c r="B4468" s="2" t="s">
        <v>7211</v>
      </c>
      <c r="C4468" s="2" t="s">
        <v>11</v>
      </c>
      <c r="D4468" s="2" t="s">
        <v>12</v>
      </c>
      <c r="E4468" s="2" t="s">
        <v>2365</v>
      </c>
      <c r="F4468" s="2" t="s">
        <v>23</v>
      </c>
      <c r="G4468" s="2" t="s">
        <v>24</v>
      </c>
      <c r="H4468" s="2" t="s">
        <v>25</v>
      </c>
      <c r="I4468" s="2" t="s">
        <v>39</v>
      </c>
      <c r="J4468" s="8" t="s">
        <v>2907</v>
      </c>
    </row>
    <row r="4469" spans="1:10" x14ac:dyDescent="0.25">
      <c r="A4469" s="1">
        <v>42006.333333333336</v>
      </c>
      <c r="B4469" s="2" t="s">
        <v>7212</v>
      </c>
      <c r="C4469" s="2" t="s">
        <v>115</v>
      </c>
      <c r="D4469" s="2" t="s">
        <v>36</v>
      </c>
      <c r="E4469" s="2" t="s">
        <v>7213</v>
      </c>
      <c r="F4469" s="2" t="s">
        <v>234</v>
      </c>
      <c r="G4469" s="2" t="s">
        <v>50</v>
      </c>
      <c r="H4469" s="2" t="s">
        <v>18</v>
      </c>
      <c r="I4469" s="2" t="s">
        <v>39</v>
      </c>
      <c r="J4469" s="8" t="s">
        <v>2907</v>
      </c>
    </row>
    <row r="4470" spans="1:10" x14ac:dyDescent="0.25">
      <c r="A4470" s="1">
        <v>42006.333333333336</v>
      </c>
      <c r="B4470" s="2" t="s">
        <v>7214</v>
      </c>
      <c r="C4470" s="2" t="s">
        <v>20</v>
      </c>
      <c r="D4470" s="2" t="s">
        <v>81</v>
      </c>
      <c r="E4470" s="2" t="s">
        <v>7215</v>
      </c>
      <c r="F4470" s="2" t="s">
        <v>111</v>
      </c>
      <c r="G4470" s="2" t="s">
        <v>44</v>
      </c>
      <c r="H4470" s="2" t="s">
        <v>18</v>
      </c>
      <c r="I4470" s="2" t="s">
        <v>39</v>
      </c>
      <c r="J4470" s="8" t="s">
        <v>2907</v>
      </c>
    </row>
    <row r="4471" spans="1:10" x14ac:dyDescent="0.25">
      <c r="A4471" s="1">
        <v>42006.334027777775</v>
      </c>
      <c r="B4471" s="2" t="s">
        <v>7216</v>
      </c>
      <c r="C4471" s="2" t="s">
        <v>11</v>
      </c>
      <c r="D4471" s="2" t="s">
        <v>12</v>
      </c>
      <c r="E4471" s="2" t="s">
        <v>7217</v>
      </c>
      <c r="F4471" s="2" t="s">
        <v>23</v>
      </c>
      <c r="G4471" s="2" t="s">
        <v>24</v>
      </c>
      <c r="H4471" s="2" t="s">
        <v>18</v>
      </c>
      <c r="I4471" s="2" t="s">
        <v>39</v>
      </c>
      <c r="J4471" s="8" t="s">
        <v>2907</v>
      </c>
    </row>
    <row r="4472" spans="1:10" x14ac:dyDescent="0.25">
      <c r="A4472" s="1">
        <v>42006.334027777775</v>
      </c>
      <c r="B4472" s="2" t="s">
        <v>7218</v>
      </c>
      <c r="C4472" s="2" t="s">
        <v>27</v>
      </c>
      <c r="D4472" s="2" t="s">
        <v>47</v>
      </c>
      <c r="E4472" s="2" t="s">
        <v>7219</v>
      </c>
      <c r="F4472" s="2" t="s">
        <v>43</v>
      </c>
      <c r="G4472" s="2" t="s">
        <v>44</v>
      </c>
      <c r="H4472" s="2" t="s">
        <v>18</v>
      </c>
      <c r="I4472" s="2" t="s">
        <v>39</v>
      </c>
      <c r="J4472" s="8" t="s">
        <v>2907</v>
      </c>
    </row>
    <row r="4473" spans="1:10" x14ac:dyDescent="0.25">
      <c r="A4473" s="1">
        <v>42006.334722222222</v>
      </c>
      <c r="B4473" s="2" t="s">
        <v>7220</v>
      </c>
      <c r="C4473" s="2" t="s">
        <v>62</v>
      </c>
      <c r="D4473" s="2" t="s">
        <v>63</v>
      </c>
      <c r="E4473" s="2" t="s">
        <v>2601</v>
      </c>
      <c r="F4473" s="2" t="s">
        <v>93</v>
      </c>
      <c r="G4473" s="2" t="s">
        <v>50</v>
      </c>
      <c r="H4473" s="2" t="s">
        <v>25</v>
      </c>
      <c r="I4473" s="2" t="s">
        <v>39</v>
      </c>
      <c r="J4473" s="8" t="s">
        <v>4040</v>
      </c>
    </row>
    <row r="4474" spans="1:10" x14ac:dyDescent="0.25">
      <c r="A4474" s="1">
        <v>42006.334722222222</v>
      </c>
      <c r="B4474" s="2" t="s">
        <v>7221</v>
      </c>
      <c r="C4474" s="2" t="s">
        <v>76</v>
      </c>
      <c r="D4474" s="2" t="s">
        <v>77</v>
      </c>
      <c r="E4474" s="2" t="s">
        <v>43</v>
      </c>
      <c r="F4474" s="2" t="s">
        <v>43</v>
      </c>
      <c r="G4474" s="2" t="s">
        <v>44</v>
      </c>
      <c r="H4474" s="2" t="s">
        <v>94</v>
      </c>
      <c r="I4474" s="2" t="s">
        <v>17</v>
      </c>
      <c r="J4474" s="8" t="s">
        <v>2907</v>
      </c>
    </row>
    <row r="4475" spans="1:10" x14ac:dyDescent="0.25">
      <c r="A4475" s="1">
        <v>42006.334722222222</v>
      </c>
      <c r="B4475" s="2" t="s">
        <v>7222</v>
      </c>
      <c r="C4475" s="2" t="s">
        <v>27</v>
      </c>
      <c r="D4475" s="2" t="s">
        <v>454</v>
      </c>
      <c r="E4475" s="2" t="s">
        <v>7223</v>
      </c>
      <c r="F4475" s="2" t="s">
        <v>14</v>
      </c>
      <c r="G4475" s="2" t="s">
        <v>15</v>
      </c>
      <c r="H4475" s="2" t="s">
        <v>2659</v>
      </c>
      <c r="I4475" s="2" t="s">
        <v>39</v>
      </c>
      <c r="J4475" s="8" t="s">
        <v>2907</v>
      </c>
    </row>
    <row r="4476" spans="1:10" x14ac:dyDescent="0.25">
      <c r="A4476" s="1">
        <v>42006.335416666669</v>
      </c>
      <c r="B4476" s="2" t="s">
        <v>7224</v>
      </c>
      <c r="C4476" s="2" t="s">
        <v>76</v>
      </c>
      <c r="D4476" s="2" t="s">
        <v>36</v>
      </c>
      <c r="E4476" s="2" t="s">
        <v>7225</v>
      </c>
      <c r="F4476" s="2" t="s">
        <v>180</v>
      </c>
      <c r="G4476" s="2" t="s">
        <v>15</v>
      </c>
      <c r="H4476" s="2" t="s">
        <v>1881</v>
      </c>
      <c r="I4476" s="2" t="s">
        <v>17</v>
      </c>
      <c r="J4476" s="8" t="s">
        <v>3145</v>
      </c>
    </row>
    <row r="4477" spans="1:10" x14ac:dyDescent="0.25">
      <c r="A4477" s="1">
        <v>42006.335416666669</v>
      </c>
      <c r="B4477" s="2" t="s">
        <v>7226</v>
      </c>
      <c r="C4477" s="2" t="s">
        <v>76</v>
      </c>
      <c r="D4477" s="2" t="s">
        <v>268</v>
      </c>
      <c r="E4477" s="2" t="s">
        <v>7223</v>
      </c>
      <c r="F4477" s="2" t="s">
        <v>14</v>
      </c>
      <c r="G4477" s="2" t="s">
        <v>15</v>
      </c>
      <c r="H4477" s="2" t="s">
        <v>2659</v>
      </c>
      <c r="I4477" s="2" t="s">
        <v>39</v>
      </c>
      <c r="J4477" s="8" t="s">
        <v>2907</v>
      </c>
    </row>
    <row r="4478" spans="1:10" x14ac:dyDescent="0.25">
      <c r="A4478" s="1">
        <v>42006.335416666669</v>
      </c>
      <c r="B4478" s="2" t="s">
        <v>7227</v>
      </c>
      <c r="C4478" s="2" t="s">
        <v>140</v>
      </c>
      <c r="D4478" s="2" t="s">
        <v>560</v>
      </c>
      <c r="E4478" s="2" t="s">
        <v>1396</v>
      </c>
      <c r="F4478" s="2" t="s">
        <v>124</v>
      </c>
      <c r="G4478" s="2" t="s">
        <v>24</v>
      </c>
      <c r="H4478" s="2" t="s">
        <v>83</v>
      </c>
      <c r="I4478" s="2" t="s">
        <v>17</v>
      </c>
      <c r="J4478" s="8" t="s">
        <v>2907</v>
      </c>
    </row>
    <row r="4479" spans="1:10" x14ac:dyDescent="0.25">
      <c r="A4479" s="1">
        <v>42006.336111111108</v>
      </c>
      <c r="B4479" s="2" t="s">
        <v>7228</v>
      </c>
      <c r="C4479" s="2" t="s">
        <v>27</v>
      </c>
      <c r="D4479" s="2" t="s">
        <v>312</v>
      </c>
      <c r="E4479" s="2" t="s">
        <v>233</v>
      </c>
      <c r="F4479" s="2" t="s">
        <v>234</v>
      </c>
      <c r="G4479" s="2" t="s">
        <v>50</v>
      </c>
      <c r="H4479" s="2" t="s">
        <v>25</v>
      </c>
      <c r="I4479" s="2" t="s">
        <v>39</v>
      </c>
      <c r="J4479" s="8" t="s">
        <v>7229</v>
      </c>
    </row>
    <row r="4480" spans="1:10" x14ac:dyDescent="0.25">
      <c r="A4480" s="1">
        <v>42006.336805555555</v>
      </c>
      <c r="B4480" s="2" t="s">
        <v>7230</v>
      </c>
      <c r="C4480" s="2" t="s">
        <v>27</v>
      </c>
      <c r="D4480" s="2" t="s">
        <v>36</v>
      </c>
      <c r="E4480" s="2" t="s">
        <v>126</v>
      </c>
      <c r="F4480" s="2" t="s">
        <v>34</v>
      </c>
      <c r="G4480" s="2" t="s">
        <v>24</v>
      </c>
      <c r="H4480" s="2" t="s">
        <v>18</v>
      </c>
      <c r="I4480" s="2" t="s">
        <v>39</v>
      </c>
      <c r="J4480" s="8" t="s">
        <v>2907</v>
      </c>
    </row>
    <row r="4481" spans="1:10" x14ac:dyDescent="0.25">
      <c r="A4481" s="1">
        <v>42006.336805555555</v>
      </c>
      <c r="B4481" s="2" t="s">
        <v>7231</v>
      </c>
      <c r="C4481" s="2" t="s">
        <v>140</v>
      </c>
      <c r="D4481" s="2" t="s">
        <v>560</v>
      </c>
      <c r="E4481" s="2" t="s">
        <v>7232</v>
      </c>
      <c r="F4481" s="2" t="s">
        <v>34</v>
      </c>
      <c r="G4481" s="2" t="s">
        <v>24</v>
      </c>
      <c r="H4481" s="2" t="s">
        <v>18</v>
      </c>
      <c r="I4481" s="2" t="s">
        <v>39</v>
      </c>
      <c r="J4481" s="8" t="s">
        <v>2907</v>
      </c>
    </row>
    <row r="4482" spans="1:10" x14ac:dyDescent="0.25">
      <c r="A4482" s="1">
        <v>42006.337500000001</v>
      </c>
      <c r="B4482" s="2" t="s">
        <v>7233</v>
      </c>
      <c r="C4482" s="2" t="s">
        <v>27</v>
      </c>
      <c r="D4482" s="2" t="s">
        <v>36</v>
      </c>
      <c r="E4482" s="2" t="s">
        <v>7234</v>
      </c>
      <c r="F4482" s="2" t="s">
        <v>283</v>
      </c>
      <c r="G4482" s="2" t="s">
        <v>24</v>
      </c>
      <c r="H4482" s="2" t="s">
        <v>18</v>
      </c>
      <c r="I4482" s="2" t="s">
        <v>39</v>
      </c>
      <c r="J4482" s="8" t="s">
        <v>2907</v>
      </c>
    </row>
    <row r="4483" spans="1:10" x14ac:dyDescent="0.25">
      <c r="A4483" s="1">
        <v>42006.337500000001</v>
      </c>
      <c r="B4483" s="2" t="s">
        <v>7235</v>
      </c>
      <c r="C4483" s="2" t="s">
        <v>27</v>
      </c>
      <c r="D4483" s="2" t="s">
        <v>312</v>
      </c>
      <c r="E4483" s="2" t="s">
        <v>7236</v>
      </c>
      <c r="F4483" s="2" t="s">
        <v>93</v>
      </c>
      <c r="G4483" s="2" t="s">
        <v>50</v>
      </c>
      <c r="H4483" s="2" t="s">
        <v>83</v>
      </c>
      <c r="I4483" s="2" t="s">
        <v>17</v>
      </c>
      <c r="J4483" s="8" t="s">
        <v>2907</v>
      </c>
    </row>
    <row r="4484" spans="1:10" x14ac:dyDescent="0.25">
      <c r="A4484" s="1">
        <v>42006.337500000001</v>
      </c>
      <c r="B4484" s="2" t="s">
        <v>7237</v>
      </c>
      <c r="C4484" s="2" t="s">
        <v>11</v>
      </c>
      <c r="D4484" s="2" t="s">
        <v>67</v>
      </c>
      <c r="E4484" s="2" t="s">
        <v>7238</v>
      </c>
      <c r="F4484" s="2" t="s">
        <v>34</v>
      </c>
      <c r="G4484" s="2" t="s">
        <v>24</v>
      </c>
      <c r="H4484" s="2" t="s">
        <v>25</v>
      </c>
      <c r="I4484" s="2" t="s">
        <v>39</v>
      </c>
      <c r="J4484" s="8" t="s">
        <v>2909</v>
      </c>
    </row>
    <row r="4485" spans="1:10" x14ac:dyDescent="0.25">
      <c r="A4485" s="1">
        <v>42006.338194444441</v>
      </c>
      <c r="B4485" s="2" t="s">
        <v>7239</v>
      </c>
      <c r="C4485" s="2" t="s">
        <v>27</v>
      </c>
      <c r="D4485" s="2" t="s">
        <v>165</v>
      </c>
      <c r="E4485" s="2" t="s">
        <v>1027</v>
      </c>
      <c r="F4485" s="2" t="s">
        <v>641</v>
      </c>
      <c r="G4485" s="2" t="s">
        <v>24</v>
      </c>
      <c r="H4485" s="2" t="s">
        <v>16</v>
      </c>
      <c r="I4485" s="2" t="s">
        <v>17</v>
      </c>
      <c r="J4485" s="8" t="s">
        <v>2909</v>
      </c>
    </row>
    <row r="4486" spans="1:10" x14ac:dyDescent="0.25">
      <c r="A4486" s="1">
        <v>42006.338194444441</v>
      </c>
      <c r="B4486" s="2" t="s">
        <v>7240</v>
      </c>
      <c r="C4486" s="2" t="s">
        <v>76</v>
      </c>
      <c r="D4486" s="2" t="s">
        <v>36</v>
      </c>
      <c r="E4486" s="2" t="s">
        <v>7241</v>
      </c>
      <c r="F4486" s="2" t="s">
        <v>189</v>
      </c>
      <c r="G4486" s="2" t="s">
        <v>44</v>
      </c>
      <c r="H4486" s="2" t="s">
        <v>45</v>
      </c>
      <c r="I4486" s="2" t="s">
        <v>39</v>
      </c>
      <c r="J4486" s="8" t="s">
        <v>2909</v>
      </c>
    </row>
    <row r="4487" spans="1:10" x14ac:dyDescent="0.25">
      <c r="A4487" s="1">
        <v>42006.338888888888</v>
      </c>
      <c r="B4487" s="2" t="s">
        <v>7242</v>
      </c>
      <c r="C4487" s="2" t="s">
        <v>27</v>
      </c>
      <c r="D4487" s="2" t="s">
        <v>240</v>
      </c>
      <c r="E4487" s="2" t="s">
        <v>43</v>
      </c>
      <c r="F4487" s="2" t="s">
        <v>43</v>
      </c>
      <c r="G4487" s="2" t="s">
        <v>44</v>
      </c>
      <c r="H4487" s="2" t="s">
        <v>94</v>
      </c>
      <c r="I4487" s="2" t="s">
        <v>39</v>
      </c>
      <c r="J4487" s="8" t="s">
        <v>2907</v>
      </c>
    </row>
    <row r="4488" spans="1:10" x14ac:dyDescent="0.25">
      <c r="A4488" s="1">
        <v>42006.338888888888</v>
      </c>
      <c r="B4488" s="2" t="s">
        <v>7243</v>
      </c>
      <c r="C4488" s="2" t="s">
        <v>27</v>
      </c>
      <c r="D4488" s="2" t="s">
        <v>47</v>
      </c>
      <c r="E4488" s="2" t="s">
        <v>7236</v>
      </c>
      <c r="F4488" s="2" t="s">
        <v>93</v>
      </c>
      <c r="G4488" s="2" t="s">
        <v>50</v>
      </c>
      <c r="H4488" s="2" t="s">
        <v>18</v>
      </c>
      <c r="I4488" s="2" t="s">
        <v>17</v>
      </c>
      <c r="J4488" s="8" t="s">
        <v>2907</v>
      </c>
    </row>
    <row r="4489" spans="1:10" x14ac:dyDescent="0.25">
      <c r="A4489" s="1">
        <v>42006.339583333334</v>
      </c>
      <c r="B4489" s="2" t="s">
        <v>7244</v>
      </c>
      <c r="C4489" s="2" t="s">
        <v>27</v>
      </c>
      <c r="D4489" s="2" t="s">
        <v>36</v>
      </c>
      <c r="E4489" s="2" t="s">
        <v>7245</v>
      </c>
      <c r="F4489" s="2" t="s">
        <v>43</v>
      </c>
      <c r="G4489" s="2" t="s">
        <v>44</v>
      </c>
      <c r="H4489" s="2" t="s">
        <v>83</v>
      </c>
      <c r="I4489" s="2" t="s">
        <v>17</v>
      </c>
      <c r="J4489" s="8" t="s">
        <v>2907</v>
      </c>
    </row>
    <row r="4490" spans="1:10" x14ac:dyDescent="0.25">
      <c r="A4490" s="1">
        <v>42006.339583333334</v>
      </c>
      <c r="B4490" s="2" t="s">
        <v>7246</v>
      </c>
      <c r="C4490" s="2" t="s">
        <v>76</v>
      </c>
      <c r="D4490" s="2" t="s">
        <v>36</v>
      </c>
      <c r="E4490" s="2" t="s">
        <v>7247</v>
      </c>
      <c r="F4490" s="2" t="s">
        <v>23</v>
      </c>
      <c r="G4490" s="2" t="s">
        <v>24</v>
      </c>
      <c r="H4490" s="2" t="s">
        <v>25</v>
      </c>
      <c r="I4490" s="2" t="s">
        <v>17</v>
      </c>
      <c r="J4490" s="8" t="s">
        <v>2907</v>
      </c>
    </row>
    <row r="4491" spans="1:10" x14ac:dyDescent="0.25">
      <c r="A4491" s="1">
        <v>42006.340277777781</v>
      </c>
      <c r="B4491" s="2" t="s">
        <v>7248</v>
      </c>
      <c r="C4491" s="2" t="s">
        <v>11</v>
      </c>
      <c r="D4491" s="2" t="s">
        <v>202</v>
      </c>
      <c r="E4491" s="2" t="s">
        <v>7249</v>
      </c>
      <c r="F4491" s="2" t="s">
        <v>412</v>
      </c>
      <c r="G4491" s="2" t="s">
        <v>24</v>
      </c>
      <c r="H4491" s="2" t="s">
        <v>18</v>
      </c>
      <c r="I4491" s="2" t="s">
        <v>39</v>
      </c>
      <c r="J4491" s="8" t="s">
        <v>2907</v>
      </c>
    </row>
    <row r="4492" spans="1:10" x14ac:dyDescent="0.25">
      <c r="A4492" s="1">
        <v>42006.34097222222</v>
      </c>
      <c r="B4492" s="2" t="s">
        <v>7250</v>
      </c>
      <c r="C4492" s="2" t="s">
        <v>27</v>
      </c>
      <c r="D4492" s="2" t="s">
        <v>285</v>
      </c>
      <c r="E4492" s="2" t="s">
        <v>7251</v>
      </c>
      <c r="F4492" s="2" t="s">
        <v>56</v>
      </c>
      <c r="G4492" s="2" t="s">
        <v>24</v>
      </c>
      <c r="H4492" s="2" t="s">
        <v>18</v>
      </c>
      <c r="I4492" s="2" t="s">
        <v>39</v>
      </c>
      <c r="J4492" s="8" t="s">
        <v>2907</v>
      </c>
    </row>
    <row r="4493" spans="1:10" x14ac:dyDescent="0.25">
      <c r="A4493" s="1">
        <v>42006.34097222222</v>
      </c>
      <c r="B4493" s="2" t="s">
        <v>7252</v>
      </c>
      <c r="C4493" s="2" t="s">
        <v>27</v>
      </c>
      <c r="D4493" s="2" t="s">
        <v>265</v>
      </c>
      <c r="E4493" s="2" t="s">
        <v>7253</v>
      </c>
      <c r="F4493" s="2" t="s">
        <v>329</v>
      </c>
      <c r="G4493" s="2" t="s">
        <v>50</v>
      </c>
      <c r="H4493" s="2" t="s">
        <v>18</v>
      </c>
      <c r="I4493" s="2" t="s">
        <v>39</v>
      </c>
      <c r="J4493" s="8" t="s">
        <v>2907</v>
      </c>
    </row>
    <row r="4494" spans="1:10" x14ac:dyDescent="0.25">
      <c r="A4494" s="1">
        <v>42006.34097222222</v>
      </c>
      <c r="B4494" s="2" t="s">
        <v>7254</v>
      </c>
      <c r="C4494" s="2" t="s">
        <v>27</v>
      </c>
      <c r="D4494" s="2" t="s">
        <v>251</v>
      </c>
      <c r="E4494" s="2" t="s">
        <v>1654</v>
      </c>
      <c r="F4494" s="2" t="s">
        <v>111</v>
      </c>
      <c r="G4494" s="2" t="s">
        <v>44</v>
      </c>
      <c r="H4494" s="2" t="s">
        <v>83</v>
      </c>
      <c r="I4494" s="2" t="s">
        <v>39</v>
      </c>
      <c r="J4494" s="8" t="s">
        <v>2907</v>
      </c>
    </row>
    <row r="4495" spans="1:10" x14ac:dyDescent="0.25">
      <c r="A4495" s="1">
        <v>42006.342361111114</v>
      </c>
      <c r="B4495" s="2" t="s">
        <v>7255</v>
      </c>
      <c r="C4495" s="2" t="s">
        <v>27</v>
      </c>
      <c r="D4495" s="2" t="s">
        <v>318</v>
      </c>
      <c r="E4495" s="2" t="s">
        <v>1763</v>
      </c>
      <c r="F4495" s="2" t="s">
        <v>154</v>
      </c>
      <c r="G4495" s="2" t="s">
        <v>50</v>
      </c>
      <c r="H4495" s="2" t="s">
        <v>83</v>
      </c>
      <c r="I4495" s="2" t="s">
        <v>17</v>
      </c>
      <c r="J4495" s="8" t="s">
        <v>2907</v>
      </c>
    </row>
    <row r="4496" spans="1:10" x14ac:dyDescent="0.25">
      <c r="A4496" s="1">
        <v>42006.343055555553</v>
      </c>
      <c r="B4496" s="2" t="s">
        <v>7256</v>
      </c>
      <c r="C4496" s="2" t="s">
        <v>27</v>
      </c>
      <c r="D4496" s="2" t="s">
        <v>1368</v>
      </c>
      <c r="E4496" s="2" t="s">
        <v>7257</v>
      </c>
      <c r="F4496" s="2" t="s">
        <v>14</v>
      </c>
      <c r="G4496" s="2" t="s">
        <v>15</v>
      </c>
      <c r="H4496" s="2" t="s">
        <v>16</v>
      </c>
      <c r="I4496" s="2" t="s">
        <v>39</v>
      </c>
      <c r="J4496" s="8" t="s">
        <v>2909</v>
      </c>
    </row>
    <row r="4497" spans="1:10" x14ac:dyDescent="0.25">
      <c r="A4497" s="1">
        <v>42006.343055555553</v>
      </c>
      <c r="B4497" s="2" t="s">
        <v>7258</v>
      </c>
      <c r="C4497" s="2" t="s">
        <v>27</v>
      </c>
      <c r="D4497" s="2" t="s">
        <v>107</v>
      </c>
      <c r="E4497" s="2" t="s">
        <v>746</v>
      </c>
      <c r="F4497" s="2" t="s">
        <v>14</v>
      </c>
      <c r="G4497" s="2" t="s">
        <v>15</v>
      </c>
      <c r="H4497" s="2" t="s">
        <v>16</v>
      </c>
      <c r="I4497" s="2" t="s">
        <v>39</v>
      </c>
      <c r="J4497" s="8" t="s">
        <v>2909</v>
      </c>
    </row>
    <row r="4498" spans="1:10" x14ac:dyDescent="0.25">
      <c r="A4498" s="1">
        <v>42006.343055555553</v>
      </c>
      <c r="B4498" s="2" t="s">
        <v>7259</v>
      </c>
      <c r="C4498" s="2" t="s">
        <v>62</v>
      </c>
      <c r="D4498" s="2" t="s">
        <v>63</v>
      </c>
      <c r="E4498" s="2" t="s">
        <v>7260</v>
      </c>
      <c r="F4498" s="2" t="s">
        <v>329</v>
      </c>
      <c r="G4498" s="2" t="s">
        <v>50</v>
      </c>
      <c r="H4498" s="2" t="s">
        <v>25</v>
      </c>
      <c r="I4498" s="2" t="s">
        <v>39</v>
      </c>
      <c r="J4498" s="8" t="s">
        <v>2909</v>
      </c>
    </row>
    <row r="4499" spans="1:10" x14ac:dyDescent="0.25">
      <c r="A4499" s="1">
        <v>42006.34652777778</v>
      </c>
      <c r="B4499" s="2" t="s">
        <v>7261</v>
      </c>
      <c r="C4499" s="2" t="s">
        <v>27</v>
      </c>
      <c r="D4499" s="2" t="s">
        <v>430</v>
      </c>
      <c r="E4499" s="2" t="s">
        <v>7262</v>
      </c>
      <c r="F4499" s="2" t="s">
        <v>43</v>
      </c>
      <c r="G4499" s="2" t="s">
        <v>44</v>
      </c>
      <c r="H4499" s="2" t="s">
        <v>83</v>
      </c>
      <c r="I4499" s="2" t="s">
        <v>39</v>
      </c>
      <c r="J4499" s="8" t="s">
        <v>2907</v>
      </c>
    </row>
    <row r="4500" spans="1:10" x14ac:dyDescent="0.25">
      <c r="A4500" s="1">
        <v>42006.34652777778</v>
      </c>
      <c r="B4500" s="2" t="s">
        <v>7263</v>
      </c>
      <c r="C4500" s="2" t="s">
        <v>11</v>
      </c>
      <c r="D4500" s="2" t="s">
        <v>202</v>
      </c>
      <c r="E4500" s="2" t="s">
        <v>435</v>
      </c>
      <c r="F4500" s="2" t="s">
        <v>43</v>
      </c>
      <c r="G4500" s="2" t="s">
        <v>44</v>
      </c>
      <c r="H4500" s="2" t="s">
        <v>45</v>
      </c>
      <c r="I4500" s="2" t="s">
        <v>17</v>
      </c>
      <c r="J4500" s="8" t="s">
        <v>2907</v>
      </c>
    </row>
    <row r="4501" spans="1:10" x14ac:dyDescent="0.25">
      <c r="A4501" s="1">
        <v>42006.347222222219</v>
      </c>
      <c r="B4501" s="2" t="s">
        <v>7264</v>
      </c>
      <c r="C4501" s="2" t="s">
        <v>76</v>
      </c>
      <c r="D4501" s="2" t="s">
        <v>260</v>
      </c>
      <c r="E4501" s="2" t="s">
        <v>7265</v>
      </c>
      <c r="F4501" s="2" t="s">
        <v>14</v>
      </c>
      <c r="G4501" s="2" t="s">
        <v>15</v>
      </c>
      <c r="H4501" s="2" t="s">
        <v>16</v>
      </c>
      <c r="I4501" s="2" t="s">
        <v>17</v>
      </c>
      <c r="J4501" s="8" t="s">
        <v>2907</v>
      </c>
    </row>
    <row r="4502" spans="1:10" x14ac:dyDescent="0.25">
      <c r="A4502" s="1">
        <v>42006.347222222219</v>
      </c>
      <c r="B4502" s="2" t="s">
        <v>7266</v>
      </c>
      <c r="C4502" s="2" t="s">
        <v>27</v>
      </c>
      <c r="D4502" s="2" t="s">
        <v>47</v>
      </c>
      <c r="E4502" s="2" t="s">
        <v>406</v>
      </c>
      <c r="F4502" s="2" t="s">
        <v>14</v>
      </c>
      <c r="G4502" s="2" t="s">
        <v>15</v>
      </c>
      <c r="H4502" s="2" t="s">
        <v>184</v>
      </c>
      <c r="I4502" s="2" t="s">
        <v>17</v>
      </c>
      <c r="J4502" s="8" t="s">
        <v>2907</v>
      </c>
    </row>
    <row r="4503" spans="1:10" x14ac:dyDescent="0.25">
      <c r="A4503" s="1">
        <v>42006.347916666666</v>
      </c>
      <c r="B4503" s="2" t="s">
        <v>7267</v>
      </c>
      <c r="C4503" s="2" t="s">
        <v>20</v>
      </c>
      <c r="D4503" s="2" t="s">
        <v>21</v>
      </c>
      <c r="E4503" s="2" t="s">
        <v>7268</v>
      </c>
      <c r="F4503" s="2" t="s">
        <v>124</v>
      </c>
      <c r="G4503" s="2" t="s">
        <v>24</v>
      </c>
      <c r="H4503" s="2" t="s">
        <v>18</v>
      </c>
      <c r="I4503" s="2" t="s">
        <v>39</v>
      </c>
      <c r="J4503" s="8" t="s">
        <v>2907</v>
      </c>
    </row>
    <row r="4504" spans="1:10" x14ac:dyDescent="0.25">
      <c r="A4504" s="1">
        <v>42006.347916666666</v>
      </c>
      <c r="B4504" s="2" t="s">
        <v>7269</v>
      </c>
      <c r="C4504" s="2" t="s">
        <v>11</v>
      </c>
      <c r="D4504" s="2" t="s">
        <v>67</v>
      </c>
      <c r="E4504" s="2" t="s">
        <v>1225</v>
      </c>
      <c r="F4504" s="2" t="s">
        <v>111</v>
      </c>
      <c r="G4504" s="2" t="s">
        <v>44</v>
      </c>
      <c r="H4504" s="2" t="s">
        <v>18</v>
      </c>
      <c r="I4504" s="2" t="s">
        <v>39</v>
      </c>
      <c r="J4504" s="8" t="s">
        <v>2907</v>
      </c>
    </row>
    <row r="4505" spans="1:10" x14ac:dyDescent="0.25">
      <c r="A4505" s="1">
        <v>42006.347916666666</v>
      </c>
      <c r="B4505" s="2" t="s">
        <v>7270</v>
      </c>
      <c r="C4505" s="2" t="s">
        <v>20</v>
      </c>
      <c r="D4505" s="2" t="s">
        <v>81</v>
      </c>
      <c r="E4505" s="2" t="s">
        <v>7271</v>
      </c>
      <c r="F4505" s="2" t="s">
        <v>23</v>
      </c>
      <c r="G4505" s="2" t="s">
        <v>24</v>
      </c>
      <c r="H4505" s="2" t="s">
        <v>18</v>
      </c>
      <c r="I4505" s="2" t="s">
        <v>39</v>
      </c>
      <c r="J4505" s="8" t="s">
        <v>2907</v>
      </c>
    </row>
    <row r="4506" spans="1:10" x14ac:dyDescent="0.25">
      <c r="A4506" s="1">
        <v>42006.347916666666</v>
      </c>
      <c r="B4506" s="2" t="s">
        <v>7272</v>
      </c>
      <c r="C4506" s="2" t="s">
        <v>76</v>
      </c>
      <c r="D4506" s="2" t="s">
        <v>101</v>
      </c>
      <c r="E4506" s="2" t="s">
        <v>7273</v>
      </c>
      <c r="F4506" s="2" t="s">
        <v>229</v>
      </c>
      <c r="G4506" s="2" t="s">
        <v>15</v>
      </c>
      <c r="H4506" s="2" t="s">
        <v>16</v>
      </c>
      <c r="I4506" s="2" t="s">
        <v>39</v>
      </c>
      <c r="J4506" s="8" t="s">
        <v>2909</v>
      </c>
    </row>
    <row r="4507" spans="1:10" x14ac:dyDescent="0.25">
      <c r="A4507" s="1">
        <v>42006.348611111112</v>
      </c>
      <c r="B4507" s="2" t="s">
        <v>7274</v>
      </c>
      <c r="C4507" s="2" t="s">
        <v>27</v>
      </c>
      <c r="D4507" s="2" t="s">
        <v>173</v>
      </c>
      <c r="E4507" s="2" t="s">
        <v>238</v>
      </c>
      <c r="F4507" s="2" t="s">
        <v>111</v>
      </c>
      <c r="G4507" s="2" t="s">
        <v>44</v>
      </c>
      <c r="H4507" s="2" t="s">
        <v>83</v>
      </c>
      <c r="I4507" s="2" t="s">
        <v>17</v>
      </c>
      <c r="J4507" s="8" t="s">
        <v>3004</v>
      </c>
    </row>
    <row r="4508" spans="1:10" x14ac:dyDescent="0.25">
      <c r="A4508" s="1">
        <v>42006.349305555559</v>
      </c>
      <c r="B4508" s="2" t="s">
        <v>7275</v>
      </c>
      <c r="C4508" s="2" t="s">
        <v>76</v>
      </c>
      <c r="D4508" s="2" t="s">
        <v>36</v>
      </c>
      <c r="E4508" s="2" t="s">
        <v>1726</v>
      </c>
      <c r="F4508" s="2" t="s">
        <v>14</v>
      </c>
      <c r="G4508" s="2" t="s">
        <v>15</v>
      </c>
      <c r="H4508" s="2" t="s">
        <v>18</v>
      </c>
      <c r="I4508" s="2" t="s">
        <v>39</v>
      </c>
      <c r="J4508" s="8" t="s">
        <v>2907</v>
      </c>
    </row>
    <row r="4509" spans="1:10" x14ac:dyDescent="0.25">
      <c r="A4509" s="1">
        <v>42006.349305555559</v>
      </c>
      <c r="B4509" s="2" t="s">
        <v>7276</v>
      </c>
      <c r="C4509" s="2" t="s">
        <v>27</v>
      </c>
      <c r="D4509" s="2" t="s">
        <v>610</v>
      </c>
      <c r="E4509" s="2" t="s">
        <v>65</v>
      </c>
      <c r="F4509" s="2" t="s">
        <v>65</v>
      </c>
      <c r="G4509" s="2" t="s">
        <v>50</v>
      </c>
      <c r="H4509" s="2" t="s">
        <v>25</v>
      </c>
      <c r="I4509" s="2" t="s">
        <v>17</v>
      </c>
      <c r="J4509" s="8" t="s">
        <v>2907</v>
      </c>
    </row>
    <row r="4510" spans="1:10" x14ac:dyDescent="0.25">
      <c r="A4510" s="1">
        <v>42006.35</v>
      </c>
      <c r="B4510" s="2" t="s">
        <v>7277</v>
      </c>
      <c r="C4510" s="2" t="s">
        <v>76</v>
      </c>
      <c r="D4510" s="2" t="s">
        <v>268</v>
      </c>
      <c r="E4510" s="2" t="s">
        <v>7278</v>
      </c>
      <c r="F4510" s="2" t="s">
        <v>43</v>
      </c>
      <c r="G4510" s="2" t="s">
        <v>44</v>
      </c>
      <c r="H4510" s="2" t="s">
        <v>83</v>
      </c>
      <c r="I4510" s="2" t="s">
        <v>39</v>
      </c>
      <c r="J4510" s="8" t="s">
        <v>2907</v>
      </c>
    </row>
    <row r="4511" spans="1:10" x14ac:dyDescent="0.25">
      <c r="A4511" s="1">
        <v>42006.35</v>
      </c>
      <c r="B4511" s="2" t="s">
        <v>7279</v>
      </c>
      <c r="C4511" s="2" t="s">
        <v>20</v>
      </c>
      <c r="D4511" s="2" t="s">
        <v>144</v>
      </c>
      <c r="E4511" s="2" t="s">
        <v>4584</v>
      </c>
      <c r="F4511" s="2" t="s">
        <v>3038</v>
      </c>
      <c r="G4511" s="2" t="s">
        <v>15</v>
      </c>
      <c r="H4511" s="2" t="s">
        <v>18</v>
      </c>
      <c r="I4511" s="2" t="s">
        <v>17</v>
      </c>
      <c r="J4511" s="8" t="s">
        <v>2907</v>
      </c>
    </row>
    <row r="4512" spans="1:10" x14ac:dyDescent="0.25">
      <c r="A4512" s="1">
        <v>42006.350694444445</v>
      </c>
      <c r="B4512" s="2" t="s">
        <v>7280</v>
      </c>
      <c r="C4512" s="2" t="s">
        <v>11</v>
      </c>
      <c r="D4512" s="2" t="s">
        <v>202</v>
      </c>
      <c r="E4512" s="2" t="s">
        <v>7281</v>
      </c>
      <c r="F4512" s="2" t="s">
        <v>65</v>
      </c>
      <c r="G4512" s="2" t="s">
        <v>50</v>
      </c>
      <c r="H4512" s="2" t="s">
        <v>18</v>
      </c>
      <c r="I4512" s="2" t="s">
        <v>17</v>
      </c>
      <c r="J4512" s="8" t="s">
        <v>2909</v>
      </c>
    </row>
    <row r="4513" spans="1:10" x14ac:dyDescent="0.25">
      <c r="A4513" s="1">
        <v>42006.351388888892</v>
      </c>
      <c r="B4513" s="2" t="s">
        <v>7282</v>
      </c>
      <c r="C4513" s="2" t="s">
        <v>27</v>
      </c>
      <c r="D4513" s="2" t="s">
        <v>312</v>
      </c>
      <c r="E4513" s="2" t="s">
        <v>7283</v>
      </c>
      <c r="F4513" s="2" t="s">
        <v>394</v>
      </c>
      <c r="G4513" s="2" t="s">
        <v>15</v>
      </c>
      <c r="H4513" s="2" t="s">
        <v>18</v>
      </c>
      <c r="I4513" s="2" t="s">
        <v>39</v>
      </c>
      <c r="J4513" s="8" t="s">
        <v>2907</v>
      </c>
    </row>
    <row r="4514" spans="1:10" x14ac:dyDescent="0.25">
      <c r="A4514" s="1">
        <v>42006.352083333331</v>
      </c>
      <c r="B4514" s="2" t="s">
        <v>7284</v>
      </c>
      <c r="C4514" s="2" t="s">
        <v>27</v>
      </c>
      <c r="D4514" s="2" t="s">
        <v>610</v>
      </c>
      <c r="E4514" s="2" t="s">
        <v>1396</v>
      </c>
      <c r="F4514" s="2" t="s">
        <v>124</v>
      </c>
      <c r="G4514" s="2" t="s">
        <v>24</v>
      </c>
      <c r="H4514" s="2" t="s">
        <v>94</v>
      </c>
      <c r="I4514" s="2" t="s">
        <v>39</v>
      </c>
      <c r="J4514" s="8" t="s">
        <v>2907</v>
      </c>
    </row>
    <row r="4515" spans="1:10" x14ac:dyDescent="0.25">
      <c r="A4515" s="1">
        <v>42006.353472222225</v>
      </c>
      <c r="B4515" s="2" t="s">
        <v>7285</v>
      </c>
      <c r="C4515" s="2" t="s">
        <v>20</v>
      </c>
      <c r="D4515" s="2" t="s">
        <v>36</v>
      </c>
      <c r="E4515" s="2" t="s">
        <v>234</v>
      </c>
      <c r="F4515" s="2" t="s">
        <v>234</v>
      </c>
      <c r="G4515" s="2" t="s">
        <v>50</v>
      </c>
      <c r="H4515" s="2" t="s">
        <v>83</v>
      </c>
      <c r="I4515" s="2" t="s">
        <v>17</v>
      </c>
      <c r="J4515" s="8" t="s">
        <v>2907</v>
      </c>
    </row>
    <row r="4516" spans="1:10" x14ac:dyDescent="0.25">
      <c r="A4516" s="1">
        <v>42006.353472222225</v>
      </c>
      <c r="B4516" s="2" t="s">
        <v>7286</v>
      </c>
      <c r="C4516" s="2" t="s">
        <v>20</v>
      </c>
      <c r="D4516" s="2" t="s">
        <v>191</v>
      </c>
      <c r="E4516" s="2" t="s">
        <v>773</v>
      </c>
      <c r="F4516" s="2" t="s">
        <v>334</v>
      </c>
      <c r="G4516" s="2" t="s">
        <v>24</v>
      </c>
      <c r="H4516" s="2" t="s">
        <v>83</v>
      </c>
      <c r="I4516" s="2" t="s">
        <v>39</v>
      </c>
      <c r="J4516" s="8" t="s">
        <v>2907</v>
      </c>
    </row>
    <row r="4517" spans="1:10" x14ac:dyDescent="0.25">
      <c r="A4517" s="1">
        <v>42006.354166666664</v>
      </c>
      <c r="B4517" s="2" t="s">
        <v>7287</v>
      </c>
      <c r="C4517" s="2" t="s">
        <v>11</v>
      </c>
      <c r="D4517" s="2" t="s">
        <v>211</v>
      </c>
      <c r="E4517" s="2" t="s">
        <v>1225</v>
      </c>
      <c r="F4517" s="2" t="s">
        <v>111</v>
      </c>
      <c r="G4517" s="2" t="s">
        <v>44</v>
      </c>
      <c r="H4517" s="2" t="s">
        <v>45</v>
      </c>
      <c r="I4517" s="2" t="s">
        <v>39</v>
      </c>
      <c r="J4517" s="8" t="s">
        <v>3337</v>
      </c>
    </row>
    <row r="4518" spans="1:10" x14ac:dyDescent="0.25">
      <c r="A4518" s="1">
        <v>42006.354166666664</v>
      </c>
      <c r="B4518" s="2" t="s">
        <v>7288</v>
      </c>
      <c r="C4518" s="2" t="s">
        <v>20</v>
      </c>
      <c r="D4518" s="2" t="s">
        <v>292</v>
      </c>
      <c r="E4518" s="2" t="s">
        <v>4262</v>
      </c>
      <c r="F4518" s="2" t="s">
        <v>334</v>
      </c>
      <c r="G4518" s="2" t="s">
        <v>24</v>
      </c>
      <c r="H4518" s="2" t="s">
        <v>83</v>
      </c>
      <c r="I4518" s="2" t="s">
        <v>17</v>
      </c>
      <c r="J4518" s="8" t="s">
        <v>2907</v>
      </c>
    </row>
    <row r="4519" spans="1:10" x14ac:dyDescent="0.25">
      <c r="A4519" s="1">
        <v>42006.354166666664</v>
      </c>
      <c r="B4519" s="2" t="s">
        <v>7289</v>
      </c>
      <c r="C4519" s="2" t="s">
        <v>20</v>
      </c>
      <c r="D4519" s="2" t="s">
        <v>187</v>
      </c>
      <c r="E4519" s="2" t="s">
        <v>7290</v>
      </c>
      <c r="F4519" s="2" t="s">
        <v>43</v>
      </c>
      <c r="G4519" s="2" t="s">
        <v>44</v>
      </c>
      <c r="H4519" s="2" t="s">
        <v>18</v>
      </c>
      <c r="I4519" s="2" t="s">
        <v>17</v>
      </c>
      <c r="J4519" s="8" t="s">
        <v>2907</v>
      </c>
    </row>
    <row r="4520" spans="1:10" x14ac:dyDescent="0.25">
      <c r="A4520" s="1">
        <v>42006.354861111111</v>
      </c>
      <c r="B4520" s="2" t="s">
        <v>7291</v>
      </c>
      <c r="C4520" s="2" t="s">
        <v>27</v>
      </c>
      <c r="D4520" s="2" t="s">
        <v>159</v>
      </c>
      <c r="E4520" s="2" t="s">
        <v>7292</v>
      </c>
      <c r="F4520" s="2" t="s">
        <v>293</v>
      </c>
      <c r="G4520" s="2" t="s">
        <v>44</v>
      </c>
      <c r="H4520" s="2" t="s">
        <v>45</v>
      </c>
      <c r="I4520" s="2" t="s">
        <v>39</v>
      </c>
      <c r="J4520" s="8" t="s">
        <v>2907</v>
      </c>
    </row>
    <row r="4521" spans="1:10" x14ac:dyDescent="0.25">
      <c r="A4521" s="1">
        <v>42006.354861111111</v>
      </c>
      <c r="B4521" s="2" t="s">
        <v>7293</v>
      </c>
      <c r="C4521" s="2" t="s">
        <v>11</v>
      </c>
      <c r="D4521" s="2" t="s">
        <v>162</v>
      </c>
      <c r="E4521" s="2" t="s">
        <v>7294</v>
      </c>
      <c r="F4521" s="2" t="s">
        <v>111</v>
      </c>
      <c r="G4521" s="2" t="s">
        <v>44</v>
      </c>
      <c r="H4521" s="2" t="s">
        <v>18</v>
      </c>
      <c r="I4521" s="2" t="s">
        <v>39</v>
      </c>
      <c r="J4521" s="8" t="s">
        <v>2907</v>
      </c>
    </row>
    <row r="4522" spans="1:10" x14ac:dyDescent="0.25">
      <c r="A4522" s="1">
        <v>42006.354861111111</v>
      </c>
      <c r="B4522" s="2" t="s">
        <v>7295</v>
      </c>
      <c r="C4522" s="2" t="s">
        <v>27</v>
      </c>
      <c r="D4522" s="2" t="s">
        <v>610</v>
      </c>
      <c r="E4522" s="2" t="s">
        <v>7296</v>
      </c>
      <c r="F4522" s="2" t="s">
        <v>105</v>
      </c>
      <c r="G4522" s="2" t="s">
        <v>24</v>
      </c>
      <c r="H4522" s="2" t="s">
        <v>25</v>
      </c>
      <c r="I4522" s="2" t="s">
        <v>17</v>
      </c>
      <c r="J4522" s="8" t="s">
        <v>2907</v>
      </c>
    </row>
    <row r="4523" spans="1:10" x14ac:dyDescent="0.25">
      <c r="A4523" s="1">
        <v>42006.354861111111</v>
      </c>
      <c r="B4523" s="2" t="s">
        <v>7297</v>
      </c>
      <c r="C4523" s="2" t="s">
        <v>76</v>
      </c>
      <c r="D4523" s="2" t="s">
        <v>36</v>
      </c>
      <c r="E4523" s="2" t="s">
        <v>6245</v>
      </c>
      <c r="F4523" s="2" t="s">
        <v>111</v>
      </c>
      <c r="G4523" s="2" t="s">
        <v>44</v>
      </c>
      <c r="H4523" s="2" t="s">
        <v>94</v>
      </c>
      <c r="I4523" s="2" t="s">
        <v>17</v>
      </c>
      <c r="J4523" s="8" t="s">
        <v>2907</v>
      </c>
    </row>
    <row r="4524" spans="1:10" x14ac:dyDescent="0.25">
      <c r="A4524" s="1">
        <v>42006.354861111111</v>
      </c>
      <c r="B4524" s="2" t="s">
        <v>7298</v>
      </c>
      <c r="C4524" s="2" t="s">
        <v>76</v>
      </c>
      <c r="D4524" s="2" t="s">
        <v>268</v>
      </c>
      <c r="E4524" s="2" t="s">
        <v>238</v>
      </c>
      <c r="F4524" s="2" t="s">
        <v>111</v>
      </c>
      <c r="G4524" s="2" t="s">
        <v>44</v>
      </c>
      <c r="H4524" s="2" t="s">
        <v>45</v>
      </c>
      <c r="I4524" s="2" t="s">
        <v>39</v>
      </c>
      <c r="J4524" s="8" t="s">
        <v>2907</v>
      </c>
    </row>
    <row r="4525" spans="1:10" x14ac:dyDescent="0.25">
      <c r="A4525" s="1">
        <v>42006.354861111111</v>
      </c>
      <c r="B4525" s="2" t="s">
        <v>7299</v>
      </c>
      <c r="C4525" s="2" t="s">
        <v>27</v>
      </c>
      <c r="D4525" s="2" t="s">
        <v>28</v>
      </c>
      <c r="E4525" s="2" t="s">
        <v>7300</v>
      </c>
      <c r="F4525" s="2" t="s">
        <v>38</v>
      </c>
      <c r="G4525" s="2" t="s">
        <v>24</v>
      </c>
      <c r="H4525" s="2" t="s">
        <v>94</v>
      </c>
      <c r="I4525" s="2" t="s">
        <v>39</v>
      </c>
      <c r="J4525" s="8" t="s">
        <v>2909</v>
      </c>
    </row>
    <row r="4526" spans="1:10" x14ac:dyDescent="0.25">
      <c r="A4526" s="1">
        <v>42006.355555555558</v>
      </c>
      <c r="B4526" s="2" t="s">
        <v>7301</v>
      </c>
      <c r="C4526" s="2" t="s">
        <v>27</v>
      </c>
      <c r="D4526" s="2" t="s">
        <v>28</v>
      </c>
      <c r="E4526" s="2" t="s">
        <v>2971</v>
      </c>
      <c r="F4526" s="2" t="s">
        <v>195</v>
      </c>
      <c r="G4526" s="2" t="s">
        <v>50</v>
      </c>
      <c r="H4526" s="2" t="s">
        <v>18</v>
      </c>
      <c r="I4526" s="2" t="s">
        <v>17</v>
      </c>
      <c r="J4526" s="8" t="s">
        <v>7302</v>
      </c>
    </row>
    <row r="4527" spans="1:10" x14ac:dyDescent="0.25">
      <c r="A4527" s="1">
        <v>42006.356249999997</v>
      </c>
      <c r="B4527" s="2" t="s">
        <v>7303</v>
      </c>
      <c r="C4527" s="2" t="s">
        <v>11</v>
      </c>
      <c r="D4527" s="2" t="s">
        <v>67</v>
      </c>
      <c r="E4527" s="2" t="s">
        <v>7304</v>
      </c>
      <c r="F4527" s="2" t="s">
        <v>34</v>
      </c>
      <c r="G4527" s="2" t="s">
        <v>24</v>
      </c>
      <c r="H4527" s="2" t="s">
        <v>83</v>
      </c>
      <c r="I4527" s="2" t="s">
        <v>17</v>
      </c>
      <c r="J4527" s="8" t="s">
        <v>2907</v>
      </c>
    </row>
    <row r="4528" spans="1:10" x14ac:dyDescent="0.25">
      <c r="A4528" s="1">
        <v>42006.356249999997</v>
      </c>
      <c r="B4528" s="2" t="s">
        <v>7305</v>
      </c>
      <c r="C4528" s="2" t="s">
        <v>20</v>
      </c>
      <c r="D4528" s="2" t="s">
        <v>144</v>
      </c>
      <c r="E4528" s="2" t="s">
        <v>1223</v>
      </c>
      <c r="F4528" s="2" t="s">
        <v>293</v>
      </c>
      <c r="G4528" s="2" t="s">
        <v>44</v>
      </c>
      <c r="H4528" s="2" t="s">
        <v>83</v>
      </c>
      <c r="I4528" s="2" t="s">
        <v>17</v>
      </c>
      <c r="J4528" s="8" t="s">
        <v>2907</v>
      </c>
    </row>
    <row r="4529" spans="1:10" x14ac:dyDescent="0.25">
      <c r="A4529" s="1">
        <v>42006.357638888891</v>
      </c>
      <c r="B4529" s="2" t="s">
        <v>7306</v>
      </c>
      <c r="C4529" s="2" t="s">
        <v>27</v>
      </c>
      <c r="D4529" s="2" t="s">
        <v>47</v>
      </c>
      <c r="E4529" s="2" t="s">
        <v>7307</v>
      </c>
      <c r="F4529" s="2" t="s">
        <v>641</v>
      </c>
      <c r="G4529" s="2" t="s">
        <v>24</v>
      </c>
      <c r="H4529" s="2" t="s">
        <v>83</v>
      </c>
      <c r="I4529" s="2" t="s">
        <v>17</v>
      </c>
      <c r="J4529" s="8" t="s">
        <v>2907</v>
      </c>
    </row>
    <row r="4530" spans="1:10" x14ac:dyDescent="0.25">
      <c r="A4530" s="1">
        <v>42006.359027777777</v>
      </c>
      <c r="B4530" s="2" t="s">
        <v>7308</v>
      </c>
      <c r="C4530" s="2" t="s">
        <v>140</v>
      </c>
      <c r="D4530" s="2" t="s">
        <v>560</v>
      </c>
      <c r="E4530" s="2" t="s">
        <v>271</v>
      </c>
      <c r="F4530" s="2" t="s">
        <v>23</v>
      </c>
      <c r="G4530" s="2" t="s">
        <v>24</v>
      </c>
      <c r="H4530" s="2" t="s">
        <v>25</v>
      </c>
      <c r="I4530" s="2" t="s">
        <v>39</v>
      </c>
      <c r="J4530" s="8" t="s">
        <v>2907</v>
      </c>
    </row>
    <row r="4531" spans="1:10" x14ac:dyDescent="0.25">
      <c r="A4531" s="1">
        <v>42006.359722222223</v>
      </c>
      <c r="B4531" s="2" t="s">
        <v>7309</v>
      </c>
      <c r="C4531" s="2" t="s">
        <v>20</v>
      </c>
      <c r="D4531" s="2" t="s">
        <v>144</v>
      </c>
      <c r="E4531" s="2" t="s">
        <v>7310</v>
      </c>
      <c r="F4531" s="2" t="s">
        <v>87</v>
      </c>
      <c r="G4531" s="2" t="s">
        <v>24</v>
      </c>
      <c r="H4531" s="2" t="s">
        <v>25</v>
      </c>
      <c r="I4531" s="2" t="s">
        <v>39</v>
      </c>
      <c r="J4531" s="8" t="s">
        <v>2907</v>
      </c>
    </row>
    <row r="4532" spans="1:10" x14ac:dyDescent="0.25">
      <c r="A4532" s="1">
        <v>42006.359722222223</v>
      </c>
      <c r="B4532" s="2" t="s">
        <v>7311</v>
      </c>
      <c r="C4532" s="2" t="s">
        <v>27</v>
      </c>
      <c r="D4532" s="2" t="s">
        <v>47</v>
      </c>
      <c r="E4532" s="2" t="s">
        <v>7312</v>
      </c>
      <c r="F4532" s="2" t="s">
        <v>185</v>
      </c>
      <c r="G4532" s="2" t="s">
        <v>15</v>
      </c>
      <c r="H4532" s="2" t="s">
        <v>94</v>
      </c>
      <c r="I4532" s="2" t="s">
        <v>17</v>
      </c>
      <c r="J4532" s="8" t="s">
        <v>2907</v>
      </c>
    </row>
    <row r="4533" spans="1:10" x14ac:dyDescent="0.25">
      <c r="A4533" s="1">
        <v>42006.36041666667</v>
      </c>
      <c r="B4533" s="2" t="s">
        <v>7313</v>
      </c>
      <c r="C4533" s="2" t="s">
        <v>115</v>
      </c>
      <c r="D4533" s="2" t="s">
        <v>740</v>
      </c>
      <c r="E4533" s="2" t="s">
        <v>7314</v>
      </c>
      <c r="F4533" s="2" t="s">
        <v>43</v>
      </c>
      <c r="G4533" s="2" t="s">
        <v>44</v>
      </c>
      <c r="H4533" s="2" t="s">
        <v>83</v>
      </c>
      <c r="I4533" s="2" t="s">
        <v>39</v>
      </c>
      <c r="J4533" s="8" t="s">
        <v>2907</v>
      </c>
    </row>
    <row r="4534" spans="1:10" x14ac:dyDescent="0.25">
      <c r="A4534" s="1">
        <v>42006.361111111109</v>
      </c>
      <c r="B4534" s="2" t="s">
        <v>7315</v>
      </c>
      <c r="C4534" s="2" t="s">
        <v>11</v>
      </c>
      <c r="D4534" s="2" t="s">
        <v>12</v>
      </c>
      <c r="E4534" s="2" t="s">
        <v>160</v>
      </c>
      <c r="F4534" s="2" t="s">
        <v>43</v>
      </c>
      <c r="G4534" s="2" t="s">
        <v>44</v>
      </c>
      <c r="H4534" s="2" t="s">
        <v>94</v>
      </c>
      <c r="I4534" s="2" t="s">
        <v>39</v>
      </c>
      <c r="J4534" s="8" t="s">
        <v>2907</v>
      </c>
    </row>
    <row r="4535" spans="1:10" x14ac:dyDescent="0.25">
      <c r="A4535" s="1">
        <v>42006.361111111109</v>
      </c>
      <c r="B4535" s="2" t="s">
        <v>7316</v>
      </c>
      <c r="C4535" s="2" t="s">
        <v>27</v>
      </c>
      <c r="D4535" s="2" t="s">
        <v>54</v>
      </c>
      <c r="E4535" s="2" t="s">
        <v>7317</v>
      </c>
      <c r="F4535" s="2" t="s">
        <v>23</v>
      </c>
      <c r="G4535" s="2" t="s">
        <v>24</v>
      </c>
      <c r="H4535" s="2" t="s">
        <v>25</v>
      </c>
      <c r="I4535" s="2" t="s">
        <v>39</v>
      </c>
      <c r="J4535" s="8" t="s">
        <v>2907</v>
      </c>
    </row>
    <row r="4536" spans="1:10" x14ac:dyDescent="0.25">
      <c r="A4536" s="1">
        <v>42006.361805555556</v>
      </c>
      <c r="B4536" s="2" t="s">
        <v>7318</v>
      </c>
      <c r="C4536" s="2" t="s">
        <v>11</v>
      </c>
      <c r="D4536" s="2" t="s">
        <v>211</v>
      </c>
      <c r="E4536" s="2" t="s">
        <v>7319</v>
      </c>
      <c r="F4536" s="2" t="s">
        <v>14</v>
      </c>
      <c r="G4536" s="2" t="s">
        <v>15</v>
      </c>
      <c r="H4536" s="2" t="s">
        <v>83</v>
      </c>
      <c r="I4536" s="2" t="s">
        <v>17</v>
      </c>
      <c r="J4536" s="8" t="s">
        <v>2907</v>
      </c>
    </row>
    <row r="4537" spans="1:10" x14ac:dyDescent="0.25">
      <c r="A4537" s="1">
        <v>42006.361805555556</v>
      </c>
      <c r="B4537" s="2" t="s">
        <v>7320</v>
      </c>
      <c r="C4537" s="2" t="s">
        <v>11</v>
      </c>
      <c r="D4537" s="2" t="s">
        <v>202</v>
      </c>
      <c r="E4537" s="2" t="s">
        <v>7321</v>
      </c>
      <c r="F4537" s="2" t="s">
        <v>124</v>
      </c>
      <c r="G4537" s="2" t="s">
        <v>24</v>
      </c>
      <c r="H4537" s="2" t="s">
        <v>83</v>
      </c>
      <c r="I4537" s="2" t="s">
        <v>17</v>
      </c>
      <c r="J4537" s="8" t="s">
        <v>2909</v>
      </c>
    </row>
    <row r="4538" spans="1:10" x14ac:dyDescent="0.25">
      <c r="A4538" s="1">
        <v>42006.362500000003</v>
      </c>
      <c r="B4538" s="2" t="s">
        <v>7322</v>
      </c>
      <c r="C4538" s="2" t="s">
        <v>11</v>
      </c>
      <c r="D4538" s="2" t="s">
        <v>12</v>
      </c>
      <c r="E4538" s="2" t="s">
        <v>4803</v>
      </c>
      <c r="F4538" s="2" t="s">
        <v>185</v>
      </c>
      <c r="G4538" s="2" t="s">
        <v>15</v>
      </c>
      <c r="H4538" s="2" t="s">
        <v>16</v>
      </c>
      <c r="I4538" s="2" t="s">
        <v>17</v>
      </c>
      <c r="J4538" s="8" t="s">
        <v>2907</v>
      </c>
    </row>
    <row r="4539" spans="1:10" x14ac:dyDescent="0.25">
      <c r="A4539" s="1">
        <v>42006.362500000003</v>
      </c>
      <c r="B4539" s="2" t="s">
        <v>7323</v>
      </c>
      <c r="C4539" s="2" t="s">
        <v>115</v>
      </c>
      <c r="D4539" s="2" t="s">
        <v>350</v>
      </c>
      <c r="E4539" s="2" t="s">
        <v>5993</v>
      </c>
      <c r="F4539" s="2" t="s">
        <v>38</v>
      </c>
      <c r="G4539" s="2" t="s">
        <v>24</v>
      </c>
      <c r="H4539" s="2" t="s">
        <v>18</v>
      </c>
      <c r="I4539" s="2" t="s">
        <v>17</v>
      </c>
      <c r="J4539" s="8" t="s">
        <v>2907</v>
      </c>
    </row>
    <row r="4540" spans="1:10" x14ac:dyDescent="0.25">
      <c r="A4540" s="1">
        <v>42006.362500000003</v>
      </c>
      <c r="B4540" s="2" t="s">
        <v>7324</v>
      </c>
      <c r="C4540" s="2" t="s">
        <v>27</v>
      </c>
      <c r="D4540" s="2" t="s">
        <v>36</v>
      </c>
      <c r="E4540" s="2" t="s">
        <v>7325</v>
      </c>
      <c r="F4540" s="2" t="s">
        <v>334</v>
      </c>
      <c r="G4540" s="2" t="s">
        <v>24</v>
      </c>
      <c r="H4540" s="2" t="s">
        <v>45</v>
      </c>
      <c r="I4540" s="2" t="s">
        <v>39</v>
      </c>
      <c r="J4540" s="8" t="s">
        <v>2907</v>
      </c>
    </row>
    <row r="4541" spans="1:10" x14ac:dyDescent="0.25">
      <c r="A4541" s="1">
        <v>42006.363194444442</v>
      </c>
      <c r="B4541" s="2" t="s">
        <v>7326</v>
      </c>
      <c r="C4541" s="2" t="s">
        <v>27</v>
      </c>
      <c r="D4541" s="2" t="s">
        <v>47</v>
      </c>
      <c r="E4541" s="2" t="s">
        <v>102</v>
      </c>
      <c r="F4541" s="2" t="s">
        <v>14</v>
      </c>
      <c r="G4541" s="2" t="s">
        <v>15</v>
      </c>
      <c r="H4541" s="2" t="s">
        <v>16</v>
      </c>
      <c r="I4541" s="2" t="s">
        <v>39</v>
      </c>
      <c r="J4541" s="8" t="s">
        <v>2907</v>
      </c>
    </row>
    <row r="4542" spans="1:10" x14ac:dyDescent="0.25">
      <c r="A4542" s="1">
        <v>42006.363888888889</v>
      </c>
      <c r="B4542" s="2" t="s">
        <v>7327</v>
      </c>
      <c r="C4542" s="2" t="s">
        <v>27</v>
      </c>
      <c r="D4542" s="2" t="s">
        <v>47</v>
      </c>
      <c r="E4542" s="2" t="s">
        <v>483</v>
      </c>
      <c r="F4542" s="2" t="s">
        <v>234</v>
      </c>
      <c r="G4542" s="2" t="s">
        <v>50</v>
      </c>
      <c r="H4542" s="2" t="s">
        <v>25</v>
      </c>
      <c r="I4542" s="2" t="s">
        <v>17</v>
      </c>
      <c r="J4542" s="8" t="s">
        <v>7328</v>
      </c>
    </row>
    <row r="4543" spans="1:10" x14ac:dyDescent="0.25">
      <c r="A4543" s="1">
        <v>42006.363888888889</v>
      </c>
      <c r="B4543" s="2" t="s">
        <v>7329</v>
      </c>
      <c r="C4543" s="2" t="s">
        <v>20</v>
      </c>
      <c r="D4543" s="2" t="s">
        <v>719</v>
      </c>
      <c r="E4543" s="2" t="s">
        <v>7330</v>
      </c>
      <c r="F4543" s="2" t="s">
        <v>23</v>
      </c>
      <c r="G4543" s="2" t="s">
        <v>24</v>
      </c>
      <c r="H4543" s="2" t="s">
        <v>18</v>
      </c>
      <c r="I4543" s="2" t="s">
        <v>39</v>
      </c>
      <c r="J4543" s="8" t="s">
        <v>2907</v>
      </c>
    </row>
    <row r="4544" spans="1:10" x14ac:dyDescent="0.25">
      <c r="A4544" s="1">
        <v>42006.363888888889</v>
      </c>
      <c r="B4544" s="2" t="s">
        <v>7331</v>
      </c>
      <c r="C4544" s="2" t="s">
        <v>11</v>
      </c>
      <c r="D4544" s="2" t="s">
        <v>32</v>
      </c>
      <c r="E4544" s="2" t="s">
        <v>1777</v>
      </c>
      <c r="F4544" s="2" t="s">
        <v>209</v>
      </c>
      <c r="G4544" s="2" t="s">
        <v>15</v>
      </c>
      <c r="H4544" s="2" t="s">
        <v>4099</v>
      </c>
      <c r="I4544" s="2" t="s">
        <v>39</v>
      </c>
      <c r="J4544" s="8" t="s">
        <v>2907</v>
      </c>
    </row>
    <row r="4545" spans="1:10" x14ac:dyDescent="0.25">
      <c r="A4545" s="1">
        <v>42006.363888888889</v>
      </c>
      <c r="B4545" s="2" t="s">
        <v>7332</v>
      </c>
      <c r="C4545" s="2" t="s">
        <v>20</v>
      </c>
      <c r="D4545" s="2" t="s">
        <v>36</v>
      </c>
      <c r="E4545" s="2" t="s">
        <v>1225</v>
      </c>
      <c r="F4545" s="2" t="s">
        <v>111</v>
      </c>
      <c r="G4545" s="2" t="s">
        <v>44</v>
      </c>
      <c r="H4545" s="2" t="s">
        <v>83</v>
      </c>
      <c r="I4545" s="2" t="s">
        <v>39</v>
      </c>
      <c r="J4545" s="8" t="s">
        <v>2907</v>
      </c>
    </row>
    <row r="4546" spans="1:10" x14ac:dyDescent="0.25">
      <c r="A4546" s="1">
        <v>42006.364583333336</v>
      </c>
      <c r="B4546" s="2" t="s">
        <v>7333</v>
      </c>
      <c r="C4546" s="2" t="s">
        <v>27</v>
      </c>
      <c r="D4546" s="2" t="s">
        <v>225</v>
      </c>
      <c r="E4546" s="2" t="s">
        <v>7334</v>
      </c>
      <c r="F4546" s="2" t="s">
        <v>34</v>
      </c>
      <c r="G4546" s="2" t="s">
        <v>24</v>
      </c>
      <c r="H4546" s="2" t="s">
        <v>25</v>
      </c>
      <c r="I4546" s="2" t="s">
        <v>17</v>
      </c>
      <c r="J4546" s="8" t="s">
        <v>5750</v>
      </c>
    </row>
    <row r="4547" spans="1:10" x14ac:dyDescent="0.25">
      <c r="A4547" s="1">
        <v>42006.365277777775</v>
      </c>
      <c r="B4547" s="2" t="s">
        <v>7335</v>
      </c>
      <c r="C4547" s="2" t="s">
        <v>140</v>
      </c>
      <c r="D4547" s="2" t="s">
        <v>141</v>
      </c>
      <c r="E4547" s="2" t="s">
        <v>7336</v>
      </c>
      <c r="F4547" s="2" t="s">
        <v>354</v>
      </c>
      <c r="G4547" s="2" t="s">
        <v>44</v>
      </c>
      <c r="H4547" s="2" t="s">
        <v>25</v>
      </c>
      <c r="I4547" s="2" t="s">
        <v>39</v>
      </c>
      <c r="J4547" s="8" t="s">
        <v>2907</v>
      </c>
    </row>
    <row r="4548" spans="1:10" x14ac:dyDescent="0.25">
      <c r="A4548" s="1">
        <v>42006.365277777775</v>
      </c>
      <c r="B4548" s="2" t="s">
        <v>7337</v>
      </c>
      <c r="C4548" s="2" t="s">
        <v>115</v>
      </c>
      <c r="D4548" s="2" t="s">
        <v>392</v>
      </c>
      <c r="E4548" s="2" t="s">
        <v>424</v>
      </c>
      <c r="F4548" s="2" t="s">
        <v>34</v>
      </c>
      <c r="G4548" s="2" t="s">
        <v>24</v>
      </c>
      <c r="H4548" s="2" t="s">
        <v>83</v>
      </c>
      <c r="I4548" s="2" t="s">
        <v>39</v>
      </c>
      <c r="J4548" s="8" t="s">
        <v>2907</v>
      </c>
    </row>
    <row r="4549" spans="1:10" x14ac:dyDescent="0.25">
      <c r="A4549" s="1">
        <v>42006.365277777775</v>
      </c>
      <c r="B4549" s="2" t="s">
        <v>7338</v>
      </c>
      <c r="C4549" s="2" t="s">
        <v>20</v>
      </c>
      <c r="D4549" s="2" t="s">
        <v>21</v>
      </c>
      <c r="E4549" s="2" t="s">
        <v>7339</v>
      </c>
      <c r="F4549" s="2" t="s">
        <v>322</v>
      </c>
      <c r="G4549" s="2" t="s">
        <v>50</v>
      </c>
      <c r="H4549" s="2" t="s">
        <v>83</v>
      </c>
      <c r="I4549" s="2" t="s">
        <v>17</v>
      </c>
      <c r="J4549" s="8" t="s">
        <v>2907</v>
      </c>
    </row>
    <row r="4550" spans="1:10" x14ac:dyDescent="0.25">
      <c r="A4550" s="1">
        <v>42006.365972222222</v>
      </c>
      <c r="B4550" s="2" t="s">
        <v>7340</v>
      </c>
      <c r="C4550" s="2" t="s">
        <v>300</v>
      </c>
      <c r="D4550" s="2" t="s">
        <v>441</v>
      </c>
      <c r="E4550" s="2" t="s">
        <v>2000</v>
      </c>
      <c r="F4550" s="2" t="s">
        <v>23</v>
      </c>
      <c r="G4550" s="2" t="s">
        <v>24</v>
      </c>
      <c r="H4550" s="2" t="s">
        <v>18</v>
      </c>
      <c r="I4550" s="2" t="s">
        <v>39</v>
      </c>
      <c r="J4550" s="8" t="s">
        <v>2912</v>
      </c>
    </row>
    <row r="4551" spans="1:10" x14ac:dyDescent="0.25">
      <c r="A4551" s="1">
        <v>42006.366666666669</v>
      </c>
      <c r="B4551" s="2" t="s">
        <v>7341</v>
      </c>
      <c r="C4551" s="2" t="s">
        <v>76</v>
      </c>
      <c r="D4551" s="2" t="s">
        <v>77</v>
      </c>
      <c r="E4551" s="2" t="s">
        <v>7342</v>
      </c>
      <c r="F4551" s="2" t="s">
        <v>180</v>
      </c>
      <c r="G4551" s="2" t="s">
        <v>15</v>
      </c>
      <c r="H4551" s="2" t="s">
        <v>18</v>
      </c>
      <c r="I4551" s="2" t="s">
        <v>17</v>
      </c>
      <c r="J4551" s="8" t="s">
        <v>3004</v>
      </c>
    </row>
    <row r="4552" spans="1:10" x14ac:dyDescent="0.25">
      <c r="A4552" s="1">
        <v>42006.366666666669</v>
      </c>
      <c r="B4552" s="2" t="s">
        <v>7343</v>
      </c>
      <c r="C4552" s="2" t="s">
        <v>20</v>
      </c>
      <c r="D4552" s="2" t="s">
        <v>191</v>
      </c>
      <c r="E4552" s="2" t="s">
        <v>1605</v>
      </c>
      <c r="F4552" s="2" t="s">
        <v>34</v>
      </c>
      <c r="G4552" s="2" t="s">
        <v>24</v>
      </c>
      <c r="H4552" s="2" t="s">
        <v>45</v>
      </c>
      <c r="I4552" s="2" t="s">
        <v>39</v>
      </c>
      <c r="J4552" s="8" t="s">
        <v>2912</v>
      </c>
    </row>
    <row r="4553" spans="1:10" x14ac:dyDescent="0.25">
      <c r="A4553" s="1">
        <v>42006.366666666669</v>
      </c>
      <c r="B4553" s="2" t="s">
        <v>7344</v>
      </c>
      <c r="C4553" s="2" t="s">
        <v>11</v>
      </c>
      <c r="D4553" s="2" t="s">
        <v>218</v>
      </c>
      <c r="E4553" s="2" t="s">
        <v>2192</v>
      </c>
      <c r="F4553" s="2" t="s">
        <v>229</v>
      </c>
      <c r="G4553" s="2" t="s">
        <v>15</v>
      </c>
      <c r="H4553" s="2" t="s">
        <v>184</v>
      </c>
      <c r="I4553" s="2" t="s">
        <v>17</v>
      </c>
      <c r="J4553" s="8" t="s">
        <v>2907</v>
      </c>
    </row>
    <row r="4554" spans="1:10" x14ac:dyDescent="0.25">
      <c r="A4554" s="1">
        <v>42006.366666666669</v>
      </c>
      <c r="B4554" s="2" t="s">
        <v>7345</v>
      </c>
      <c r="C4554" s="2" t="s">
        <v>27</v>
      </c>
      <c r="D4554" s="2" t="s">
        <v>47</v>
      </c>
      <c r="E4554" s="2" t="s">
        <v>3202</v>
      </c>
      <c r="F4554" s="2" t="s">
        <v>23</v>
      </c>
      <c r="G4554" s="2" t="s">
        <v>24</v>
      </c>
      <c r="H4554" s="2" t="s">
        <v>74</v>
      </c>
      <c r="I4554" s="2" t="s">
        <v>17</v>
      </c>
      <c r="J4554" s="8" t="s">
        <v>2907</v>
      </c>
    </row>
    <row r="4555" spans="1:10" x14ac:dyDescent="0.25">
      <c r="A4555" s="1">
        <v>42006.366666666669</v>
      </c>
      <c r="B4555" s="2" t="s">
        <v>7346</v>
      </c>
      <c r="C4555" s="2" t="s">
        <v>11</v>
      </c>
      <c r="D4555" s="2" t="s">
        <v>162</v>
      </c>
      <c r="E4555" s="2" t="s">
        <v>7347</v>
      </c>
      <c r="F4555" s="2" t="s">
        <v>387</v>
      </c>
      <c r="G4555" s="2" t="s">
        <v>24</v>
      </c>
      <c r="H4555" s="2" t="s">
        <v>94</v>
      </c>
      <c r="I4555" s="2" t="s">
        <v>39</v>
      </c>
      <c r="J4555" s="8" t="s">
        <v>2907</v>
      </c>
    </row>
    <row r="4556" spans="1:10" x14ac:dyDescent="0.25">
      <c r="A4556" s="1">
        <v>42006.366666666669</v>
      </c>
      <c r="B4556" s="2" t="s">
        <v>7348</v>
      </c>
      <c r="C4556" s="2" t="s">
        <v>11</v>
      </c>
      <c r="D4556" s="2" t="s">
        <v>1106</v>
      </c>
      <c r="E4556" s="2" t="s">
        <v>160</v>
      </c>
      <c r="F4556" s="2" t="s">
        <v>43</v>
      </c>
      <c r="G4556" s="2" t="s">
        <v>44</v>
      </c>
      <c r="H4556" s="2" t="s">
        <v>83</v>
      </c>
      <c r="I4556" s="2" t="s">
        <v>39</v>
      </c>
      <c r="J4556" s="8" t="s">
        <v>2907</v>
      </c>
    </row>
    <row r="4557" spans="1:10" x14ac:dyDescent="0.25">
      <c r="A4557" s="1">
        <v>42006.366666666669</v>
      </c>
      <c r="B4557" s="2" t="s">
        <v>7349</v>
      </c>
      <c r="C4557" s="2" t="s">
        <v>27</v>
      </c>
      <c r="D4557" s="2" t="s">
        <v>257</v>
      </c>
      <c r="E4557" s="2" t="s">
        <v>3101</v>
      </c>
      <c r="F4557" s="2" t="s">
        <v>234</v>
      </c>
      <c r="G4557" s="2" t="s">
        <v>50</v>
      </c>
      <c r="H4557" s="2" t="s">
        <v>16</v>
      </c>
      <c r="I4557" s="2" t="s">
        <v>39</v>
      </c>
      <c r="J4557" s="8" t="s">
        <v>2907</v>
      </c>
    </row>
    <row r="4558" spans="1:10" x14ac:dyDescent="0.25">
      <c r="A4558" s="1">
        <v>42006.367361111108</v>
      </c>
      <c r="B4558" s="2" t="s">
        <v>7350</v>
      </c>
      <c r="C4558" s="2" t="s">
        <v>115</v>
      </c>
      <c r="D4558" s="2" t="s">
        <v>350</v>
      </c>
      <c r="E4558" s="2" t="s">
        <v>7351</v>
      </c>
      <c r="F4558" s="2" t="s">
        <v>283</v>
      </c>
      <c r="G4558" s="2" t="s">
        <v>24</v>
      </c>
      <c r="H4558" s="2" t="s">
        <v>45</v>
      </c>
      <c r="I4558" s="2" t="s">
        <v>39</v>
      </c>
      <c r="J4558" s="8" t="s">
        <v>2917</v>
      </c>
    </row>
    <row r="4559" spans="1:10" x14ac:dyDescent="0.25">
      <c r="A4559" s="1">
        <v>42006.367361111108</v>
      </c>
      <c r="B4559" s="2" t="s">
        <v>7352</v>
      </c>
      <c r="C4559" s="2" t="s">
        <v>90</v>
      </c>
      <c r="D4559" s="2" t="s">
        <v>91</v>
      </c>
      <c r="E4559" s="2" t="s">
        <v>7353</v>
      </c>
      <c r="F4559" s="2" t="s">
        <v>34</v>
      </c>
      <c r="G4559" s="2" t="s">
        <v>24</v>
      </c>
      <c r="H4559" s="2" t="s">
        <v>83</v>
      </c>
      <c r="I4559" s="2" t="s">
        <v>17</v>
      </c>
      <c r="J4559" s="8" t="s">
        <v>2907</v>
      </c>
    </row>
    <row r="4560" spans="1:10" x14ac:dyDescent="0.25">
      <c r="A4560" s="1">
        <v>42006.367361111108</v>
      </c>
      <c r="B4560" s="2" t="s">
        <v>7354</v>
      </c>
      <c r="C4560" s="2" t="s">
        <v>20</v>
      </c>
      <c r="D4560" s="2" t="s">
        <v>144</v>
      </c>
      <c r="E4560" s="2" t="s">
        <v>7355</v>
      </c>
      <c r="F4560" s="2" t="s">
        <v>105</v>
      </c>
      <c r="G4560" s="2" t="s">
        <v>24</v>
      </c>
      <c r="H4560" s="2" t="s">
        <v>25</v>
      </c>
      <c r="I4560" s="2" t="s">
        <v>39</v>
      </c>
      <c r="J4560" s="8" t="s">
        <v>2907</v>
      </c>
    </row>
    <row r="4561" spans="1:10" x14ac:dyDescent="0.25">
      <c r="A4561" s="1">
        <v>42006.367361111108</v>
      </c>
      <c r="B4561" s="2" t="s">
        <v>7356</v>
      </c>
      <c r="C4561" s="2" t="s">
        <v>11</v>
      </c>
      <c r="D4561" s="2" t="s">
        <v>12</v>
      </c>
      <c r="E4561" s="2" t="s">
        <v>1584</v>
      </c>
      <c r="F4561" s="2" t="s">
        <v>154</v>
      </c>
      <c r="G4561" s="2" t="s">
        <v>50</v>
      </c>
      <c r="H4561" s="2" t="s">
        <v>45</v>
      </c>
      <c r="I4561" s="2" t="s">
        <v>39</v>
      </c>
      <c r="J4561" s="8" t="s">
        <v>2907</v>
      </c>
    </row>
    <row r="4562" spans="1:10" x14ac:dyDescent="0.25">
      <c r="A4562" s="1">
        <v>42006.368055555555</v>
      </c>
      <c r="B4562" s="2" t="s">
        <v>7357</v>
      </c>
      <c r="C4562" s="2" t="s">
        <v>76</v>
      </c>
      <c r="D4562" s="2" t="s">
        <v>36</v>
      </c>
      <c r="E4562" s="2" t="s">
        <v>1540</v>
      </c>
      <c r="F4562" s="2" t="s">
        <v>34</v>
      </c>
      <c r="G4562" s="2" t="s">
        <v>24</v>
      </c>
      <c r="H4562" s="2" t="s">
        <v>83</v>
      </c>
      <c r="I4562" s="2" t="s">
        <v>17</v>
      </c>
      <c r="J4562" s="8" t="s">
        <v>2907</v>
      </c>
    </row>
    <row r="4563" spans="1:10" x14ac:dyDescent="0.25">
      <c r="A4563" s="1">
        <v>42006.368055555555</v>
      </c>
      <c r="B4563" s="2" t="s">
        <v>7358</v>
      </c>
      <c r="C4563" s="2" t="s">
        <v>11</v>
      </c>
      <c r="D4563" s="2" t="s">
        <v>67</v>
      </c>
      <c r="E4563" s="2" t="s">
        <v>7359</v>
      </c>
      <c r="F4563" s="2" t="s">
        <v>65</v>
      </c>
      <c r="G4563" s="2" t="s">
        <v>50</v>
      </c>
      <c r="H4563" s="2" t="s">
        <v>83</v>
      </c>
      <c r="I4563" s="2" t="s">
        <v>39</v>
      </c>
      <c r="J4563" s="8" t="s">
        <v>2907</v>
      </c>
    </row>
    <row r="4564" spans="1:10" x14ac:dyDescent="0.25">
      <c r="A4564" s="1">
        <v>42006.368055555555</v>
      </c>
      <c r="B4564" s="2" t="s">
        <v>7360</v>
      </c>
      <c r="C4564" s="2" t="s">
        <v>27</v>
      </c>
      <c r="D4564" s="2" t="s">
        <v>312</v>
      </c>
      <c r="E4564" s="2" t="s">
        <v>483</v>
      </c>
      <c r="F4564" s="2" t="s">
        <v>234</v>
      </c>
      <c r="G4564" s="2" t="s">
        <v>50</v>
      </c>
      <c r="H4564" s="2" t="s">
        <v>25</v>
      </c>
      <c r="I4564" s="2" t="s">
        <v>39</v>
      </c>
      <c r="J4564" s="8" t="s">
        <v>2909</v>
      </c>
    </row>
    <row r="4565" spans="1:10" x14ac:dyDescent="0.25">
      <c r="A4565" s="1">
        <v>42006.368750000001</v>
      </c>
      <c r="B4565" s="2" t="s">
        <v>7361</v>
      </c>
      <c r="C4565" s="2" t="s">
        <v>11</v>
      </c>
      <c r="D4565" s="2" t="s">
        <v>67</v>
      </c>
      <c r="E4565" s="2" t="s">
        <v>3536</v>
      </c>
      <c r="F4565" s="2" t="s">
        <v>43</v>
      </c>
      <c r="G4565" s="2" t="s">
        <v>44</v>
      </c>
      <c r="H4565" s="2" t="s">
        <v>94</v>
      </c>
      <c r="I4565" s="2" t="s">
        <v>17</v>
      </c>
      <c r="J4565" s="8" t="s">
        <v>2907</v>
      </c>
    </row>
    <row r="4566" spans="1:10" x14ac:dyDescent="0.25">
      <c r="A4566" s="1">
        <v>42006.368750000001</v>
      </c>
      <c r="B4566" s="2" t="s">
        <v>7362</v>
      </c>
      <c r="C4566" s="2" t="s">
        <v>140</v>
      </c>
      <c r="D4566" s="2" t="s">
        <v>459</v>
      </c>
      <c r="E4566" s="2" t="s">
        <v>7363</v>
      </c>
      <c r="F4566" s="2" t="s">
        <v>154</v>
      </c>
      <c r="G4566" s="2" t="s">
        <v>50</v>
      </c>
      <c r="H4566" s="2" t="s">
        <v>83</v>
      </c>
      <c r="I4566" s="2" t="s">
        <v>17</v>
      </c>
      <c r="J4566" s="8" t="s">
        <v>2907</v>
      </c>
    </row>
    <row r="4567" spans="1:10" x14ac:dyDescent="0.25">
      <c r="A4567" s="1">
        <v>42006.369444444441</v>
      </c>
      <c r="B4567" s="2" t="s">
        <v>7364</v>
      </c>
      <c r="C4567" s="2" t="s">
        <v>27</v>
      </c>
      <c r="D4567" s="2" t="s">
        <v>28</v>
      </c>
      <c r="E4567" s="2" t="s">
        <v>1829</v>
      </c>
      <c r="F4567" s="2" t="s">
        <v>43</v>
      </c>
      <c r="G4567" s="2" t="s">
        <v>44</v>
      </c>
      <c r="H4567" s="2" t="s">
        <v>83</v>
      </c>
      <c r="I4567" s="2" t="s">
        <v>39</v>
      </c>
      <c r="J4567" s="8" t="s">
        <v>2907</v>
      </c>
    </row>
    <row r="4568" spans="1:10" x14ac:dyDescent="0.25">
      <c r="A4568" s="1">
        <v>42006.369444444441</v>
      </c>
      <c r="B4568" s="2" t="s">
        <v>7365</v>
      </c>
      <c r="C4568" s="2" t="s">
        <v>20</v>
      </c>
      <c r="D4568" s="2" t="s">
        <v>21</v>
      </c>
      <c r="E4568" s="2" t="s">
        <v>7366</v>
      </c>
      <c r="F4568" s="2" t="s">
        <v>23</v>
      </c>
      <c r="G4568" s="2" t="s">
        <v>24</v>
      </c>
      <c r="H4568" s="2" t="s">
        <v>18</v>
      </c>
      <c r="I4568" s="2" t="s">
        <v>39</v>
      </c>
      <c r="J4568" s="8" t="s">
        <v>2907</v>
      </c>
    </row>
    <row r="4569" spans="1:10" x14ac:dyDescent="0.25">
      <c r="A4569" s="1">
        <v>42006.369444444441</v>
      </c>
      <c r="B4569" s="2" t="s">
        <v>7367</v>
      </c>
      <c r="C4569" s="2" t="s">
        <v>27</v>
      </c>
      <c r="D4569" s="2" t="s">
        <v>28</v>
      </c>
      <c r="E4569" s="2" t="s">
        <v>7368</v>
      </c>
      <c r="F4569" s="2" t="s">
        <v>23</v>
      </c>
      <c r="G4569" s="2" t="s">
        <v>24</v>
      </c>
      <c r="H4569" s="2" t="s">
        <v>18</v>
      </c>
      <c r="I4569" s="2" t="s">
        <v>17</v>
      </c>
      <c r="J4569" s="8" t="s">
        <v>2909</v>
      </c>
    </row>
    <row r="4570" spans="1:10" x14ac:dyDescent="0.25">
      <c r="A4570" s="1">
        <v>42006.370138888888</v>
      </c>
      <c r="B4570" s="2" t="s">
        <v>7369</v>
      </c>
      <c r="C4570" s="2" t="s">
        <v>20</v>
      </c>
      <c r="D4570" s="2" t="s">
        <v>191</v>
      </c>
      <c r="E4570" s="2" t="s">
        <v>271</v>
      </c>
      <c r="F4570" s="2" t="s">
        <v>23</v>
      </c>
      <c r="G4570" s="2" t="s">
        <v>24</v>
      </c>
      <c r="H4570" s="2" t="s">
        <v>18</v>
      </c>
      <c r="I4570" s="2" t="s">
        <v>39</v>
      </c>
      <c r="J4570" s="8" t="s">
        <v>2907</v>
      </c>
    </row>
    <row r="4571" spans="1:10" x14ac:dyDescent="0.25">
      <c r="A4571" s="1">
        <v>42006.371527777781</v>
      </c>
      <c r="B4571" s="2" t="s">
        <v>7370</v>
      </c>
      <c r="C4571" s="2" t="s">
        <v>11</v>
      </c>
      <c r="D4571" s="2" t="s">
        <v>67</v>
      </c>
      <c r="E4571" s="2" t="s">
        <v>1488</v>
      </c>
      <c r="F4571" s="2" t="s">
        <v>234</v>
      </c>
      <c r="G4571" s="2" t="s">
        <v>50</v>
      </c>
      <c r="H4571" s="2" t="s">
        <v>18</v>
      </c>
      <c r="I4571" s="2" t="s">
        <v>39</v>
      </c>
      <c r="J4571" s="8" t="s">
        <v>2907</v>
      </c>
    </row>
    <row r="4572" spans="1:10" x14ac:dyDescent="0.25">
      <c r="A4572" s="1">
        <v>42006.371527777781</v>
      </c>
      <c r="B4572" s="2" t="s">
        <v>7371</v>
      </c>
      <c r="C4572" s="2" t="s">
        <v>76</v>
      </c>
      <c r="D4572" s="2" t="s">
        <v>77</v>
      </c>
      <c r="E4572" s="2" t="s">
        <v>483</v>
      </c>
      <c r="F4572" s="2" t="s">
        <v>234</v>
      </c>
      <c r="G4572" s="2" t="s">
        <v>50</v>
      </c>
      <c r="H4572" s="2" t="s">
        <v>25</v>
      </c>
      <c r="I4572" s="2" t="s">
        <v>17</v>
      </c>
      <c r="J4572" s="8" t="s">
        <v>2907</v>
      </c>
    </row>
    <row r="4573" spans="1:10" x14ac:dyDescent="0.25">
      <c r="A4573" s="1">
        <v>42006.37222222222</v>
      </c>
      <c r="B4573" s="2" t="s">
        <v>7372</v>
      </c>
      <c r="C4573" s="2" t="s">
        <v>20</v>
      </c>
      <c r="D4573" s="2" t="s">
        <v>21</v>
      </c>
      <c r="E4573" s="2" t="s">
        <v>7373</v>
      </c>
      <c r="F4573" s="2" t="s">
        <v>38</v>
      </c>
      <c r="G4573" s="2" t="s">
        <v>24</v>
      </c>
      <c r="H4573" s="2" t="s">
        <v>83</v>
      </c>
      <c r="I4573" s="2" t="s">
        <v>17</v>
      </c>
      <c r="J4573" s="8" t="s">
        <v>2907</v>
      </c>
    </row>
    <row r="4574" spans="1:10" x14ac:dyDescent="0.25">
      <c r="A4574" s="1">
        <v>42006.37222222222</v>
      </c>
      <c r="B4574" s="2" t="s">
        <v>7374</v>
      </c>
      <c r="C4574" s="2" t="s">
        <v>70</v>
      </c>
      <c r="D4574" s="2" t="s">
        <v>765</v>
      </c>
      <c r="E4574" s="2" t="s">
        <v>1269</v>
      </c>
      <c r="F4574" s="2" t="s">
        <v>23</v>
      </c>
      <c r="G4574" s="2" t="s">
        <v>24</v>
      </c>
      <c r="H4574" s="2" t="s">
        <v>74</v>
      </c>
      <c r="I4574" s="2" t="s">
        <v>17</v>
      </c>
      <c r="J4574" s="8" t="s">
        <v>2909</v>
      </c>
    </row>
    <row r="4575" spans="1:10" x14ac:dyDescent="0.25">
      <c r="A4575" s="1">
        <v>42006.37222222222</v>
      </c>
      <c r="B4575" s="2" t="s">
        <v>7375</v>
      </c>
      <c r="C4575" s="2" t="s">
        <v>27</v>
      </c>
      <c r="D4575" s="2" t="s">
        <v>28</v>
      </c>
      <c r="E4575" s="2" t="s">
        <v>1779</v>
      </c>
      <c r="F4575" s="2" t="s">
        <v>387</v>
      </c>
      <c r="G4575" s="2" t="s">
        <v>24</v>
      </c>
      <c r="H4575" s="2" t="s">
        <v>83</v>
      </c>
      <c r="I4575" s="2" t="s">
        <v>17</v>
      </c>
      <c r="J4575" s="8" t="s">
        <v>2909</v>
      </c>
    </row>
    <row r="4576" spans="1:10" x14ac:dyDescent="0.25">
      <c r="A4576" s="1">
        <v>42006.372916666667</v>
      </c>
      <c r="B4576" s="2" t="s">
        <v>7376</v>
      </c>
      <c r="C4576" s="2" t="s">
        <v>27</v>
      </c>
      <c r="D4576" s="2" t="s">
        <v>54</v>
      </c>
      <c r="E4576" s="2" t="s">
        <v>2102</v>
      </c>
      <c r="F4576" s="2" t="s">
        <v>169</v>
      </c>
      <c r="G4576" s="2" t="s">
        <v>50</v>
      </c>
      <c r="H4576" s="2" t="s">
        <v>25</v>
      </c>
      <c r="I4576" s="2" t="s">
        <v>39</v>
      </c>
      <c r="J4576" s="8" t="s">
        <v>2907</v>
      </c>
    </row>
    <row r="4577" spans="1:10" x14ac:dyDescent="0.25">
      <c r="A4577" s="1">
        <v>42006.372916666667</v>
      </c>
      <c r="B4577" s="2" t="s">
        <v>7377</v>
      </c>
      <c r="C4577" s="2" t="s">
        <v>140</v>
      </c>
      <c r="D4577" s="2" t="s">
        <v>36</v>
      </c>
      <c r="E4577" s="2" t="s">
        <v>7378</v>
      </c>
      <c r="F4577" s="2" t="s">
        <v>154</v>
      </c>
      <c r="G4577" s="2" t="s">
        <v>50</v>
      </c>
      <c r="H4577" s="2" t="s">
        <v>83</v>
      </c>
      <c r="I4577" s="2" t="s">
        <v>17</v>
      </c>
      <c r="J4577" s="8" t="s">
        <v>2907</v>
      </c>
    </row>
    <row r="4578" spans="1:10" x14ac:dyDescent="0.25">
      <c r="A4578" s="1">
        <v>42006.372916666667</v>
      </c>
      <c r="B4578" s="2" t="s">
        <v>7379</v>
      </c>
      <c r="C4578" s="2" t="s">
        <v>20</v>
      </c>
      <c r="D4578" s="2" t="s">
        <v>144</v>
      </c>
      <c r="E4578" s="2" t="s">
        <v>1000</v>
      </c>
      <c r="F4578" s="2" t="s">
        <v>283</v>
      </c>
      <c r="G4578" s="2" t="s">
        <v>24</v>
      </c>
      <c r="H4578" s="2" t="s">
        <v>83</v>
      </c>
      <c r="I4578" s="2" t="s">
        <v>39</v>
      </c>
      <c r="J4578" s="8" t="s">
        <v>2907</v>
      </c>
    </row>
    <row r="4579" spans="1:10" x14ac:dyDescent="0.25">
      <c r="A4579" s="1">
        <v>42006.372916666667</v>
      </c>
      <c r="B4579" s="2" t="s">
        <v>7380</v>
      </c>
      <c r="C4579" s="2" t="s">
        <v>70</v>
      </c>
      <c r="D4579" s="2" t="s">
        <v>580</v>
      </c>
      <c r="E4579" s="2" t="s">
        <v>922</v>
      </c>
      <c r="F4579" s="2" t="s">
        <v>34</v>
      </c>
      <c r="G4579" s="2" t="s">
        <v>24</v>
      </c>
      <c r="H4579" s="2" t="s">
        <v>25</v>
      </c>
      <c r="I4579" s="2" t="s">
        <v>39</v>
      </c>
      <c r="J4579" s="8" t="s">
        <v>2907</v>
      </c>
    </row>
    <row r="4580" spans="1:10" x14ac:dyDescent="0.25">
      <c r="A4580" s="1">
        <v>42006.373611111114</v>
      </c>
      <c r="B4580" s="2" t="s">
        <v>7381</v>
      </c>
      <c r="C4580" s="2" t="s">
        <v>115</v>
      </c>
      <c r="D4580" s="2" t="s">
        <v>350</v>
      </c>
      <c r="E4580" s="2" t="s">
        <v>7382</v>
      </c>
      <c r="F4580" s="2" t="s">
        <v>93</v>
      </c>
      <c r="G4580" s="2" t="s">
        <v>50</v>
      </c>
      <c r="H4580" s="2" t="s">
        <v>94</v>
      </c>
      <c r="I4580" s="2" t="s">
        <v>39</v>
      </c>
      <c r="J4580" s="8" t="s">
        <v>7383</v>
      </c>
    </row>
    <row r="4581" spans="1:10" x14ac:dyDescent="0.25">
      <c r="A4581" s="1">
        <v>42006.374305555553</v>
      </c>
      <c r="B4581" s="2" t="s">
        <v>7384</v>
      </c>
      <c r="C4581" s="2" t="s">
        <v>20</v>
      </c>
      <c r="D4581" s="2" t="s">
        <v>144</v>
      </c>
      <c r="E4581" s="2" t="s">
        <v>261</v>
      </c>
      <c r="F4581" s="2" t="s">
        <v>14</v>
      </c>
      <c r="G4581" s="2" t="s">
        <v>15</v>
      </c>
      <c r="H4581" s="2" t="s">
        <v>18</v>
      </c>
      <c r="I4581" s="2" t="s">
        <v>17</v>
      </c>
      <c r="J4581" s="8" t="s">
        <v>2907</v>
      </c>
    </row>
    <row r="4582" spans="1:10" x14ac:dyDescent="0.25">
      <c r="A4582" s="1">
        <v>42006.374305555553</v>
      </c>
      <c r="B4582" s="2" t="s">
        <v>7385</v>
      </c>
      <c r="C4582" s="2" t="s">
        <v>115</v>
      </c>
      <c r="D4582" s="2" t="s">
        <v>116</v>
      </c>
      <c r="E4582" s="2" t="s">
        <v>3752</v>
      </c>
      <c r="F4582" s="2" t="s">
        <v>124</v>
      </c>
      <c r="G4582" s="2" t="s">
        <v>24</v>
      </c>
      <c r="H4582" s="2" t="s">
        <v>25</v>
      </c>
      <c r="I4582" s="2" t="s">
        <v>39</v>
      </c>
      <c r="J4582" s="8" t="s">
        <v>2907</v>
      </c>
    </row>
    <row r="4583" spans="1:10" x14ac:dyDescent="0.25">
      <c r="A4583" s="1">
        <v>42006.375694444447</v>
      </c>
      <c r="B4583" s="2" t="s">
        <v>7386</v>
      </c>
      <c r="C4583" s="2" t="s">
        <v>20</v>
      </c>
      <c r="D4583" s="2" t="s">
        <v>21</v>
      </c>
      <c r="E4583" s="2" t="s">
        <v>6659</v>
      </c>
      <c r="F4583" s="2" t="s">
        <v>329</v>
      </c>
      <c r="G4583" s="2" t="s">
        <v>50</v>
      </c>
      <c r="H4583" s="2" t="s">
        <v>83</v>
      </c>
      <c r="I4583" s="2" t="s">
        <v>17</v>
      </c>
      <c r="J4583" s="8" t="s">
        <v>2907</v>
      </c>
    </row>
    <row r="4584" spans="1:10" x14ac:dyDescent="0.25">
      <c r="A4584" s="1">
        <v>42006.375694444447</v>
      </c>
      <c r="B4584" s="2" t="s">
        <v>7387</v>
      </c>
      <c r="C4584" s="2" t="s">
        <v>27</v>
      </c>
      <c r="D4584" s="2" t="s">
        <v>207</v>
      </c>
      <c r="E4584" s="2" t="s">
        <v>221</v>
      </c>
      <c r="F4584" s="2" t="s">
        <v>34</v>
      </c>
      <c r="G4584" s="2" t="s">
        <v>24</v>
      </c>
      <c r="H4584" s="2" t="s">
        <v>18</v>
      </c>
      <c r="I4584" s="2" t="s">
        <v>39</v>
      </c>
      <c r="J4584" s="8" t="s">
        <v>2907</v>
      </c>
    </row>
    <row r="4585" spans="1:10" x14ac:dyDescent="0.25">
      <c r="A4585" s="1">
        <v>42006.376388888886</v>
      </c>
      <c r="B4585" s="2" t="s">
        <v>7388</v>
      </c>
      <c r="C4585" s="2" t="s">
        <v>115</v>
      </c>
      <c r="D4585" s="2" t="s">
        <v>350</v>
      </c>
      <c r="E4585" s="2" t="s">
        <v>7389</v>
      </c>
      <c r="F4585" s="2" t="s">
        <v>135</v>
      </c>
      <c r="G4585" s="2" t="s">
        <v>24</v>
      </c>
      <c r="H4585" s="2" t="s">
        <v>25</v>
      </c>
      <c r="I4585" s="2" t="s">
        <v>39</v>
      </c>
      <c r="J4585" s="8" t="s">
        <v>2907</v>
      </c>
    </row>
    <row r="4586" spans="1:10" x14ac:dyDescent="0.25">
      <c r="A4586" s="1">
        <v>42006.376388888886</v>
      </c>
      <c r="B4586" s="2" t="s">
        <v>7390</v>
      </c>
      <c r="C4586" s="2" t="s">
        <v>11</v>
      </c>
      <c r="D4586" s="2" t="s">
        <v>67</v>
      </c>
      <c r="E4586" s="2" t="s">
        <v>7066</v>
      </c>
      <c r="F4586" s="2" t="s">
        <v>185</v>
      </c>
      <c r="G4586" s="2" t="s">
        <v>15</v>
      </c>
      <c r="H4586" s="2" t="s">
        <v>4099</v>
      </c>
      <c r="I4586" s="2" t="s">
        <v>39</v>
      </c>
      <c r="J4586" s="8" t="s">
        <v>2907</v>
      </c>
    </row>
    <row r="4587" spans="1:10" x14ac:dyDescent="0.25">
      <c r="A4587" s="1">
        <v>42006.376388888886</v>
      </c>
      <c r="B4587" s="2" t="s">
        <v>7391</v>
      </c>
      <c r="C4587" s="2" t="s">
        <v>27</v>
      </c>
      <c r="D4587" s="2" t="s">
        <v>28</v>
      </c>
      <c r="E4587" s="2" t="s">
        <v>1225</v>
      </c>
      <c r="F4587" s="2" t="s">
        <v>111</v>
      </c>
      <c r="G4587" s="2" t="s">
        <v>44</v>
      </c>
      <c r="H4587" s="2" t="s">
        <v>83</v>
      </c>
      <c r="I4587" s="2" t="s">
        <v>17</v>
      </c>
      <c r="J4587" s="8" t="s">
        <v>2907</v>
      </c>
    </row>
    <row r="4588" spans="1:10" x14ac:dyDescent="0.25">
      <c r="A4588" s="1">
        <v>42006.377083333333</v>
      </c>
      <c r="B4588" s="2" t="s">
        <v>7392</v>
      </c>
      <c r="C4588" s="2" t="s">
        <v>140</v>
      </c>
      <c r="D4588" s="2" t="s">
        <v>459</v>
      </c>
      <c r="E4588" s="2" t="s">
        <v>483</v>
      </c>
      <c r="F4588" s="2" t="s">
        <v>234</v>
      </c>
      <c r="G4588" s="2" t="s">
        <v>50</v>
      </c>
      <c r="H4588" s="2" t="s">
        <v>25</v>
      </c>
      <c r="I4588" s="2" t="s">
        <v>17</v>
      </c>
      <c r="J4588" s="8" t="s">
        <v>2907</v>
      </c>
    </row>
    <row r="4589" spans="1:10" x14ac:dyDescent="0.25">
      <c r="A4589" s="1">
        <v>42006.37777777778</v>
      </c>
      <c r="B4589" s="2" t="s">
        <v>7393</v>
      </c>
      <c r="C4589" s="2" t="s">
        <v>27</v>
      </c>
      <c r="D4589" s="2" t="s">
        <v>47</v>
      </c>
      <c r="E4589" s="2" t="s">
        <v>7394</v>
      </c>
      <c r="F4589" s="2" t="s">
        <v>488</v>
      </c>
      <c r="G4589" s="2" t="s">
        <v>50</v>
      </c>
      <c r="H4589" s="2" t="s">
        <v>25</v>
      </c>
      <c r="I4589" s="2" t="s">
        <v>39</v>
      </c>
      <c r="J4589" s="8" t="s">
        <v>2907</v>
      </c>
    </row>
    <row r="4590" spans="1:10" x14ac:dyDescent="0.25">
      <c r="A4590" s="1">
        <v>42006.37777777778</v>
      </c>
      <c r="B4590" s="2" t="s">
        <v>7395</v>
      </c>
      <c r="C4590" s="2" t="s">
        <v>27</v>
      </c>
      <c r="D4590" s="2" t="s">
        <v>47</v>
      </c>
      <c r="E4590" s="2" t="s">
        <v>360</v>
      </c>
      <c r="F4590" s="2" t="s">
        <v>234</v>
      </c>
      <c r="G4590" s="2" t="s">
        <v>50</v>
      </c>
      <c r="H4590" s="2" t="s">
        <v>25</v>
      </c>
      <c r="I4590" s="2" t="s">
        <v>39</v>
      </c>
      <c r="J4590" s="8" t="s">
        <v>2909</v>
      </c>
    </row>
    <row r="4591" spans="1:10" x14ac:dyDescent="0.25">
      <c r="A4591" s="1">
        <v>42006.378472222219</v>
      </c>
      <c r="B4591" s="2" t="s">
        <v>7396</v>
      </c>
      <c r="C4591" s="2" t="s">
        <v>115</v>
      </c>
      <c r="D4591" s="2" t="s">
        <v>36</v>
      </c>
      <c r="E4591" s="2" t="s">
        <v>221</v>
      </c>
      <c r="F4591" s="2" t="s">
        <v>34</v>
      </c>
      <c r="G4591" s="2" t="s">
        <v>24</v>
      </c>
      <c r="H4591" s="2" t="s">
        <v>18</v>
      </c>
      <c r="I4591" s="2" t="s">
        <v>17</v>
      </c>
      <c r="J4591" s="8" t="s">
        <v>2907</v>
      </c>
    </row>
    <row r="4592" spans="1:10" x14ac:dyDescent="0.25">
      <c r="A4592" s="1">
        <v>42006.378472222219</v>
      </c>
      <c r="B4592" s="2" t="s">
        <v>7397</v>
      </c>
      <c r="C4592" s="2" t="s">
        <v>11</v>
      </c>
      <c r="D4592" s="2" t="s">
        <v>162</v>
      </c>
      <c r="E4592" s="2" t="s">
        <v>7398</v>
      </c>
      <c r="F4592" s="2" t="s">
        <v>195</v>
      </c>
      <c r="G4592" s="2" t="s">
        <v>50</v>
      </c>
      <c r="H4592" s="2" t="s">
        <v>25</v>
      </c>
      <c r="I4592" s="2" t="s">
        <v>17</v>
      </c>
      <c r="J4592" s="8" t="s">
        <v>2907</v>
      </c>
    </row>
    <row r="4593" spans="1:10" x14ac:dyDescent="0.25">
      <c r="A4593" s="1">
        <v>42006.378472222219</v>
      </c>
      <c r="B4593" s="2" t="s">
        <v>7399</v>
      </c>
      <c r="C4593" s="2" t="s">
        <v>27</v>
      </c>
      <c r="D4593" s="2" t="s">
        <v>312</v>
      </c>
      <c r="E4593" s="2" t="s">
        <v>461</v>
      </c>
      <c r="F4593" s="2" t="s">
        <v>43</v>
      </c>
      <c r="G4593" s="2" t="s">
        <v>44</v>
      </c>
      <c r="H4593" s="2" t="s">
        <v>83</v>
      </c>
      <c r="I4593" s="2" t="s">
        <v>17</v>
      </c>
      <c r="J4593" s="8" t="s">
        <v>2907</v>
      </c>
    </row>
    <row r="4594" spans="1:10" x14ac:dyDescent="0.25">
      <c r="A4594" s="1">
        <v>42006.379166666666</v>
      </c>
      <c r="B4594" s="2" t="s">
        <v>7400</v>
      </c>
      <c r="C4594" s="2" t="s">
        <v>76</v>
      </c>
      <c r="D4594" s="2" t="s">
        <v>77</v>
      </c>
      <c r="E4594" s="2" t="s">
        <v>406</v>
      </c>
      <c r="F4594" s="2" t="s">
        <v>14</v>
      </c>
      <c r="G4594" s="2" t="s">
        <v>15</v>
      </c>
      <c r="H4594" s="2" t="s">
        <v>16</v>
      </c>
      <c r="I4594" s="2" t="s">
        <v>17</v>
      </c>
      <c r="J4594" s="8" t="s">
        <v>2917</v>
      </c>
    </row>
    <row r="4595" spans="1:10" x14ac:dyDescent="0.25">
      <c r="A4595" s="1">
        <v>42006.379166666666</v>
      </c>
      <c r="B4595" s="2" t="s">
        <v>7401</v>
      </c>
      <c r="C4595" s="2" t="s">
        <v>20</v>
      </c>
      <c r="D4595" s="2" t="s">
        <v>81</v>
      </c>
      <c r="E4595" s="2" t="s">
        <v>5791</v>
      </c>
      <c r="F4595" s="2" t="s">
        <v>195</v>
      </c>
      <c r="G4595" s="2" t="s">
        <v>50</v>
      </c>
      <c r="H4595" s="2" t="s">
        <v>74</v>
      </c>
      <c r="I4595" s="2" t="s">
        <v>17</v>
      </c>
      <c r="J4595" s="8" t="s">
        <v>2907</v>
      </c>
    </row>
    <row r="4596" spans="1:10" x14ac:dyDescent="0.25">
      <c r="A4596" s="1">
        <v>42006.379166666666</v>
      </c>
      <c r="B4596" s="2" t="s">
        <v>7402</v>
      </c>
      <c r="C4596" s="2" t="s">
        <v>11</v>
      </c>
      <c r="D4596" s="2" t="s">
        <v>162</v>
      </c>
      <c r="E4596" s="2" t="s">
        <v>7403</v>
      </c>
      <c r="F4596" s="2" t="s">
        <v>111</v>
      </c>
      <c r="G4596" s="2" t="s">
        <v>44</v>
      </c>
      <c r="H4596" s="2" t="s">
        <v>18</v>
      </c>
      <c r="I4596" s="2" t="s">
        <v>17</v>
      </c>
      <c r="J4596" s="8" t="s">
        <v>2909</v>
      </c>
    </row>
    <row r="4597" spans="1:10" x14ac:dyDescent="0.25">
      <c r="A4597" s="1">
        <v>42006.379861111112</v>
      </c>
      <c r="B4597" s="2" t="s">
        <v>7404</v>
      </c>
      <c r="C4597" s="2" t="s">
        <v>300</v>
      </c>
      <c r="D4597" s="2" t="s">
        <v>441</v>
      </c>
      <c r="E4597" s="2" t="s">
        <v>365</v>
      </c>
      <c r="F4597" s="2" t="s">
        <v>43</v>
      </c>
      <c r="G4597" s="2" t="s">
        <v>44</v>
      </c>
      <c r="H4597" s="2" t="s">
        <v>83</v>
      </c>
      <c r="I4597" s="2" t="s">
        <v>39</v>
      </c>
      <c r="J4597" s="8" t="s">
        <v>2907</v>
      </c>
    </row>
    <row r="4598" spans="1:10" x14ac:dyDescent="0.25">
      <c r="A4598" s="1">
        <v>42006.380555555559</v>
      </c>
      <c r="B4598" s="2" t="s">
        <v>7405</v>
      </c>
      <c r="C4598" s="2" t="s">
        <v>27</v>
      </c>
      <c r="D4598" s="2" t="s">
        <v>243</v>
      </c>
      <c r="E4598" s="2" t="s">
        <v>7406</v>
      </c>
      <c r="F4598" s="2" t="s">
        <v>195</v>
      </c>
      <c r="G4598" s="2" t="s">
        <v>50</v>
      </c>
      <c r="H4598" s="2" t="s">
        <v>481</v>
      </c>
      <c r="I4598" s="2" t="s">
        <v>39</v>
      </c>
      <c r="J4598" s="8" t="s">
        <v>2907</v>
      </c>
    </row>
    <row r="4599" spans="1:10" x14ac:dyDescent="0.25">
      <c r="A4599" s="1">
        <v>42006.380555555559</v>
      </c>
      <c r="B4599" s="2" t="s">
        <v>7407</v>
      </c>
      <c r="C4599" s="2" t="s">
        <v>11</v>
      </c>
      <c r="D4599" s="2" t="s">
        <v>32</v>
      </c>
      <c r="E4599" s="2" t="s">
        <v>7408</v>
      </c>
      <c r="F4599" s="2" t="s">
        <v>65</v>
      </c>
      <c r="G4599" s="2" t="s">
        <v>50</v>
      </c>
      <c r="H4599" s="2" t="s">
        <v>18</v>
      </c>
      <c r="I4599" s="2" t="s">
        <v>17</v>
      </c>
      <c r="J4599" s="8" t="s">
        <v>2907</v>
      </c>
    </row>
    <row r="4600" spans="1:10" x14ac:dyDescent="0.25">
      <c r="A4600" s="1">
        <v>42006.381944444445</v>
      </c>
      <c r="B4600" s="2" t="s">
        <v>7409</v>
      </c>
      <c r="C4600" s="2" t="s">
        <v>27</v>
      </c>
      <c r="D4600" s="2" t="s">
        <v>36</v>
      </c>
      <c r="E4600" s="2" t="s">
        <v>7410</v>
      </c>
      <c r="F4600" s="2" t="s">
        <v>43</v>
      </c>
      <c r="G4600" s="2" t="s">
        <v>44</v>
      </c>
      <c r="H4600" s="2" t="s">
        <v>83</v>
      </c>
      <c r="I4600" s="2" t="s">
        <v>17</v>
      </c>
      <c r="J4600" s="8" t="s">
        <v>2907</v>
      </c>
    </row>
    <row r="4601" spans="1:10" x14ac:dyDescent="0.25">
      <c r="A4601" s="1">
        <v>42006.381944444445</v>
      </c>
      <c r="B4601" s="2" t="s">
        <v>7411</v>
      </c>
      <c r="C4601" s="2" t="s">
        <v>20</v>
      </c>
      <c r="D4601" s="2" t="s">
        <v>523</v>
      </c>
      <c r="E4601" s="2" t="s">
        <v>7412</v>
      </c>
      <c r="F4601" s="2" t="s">
        <v>1885</v>
      </c>
      <c r="G4601" s="2" t="s">
        <v>24</v>
      </c>
      <c r="H4601" s="2" t="s">
        <v>18</v>
      </c>
      <c r="I4601" s="2" t="s">
        <v>39</v>
      </c>
      <c r="J4601" s="8" t="s">
        <v>2907</v>
      </c>
    </row>
    <row r="4602" spans="1:10" x14ac:dyDescent="0.25">
      <c r="A4602" s="1">
        <v>42006.382638888892</v>
      </c>
      <c r="B4602" s="2" t="s">
        <v>7413</v>
      </c>
      <c r="C4602" s="2" t="s">
        <v>140</v>
      </c>
      <c r="D4602" s="2" t="s">
        <v>2386</v>
      </c>
      <c r="E4602" s="2" t="s">
        <v>483</v>
      </c>
      <c r="F4602" s="2" t="s">
        <v>234</v>
      </c>
      <c r="G4602" s="2" t="s">
        <v>50</v>
      </c>
      <c r="H4602" s="2" t="s">
        <v>83</v>
      </c>
      <c r="I4602" s="2" t="s">
        <v>39</v>
      </c>
      <c r="J4602" s="8" t="s">
        <v>2907</v>
      </c>
    </row>
    <row r="4603" spans="1:10" x14ac:dyDescent="0.25">
      <c r="A4603" s="1">
        <v>42006.382638888892</v>
      </c>
      <c r="B4603" s="2" t="s">
        <v>7414</v>
      </c>
      <c r="C4603" s="2" t="s">
        <v>27</v>
      </c>
      <c r="D4603" s="2" t="s">
        <v>592</v>
      </c>
      <c r="E4603" s="2" t="s">
        <v>474</v>
      </c>
      <c r="F4603" s="2" t="s">
        <v>56</v>
      </c>
      <c r="G4603" s="2" t="s">
        <v>24</v>
      </c>
      <c r="H4603" s="2" t="s">
        <v>83</v>
      </c>
      <c r="I4603" s="2" t="s">
        <v>39</v>
      </c>
      <c r="J4603" s="8" t="s">
        <v>2907</v>
      </c>
    </row>
    <row r="4604" spans="1:10" x14ac:dyDescent="0.25">
      <c r="A4604" s="1">
        <v>42006.383333333331</v>
      </c>
      <c r="B4604" s="2" t="s">
        <v>7415</v>
      </c>
      <c r="C4604" s="2" t="s">
        <v>27</v>
      </c>
      <c r="D4604" s="2" t="s">
        <v>47</v>
      </c>
      <c r="E4604" s="2" t="s">
        <v>7416</v>
      </c>
      <c r="F4604" s="2" t="s">
        <v>23</v>
      </c>
      <c r="G4604" s="2" t="s">
        <v>24</v>
      </c>
      <c r="H4604" s="2" t="s">
        <v>25</v>
      </c>
      <c r="I4604" s="2" t="s">
        <v>39</v>
      </c>
      <c r="J4604" s="8" t="s">
        <v>2907</v>
      </c>
    </row>
    <row r="4605" spans="1:10" x14ac:dyDescent="0.25">
      <c r="A4605" s="1">
        <v>42006.383333333331</v>
      </c>
      <c r="B4605" s="2" t="s">
        <v>7417</v>
      </c>
      <c r="C4605" s="2" t="s">
        <v>27</v>
      </c>
      <c r="D4605" s="2" t="s">
        <v>47</v>
      </c>
      <c r="E4605" s="2" t="s">
        <v>7418</v>
      </c>
      <c r="F4605" s="2" t="s">
        <v>195</v>
      </c>
      <c r="G4605" s="2" t="s">
        <v>50</v>
      </c>
      <c r="H4605" s="2" t="s">
        <v>18</v>
      </c>
      <c r="I4605" s="2" t="s">
        <v>39</v>
      </c>
      <c r="J4605" s="8" t="s">
        <v>2907</v>
      </c>
    </row>
    <row r="4606" spans="1:10" x14ac:dyDescent="0.25">
      <c r="A4606" s="1">
        <v>42006.383333333331</v>
      </c>
      <c r="B4606" s="2" t="s">
        <v>7419</v>
      </c>
      <c r="C4606" s="2" t="s">
        <v>27</v>
      </c>
      <c r="D4606" s="2" t="s">
        <v>107</v>
      </c>
      <c r="E4606" s="2" t="s">
        <v>7420</v>
      </c>
      <c r="F4606" s="2" t="s">
        <v>49</v>
      </c>
      <c r="G4606" s="2" t="s">
        <v>50</v>
      </c>
      <c r="H4606" s="2" t="s">
        <v>25</v>
      </c>
      <c r="I4606" s="2" t="s">
        <v>17</v>
      </c>
      <c r="J4606" s="8" t="s">
        <v>2907</v>
      </c>
    </row>
    <row r="4607" spans="1:10" x14ac:dyDescent="0.25">
      <c r="A4607" s="1">
        <v>42006.383333333331</v>
      </c>
      <c r="B4607" s="2" t="s">
        <v>7421</v>
      </c>
      <c r="C4607" s="2" t="s">
        <v>76</v>
      </c>
      <c r="D4607" s="2" t="s">
        <v>36</v>
      </c>
      <c r="E4607" s="2" t="s">
        <v>1366</v>
      </c>
      <c r="F4607" s="2" t="s">
        <v>180</v>
      </c>
      <c r="G4607" s="2" t="s">
        <v>15</v>
      </c>
      <c r="H4607" s="2" t="s">
        <v>16</v>
      </c>
      <c r="I4607" s="2" t="s">
        <v>39</v>
      </c>
      <c r="J4607" s="8" t="s">
        <v>2907</v>
      </c>
    </row>
    <row r="4608" spans="1:10" x14ac:dyDescent="0.25">
      <c r="A4608" s="1">
        <v>42006.384027777778</v>
      </c>
      <c r="B4608" s="2" t="s">
        <v>7422</v>
      </c>
      <c r="C4608" s="2" t="s">
        <v>27</v>
      </c>
      <c r="D4608" s="2" t="s">
        <v>47</v>
      </c>
      <c r="E4608" s="2" t="s">
        <v>7423</v>
      </c>
      <c r="F4608" s="2" t="s">
        <v>30</v>
      </c>
      <c r="G4608" s="2" t="s">
        <v>15</v>
      </c>
      <c r="H4608" s="2" t="s">
        <v>18</v>
      </c>
      <c r="I4608" s="2" t="s">
        <v>17</v>
      </c>
      <c r="J4608" s="8" t="s">
        <v>2907</v>
      </c>
    </row>
    <row r="4609" spans="1:10" x14ac:dyDescent="0.25">
      <c r="A4609" s="1">
        <v>42006.384027777778</v>
      </c>
      <c r="B4609" s="2" t="s">
        <v>7424</v>
      </c>
      <c r="C4609" s="2" t="s">
        <v>27</v>
      </c>
      <c r="D4609" s="2" t="s">
        <v>47</v>
      </c>
      <c r="E4609" s="2" t="s">
        <v>7425</v>
      </c>
      <c r="F4609" s="2" t="s">
        <v>329</v>
      </c>
      <c r="G4609" s="2" t="s">
        <v>50</v>
      </c>
      <c r="H4609" s="2" t="s">
        <v>25</v>
      </c>
      <c r="I4609" s="2" t="s">
        <v>39</v>
      </c>
      <c r="J4609" s="8" t="s">
        <v>2907</v>
      </c>
    </row>
    <row r="4610" spans="1:10" x14ac:dyDescent="0.25">
      <c r="A4610" s="1">
        <v>42006.384027777778</v>
      </c>
      <c r="B4610" s="2" t="s">
        <v>7426</v>
      </c>
      <c r="C4610" s="2" t="s">
        <v>76</v>
      </c>
      <c r="D4610" s="2" t="s">
        <v>36</v>
      </c>
      <c r="E4610" s="2" t="s">
        <v>356</v>
      </c>
      <c r="F4610" s="2" t="s">
        <v>43</v>
      </c>
      <c r="G4610" s="2" t="s">
        <v>44</v>
      </c>
      <c r="H4610" s="2" t="s">
        <v>83</v>
      </c>
      <c r="I4610" s="2" t="s">
        <v>17</v>
      </c>
      <c r="J4610" s="8" t="s">
        <v>2907</v>
      </c>
    </row>
    <row r="4611" spans="1:10" x14ac:dyDescent="0.25">
      <c r="A4611" s="1">
        <v>42006.384722222225</v>
      </c>
      <c r="B4611" s="2" t="s">
        <v>7427</v>
      </c>
      <c r="C4611" s="2" t="s">
        <v>27</v>
      </c>
      <c r="D4611" s="2" t="s">
        <v>173</v>
      </c>
      <c r="E4611" s="2" t="s">
        <v>7428</v>
      </c>
      <c r="F4611" s="2" t="s">
        <v>93</v>
      </c>
      <c r="G4611" s="2" t="s">
        <v>50</v>
      </c>
      <c r="H4611" s="2" t="s">
        <v>94</v>
      </c>
      <c r="I4611" s="2" t="s">
        <v>17</v>
      </c>
      <c r="J4611" s="8" t="s">
        <v>2907</v>
      </c>
    </row>
    <row r="4612" spans="1:10" x14ac:dyDescent="0.25">
      <c r="A4612" s="1">
        <v>42006.384722222225</v>
      </c>
      <c r="B4612" s="2" t="s">
        <v>7429</v>
      </c>
      <c r="C4612" s="2" t="s">
        <v>11</v>
      </c>
      <c r="D4612" s="2" t="s">
        <v>211</v>
      </c>
      <c r="E4612" s="2" t="s">
        <v>7430</v>
      </c>
      <c r="F4612" s="2" t="s">
        <v>43</v>
      </c>
      <c r="G4612" s="2" t="s">
        <v>44</v>
      </c>
      <c r="H4612" s="2" t="s">
        <v>94</v>
      </c>
      <c r="I4612" s="2" t="s">
        <v>17</v>
      </c>
      <c r="J4612" s="8" t="s">
        <v>2907</v>
      </c>
    </row>
    <row r="4613" spans="1:10" x14ac:dyDescent="0.25">
      <c r="A4613" s="1">
        <v>42006.384722222225</v>
      </c>
      <c r="B4613" s="2" t="s">
        <v>7431</v>
      </c>
      <c r="C4613" s="2" t="s">
        <v>11</v>
      </c>
      <c r="D4613" s="2" t="s">
        <v>67</v>
      </c>
      <c r="E4613" s="2" t="s">
        <v>7432</v>
      </c>
      <c r="F4613" s="2" t="s">
        <v>34</v>
      </c>
      <c r="G4613" s="2" t="s">
        <v>24</v>
      </c>
      <c r="H4613" s="2" t="s">
        <v>94</v>
      </c>
      <c r="I4613" s="2" t="s">
        <v>39</v>
      </c>
      <c r="J4613" s="8" t="s">
        <v>2909</v>
      </c>
    </row>
    <row r="4614" spans="1:10" x14ac:dyDescent="0.25">
      <c r="A4614" s="1">
        <v>42006.385416666664</v>
      </c>
      <c r="B4614" s="2" t="s">
        <v>7433</v>
      </c>
      <c r="C4614" s="2" t="s">
        <v>20</v>
      </c>
      <c r="D4614" s="2" t="s">
        <v>686</v>
      </c>
      <c r="E4614" s="2" t="s">
        <v>1231</v>
      </c>
      <c r="F4614" s="2" t="s">
        <v>105</v>
      </c>
      <c r="G4614" s="2" t="s">
        <v>24</v>
      </c>
      <c r="H4614" s="2" t="s">
        <v>18</v>
      </c>
      <c r="I4614" s="2" t="s">
        <v>39</v>
      </c>
      <c r="J4614" s="8" t="s">
        <v>2907</v>
      </c>
    </row>
    <row r="4615" spans="1:10" x14ac:dyDescent="0.25">
      <c r="A4615" s="1">
        <v>42006.385416666664</v>
      </c>
      <c r="B4615" s="2" t="s">
        <v>7434</v>
      </c>
      <c r="C4615" s="2" t="s">
        <v>20</v>
      </c>
      <c r="D4615" s="2" t="s">
        <v>403</v>
      </c>
      <c r="E4615" s="2" t="s">
        <v>7435</v>
      </c>
      <c r="F4615" s="2" t="s">
        <v>87</v>
      </c>
      <c r="G4615" s="2" t="s">
        <v>24</v>
      </c>
      <c r="H4615" s="2" t="s">
        <v>18</v>
      </c>
      <c r="I4615" s="2" t="s">
        <v>39</v>
      </c>
      <c r="J4615" s="8" t="s">
        <v>2907</v>
      </c>
    </row>
    <row r="4616" spans="1:10" x14ac:dyDescent="0.25">
      <c r="A4616" s="1">
        <v>42006.386111111111</v>
      </c>
      <c r="B4616" s="2" t="s">
        <v>7436</v>
      </c>
      <c r="C4616" s="2" t="s">
        <v>20</v>
      </c>
      <c r="D4616" s="2" t="s">
        <v>21</v>
      </c>
      <c r="E4616" s="2" t="s">
        <v>7437</v>
      </c>
      <c r="F4616" s="2" t="s">
        <v>111</v>
      </c>
      <c r="G4616" s="2" t="s">
        <v>44</v>
      </c>
      <c r="H4616" s="2" t="s">
        <v>18</v>
      </c>
      <c r="I4616" s="2" t="s">
        <v>17</v>
      </c>
      <c r="J4616" s="8" t="s">
        <v>2912</v>
      </c>
    </row>
    <row r="4617" spans="1:10" x14ac:dyDescent="0.25">
      <c r="A4617" s="1">
        <v>42006.386111111111</v>
      </c>
      <c r="B4617" s="2" t="s">
        <v>7438</v>
      </c>
      <c r="C4617" s="2" t="s">
        <v>11</v>
      </c>
      <c r="D4617" s="2" t="s">
        <v>211</v>
      </c>
      <c r="E4617" s="2" t="s">
        <v>5455</v>
      </c>
      <c r="F4617" s="2" t="s">
        <v>49</v>
      </c>
      <c r="G4617" s="2" t="s">
        <v>50</v>
      </c>
      <c r="H4617" s="2" t="s">
        <v>348</v>
      </c>
      <c r="I4617" s="2" t="s">
        <v>39</v>
      </c>
      <c r="J4617" s="8" t="s">
        <v>2907</v>
      </c>
    </row>
    <row r="4618" spans="1:10" x14ac:dyDescent="0.25">
      <c r="A4618" s="1">
        <v>42006.386111111111</v>
      </c>
      <c r="B4618" s="2" t="s">
        <v>7439</v>
      </c>
      <c r="C4618" s="2" t="s">
        <v>27</v>
      </c>
      <c r="D4618" s="2" t="s">
        <v>520</v>
      </c>
      <c r="E4618" s="2" t="s">
        <v>64</v>
      </c>
      <c r="F4618" s="2" t="s">
        <v>65</v>
      </c>
      <c r="G4618" s="2" t="s">
        <v>50</v>
      </c>
      <c r="H4618" s="2" t="s">
        <v>25</v>
      </c>
      <c r="I4618" s="2" t="s">
        <v>17</v>
      </c>
      <c r="J4618" s="8" t="s">
        <v>2907</v>
      </c>
    </row>
    <row r="4619" spans="1:10" x14ac:dyDescent="0.25">
      <c r="A4619" s="1">
        <v>42006.386111111111</v>
      </c>
      <c r="B4619" s="2" t="s">
        <v>7440</v>
      </c>
      <c r="C4619" s="2" t="s">
        <v>76</v>
      </c>
      <c r="D4619" s="2" t="s">
        <v>443</v>
      </c>
      <c r="E4619" s="2" t="s">
        <v>1554</v>
      </c>
      <c r="F4619" s="2" t="s">
        <v>43</v>
      </c>
      <c r="G4619" s="2" t="s">
        <v>44</v>
      </c>
      <c r="H4619" s="2" t="s">
        <v>83</v>
      </c>
      <c r="I4619" s="2" t="s">
        <v>17</v>
      </c>
      <c r="J4619" s="8" t="s">
        <v>2907</v>
      </c>
    </row>
    <row r="4620" spans="1:10" x14ac:dyDescent="0.25">
      <c r="A4620" s="1">
        <v>42006.386111111111</v>
      </c>
      <c r="B4620" s="2" t="s">
        <v>7441</v>
      </c>
      <c r="C4620" s="2" t="s">
        <v>27</v>
      </c>
      <c r="D4620" s="2" t="s">
        <v>54</v>
      </c>
      <c r="E4620" s="2" t="s">
        <v>7442</v>
      </c>
      <c r="F4620" s="2" t="s">
        <v>34</v>
      </c>
      <c r="G4620" s="2" t="s">
        <v>24</v>
      </c>
      <c r="H4620" s="2" t="s">
        <v>18</v>
      </c>
      <c r="I4620" s="2" t="s">
        <v>39</v>
      </c>
      <c r="J4620" s="8" t="s">
        <v>2907</v>
      </c>
    </row>
    <row r="4621" spans="1:10" x14ac:dyDescent="0.25">
      <c r="A4621" s="1">
        <v>42006.386805555558</v>
      </c>
      <c r="B4621" s="2" t="s">
        <v>7443</v>
      </c>
      <c r="C4621" s="2" t="s">
        <v>20</v>
      </c>
      <c r="D4621" s="2" t="s">
        <v>144</v>
      </c>
      <c r="E4621" s="2" t="s">
        <v>7444</v>
      </c>
      <c r="F4621" s="2" t="s">
        <v>43</v>
      </c>
      <c r="G4621" s="2" t="s">
        <v>44</v>
      </c>
      <c r="H4621" s="2" t="s">
        <v>83</v>
      </c>
      <c r="I4621" s="2" t="s">
        <v>39</v>
      </c>
      <c r="J4621" s="8" t="s">
        <v>2907</v>
      </c>
    </row>
    <row r="4622" spans="1:10" x14ac:dyDescent="0.25">
      <c r="A4622" s="1">
        <v>42006.386805555558</v>
      </c>
      <c r="B4622" s="2" t="s">
        <v>7445</v>
      </c>
      <c r="C4622" s="2" t="s">
        <v>20</v>
      </c>
      <c r="D4622" s="2" t="s">
        <v>41</v>
      </c>
      <c r="E4622" s="2" t="s">
        <v>7446</v>
      </c>
      <c r="F4622" s="2" t="s">
        <v>180</v>
      </c>
      <c r="G4622" s="2" t="s">
        <v>15</v>
      </c>
      <c r="H4622" s="2" t="s">
        <v>16</v>
      </c>
      <c r="I4622" s="2" t="s">
        <v>39</v>
      </c>
      <c r="J4622" s="8" t="s">
        <v>2907</v>
      </c>
    </row>
    <row r="4623" spans="1:10" x14ac:dyDescent="0.25">
      <c r="A4623" s="1">
        <v>42006.386805555558</v>
      </c>
      <c r="B4623" s="2" t="s">
        <v>7447</v>
      </c>
      <c r="C4623" s="2" t="s">
        <v>27</v>
      </c>
      <c r="D4623" s="2" t="s">
        <v>36</v>
      </c>
      <c r="E4623" s="2" t="s">
        <v>233</v>
      </c>
      <c r="F4623" s="2" t="s">
        <v>234</v>
      </c>
      <c r="G4623" s="2" t="s">
        <v>50</v>
      </c>
      <c r="H4623" s="2" t="s">
        <v>25</v>
      </c>
      <c r="I4623" s="2" t="s">
        <v>17</v>
      </c>
      <c r="J4623" s="8" t="s">
        <v>2907</v>
      </c>
    </row>
    <row r="4624" spans="1:10" x14ac:dyDescent="0.25">
      <c r="A4624" s="1">
        <v>42006.386805555558</v>
      </c>
      <c r="B4624" s="2" t="s">
        <v>7448</v>
      </c>
      <c r="C4624" s="2" t="s">
        <v>11</v>
      </c>
      <c r="D4624" s="2" t="s">
        <v>364</v>
      </c>
      <c r="E4624" s="2" t="s">
        <v>4024</v>
      </c>
      <c r="F4624" s="2" t="s">
        <v>14</v>
      </c>
      <c r="G4624" s="2" t="s">
        <v>15</v>
      </c>
      <c r="H4624" s="2" t="s">
        <v>16</v>
      </c>
      <c r="I4624" s="2" t="s">
        <v>39</v>
      </c>
      <c r="J4624" s="8" t="s">
        <v>2907</v>
      </c>
    </row>
    <row r="4625" spans="1:10" x14ac:dyDescent="0.25">
      <c r="A4625" s="1">
        <v>42006.387499999997</v>
      </c>
      <c r="B4625" s="2" t="s">
        <v>7449</v>
      </c>
      <c r="C4625" s="2" t="s">
        <v>11</v>
      </c>
      <c r="D4625" s="2" t="s">
        <v>383</v>
      </c>
      <c r="E4625" s="2" t="s">
        <v>7450</v>
      </c>
      <c r="F4625" s="2" t="s">
        <v>154</v>
      </c>
      <c r="G4625" s="2" t="s">
        <v>50</v>
      </c>
      <c r="H4625" s="2" t="s">
        <v>83</v>
      </c>
      <c r="I4625" s="2" t="s">
        <v>17</v>
      </c>
      <c r="J4625" s="8" t="s">
        <v>2907</v>
      </c>
    </row>
    <row r="4626" spans="1:10" x14ac:dyDescent="0.25">
      <c r="A4626" s="1">
        <v>42006.387499999997</v>
      </c>
      <c r="B4626" s="2" t="s">
        <v>7451</v>
      </c>
      <c r="C4626" s="2" t="s">
        <v>11</v>
      </c>
      <c r="D4626" s="2" t="s">
        <v>12</v>
      </c>
      <c r="E4626" s="2" t="s">
        <v>7452</v>
      </c>
      <c r="F4626" s="2" t="s">
        <v>43</v>
      </c>
      <c r="G4626" s="2" t="s">
        <v>44</v>
      </c>
      <c r="H4626" s="2" t="s">
        <v>83</v>
      </c>
      <c r="I4626" s="2" t="s">
        <v>17</v>
      </c>
      <c r="J4626" s="8" t="s">
        <v>2907</v>
      </c>
    </row>
    <row r="4627" spans="1:10" x14ac:dyDescent="0.25">
      <c r="A4627" s="1">
        <v>42006.387499999997</v>
      </c>
      <c r="B4627" s="2" t="s">
        <v>7453</v>
      </c>
      <c r="C4627" s="2" t="s">
        <v>27</v>
      </c>
      <c r="D4627" s="2" t="s">
        <v>98</v>
      </c>
      <c r="E4627" s="2" t="s">
        <v>7454</v>
      </c>
      <c r="F4627" s="2" t="s">
        <v>234</v>
      </c>
      <c r="G4627" s="2" t="s">
        <v>50</v>
      </c>
      <c r="H4627" s="2" t="s">
        <v>74</v>
      </c>
      <c r="I4627" s="2" t="s">
        <v>17</v>
      </c>
      <c r="J4627" s="8" t="s">
        <v>2907</v>
      </c>
    </row>
    <row r="4628" spans="1:10" x14ac:dyDescent="0.25">
      <c r="A4628" s="1">
        <v>42006.388194444444</v>
      </c>
      <c r="B4628" s="2" t="s">
        <v>7455</v>
      </c>
      <c r="C4628" s="2" t="s">
        <v>115</v>
      </c>
      <c r="D4628" s="2" t="s">
        <v>350</v>
      </c>
      <c r="E4628" s="2" t="s">
        <v>42</v>
      </c>
      <c r="F4628" s="2" t="s">
        <v>43</v>
      </c>
      <c r="G4628" s="2" t="s">
        <v>44</v>
      </c>
      <c r="H4628" s="2" t="s">
        <v>45</v>
      </c>
      <c r="I4628" s="2" t="s">
        <v>17</v>
      </c>
      <c r="J4628" s="8" t="s">
        <v>2909</v>
      </c>
    </row>
    <row r="4629" spans="1:10" x14ac:dyDescent="0.25">
      <c r="A4629" s="1">
        <v>42006.388888888891</v>
      </c>
      <c r="B4629" s="2" t="s">
        <v>7456</v>
      </c>
      <c r="C4629" s="2" t="s">
        <v>115</v>
      </c>
      <c r="D4629" s="2" t="s">
        <v>497</v>
      </c>
      <c r="E4629" s="2" t="s">
        <v>1959</v>
      </c>
      <c r="F4629" s="2" t="s">
        <v>43</v>
      </c>
      <c r="G4629" s="2" t="s">
        <v>44</v>
      </c>
      <c r="H4629" s="2" t="s">
        <v>94</v>
      </c>
      <c r="I4629" s="2" t="s">
        <v>17</v>
      </c>
      <c r="J4629" s="8" t="s">
        <v>2907</v>
      </c>
    </row>
    <row r="4630" spans="1:10" x14ac:dyDescent="0.25">
      <c r="A4630" s="1">
        <v>42006.38958333333</v>
      </c>
      <c r="B4630" s="2" t="s">
        <v>7457</v>
      </c>
      <c r="C4630" s="2" t="s">
        <v>27</v>
      </c>
      <c r="D4630" s="2" t="s">
        <v>165</v>
      </c>
      <c r="E4630" s="2" t="s">
        <v>5526</v>
      </c>
      <c r="F4630" s="2" t="s">
        <v>189</v>
      </c>
      <c r="G4630" s="2" t="s">
        <v>44</v>
      </c>
      <c r="H4630" s="2" t="s">
        <v>83</v>
      </c>
      <c r="I4630" s="2" t="s">
        <v>39</v>
      </c>
      <c r="J4630" s="8" t="s">
        <v>2907</v>
      </c>
    </row>
    <row r="4631" spans="1:10" x14ac:dyDescent="0.25">
      <c r="A4631" s="1">
        <v>42006.38958333333</v>
      </c>
      <c r="B4631" s="2" t="s">
        <v>7458</v>
      </c>
      <c r="C4631" s="2" t="s">
        <v>27</v>
      </c>
      <c r="D4631" s="2" t="s">
        <v>47</v>
      </c>
      <c r="E4631" s="2" t="s">
        <v>43</v>
      </c>
      <c r="F4631" s="2" t="s">
        <v>43</v>
      </c>
      <c r="G4631" s="2" t="s">
        <v>44</v>
      </c>
      <c r="H4631" s="2" t="s">
        <v>18</v>
      </c>
      <c r="I4631" s="2" t="s">
        <v>17</v>
      </c>
      <c r="J4631" s="8" t="s">
        <v>2909</v>
      </c>
    </row>
    <row r="4632" spans="1:10" x14ac:dyDescent="0.25">
      <c r="A4632" s="1">
        <v>42006.390277777777</v>
      </c>
      <c r="B4632" s="2" t="s">
        <v>7459</v>
      </c>
      <c r="C4632" s="2" t="s">
        <v>20</v>
      </c>
      <c r="D4632" s="2" t="s">
        <v>81</v>
      </c>
      <c r="E4632" s="2" t="s">
        <v>1763</v>
      </c>
      <c r="F4632" s="2" t="s">
        <v>154</v>
      </c>
      <c r="G4632" s="2" t="s">
        <v>50</v>
      </c>
      <c r="H4632" s="2" t="s">
        <v>18</v>
      </c>
      <c r="I4632" s="2" t="s">
        <v>17</v>
      </c>
      <c r="J4632" s="8" t="s">
        <v>2907</v>
      </c>
    </row>
    <row r="4633" spans="1:10" x14ac:dyDescent="0.25">
      <c r="A4633" s="1">
        <v>42006.390277777777</v>
      </c>
      <c r="B4633" s="2" t="s">
        <v>7460</v>
      </c>
      <c r="C4633" s="2" t="s">
        <v>11</v>
      </c>
      <c r="D4633" s="2" t="s">
        <v>67</v>
      </c>
      <c r="E4633" s="2" t="s">
        <v>1790</v>
      </c>
      <c r="F4633" s="2" t="s">
        <v>334</v>
      </c>
      <c r="G4633" s="2" t="s">
        <v>24</v>
      </c>
      <c r="H4633" s="2" t="s">
        <v>83</v>
      </c>
      <c r="I4633" s="2" t="s">
        <v>17</v>
      </c>
      <c r="J4633" s="8" t="s">
        <v>2907</v>
      </c>
    </row>
    <row r="4634" spans="1:10" x14ac:dyDescent="0.25">
      <c r="A4634" s="1">
        <v>42006.390277777777</v>
      </c>
      <c r="B4634" s="2" t="s">
        <v>7461</v>
      </c>
      <c r="C4634" s="2" t="s">
        <v>27</v>
      </c>
      <c r="D4634" s="2" t="s">
        <v>28</v>
      </c>
      <c r="E4634" s="2" t="s">
        <v>7462</v>
      </c>
      <c r="F4634" s="2" t="s">
        <v>111</v>
      </c>
      <c r="G4634" s="2" t="s">
        <v>44</v>
      </c>
      <c r="H4634" s="2" t="s">
        <v>83</v>
      </c>
      <c r="I4634" s="2" t="s">
        <v>17</v>
      </c>
      <c r="J4634" s="8" t="s">
        <v>2907</v>
      </c>
    </row>
    <row r="4635" spans="1:10" x14ac:dyDescent="0.25">
      <c r="A4635" s="1">
        <v>42006.390972222223</v>
      </c>
      <c r="B4635" s="2" t="s">
        <v>7463</v>
      </c>
      <c r="C4635" s="2" t="s">
        <v>76</v>
      </c>
      <c r="D4635" s="2" t="s">
        <v>101</v>
      </c>
      <c r="E4635" s="2" t="s">
        <v>7464</v>
      </c>
      <c r="F4635" s="2" t="s">
        <v>93</v>
      </c>
      <c r="G4635" s="2" t="s">
        <v>50</v>
      </c>
      <c r="H4635" s="2" t="s">
        <v>45</v>
      </c>
      <c r="I4635" s="2" t="s">
        <v>39</v>
      </c>
      <c r="J4635" s="8" t="s">
        <v>3145</v>
      </c>
    </row>
    <row r="4636" spans="1:10" x14ac:dyDescent="0.25">
      <c r="A4636" s="1">
        <v>42006.390972222223</v>
      </c>
      <c r="B4636" s="2" t="s">
        <v>7465</v>
      </c>
      <c r="C4636" s="2" t="s">
        <v>20</v>
      </c>
      <c r="D4636" s="2" t="s">
        <v>191</v>
      </c>
      <c r="E4636" s="2" t="s">
        <v>7466</v>
      </c>
      <c r="F4636" s="2" t="s">
        <v>23</v>
      </c>
      <c r="G4636" s="2" t="s">
        <v>24</v>
      </c>
      <c r="H4636" s="2" t="s">
        <v>83</v>
      </c>
      <c r="I4636" s="2" t="s">
        <v>17</v>
      </c>
      <c r="J4636" s="8" t="s">
        <v>2907</v>
      </c>
    </row>
    <row r="4637" spans="1:10" x14ac:dyDescent="0.25">
      <c r="A4637" s="1">
        <v>42006.390972222223</v>
      </c>
      <c r="B4637" s="2" t="s">
        <v>7467</v>
      </c>
      <c r="C4637" s="2" t="s">
        <v>300</v>
      </c>
      <c r="D4637" s="2" t="s">
        <v>920</v>
      </c>
      <c r="E4637" s="2" t="s">
        <v>7468</v>
      </c>
      <c r="F4637" s="2" t="s">
        <v>14</v>
      </c>
      <c r="G4637" s="2" t="s">
        <v>15</v>
      </c>
      <c r="H4637" s="2" t="s">
        <v>18</v>
      </c>
      <c r="I4637" s="2" t="s">
        <v>17</v>
      </c>
      <c r="J4637" s="8" t="s">
        <v>2907</v>
      </c>
    </row>
    <row r="4638" spans="1:10" x14ac:dyDescent="0.25">
      <c r="A4638" s="1">
        <v>42006.390972222223</v>
      </c>
      <c r="B4638" s="2" t="s">
        <v>7469</v>
      </c>
      <c r="C4638" s="2" t="s">
        <v>20</v>
      </c>
      <c r="D4638" s="2" t="s">
        <v>21</v>
      </c>
      <c r="E4638" s="2" t="s">
        <v>7470</v>
      </c>
      <c r="F4638" s="2" t="s">
        <v>329</v>
      </c>
      <c r="G4638" s="2" t="s">
        <v>50</v>
      </c>
      <c r="H4638" s="2" t="s">
        <v>94</v>
      </c>
      <c r="I4638" s="2" t="s">
        <v>17</v>
      </c>
      <c r="J4638" s="8" t="s">
        <v>2907</v>
      </c>
    </row>
    <row r="4639" spans="1:10" x14ac:dyDescent="0.25">
      <c r="A4639" s="1">
        <v>42006.39166666667</v>
      </c>
      <c r="B4639" s="2" t="s">
        <v>7471</v>
      </c>
      <c r="C4639" s="2" t="s">
        <v>11</v>
      </c>
      <c r="D4639" s="2" t="s">
        <v>1106</v>
      </c>
      <c r="E4639" s="2" t="s">
        <v>7472</v>
      </c>
      <c r="F4639" s="2" t="s">
        <v>185</v>
      </c>
      <c r="G4639" s="2" t="s">
        <v>15</v>
      </c>
      <c r="H4639" s="2" t="s">
        <v>18</v>
      </c>
      <c r="I4639" s="2" t="s">
        <v>39</v>
      </c>
      <c r="J4639" s="8" t="s">
        <v>2907</v>
      </c>
    </row>
    <row r="4640" spans="1:10" x14ac:dyDescent="0.25">
      <c r="A4640" s="1">
        <v>42006.39166666667</v>
      </c>
      <c r="B4640" s="2" t="s">
        <v>7473</v>
      </c>
      <c r="C4640" s="2" t="s">
        <v>76</v>
      </c>
      <c r="D4640" s="2" t="s">
        <v>443</v>
      </c>
      <c r="E4640" s="2" t="s">
        <v>7474</v>
      </c>
      <c r="F4640" s="2" t="s">
        <v>14</v>
      </c>
      <c r="G4640" s="2" t="s">
        <v>15</v>
      </c>
      <c r="H4640" s="2" t="s">
        <v>1419</v>
      </c>
      <c r="I4640" s="2" t="s">
        <v>17</v>
      </c>
      <c r="J4640" s="8" t="s">
        <v>2907</v>
      </c>
    </row>
    <row r="4641" spans="1:10" x14ac:dyDescent="0.25">
      <c r="A4641" s="1">
        <v>42006.39166666667</v>
      </c>
      <c r="B4641" s="2" t="s">
        <v>7475</v>
      </c>
      <c r="C4641" s="2" t="s">
        <v>300</v>
      </c>
      <c r="D4641" s="2" t="s">
        <v>301</v>
      </c>
      <c r="E4641" s="2" t="s">
        <v>2857</v>
      </c>
      <c r="F4641" s="2" t="s">
        <v>105</v>
      </c>
      <c r="G4641" s="2" t="s">
        <v>24</v>
      </c>
      <c r="H4641" s="2" t="s">
        <v>25</v>
      </c>
      <c r="I4641" s="2" t="s">
        <v>39</v>
      </c>
      <c r="J4641" s="8" t="s">
        <v>2907</v>
      </c>
    </row>
    <row r="4642" spans="1:10" x14ac:dyDescent="0.25">
      <c r="A4642" s="1">
        <v>42006.39166666667</v>
      </c>
      <c r="B4642" s="2" t="s">
        <v>7476</v>
      </c>
      <c r="C4642" s="2" t="s">
        <v>27</v>
      </c>
      <c r="D4642" s="2" t="s">
        <v>36</v>
      </c>
      <c r="E4642" s="2" t="s">
        <v>7477</v>
      </c>
      <c r="F4642" s="2" t="s">
        <v>43</v>
      </c>
      <c r="G4642" s="2" t="s">
        <v>44</v>
      </c>
      <c r="H4642" s="2" t="s">
        <v>45</v>
      </c>
      <c r="I4642" s="2" t="s">
        <v>17</v>
      </c>
      <c r="J4642" s="8" t="s">
        <v>2907</v>
      </c>
    </row>
    <row r="4643" spans="1:10" x14ac:dyDescent="0.25">
      <c r="A4643" s="1">
        <v>42006.39166666667</v>
      </c>
      <c r="B4643" s="2" t="s">
        <v>7478</v>
      </c>
      <c r="C4643" s="2" t="s">
        <v>62</v>
      </c>
      <c r="D4643" s="2" t="s">
        <v>63</v>
      </c>
      <c r="E4643" s="2" t="s">
        <v>7479</v>
      </c>
      <c r="F4643" s="2" t="s">
        <v>49</v>
      </c>
      <c r="G4643" s="2" t="s">
        <v>50</v>
      </c>
      <c r="H4643" s="2" t="s">
        <v>83</v>
      </c>
      <c r="I4643" s="2" t="s">
        <v>39</v>
      </c>
      <c r="J4643" s="8" t="s">
        <v>2909</v>
      </c>
    </row>
    <row r="4644" spans="1:10" x14ac:dyDescent="0.25">
      <c r="A4644" s="1">
        <v>42006.392361111109</v>
      </c>
      <c r="B4644" s="2" t="s">
        <v>7480</v>
      </c>
      <c r="C4644" s="2" t="s">
        <v>11</v>
      </c>
      <c r="D4644" s="2" t="s">
        <v>12</v>
      </c>
      <c r="E4644" s="2" t="s">
        <v>7481</v>
      </c>
      <c r="F4644" s="2" t="s">
        <v>56</v>
      </c>
      <c r="G4644" s="2" t="s">
        <v>24</v>
      </c>
      <c r="H4644" s="2" t="s">
        <v>25</v>
      </c>
      <c r="I4644" s="2" t="s">
        <v>17</v>
      </c>
      <c r="J4644" s="8" t="s">
        <v>5338</v>
      </c>
    </row>
    <row r="4645" spans="1:10" x14ac:dyDescent="0.25">
      <c r="A4645" s="1">
        <v>42006.392361111109</v>
      </c>
      <c r="B4645" s="2" t="s">
        <v>7482</v>
      </c>
      <c r="C4645" s="2" t="s">
        <v>20</v>
      </c>
      <c r="D4645" s="2" t="s">
        <v>81</v>
      </c>
      <c r="E4645" s="2" t="s">
        <v>396</v>
      </c>
      <c r="F4645" s="2" t="s">
        <v>189</v>
      </c>
      <c r="G4645" s="2" t="s">
        <v>44</v>
      </c>
      <c r="H4645" s="2" t="s">
        <v>83</v>
      </c>
      <c r="I4645" s="2" t="s">
        <v>17</v>
      </c>
      <c r="J4645" s="8" t="s">
        <v>2912</v>
      </c>
    </row>
    <row r="4646" spans="1:10" x14ac:dyDescent="0.25">
      <c r="A4646" s="1">
        <v>42006.392361111109</v>
      </c>
      <c r="B4646" s="2" t="s">
        <v>7483</v>
      </c>
      <c r="C4646" s="2" t="s">
        <v>11</v>
      </c>
      <c r="D4646" s="2" t="s">
        <v>12</v>
      </c>
      <c r="E4646" s="2" t="s">
        <v>7484</v>
      </c>
      <c r="F4646" s="2" t="s">
        <v>283</v>
      </c>
      <c r="G4646" s="2" t="s">
        <v>24</v>
      </c>
      <c r="H4646" s="2" t="s">
        <v>83</v>
      </c>
      <c r="I4646" s="2" t="s">
        <v>17</v>
      </c>
      <c r="J4646" s="8" t="s">
        <v>2912</v>
      </c>
    </row>
    <row r="4647" spans="1:10" x14ac:dyDescent="0.25">
      <c r="A4647" s="1">
        <v>42006.392361111109</v>
      </c>
      <c r="B4647" s="2" t="s">
        <v>7485</v>
      </c>
      <c r="C4647" s="2" t="s">
        <v>27</v>
      </c>
      <c r="D4647" s="2" t="s">
        <v>98</v>
      </c>
      <c r="E4647" s="2" t="s">
        <v>1959</v>
      </c>
      <c r="F4647" s="2" t="s">
        <v>43</v>
      </c>
      <c r="G4647" s="2" t="s">
        <v>44</v>
      </c>
      <c r="H4647" s="2" t="s">
        <v>45</v>
      </c>
      <c r="I4647" s="2" t="s">
        <v>39</v>
      </c>
      <c r="J4647" s="8" t="s">
        <v>2907</v>
      </c>
    </row>
    <row r="4648" spans="1:10" x14ac:dyDescent="0.25">
      <c r="A4648" s="1">
        <v>42006.392361111109</v>
      </c>
      <c r="B4648" s="2" t="s">
        <v>7486</v>
      </c>
      <c r="C4648" s="2" t="s">
        <v>62</v>
      </c>
      <c r="D4648" s="2" t="s">
        <v>36</v>
      </c>
      <c r="E4648" s="2" t="s">
        <v>7487</v>
      </c>
      <c r="F4648" s="2" t="s">
        <v>14</v>
      </c>
      <c r="G4648" s="2" t="s">
        <v>15</v>
      </c>
      <c r="H4648" s="2" t="s">
        <v>18</v>
      </c>
      <c r="I4648" s="2" t="s">
        <v>39</v>
      </c>
      <c r="J4648" s="8" t="s">
        <v>2907</v>
      </c>
    </row>
    <row r="4649" spans="1:10" x14ac:dyDescent="0.25">
      <c r="A4649" s="1">
        <v>42006.393055555556</v>
      </c>
      <c r="B4649" s="2" t="s">
        <v>7488</v>
      </c>
      <c r="C4649" s="2" t="s">
        <v>115</v>
      </c>
      <c r="D4649" s="2" t="s">
        <v>740</v>
      </c>
      <c r="E4649" s="2" t="s">
        <v>7489</v>
      </c>
      <c r="F4649" s="2" t="s">
        <v>43</v>
      </c>
      <c r="G4649" s="2" t="s">
        <v>44</v>
      </c>
      <c r="H4649" s="2" t="s">
        <v>83</v>
      </c>
      <c r="I4649" s="2" t="s">
        <v>17</v>
      </c>
      <c r="J4649" s="8" t="s">
        <v>2907</v>
      </c>
    </row>
    <row r="4650" spans="1:10" x14ac:dyDescent="0.25">
      <c r="A4650" s="1">
        <v>42006.393055555556</v>
      </c>
      <c r="B4650" s="2" t="s">
        <v>7490</v>
      </c>
      <c r="C4650" s="2" t="s">
        <v>27</v>
      </c>
      <c r="D4650" s="2" t="s">
        <v>28</v>
      </c>
      <c r="E4650" s="2" t="s">
        <v>7491</v>
      </c>
      <c r="F4650" s="2" t="s">
        <v>641</v>
      </c>
      <c r="G4650" s="2" t="s">
        <v>24</v>
      </c>
      <c r="H4650" s="2" t="s">
        <v>25</v>
      </c>
      <c r="I4650" s="2" t="s">
        <v>17</v>
      </c>
      <c r="J4650" s="8" t="s">
        <v>2907</v>
      </c>
    </row>
    <row r="4651" spans="1:10" x14ac:dyDescent="0.25">
      <c r="A4651" s="1">
        <v>42006.393750000003</v>
      </c>
      <c r="B4651" s="2" t="s">
        <v>7492</v>
      </c>
      <c r="C4651" s="2" t="s">
        <v>62</v>
      </c>
      <c r="D4651" s="2" t="s">
        <v>63</v>
      </c>
      <c r="E4651" s="2" t="s">
        <v>2857</v>
      </c>
      <c r="F4651" s="2" t="s">
        <v>105</v>
      </c>
      <c r="G4651" s="2" t="s">
        <v>24</v>
      </c>
      <c r="H4651" s="2" t="s">
        <v>83</v>
      </c>
      <c r="I4651" s="2" t="s">
        <v>17</v>
      </c>
      <c r="J4651" s="8" t="s">
        <v>2907</v>
      </c>
    </row>
    <row r="4652" spans="1:10" x14ac:dyDescent="0.25">
      <c r="A4652" s="1">
        <v>42006.393750000003</v>
      </c>
      <c r="B4652" s="2" t="s">
        <v>7493</v>
      </c>
      <c r="C4652" s="2" t="s">
        <v>27</v>
      </c>
      <c r="D4652" s="2" t="s">
        <v>894</v>
      </c>
      <c r="E4652" s="2" t="s">
        <v>1707</v>
      </c>
      <c r="F4652" s="2" t="s">
        <v>34</v>
      </c>
      <c r="G4652" s="2" t="s">
        <v>24</v>
      </c>
      <c r="H4652" s="2" t="s">
        <v>94</v>
      </c>
      <c r="I4652" s="2" t="s">
        <v>17</v>
      </c>
      <c r="J4652" s="8" t="s">
        <v>2907</v>
      </c>
    </row>
    <row r="4653" spans="1:10" x14ac:dyDescent="0.25">
      <c r="A4653" s="1">
        <v>42006.393750000003</v>
      </c>
      <c r="B4653" s="2" t="s">
        <v>7494</v>
      </c>
      <c r="C4653" s="2" t="s">
        <v>27</v>
      </c>
      <c r="D4653" s="2" t="s">
        <v>47</v>
      </c>
      <c r="E4653" s="2" t="s">
        <v>37</v>
      </c>
      <c r="F4653" s="2" t="s">
        <v>38</v>
      </c>
      <c r="G4653" s="2" t="s">
        <v>24</v>
      </c>
      <c r="H4653" s="2" t="s">
        <v>18</v>
      </c>
      <c r="I4653" s="2" t="s">
        <v>39</v>
      </c>
      <c r="J4653" s="8" t="s">
        <v>2907</v>
      </c>
    </row>
    <row r="4654" spans="1:10" x14ac:dyDescent="0.25">
      <c r="A4654" s="1">
        <v>42006.393750000003</v>
      </c>
      <c r="B4654" s="2" t="s">
        <v>7495</v>
      </c>
      <c r="C4654" s="2" t="s">
        <v>27</v>
      </c>
      <c r="D4654" s="2" t="s">
        <v>36</v>
      </c>
      <c r="E4654" s="2" t="s">
        <v>7496</v>
      </c>
      <c r="F4654" s="2" t="s">
        <v>43</v>
      </c>
      <c r="G4654" s="2" t="s">
        <v>44</v>
      </c>
      <c r="H4654" s="2" t="s">
        <v>18</v>
      </c>
      <c r="I4654" s="2" t="s">
        <v>17</v>
      </c>
      <c r="J4654" s="8" t="s">
        <v>2907</v>
      </c>
    </row>
    <row r="4655" spans="1:10" x14ac:dyDescent="0.25">
      <c r="A4655" s="1">
        <v>42006.393750000003</v>
      </c>
      <c r="B4655" s="2" t="s">
        <v>7497</v>
      </c>
      <c r="C4655" s="2" t="s">
        <v>11</v>
      </c>
      <c r="D4655" s="2" t="s">
        <v>32</v>
      </c>
      <c r="E4655" s="2" t="s">
        <v>7498</v>
      </c>
      <c r="F4655" s="2" t="s">
        <v>43</v>
      </c>
      <c r="G4655" s="2" t="s">
        <v>44</v>
      </c>
      <c r="H4655" s="2" t="s">
        <v>94</v>
      </c>
      <c r="I4655" s="2" t="s">
        <v>17</v>
      </c>
      <c r="J4655" s="8" t="s">
        <v>2907</v>
      </c>
    </row>
    <row r="4656" spans="1:10" x14ac:dyDescent="0.25">
      <c r="A4656" s="1">
        <v>42006.394444444442</v>
      </c>
      <c r="B4656" s="2" t="s">
        <v>7499</v>
      </c>
      <c r="C4656" s="2" t="s">
        <v>115</v>
      </c>
      <c r="D4656" s="2" t="s">
        <v>497</v>
      </c>
      <c r="E4656" s="2" t="s">
        <v>534</v>
      </c>
      <c r="F4656" s="2" t="s">
        <v>189</v>
      </c>
      <c r="G4656" s="2" t="s">
        <v>44</v>
      </c>
      <c r="H4656" s="2" t="s">
        <v>45</v>
      </c>
      <c r="I4656" s="2" t="s">
        <v>39</v>
      </c>
      <c r="J4656" s="8" t="s">
        <v>2907</v>
      </c>
    </row>
    <row r="4657" spans="1:10" x14ac:dyDescent="0.25">
      <c r="A4657" s="1">
        <v>42006.395138888889</v>
      </c>
      <c r="B4657" s="2" t="s">
        <v>7500</v>
      </c>
      <c r="C4657" s="2" t="s">
        <v>11</v>
      </c>
      <c r="D4657" s="2" t="s">
        <v>12</v>
      </c>
      <c r="E4657" s="2" t="s">
        <v>1763</v>
      </c>
      <c r="F4657" s="2" t="s">
        <v>154</v>
      </c>
      <c r="G4657" s="2" t="s">
        <v>50</v>
      </c>
      <c r="H4657" s="2" t="s">
        <v>83</v>
      </c>
      <c r="I4657" s="2" t="s">
        <v>39</v>
      </c>
      <c r="J4657" s="8" t="s">
        <v>7501</v>
      </c>
    </row>
    <row r="4658" spans="1:10" x14ac:dyDescent="0.25">
      <c r="A4658" s="1">
        <v>42006.395138888889</v>
      </c>
      <c r="B4658" s="2" t="s">
        <v>7502</v>
      </c>
      <c r="C4658" s="2" t="s">
        <v>62</v>
      </c>
      <c r="D4658" s="2" t="s">
        <v>63</v>
      </c>
      <c r="E4658" s="2" t="s">
        <v>7503</v>
      </c>
      <c r="F4658" s="2" t="s">
        <v>234</v>
      </c>
      <c r="G4658" s="2" t="s">
        <v>50</v>
      </c>
      <c r="H4658" s="2" t="s">
        <v>74</v>
      </c>
      <c r="I4658" s="2" t="s">
        <v>17</v>
      </c>
      <c r="J4658" s="8" t="s">
        <v>2907</v>
      </c>
    </row>
    <row r="4659" spans="1:10" x14ac:dyDescent="0.25">
      <c r="A4659" s="1">
        <v>42006.395138888889</v>
      </c>
      <c r="B4659" s="2" t="s">
        <v>7504</v>
      </c>
      <c r="C4659" s="2" t="s">
        <v>27</v>
      </c>
      <c r="D4659" s="2" t="s">
        <v>36</v>
      </c>
      <c r="E4659" s="2" t="s">
        <v>7505</v>
      </c>
      <c r="F4659" s="2" t="s">
        <v>23</v>
      </c>
      <c r="G4659" s="2" t="s">
        <v>24</v>
      </c>
      <c r="H4659" s="2" t="s">
        <v>45</v>
      </c>
      <c r="I4659" s="2" t="s">
        <v>39</v>
      </c>
      <c r="J4659" s="8" t="s">
        <v>2907</v>
      </c>
    </row>
    <row r="4660" spans="1:10" x14ac:dyDescent="0.25">
      <c r="A4660" s="1">
        <v>42006.395138888889</v>
      </c>
      <c r="B4660" s="2" t="s">
        <v>7506</v>
      </c>
      <c r="C4660" s="2" t="s">
        <v>11</v>
      </c>
      <c r="D4660" s="2" t="s">
        <v>211</v>
      </c>
      <c r="E4660" s="2" t="s">
        <v>7507</v>
      </c>
      <c r="F4660" s="2" t="s">
        <v>334</v>
      </c>
      <c r="G4660" s="2" t="s">
        <v>24</v>
      </c>
      <c r="H4660" s="2" t="s">
        <v>45</v>
      </c>
      <c r="I4660" s="2" t="s">
        <v>39</v>
      </c>
      <c r="J4660" s="8" t="s">
        <v>2907</v>
      </c>
    </row>
    <row r="4661" spans="1:10" x14ac:dyDescent="0.25">
      <c r="A4661" s="1">
        <v>42006.395138888889</v>
      </c>
      <c r="B4661" s="2" t="s">
        <v>7508</v>
      </c>
      <c r="C4661" s="2" t="s">
        <v>90</v>
      </c>
      <c r="D4661" s="2" t="s">
        <v>875</v>
      </c>
      <c r="E4661" s="2" t="s">
        <v>7509</v>
      </c>
      <c r="F4661" s="2" t="s">
        <v>23</v>
      </c>
      <c r="G4661" s="2" t="s">
        <v>24</v>
      </c>
      <c r="H4661" s="2" t="s">
        <v>25</v>
      </c>
      <c r="I4661" s="2" t="s">
        <v>17</v>
      </c>
      <c r="J4661" s="8" t="s">
        <v>2907</v>
      </c>
    </row>
    <row r="4662" spans="1:10" x14ac:dyDescent="0.25">
      <c r="A4662" s="1">
        <v>42006.395138888889</v>
      </c>
      <c r="B4662" s="2" t="s">
        <v>7510</v>
      </c>
      <c r="C4662" s="2" t="s">
        <v>70</v>
      </c>
      <c r="D4662" s="2" t="s">
        <v>580</v>
      </c>
      <c r="E4662" s="2" t="s">
        <v>424</v>
      </c>
      <c r="F4662" s="2" t="s">
        <v>34</v>
      </c>
      <c r="G4662" s="2" t="s">
        <v>24</v>
      </c>
      <c r="H4662" s="2" t="s">
        <v>25</v>
      </c>
      <c r="I4662" s="2" t="s">
        <v>17</v>
      </c>
      <c r="J4662" s="8" t="s">
        <v>2909</v>
      </c>
    </row>
    <row r="4663" spans="1:10" x14ac:dyDescent="0.25">
      <c r="A4663" s="1">
        <v>42006.395833333336</v>
      </c>
      <c r="B4663" s="2" t="s">
        <v>7511</v>
      </c>
      <c r="C4663" s="2" t="s">
        <v>27</v>
      </c>
      <c r="D4663" s="2" t="s">
        <v>285</v>
      </c>
      <c r="E4663" s="2" t="s">
        <v>7512</v>
      </c>
      <c r="F4663" s="2" t="s">
        <v>154</v>
      </c>
      <c r="G4663" s="2" t="s">
        <v>50</v>
      </c>
      <c r="H4663" s="2" t="s">
        <v>83</v>
      </c>
      <c r="I4663" s="2" t="s">
        <v>39</v>
      </c>
      <c r="J4663" s="8" t="s">
        <v>7501</v>
      </c>
    </row>
    <row r="4664" spans="1:10" x14ac:dyDescent="0.25">
      <c r="A4664" s="1">
        <v>42006.395833333336</v>
      </c>
      <c r="B4664" s="2" t="s">
        <v>7513</v>
      </c>
      <c r="C4664" s="2" t="s">
        <v>20</v>
      </c>
      <c r="D4664" s="2" t="s">
        <v>36</v>
      </c>
      <c r="E4664" s="2" t="s">
        <v>7514</v>
      </c>
      <c r="F4664" s="2" t="s">
        <v>23</v>
      </c>
      <c r="G4664" s="2" t="s">
        <v>24</v>
      </c>
      <c r="H4664" s="2" t="s">
        <v>18</v>
      </c>
      <c r="I4664" s="2" t="s">
        <v>39</v>
      </c>
      <c r="J4664" s="8" t="s">
        <v>2912</v>
      </c>
    </row>
    <row r="4665" spans="1:10" x14ac:dyDescent="0.25">
      <c r="A4665" s="1">
        <v>42006.395833333336</v>
      </c>
      <c r="B4665" s="2" t="s">
        <v>7515</v>
      </c>
      <c r="C4665" s="2" t="s">
        <v>27</v>
      </c>
      <c r="D4665" s="2" t="s">
        <v>318</v>
      </c>
      <c r="E4665" s="2" t="s">
        <v>6700</v>
      </c>
      <c r="F4665" s="2" t="s">
        <v>93</v>
      </c>
      <c r="G4665" s="2" t="s">
        <v>50</v>
      </c>
      <c r="H4665" s="2" t="s">
        <v>83</v>
      </c>
      <c r="I4665" s="2" t="s">
        <v>17</v>
      </c>
      <c r="J4665" s="8" t="s">
        <v>2907</v>
      </c>
    </row>
    <row r="4666" spans="1:10" x14ac:dyDescent="0.25">
      <c r="A4666" s="1">
        <v>42006.395833333336</v>
      </c>
      <c r="B4666" s="2" t="s">
        <v>7516</v>
      </c>
      <c r="C4666" s="2" t="s">
        <v>11</v>
      </c>
      <c r="D4666" s="2" t="s">
        <v>211</v>
      </c>
      <c r="E4666" s="2" t="s">
        <v>7517</v>
      </c>
      <c r="F4666" s="2" t="s">
        <v>329</v>
      </c>
      <c r="G4666" s="2" t="s">
        <v>50</v>
      </c>
      <c r="H4666" s="2" t="s">
        <v>83</v>
      </c>
      <c r="I4666" s="2" t="s">
        <v>17</v>
      </c>
      <c r="J4666" s="8" t="s">
        <v>2907</v>
      </c>
    </row>
    <row r="4667" spans="1:10" x14ac:dyDescent="0.25">
      <c r="A4667" s="1">
        <v>42006.395833333336</v>
      </c>
      <c r="B4667" s="2" t="s">
        <v>7518</v>
      </c>
      <c r="C4667" s="2" t="s">
        <v>27</v>
      </c>
      <c r="D4667" s="2" t="s">
        <v>240</v>
      </c>
      <c r="E4667" s="2" t="s">
        <v>7519</v>
      </c>
      <c r="F4667" s="2" t="s">
        <v>111</v>
      </c>
      <c r="G4667" s="2" t="s">
        <v>44</v>
      </c>
      <c r="H4667" s="2" t="s">
        <v>45</v>
      </c>
      <c r="I4667" s="2" t="s">
        <v>17</v>
      </c>
      <c r="J4667" s="8" t="s">
        <v>2909</v>
      </c>
    </row>
    <row r="4668" spans="1:10" x14ac:dyDescent="0.25">
      <c r="A4668" s="1">
        <v>42006.396527777775</v>
      </c>
      <c r="B4668" s="2" t="s">
        <v>7520</v>
      </c>
      <c r="C4668" s="2" t="s">
        <v>11</v>
      </c>
      <c r="D4668" s="2" t="s">
        <v>12</v>
      </c>
      <c r="E4668" s="2" t="s">
        <v>7521</v>
      </c>
      <c r="F4668" s="2" t="s">
        <v>23</v>
      </c>
      <c r="G4668" s="2" t="s">
        <v>24</v>
      </c>
      <c r="H4668" s="2" t="s">
        <v>83</v>
      </c>
      <c r="I4668" s="2" t="s">
        <v>17</v>
      </c>
      <c r="J4668" s="8" t="s">
        <v>5750</v>
      </c>
    </row>
    <row r="4669" spans="1:10" x14ac:dyDescent="0.25">
      <c r="A4669" s="1">
        <v>42006.396527777775</v>
      </c>
      <c r="B4669" s="2" t="s">
        <v>7522</v>
      </c>
      <c r="C4669" s="2" t="s">
        <v>20</v>
      </c>
      <c r="D4669" s="2" t="s">
        <v>144</v>
      </c>
      <c r="E4669" s="2" t="s">
        <v>7523</v>
      </c>
      <c r="F4669" s="2" t="s">
        <v>629</v>
      </c>
      <c r="G4669" s="2" t="s">
        <v>15</v>
      </c>
      <c r="H4669" s="2" t="s">
        <v>74</v>
      </c>
      <c r="I4669" s="2" t="s">
        <v>39</v>
      </c>
      <c r="J4669" s="8" t="s">
        <v>3004</v>
      </c>
    </row>
    <row r="4670" spans="1:10" x14ac:dyDescent="0.25">
      <c r="A4670" s="1">
        <v>42006.396527777775</v>
      </c>
      <c r="B4670" s="2" t="s">
        <v>7524</v>
      </c>
      <c r="C4670" s="2" t="s">
        <v>11</v>
      </c>
      <c r="D4670" s="2" t="s">
        <v>67</v>
      </c>
      <c r="E4670" s="2" t="s">
        <v>7525</v>
      </c>
      <c r="F4670" s="2" t="s">
        <v>14</v>
      </c>
      <c r="G4670" s="2" t="s">
        <v>15</v>
      </c>
      <c r="H4670" s="2" t="s">
        <v>16</v>
      </c>
      <c r="I4670" s="2" t="s">
        <v>17</v>
      </c>
      <c r="J4670" s="8" t="s">
        <v>3337</v>
      </c>
    </row>
    <row r="4671" spans="1:10" x14ac:dyDescent="0.25">
      <c r="A4671" s="1">
        <v>42006.396527777775</v>
      </c>
      <c r="B4671" s="2" t="s">
        <v>7526</v>
      </c>
      <c r="C4671" s="2" t="s">
        <v>20</v>
      </c>
      <c r="D4671" s="2" t="s">
        <v>339</v>
      </c>
      <c r="E4671" s="2" t="s">
        <v>7527</v>
      </c>
      <c r="F4671" s="2" t="s">
        <v>65</v>
      </c>
      <c r="G4671" s="2" t="s">
        <v>50</v>
      </c>
      <c r="H4671" s="2" t="s">
        <v>83</v>
      </c>
      <c r="I4671" s="2" t="s">
        <v>39</v>
      </c>
      <c r="J4671" s="8" t="s">
        <v>2907</v>
      </c>
    </row>
    <row r="4672" spans="1:10" x14ac:dyDescent="0.25">
      <c r="A4672" s="1">
        <v>42006.396527777775</v>
      </c>
      <c r="B4672" s="2" t="s">
        <v>7528</v>
      </c>
      <c r="C4672" s="2" t="s">
        <v>27</v>
      </c>
      <c r="D4672" s="2" t="s">
        <v>107</v>
      </c>
      <c r="E4672" s="2" t="s">
        <v>7529</v>
      </c>
      <c r="F4672" s="2" t="s">
        <v>180</v>
      </c>
      <c r="G4672" s="2" t="s">
        <v>15</v>
      </c>
      <c r="H4672" s="2" t="s">
        <v>16</v>
      </c>
      <c r="I4672" s="2" t="s">
        <v>17</v>
      </c>
      <c r="J4672" s="8" t="s">
        <v>2907</v>
      </c>
    </row>
    <row r="4673" spans="1:10" x14ac:dyDescent="0.25">
      <c r="A4673" s="1">
        <v>42006.396527777775</v>
      </c>
      <c r="B4673" s="2" t="s">
        <v>7530</v>
      </c>
      <c r="C4673" s="2" t="s">
        <v>20</v>
      </c>
      <c r="D4673" s="2" t="s">
        <v>41</v>
      </c>
      <c r="E4673" s="2" t="s">
        <v>271</v>
      </c>
      <c r="F4673" s="2" t="s">
        <v>23</v>
      </c>
      <c r="G4673" s="2" t="s">
        <v>24</v>
      </c>
      <c r="H4673" s="2" t="s">
        <v>25</v>
      </c>
      <c r="I4673" s="2" t="s">
        <v>39</v>
      </c>
      <c r="J4673" s="8" t="s">
        <v>2907</v>
      </c>
    </row>
    <row r="4674" spans="1:10" x14ac:dyDescent="0.25">
      <c r="A4674" s="1">
        <v>42006.397222222222</v>
      </c>
      <c r="B4674" s="2" t="s">
        <v>7531</v>
      </c>
      <c r="C4674" s="2" t="s">
        <v>20</v>
      </c>
      <c r="D4674" s="2" t="s">
        <v>41</v>
      </c>
      <c r="E4674" s="2" t="s">
        <v>1138</v>
      </c>
      <c r="F4674" s="2" t="s">
        <v>185</v>
      </c>
      <c r="G4674" s="2" t="s">
        <v>15</v>
      </c>
      <c r="H4674" s="2" t="s">
        <v>25</v>
      </c>
      <c r="I4674" s="2" t="s">
        <v>39</v>
      </c>
      <c r="J4674" s="8" t="s">
        <v>2912</v>
      </c>
    </row>
    <row r="4675" spans="1:10" x14ac:dyDescent="0.25">
      <c r="A4675" s="1">
        <v>42006.397222222222</v>
      </c>
      <c r="B4675" s="2" t="s">
        <v>7532</v>
      </c>
      <c r="C4675" s="2" t="s">
        <v>11</v>
      </c>
      <c r="D4675" s="2" t="s">
        <v>67</v>
      </c>
      <c r="E4675" s="2" t="s">
        <v>7533</v>
      </c>
      <c r="F4675" s="2" t="s">
        <v>34</v>
      </c>
      <c r="G4675" s="2" t="s">
        <v>24</v>
      </c>
      <c r="H4675" s="2" t="s">
        <v>45</v>
      </c>
      <c r="I4675" s="2" t="s">
        <v>17</v>
      </c>
      <c r="J4675" s="8" t="s">
        <v>2907</v>
      </c>
    </row>
    <row r="4676" spans="1:10" x14ac:dyDescent="0.25">
      <c r="A4676" s="1">
        <v>42006.397916666669</v>
      </c>
      <c r="B4676" s="2" t="s">
        <v>7534</v>
      </c>
      <c r="C4676" s="2" t="s">
        <v>76</v>
      </c>
      <c r="D4676" s="2" t="s">
        <v>268</v>
      </c>
      <c r="E4676" s="2" t="s">
        <v>7535</v>
      </c>
      <c r="F4676" s="2" t="s">
        <v>154</v>
      </c>
      <c r="G4676" s="2" t="s">
        <v>50</v>
      </c>
      <c r="H4676" s="2" t="s">
        <v>18</v>
      </c>
      <c r="I4676" s="2" t="s">
        <v>39</v>
      </c>
      <c r="J4676" s="8" t="s">
        <v>2907</v>
      </c>
    </row>
    <row r="4677" spans="1:10" x14ac:dyDescent="0.25">
      <c r="A4677" s="1">
        <v>42006.398611111108</v>
      </c>
      <c r="B4677" s="2" t="s">
        <v>7536</v>
      </c>
      <c r="C4677" s="2" t="s">
        <v>20</v>
      </c>
      <c r="D4677" s="2" t="s">
        <v>719</v>
      </c>
      <c r="E4677" s="2" t="s">
        <v>1763</v>
      </c>
      <c r="F4677" s="2" t="s">
        <v>154</v>
      </c>
      <c r="G4677" s="2" t="s">
        <v>50</v>
      </c>
      <c r="H4677" s="2" t="s">
        <v>18</v>
      </c>
      <c r="I4677" s="2" t="s">
        <v>39</v>
      </c>
      <c r="J4677" s="8" t="s">
        <v>2907</v>
      </c>
    </row>
    <row r="4678" spans="1:10" x14ac:dyDescent="0.25">
      <c r="A4678" s="1">
        <v>42006.399305555555</v>
      </c>
      <c r="B4678" s="2" t="s">
        <v>7537</v>
      </c>
      <c r="C4678" s="2" t="s">
        <v>27</v>
      </c>
      <c r="D4678" s="2" t="s">
        <v>265</v>
      </c>
      <c r="E4678" s="2" t="s">
        <v>151</v>
      </c>
      <c r="F4678" s="2" t="s">
        <v>23</v>
      </c>
      <c r="G4678" s="2" t="s">
        <v>24</v>
      </c>
      <c r="H4678" s="2" t="s">
        <v>18</v>
      </c>
      <c r="I4678" s="2" t="s">
        <v>39</v>
      </c>
      <c r="J4678" s="8" t="s">
        <v>3145</v>
      </c>
    </row>
    <row r="4679" spans="1:10" x14ac:dyDescent="0.25">
      <c r="A4679" s="1">
        <v>42006.399305555555</v>
      </c>
      <c r="B4679" s="2" t="s">
        <v>7538</v>
      </c>
      <c r="C4679" s="2" t="s">
        <v>11</v>
      </c>
      <c r="D4679" s="2" t="s">
        <v>12</v>
      </c>
      <c r="E4679" s="2" t="s">
        <v>7539</v>
      </c>
      <c r="F4679" s="2" t="s">
        <v>38</v>
      </c>
      <c r="G4679" s="2" t="s">
        <v>24</v>
      </c>
      <c r="H4679" s="2" t="s">
        <v>83</v>
      </c>
      <c r="I4679" s="2" t="s">
        <v>17</v>
      </c>
      <c r="J4679" s="8" t="s">
        <v>3337</v>
      </c>
    </row>
    <row r="4680" spans="1:10" x14ac:dyDescent="0.25">
      <c r="A4680" s="1">
        <v>42006.399305555555</v>
      </c>
      <c r="B4680" s="2" t="s">
        <v>7540</v>
      </c>
      <c r="C4680" s="2" t="s">
        <v>300</v>
      </c>
      <c r="D4680" s="2" t="s">
        <v>1172</v>
      </c>
      <c r="E4680" s="2" t="s">
        <v>2446</v>
      </c>
      <c r="F4680" s="2" t="s">
        <v>175</v>
      </c>
      <c r="G4680" s="2" t="s">
        <v>15</v>
      </c>
      <c r="H4680" s="2" t="s">
        <v>18</v>
      </c>
      <c r="I4680" s="2" t="s">
        <v>39</v>
      </c>
      <c r="J4680" s="8" t="s">
        <v>2907</v>
      </c>
    </row>
    <row r="4681" spans="1:10" x14ac:dyDescent="0.25">
      <c r="A4681" s="1">
        <v>42006.400000000001</v>
      </c>
      <c r="B4681" s="2" t="s">
        <v>7541</v>
      </c>
      <c r="C4681" s="2" t="s">
        <v>20</v>
      </c>
      <c r="D4681" s="2" t="s">
        <v>144</v>
      </c>
      <c r="E4681" s="2" t="s">
        <v>184</v>
      </c>
      <c r="F4681" s="2" t="s">
        <v>185</v>
      </c>
      <c r="G4681" s="2" t="s">
        <v>15</v>
      </c>
      <c r="H4681" s="2" t="s">
        <v>184</v>
      </c>
      <c r="I4681" s="2" t="s">
        <v>39</v>
      </c>
      <c r="J4681" s="8" t="s">
        <v>2917</v>
      </c>
    </row>
    <row r="4682" spans="1:10" x14ac:dyDescent="0.25">
      <c r="A4682" s="1">
        <v>42006.400000000001</v>
      </c>
      <c r="B4682" s="2" t="s">
        <v>7542</v>
      </c>
      <c r="C4682" s="2" t="s">
        <v>27</v>
      </c>
      <c r="D4682" s="2" t="s">
        <v>28</v>
      </c>
      <c r="E4682" s="2" t="s">
        <v>7543</v>
      </c>
      <c r="F4682" s="2" t="s">
        <v>34</v>
      </c>
      <c r="G4682" s="2" t="s">
        <v>24</v>
      </c>
      <c r="H4682" s="2" t="s">
        <v>83</v>
      </c>
      <c r="I4682" s="2" t="s">
        <v>39</v>
      </c>
      <c r="J4682" s="8" t="s">
        <v>2907</v>
      </c>
    </row>
    <row r="4683" spans="1:10" x14ac:dyDescent="0.25">
      <c r="A4683" s="1">
        <v>42006.400000000001</v>
      </c>
      <c r="B4683" s="2" t="s">
        <v>7544</v>
      </c>
      <c r="C4683" s="2" t="s">
        <v>20</v>
      </c>
      <c r="D4683" s="2" t="s">
        <v>81</v>
      </c>
      <c r="E4683" s="2" t="s">
        <v>7545</v>
      </c>
      <c r="F4683" s="2" t="s">
        <v>189</v>
      </c>
      <c r="G4683" s="2" t="s">
        <v>44</v>
      </c>
      <c r="H4683" s="2" t="s">
        <v>25</v>
      </c>
      <c r="I4683" s="2" t="s">
        <v>39</v>
      </c>
      <c r="J4683" s="8" t="s">
        <v>2909</v>
      </c>
    </row>
    <row r="4684" spans="1:10" x14ac:dyDescent="0.25">
      <c r="A4684" s="1">
        <v>42006.400694444441</v>
      </c>
      <c r="B4684" s="2" t="s">
        <v>7546</v>
      </c>
      <c r="C4684" s="2" t="s">
        <v>27</v>
      </c>
      <c r="D4684" s="2" t="s">
        <v>47</v>
      </c>
      <c r="E4684" s="2" t="s">
        <v>2194</v>
      </c>
      <c r="F4684" s="2" t="s">
        <v>234</v>
      </c>
      <c r="G4684" s="2" t="s">
        <v>50</v>
      </c>
      <c r="H4684" s="2" t="s">
        <v>83</v>
      </c>
      <c r="I4684" s="2" t="s">
        <v>39</v>
      </c>
      <c r="J4684" s="8" t="s">
        <v>5338</v>
      </c>
    </row>
    <row r="4685" spans="1:10" x14ac:dyDescent="0.25">
      <c r="A4685" s="1">
        <v>42006.400694444441</v>
      </c>
      <c r="B4685" s="2" t="s">
        <v>7547</v>
      </c>
      <c r="C4685" s="2" t="s">
        <v>11</v>
      </c>
      <c r="D4685" s="2" t="s">
        <v>202</v>
      </c>
      <c r="E4685" s="2" t="s">
        <v>43</v>
      </c>
      <c r="F4685" s="2" t="s">
        <v>43</v>
      </c>
      <c r="G4685" s="2" t="s">
        <v>44</v>
      </c>
      <c r="H4685" s="2" t="s">
        <v>45</v>
      </c>
      <c r="I4685" s="2" t="s">
        <v>17</v>
      </c>
      <c r="J4685" s="8" t="s">
        <v>2907</v>
      </c>
    </row>
    <row r="4686" spans="1:10" x14ac:dyDescent="0.25">
      <c r="A4686" s="1">
        <v>42006.401388888888</v>
      </c>
      <c r="B4686" s="2" t="s">
        <v>7548</v>
      </c>
      <c r="C4686" s="2" t="s">
        <v>27</v>
      </c>
      <c r="D4686" s="2" t="s">
        <v>430</v>
      </c>
      <c r="E4686" s="2" t="s">
        <v>706</v>
      </c>
      <c r="F4686" s="2" t="s">
        <v>93</v>
      </c>
      <c r="G4686" s="2" t="s">
        <v>50</v>
      </c>
      <c r="H4686" s="2" t="s">
        <v>83</v>
      </c>
      <c r="I4686" s="2" t="s">
        <v>17</v>
      </c>
      <c r="J4686" s="8" t="s">
        <v>2907</v>
      </c>
    </row>
    <row r="4687" spans="1:10" x14ac:dyDescent="0.25">
      <c r="A4687" s="1">
        <v>42006.402083333334</v>
      </c>
      <c r="B4687" s="2" t="s">
        <v>7549</v>
      </c>
      <c r="C4687" s="2" t="s">
        <v>11</v>
      </c>
      <c r="D4687" s="2" t="s">
        <v>12</v>
      </c>
      <c r="E4687" s="2" t="s">
        <v>7550</v>
      </c>
      <c r="F4687" s="2" t="s">
        <v>334</v>
      </c>
      <c r="G4687" s="2" t="s">
        <v>24</v>
      </c>
      <c r="H4687" s="2" t="s">
        <v>18</v>
      </c>
      <c r="I4687" s="2" t="s">
        <v>17</v>
      </c>
      <c r="J4687" s="8" t="s">
        <v>7551</v>
      </c>
    </row>
    <row r="4688" spans="1:10" x14ac:dyDescent="0.25">
      <c r="A4688" s="1">
        <v>42006.402083333334</v>
      </c>
      <c r="B4688" s="2" t="s">
        <v>7552</v>
      </c>
      <c r="C4688" s="2" t="s">
        <v>27</v>
      </c>
      <c r="D4688" s="2" t="s">
        <v>54</v>
      </c>
      <c r="E4688" s="2" t="s">
        <v>1493</v>
      </c>
      <c r="F4688" s="2" t="s">
        <v>105</v>
      </c>
      <c r="G4688" s="2" t="s">
        <v>24</v>
      </c>
      <c r="H4688" s="2" t="s">
        <v>83</v>
      </c>
      <c r="I4688" s="2" t="s">
        <v>39</v>
      </c>
      <c r="J4688" s="8" t="s">
        <v>2909</v>
      </c>
    </row>
    <row r="4689" spans="1:10" x14ac:dyDescent="0.25">
      <c r="A4689" s="1">
        <v>42006.402777777781</v>
      </c>
      <c r="B4689" s="2" t="s">
        <v>7553</v>
      </c>
      <c r="C4689" s="2" t="s">
        <v>20</v>
      </c>
      <c r="D4689" s="2" t="s">
        <v>21</v>
      </c>
      <c r="E4689" s="2" t="s">
        <v>7554</v>
      </c>
      <c r="F4689" s="2" t="s">
        <v>1885</v>
      </c>
      <c r="G4689" s="2" t="s">
        <v>24</v>
      </c>
      <c r="H4689" s="2" t="s">
        <v>45</v>
      </c>
      <c r="I4689" s="2" t="s">
        <v>39</v>
      </c>
      <c r="J4689" s="8" t="s">
        <v>2907</v>
      </c>
    </row>
    <row r="4690" spans="1:10" x14ac:dyDescent="0.25">
      <c r="A4690" s="1">
        <v>42006.402777777781</v>
      </c>
      <c r="B4690" s="2" t="s">
        <v>7555</v>
      </c>
      <c r="C4690" s="2" t="s">
        <v>70</v>
      </c>
      <c r="D4690" s="2" t="s">
        <v>389</v>
      </c>
      <c r="E4690" s="2" t="s">
        <v>6942</v>
      </c>
      <c r="F4690" s="2" t="s">
        <v>180</v>
      </c>
      <c r="G4690" s="2" t="s">
        <v>15</v>
      </c>
      <c r="H4690" s="2" t="s">
        <v>16</v>
      </c>
      <c r="I4690" s="2" t="s">
        <v>17</v>
      </c>
      <c r="J4690" s="8" t="s">
        <v>2907</v>
      </c>
    </row>
    <row r="4691" spans="1:10" x14ac:dyDescent="0.25">
      <c r="A4691" s="1">
        <v>42006.402777777781</v>
      </c>
      <c r="B4691" s="2" t="s">
        <v>7556</v>
      </c>
      <c r="C4691" s="2" t="s">
        <v>27</v>
      </c>
      <c r="D4691" s="2" t="s">
        <v>251</v>
      </c>
      <c r="E4691" s="2" t="s">
        <v>7557</v>
      </c>
      <c r="F4691" s="2" t="s">
        <v>253</v>
      </c>
      <c r="G4691" s="2" t="s">
        <v>15</v>
      </c>
      <c r="H4691" s="2" t="s">
        <v>18</v>
      </c>
      <c r="I4691" s="2" t="s">
        <v>17</v>
      </c>
      <c r="J4691" s="8" t="s">
        <v>2907</v>
      </c>
    </row>
    <row r="4692" spans="1:10" x14ac:dyDescent="0.25">
      <c r="A4692" s="1">
        <v>42006.402777777781</v>
      </c>
      <c r="B4692" s="2" t="s">
        <v>7558</v>
      </c>
      <c r="C4692" s="2" t="s">
        <v>76</v>
      </c>
      <c r="D4692" s="2" t="s">
        <v>36</v>
      </c>
      <c r="E4692" s="2" t="s">
        <v>1130</v>
      </c>
      <c r="F4692" s="2" t="s">
        <v>283</v>
      </c>
      <c r="G4692" s="2" t="s">
        <v>24</v>
      </c>
      <c r="H4692" s="2" t="s">
        <v>83</v>
      </c>
      <c r="I4692" s="2" t="s">
        <v>17</v>
      </c>
      <c r="J4692" s="8" t="s">
        <v>2907</v>
      </c>
    </row>
    <row r="4693" spans="1:10" x14ac:dyDescent="0.25">
      <c r="A4693" s="1">
        <v>42006.40347222222</v>
      </c>
      <c r="B4693" s="2" t="s">
        <v>7559</v>
      </c>
      <c r="C4693" s="2" t="s">
        <v>76</v>
      </c>
      <c r="D4693" s="2" t="s">
        <v>150</v>
      </c>
      <c r="E4693" s="2" t="s">
        <v>746</v>
      </c>
      <c r="F4693" s="2" t="s">
        <v>14</v>
      </c>
      <c r="G4693" s="2" t="s">
        <v>15</v>
      </c>
      <c r="H4693" s="2" t="s">
        <v>18</v>
      </c>
      <c r="I4693" s="2" t="s">
        <v>39</v>
      </c>
      <c r="J4693" s="8" t="s">
        <v>2907</v>
      </c>
    </row>
    <row r="4694" spans="1:10" x14ac:dyDescent="0.25">
      <c r="A4694" s="1">
        <v>42006.40347222222</v>
      </c>
      <c r="B4694" s="2" t="s">
        <v>7560</v>
      </c>
      <c r="C4694" s="2" t="s">
        <v>76</v>
      </c>
      <c r="D4694" s="2" t="s">
        <v>540</v>
      </c>
      <c r="E4694" s="2" t="s">
        <v>7561</v>
      </c>
      <c r="F4694" s="2" t="s">
        <v>23</v>
      </c>
      <c r="G4694" s="2" t="s">
        <v>24</v>
      </c>
      <c r="H4694" s="2" t="s">
        <v>18</v>
      </c>
      <c r="I4694" s="2" t="s">
        <v>39</v>
      </c>
      <c r="J4694" s="8" t="s">
        <v>2909</v>
      </c>
    </row>
    <row r="4695" spans="1:10" x14ac:dyDescent="0.25">
      <c r="A4695" s="1">
        <v>42006.404166666667</v>
      </c>
      <c r="B4695" s="2" t="s">
        <v>7562</v>
      </c>
      <c r="C4695" s="2" t="s">
        <v>11</v>
      </c>
      <c r="D4695" s="2" t="s">
        <v>383</v>
      </c>
      <c r="E4695" s="2" t="s">
        <v>2553</v>
      </c>
      <c r="F4695" s="2" t="s">
        <v>43</v>
      </c>
      <c r="G4695" s="2" t="s">
        <v>44</v>
      </c>
      <c r="H4695" s="2" t="s">
        <v>83</v>
      </c>
      <c r="I4695" s="2" t="s">
        <v>17</v>
      </c>
      <c r="J4695" s="8" t="s">
        <v>2917</v>
      </c>
    </row>
    <row r="4696" spans="1:10" x14ac:dyDescent="0.25">
      <c r="A4696" s="1">
        <v>42006.404166666667</v>
      </c>
      <c r="B4696" s="2" t="s">
        <v>7563</v>
      </c>
      <c r="C4696" s="2" t="s">
        <v>140</v>
      </c>
      <c r="D4696" s="2" t="s">
        <v>36</v>
      </c>
      <c r="E4696" s="2" t="s">
        <v>3499</v>
      </c>
      <c r="F4696" s="2" t="s">
        <v>111</v>
      </c>
      <c r="G4696" s="2" t="s">
        <v>44</v>
      </c>
      <c r="H4696" s="2" t="s">
        <v>18</v>
      </c>
      <c r="I4696" s="2" t="s">
        <v>17</v>
      </c>
      <c r="J4696" s="8" t="s">
        <v>2912</v>
      </c>
    </row>
    <row r="4697" spans="1:10" x14ac:dyDescent="0.25">
      <c r="A4697" s="1">
        <v>42006.404166666667</v>
      </c>
      <c r="B4697" s="2" t="s">
        <v>7564</v>
      </c>
      <c r="C4697" s="2" t="s">
        <v>62</v>
      </c>
      <c r="D4697" s="2" t="s">
        <v>63</v>
      </c>
      <c r="E4697" s="2" t="s">
        <v>7565</v>
      </c>
      <c r="F4697" s="2" t="s">
        <v>93</v>
      </c>
      <c r="G4697" s="2" t="s">
        <v>50</v>
      </c>
      <c r="H4697" s="2" t="s">
        <v>83</v>
      </c>
      <c r="I4697" s="2" t="s">
        <v>39</v>
      </c>
      <c r="J4697" s="8" t="s">
        <v>2907</v>
      </c>
    </row>
    <row r="4698" spans="1:10" x14ac:dyDescent="0.25">
      <c r="A4698" s="1">
        <v>42006.404166666667</v>
      </c>
      <c r="B4698" s="2" t="s">
        <v>7566</v>
      </c>
      <c r="C4698" s="2" t="s">
        <v>11</v>
      </c>
      <c r="D4698" s="2" t="s">
        <v>202</v>
      </c>
      <c r="E4698" s="2" t="s">
        <v>1223</v>
      </c>
      <c r="F4698" s="2" t="s">
        <v>293</v>
      </c>
      <c r="G4698" s="2" t="s">
        <v>44</v>
      </c>
      <c r="H4698" s="2" t="s">
        <v>83</v>
      </c>
      <c r="I4698" s="2" t="s">
        <v>17</v>
      </c>
      <c r="J4698" s="8" t="s">
        <v>2907</v>
      </c>
    </row>
    <row r="4699" spans="1:10" x14ac:dyDescent="0.25">
      <c r="A4699" s="1">
        <v>42006.404861111114</v>
      </c>
      <c r="B4699" s="2" t="s">
        <v>7567</v>
      </c>
      <c r="C4699" s="2" t="s">
        <v>20</v>
      </c>
      <c r="D4699" s="2" t="s">
        <v>686</v>
      </c>
      <c r="E4699" s="2" t="s">
        <v>7568</v>
      </c>
      <c r="F4699" s="2" t="s">
        <v>941</v>
      </c>
      <c r="G4699" s="2" t="s">
        <v>50</v>
      </c>
      <c r="H4699" s="2" t="s">
        <v>25</v>
      </c>
      <c r="I4699" s="2" t="s">
        <v>39</v>
      </c>
      <c r="J4699" s="8" t="s">
        <v>2912</v>
      </c>
    </row>
    <row r="4700" spans="1:10" x14ac:dyDescent="0.25">
      <c r="A4700" s="1">
        <v>42006.404861111114</v>
      </c>
      <c r="B4700" s="2" t="s">
        <v>7569</v>
      </c>
      <c r="C4700" s="2" t="s">
        <v>11</v>
      </c>
      <c r="D4700" s="2" t="s">
        <v>12</v>
      </c>
      <c r="E4700" s="2" t="s">
        <v>476</v>
      </c>
      <c r="F4700" s="2" t="s">
        <v>14</v>
      </c>
      <c r="G4700" s="2" t="s">
        <v>15</v>
      </c>
      <c r="H4700" s="2" t="s">
        <v>25</v>
      </c>
      <c r="I4700" s="2" t="s">
        <v>39</v>
      </c>
      <c r="J4700" s="8" t="s">
        <v>2907</v>
      </c>
    </row>
    <row r="4701" spans="1:10" x14ac:dyDescent="0.25">
      <c r="A4701" s="1">
        <v>42006.405555555553</v>
      </c>
      <c r="B4701" s="2" t="s">
        <v>7570</v>
      </c>
      <c r="C4701" s="2" t="s">
        <v>11</v>
      </c>
      <c r="D4701" s="2" t="s">
        <v>12</v>
      </c>
      <c r="E4701" s="2" t="s">
        <v>461</v>
      </c>
      <c r="F4701" s="2" t="s">
        <v>43</v>
      </c>
      <c r="G4701" s="2" t="s">
        <v>44</v>
      </c>
      <c r="H4701" s="2" t="s">
        <v>83</v>
      </c>
      <c r="I4701" s="2" t="s">
        <v>39</v>
      </c>
      <c r="J4701" s="8" t="s">
        <v>6762</v>
      </c>
    </row>
    <row r="4702" spans="1:10" x14ac:dyDescent="0.25">
      <c r="A4702" s="1">
        <v>42006.405555555553</v>
      </c>
      <c r="B4702" s="2" t="s">
        <v>7571</v>
      </c>
      <c r="C4702" s="2" t="s">
        <v>115</v>
      </c>
      <c r="D4702" s="2" t="s">
        <v>607</v>
      </c>
      <c r="E4702" s="2" t="s">
        <v>7572</v>
      </c>
      <c r="F4702" s="2" t="s">
        <v>14</v>
      </c>
      <c r="G4702" s="2" t="s">
        <v>15</v>
      </c>
      <c r="H4702" s="2" t="s">
        <v>18</v>
      </c>
      <c r="I4702" s="2" t="s">
        <v>39</v>
      </c>
      <c r="J4702" s="8" t="s">
        <v>2907</v>
      </c>
    </row>
    <row r="4703" spans="1:10" x14ac:dyDescent="0.25">
      <c r="A4703" s="1">
        <v>42006.405555555553</v>
      </c>
      <c r="B4703" s="2" t="s">
        <v>7573</v>
      </c>
      <c r="C4703" s="2" t="s">
        <v>115</v>
      </c>
      <c r="D4703" s="2" t="s">
        <v>116</v>
      </c>
      <c r="E4703" s="2" t="s">
        <v>7572</v>
      </c>
      <c r="F4703" s="2" t="s">
        <v>14</v>
      </c>
      <c r="G4703" s="2" t="s">
        <v>15</v>
      </c>
      <c r="H4703" s="2" t="s">
        <v>18</v>
      </c>
      <c r="I4703" s="2" t="s">
        <v>39</v>
      </c>
      <c r="J4703" s="8" t="s">
        <v>2907</v>
      </c>
    </row>
    <row r="4704" spans="1:10" x14ac:dyDescent="0.25">
      <c r="A4704" s="1">
        <v>42006.405555555553</v>
      </c>
      <c r="B4704" s="2" t="s">
        <v>7574</v>
      </c>
      <c r="C4704" s="2" t="s">
        <v>115</v>
      </c>
      <c r="D4704" s="2" t="s">
        <v>119</v>
      </c>
      <c r="E4704" s="2" t="s">
        <v>7575</v>
      </c>
      <c r="F4704" s="2" t="s">
        <v>43</v>
      </c>
      <c r="G4704" s="2" t="s">
        <v>44</v>
      </c>
      <c r="H4704" s="2" t="s">
        <v>25</v>
      </c>
      <c r="I4704" s="2" t="s">
        <v>39</v>
      </c>
      <c r="J4704" s="8" t="s">
        <v>2907</v>
      </c>
    </row>
    <row r="4705" spans="1:10" x14ac:dyDescent="0.25">
      <c r="A4705" s="1">
        <v>42006.405555555553</v>
      </c>
      <c r="B4705" s="2" t="s">
        <v>7576</v>
      </c>
      <c r="C4705" s="2" t="s">
        <v>27</v>
      </c>
      <c r="D4705" s="2" t="s">
        <v>28</v>
      </c>
      <c r="E4705" s="2" t="s">
        <v>1829</v>
      </c>
      <c r="F4705" s="2" t="s">
        <v>43</v>
      </c>
      <c r="G4705" s="2" t="s">
        <v>44</v>
      </c>
      <c r="H4705" s="2" t="s">
        <v>25</v>
      </c>
      <c r="I4705" s="2" t="s">
        <v>39</v>
      </c>
      <c r="J4705" s="8" t="s">
        <v>2907</v>
      </c>
    </row>
    <row r="4706" spans="1:10" x14ac:dyDescent="0.25">
      <c r="A4706" s="1">
        <v>42006.405555555553</v>
      </c>
      <c r="B4706" s="2" t="s">
        <v>7577</v>
      </c>
      <c r="C4706" s="2" t="s">
        <v>20</v>
      </c>
      <c r="D4706" s="2" t="s">
        <v>130</v>
      </c>
      <c r="E4706" s="2" t="s">
        <v>7578</v>
      </c>
      <c r="F4706" s="2" t="s">
        <v>14</v>
      </c>
      <c r="G4706" s="2" t="s">
        <v>15</v>
      </c>
      <c r="H4706" s="2" t="s">
        <v>16</v>
      </c>
      <c r="I4706" s="2" t="s">
        <v>17</v>
      </c>
      <c r="J4706" s="8" t="s">
        <v>2907</v>
      </c>
    </row>
    <row r="4707" spans="1:10" x14ac:dyDescent="0.25">
      <c r="A4707" s="1">
        <v>42006.405555555553</v>
      </c>
      <c r="B4707" s="2" t="s">
        <v>7579</v>
      </c>
      <c r="C4707" s="2" t="s">
        <v>76</v>
      </c>
      <c r="D4707" s="2" t="s">
        <v>150</v>
      </c>
      <c r="E4707" s="2" t="s">
        <v>93</v>
      </c>
      <c r="F4707" s="2" t="s">
        <v>93</v>
      </c>
      <c r="G4707" s="2" t="s">
        <v>50</v>
      </c>
      <c r="H4707" s="2" t="s">
        <v>83</v>
      </c>
      <c r="I4707" s="2" t="s">
        <v>39</v>
      </c>
      <c r="J4707" s="8" t="s">
        <v>2907</v>
      </c>
    </row>
    <row r="4708" spans="1:10" x14ac:dyDescent="0.25">
      <c r="A4708" s="1">
        <v>42006.40625</v>
      </c>
      <c r="B4708" s="2" t="s">
        <v>7580</v>
      </c>
      <c r="C4708" s="2" t="s">
        <v>27</v>
      </c>
      <c r="D4708" s="2" t="s">
        <v>433</v>
      </c>
      <c r="E4708" s="2" t="s">
        <v>7581</v>
      </c>
      <c r="F4708" s="2" t="s">
        <v>23</v>
      </c>
      <c r="G4708" s="2" t="s">
        <v>24</v>
      </c>
      <c r="H4708" s="2" t="s">
        <v>25</v>
      </c>
      <c r="I4708" s="2" t="s">
        <v>17</v>
      </c>
      <c r="J4708" s="8" t="s">
        <v>2907</v>
      </c>
    </row>
    <row r="4709" spans="1:10" x14ac:dyDescent="0.25">
      <c r="A4709" s="1">
        <v>42006.406944444447</v>
      </c>
      <c r="B4709" s="2" t="s">
        <v>7582</v>
      </c>
      <c r="C4709" s="2" t="s">
        <v>115</v>
      </c>
      <c r="D4709" s="2" t="s">
        <v>607</v>
      </c>
      <c r="E4709" s="2" t="s">
        <v>2565</v>
      </c>
      <c r="F4709" s="2" t="s">
        <v>23</v>
      </c>
      <c r="G4709" s="2" t="s">
        <v>24</v>
      </c>
      <c r="H4709" s="2" t="s">
        <v>25</v>
      </c>
      <c r="I4709" s="2" t="s">
        <v>17</v>
      </c>
      <c r="J4709" s="8" t="s">
        <v>2907</v>
      </c>
    </row>
    <row r="4710" spans="1:10" x14ac:dyDescent="0.25">
      <c r="A4710" s="1">
        <v>42006.406944444447</v>
      </c>
      <c r="B4710" s="2" t="s">
        <v>7583</v>
      </c>
      <c r="C4710" s="2" t="s">
        <v>27</v>
      </c>
      <c r="D4710" s="2" t="s">
        <v>47</v>
      </c>
      <c r="E4710" s="2" t="s">
        <v>7584</v>
      </c>
      <c r="F4710" s="2" t="s">
        <v>14</v>
      </c>
      <c r="G4710" s="2" t="s">
        <v>15</v>
      </c>
      <c r="H4710" s="2" t="s">
        <v>25</v>
      </c>
      <c r="I4710" s="2" t="s">
        <v>39</v>
      </c>
      <c r="J4710" s="8" t="s">
        <v>2907</v>
      </c>
    </row>
    <row r="4711" spans="1:10" x14ac:dyDescent="0.25">
      <c r="A4711" s="1">
        <v>42006.406944444447</v>
      </c>
      <c r="B4711" s="2" t="s">
        <v>7585</v>
      </c>
      <c r="C4711" s="2" t="s">
        <v>27</v>
      </c>
      <c r="D4711" s="2" t="s">
        <v>318</v>
      </c>
      <c r="E4711" s="2" t="s">
        <v>7586</v>
      </c>
      <c r="F4711" s="2" t="s">
        <v>670</v>
      </c>
      <c r="G4711" s="2" t="s">
        <v>44</v>
      </c>
      <c r="H4711" s="2" t="s">
        <v>83</v>
      </c>
      <c r="I4711" s="2" t="s">
        <v>39</v>
      </c>
      <c r="J4711" s="8" t="s">
        <v>2909</v>
      </c>
    </row>
    <row r="4712" spans="1:10" x14ac:dyDescent="0.25">
      <c r="A4712" s="1">
        <v>42006.407638888886</v>
      </c>
      <c r="B4712" s="2" t="s">
        <v>7587</v>
      </c>
      <c r="C4712" s="2" t="s">
        <v>27</v>
      </c>
      <c r="D4712" s="2" t="s">
        <v>54</v>
      </c>
      <c r="E4712" s="2" t="s">
        <v>7588</v>
      </c>
      <c r="F4712" s="2" t="s">
        <v>354</v>
      </c>
      <c r="G4712" s="2" t="s">
        <v>44</v>
      </c>
      <c r="H4712" s="2" t="s">
        <v>25</v>
      </c>
      <c r="I4712" s="2" t="s">
        <v>39</v>
      </c>
      <c r="J4712" s="8" t="s">
        <v>2907</v>
      </c>
    </row>
    <row r="4713" spans="1:10" x14ac:dyDescent="0.25">
      <c r="A4713" s="1">
        <v>42006.407638888886</v>
      </c>
      <c r="B4713" s="2" t="s">
        <v>7589</v>
      </c>
      <c r="C4713" s="2" t="s">
        <v>90</v>
      </c>
      <c r="D4713" s="2" t="s">
        <v>91</v>
      </c>
      <c r="E4713" s="2" t="s">
        <v>2132</v>
      </c>
      <c r="F4713" s="2" t="s">
        <v>1046</v>
      </c>
      <c r="G4713" s="2" t="s">
        <v>24</v>
      </c>
      <c r="H4713" s="2" t="s">
        <v>25</v>
      </c>
      <c r="I4713" s="2" t="s">
        <v>39</v>
      </c>
      <c r="J4713" s="8" t="s">
        <v>2907</v>
      </c>
    </row>
    <row r="4714" spans="1:10" x14ac:dyDescent="0.25">
      <c r="A4714" s="1">
        <v>42006.408333333333</v>
      </c>
      <c r="B4714" s="2" t="s">
        <v>7590</v>
      </c>
      <c r="C4714" s="2" t="s">
        <v>20</v>
      </c>
      <c r="D4714" s="2" t="s">
        <v>81</v>
      </c>
      <c r="E4714" s="2" t="s">
        <v>233</v>
      </c>
      <c r="F4714" s="2" t="s">
        <v>234</v>
      </c>
      <c r="G4714" s="2" t="s">
        <v>50</v>
      </c>
      <c r="H4714" s="2" t="s">
        <v>25</v>
      </c>
      <c r="I4714" s="2" t="s">
        <v>17</v>
      </c>
      <c r="J4714" s="8" t="s">
        <v>2907</v>
      </c>
    </row>
    <row r="4715" spans="1:10" x14ac:dyDescent="0.25">
      <c r="A4715" s="1">
        <v>42006.40902777778</v>
      </c>
      <c r="B4715" s="2" t="s">
        <v>7591</v>
      </c>
      <c r="C4715" s="2" t="s">
        <v>76</v>
      </c>
      <c r="D4715" s="2" t="s">
        <v>77</v>
      </c>
      <c r="E4715" s="2" t="s">
        <v>7592</v>
      </c>
      <c r="F4715" s="2" t="s">
        <v>111</v>
      </c>
      <c r="G4715" s="2" t="s">
        <v>44</v>
      </c>
      <c r="H4715" s="2" t="s">
        <v>45</v>
      </c>
      <c r="I4715" s="2" t="s">
        <v>17</v>
      </c>
      <c r="J4715" s="8" t="s">
        <v>2907</v>
      </c>
    </row>
    <row r="4716" spans="1:10" x14ac:dyDescent="0.25">
      <c r="A4716" s="1">
        <v>42006.40902777778</v>
      </c>
      <c r="B4716" s="2" t="s">
        <v>7593</v>
      </c>
      <c r="C4716" s="2" t="s">
        <v>11</v>
      </c>
      <c r="D4716" s="2" t="s">
        <v>211</v>
      </c>
      <c r="E4716" s="2" t="s">
        <v>406</v>
      </c>
      <c r="F4716" s="2" t="s">
        <v>14</v>
      </c>
      <c r="G4716" s="2" t="s">
        <v>15</v>
      </c>
      <c r="H4716" s="2" t="s">
        <v>481</v>
      </c>
      <c r="I4716" s="2" t="s">
        <v>39</v>
      </c>
      <c r="J4716" s="8" t="s">
        <v>2907</v>
      </c>
    </row>
    <row r="4717" spans="1:10" x14ac:dyDescent="0.25">
      <c r="A4717" s="1">
        <v>42006.40902777778</v>
      </c>
      <c r="B4717" s="2" t="s">
        <v>7594</v>
      </c>
      <c r="C4717" s="2" t="s">
        <v>27</v>
      </c>
      <c r="D4717" s="2" t="s">
        <v>47</v>
      </c>
      <c r="E4717" s="2" t="s">
        <v>1381</v>
      </c>
      <c r="F4717" s="2" t="s">
        <v>14</v>
      </c>
      <c r="G4717" s="2" t="s">
        <v>15</v>
      </c>
      <c r="H4717" s="2" t="s">
        <v>16</v>
      </c>
      <c r="I4717" s="2" t="s">
        <v>39</v>
      </c>
      <c r="J4717" s="8" t="s">
        <v>2907</v>
      </c>
    </row>
    <row r="4718" spans="1:10" x14ac:dyDescent="0.25">
      <c r="A4718" s="1">
        <v>42006.410416666666</v>
      </c>
      <c r="B4718" s="2" t="s">
        <v>7595</v>
      </c>
      <c r="C4718" s="2" t="s">
        <v>76</v>
      </c>
      <c r="D4718" s="2" t="s">
        <v>77</v>
      </c>
      <c r="E4718" s="2" t="s">
        <v>7596</v>
      </c>
      <c r="F4718" s="2" t="s">
        <v>23</v>
      </c>
      <c r="G4718" s="2" t="s">
        <v>24</v>
      </c>
      <c r="H4718" s="2" t="s">
        <v>18</v>
      </c>
      <c r="I4718" s="2" t="s">
        <v>17</v>
      </c>
      <c r="J4718" s="8" t="s">
        <v>2907</v>
      </c>
    </row>
    <row r="4719" spans="1:10" x14ac:dyDescent="0.25">
      <c r="A4719" s="1">
        <v>42006.410416666666</v>
      </c>
      <c r="B4719" s="2" t="s">
        <v>7597</v>
      </c>
      <c r="C4719" s="2" t="s">
        <v>20</v>
      </c>
      <c r="D4719" s="2" t="s">
        <v>81</v>
      </c>
      <c r="E4719" s="2" t="s">
        <v>2102</v>
      </c>
      <c r="F4719" s="2" t="s">
        <v>169</v>
      </c>
      <c r="G4719" s="2" t="s">
        <v>50</v>
      </c>
      <c r="H4719" s="2" t="s">
        <v>25</v>
      </c>
      <c r="I4719" s="2" t="s">
        <v>17</v>
      </c>
      <c r="J4719" s="8" t="s">
        <v>2907</v>
      </c>
    </row>
    <row r="4720" spans="1:10" x14ac:dyDescent="0.25">
      <c r="A4720" s="1">
        <v>42006.411111111112</v>
      </c>
      <c r="B4720" s="2" t="s">
        <v>7598</v>
      </c>
      <c r="C4720" s="2" t="s">
        <v>27</v>
      </c>
      <c r="D4720" s="2" t="s">
        <v>430</v>
      </c>
      <c r="E4720" s="2" t="s">
        <v>7599</v>
      </c>
      <c r="F4720" s="2" t="s">
        <v>154</v>
      </c>
      <c r="G4720" s="2" t="s">
        <v>50</v>
      </c>
      <c r="H4720" s="2" t="s">
        <v>83</v>
      </c>
      <c r="I4720" s="2" t="s">
        <v>17</v>
      </c>
      <c r="J4720" s="8" t="s">
        <v>2907</v>
      </c>
    </row>
    <row r="4721" spans="1:10" x14ac:dyDescent="0.25">
      <c r="A4721" s="1">
        <v>42006.411111111112</v>
      </c>
      <c r="B4721" s="2" t="s">
        <v>7600</v>
      </c>
      <c r="C4721" s="2" t="s">
        <v>115</v>
      </c>
      <c r="D4721" s="2" t="s">
        <v>350</v>
      </c>
      <c r="E4721" s="2" t="s">
        <v>34</v>
      </c>
      <c r="F4721" s="2" t="s">
        <v>34</v>
      </c>
      <c r="G4721" s="2" t="s">
        <v>24</v>
      </c>
      <c r="H4721" s="2" t="s">
        <v>83</v>
      </c>
      <c r="I4721" s="2" t="s">
        <v>39</v>
      </c>
      <c r="J4721" s="8" t="s">
        <v>2909</v>
      </c>
    </row>
    <row r="4722" spans="1:10" x14ac:dyDescent="0.25">
      <c r="A4722" s="1">
        <v>42006.411805555559</v>
      </c>
      <c r="B4722" s="2" t="s">
        <v>7601</v>
      </c>
      <c r="C4722" s="2" t="s">
        <v>20</v>
      </c>
      <c r="D4722" s="2" t="s">
        <v>36</v>
      </c>
      <c r="E4722" s="2" t="s">
        <v>7602</v>
      </c>
      <c r="F4722" s="2" t="s">
        <v>879</v>
      </c>
      <c r="G4722" s="2" t="s">
        <v>44</v>
      </c>
      <c r="H4722" s="2" t="s">
        <v>18</v>
      </c>
      <c r="I4722" s="2" t="s">
        <v>39</v>
      </c>
      <c r="J4722" s="8" t="s">
        <v>2907</v>
      </c>
    </row>
    <row r="4723" spans="1:10" x14ac:dyDescent="0.25">
      <c r="A4723" s="1">
        <v>42006.412499999999</v>
      </c>
      <c r="B4723" s="2" t="s">
        <v>7603</v>
      </c>
      <c r="C4723" s="2" t="s">
        <v>11</v>
      </c>
      <c r="D4723" s="2" t="s">
        <v>218</v>
      </c>
      <c r="E4723" s="2" t="s">
        <v>7604</v>
      </c>
      <c r="F4723" s="2" t="s">
        <v>169</v>
      </c>
      <c r="G4723" s="2" t="s">
        <v>50</v>
      </c>
      <c r="H4723" s="2" t="s">
        <v>83</v>
      </c>
      <c r="I4723" s="2" t="s">
        <v>39</v>
      </c>
      <c r="J4723" s="8" t="s">
        <v>7605</v>
      </c>
    </row>
    <row r="4724" spans="1:10" x14ac:dyDescent="0.25">
      <c r="A4724" s="1">
        <v>42006.412499999999</v>
      </c>
      <c r="B4724" s="2" t="s">
        <v>7606</v>
      </c>
      <c r="C4724" s="2" t="s">
        <v>62</v>
      </c>
      <c r="D4724" s="2" t="s">
        <v>36</v>
      </c>
      <c r="E4724" s="2" t="s">
        <v>2417</v>
      </c>
      <c r="F4724" s="2" t="s">
        <v>412</v>
      </c>
      <c r="G4724" s="2" t="s">
        <v>24</v>
      </c>
      <c r="H4724" s="2" t="s">
        <v>25</v>
      </c>
      <c r="I4724" s="2" t="s">
        <v>39</v>
      </c>
      <c r="J4724" s="8" t="s">
        <v>2907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8288-D78A-466E-B9D7-44B54EC5F223}">
  <dimension ref="AA29"/>
  <sheetViews>
    <sheetView showGridLines="0" showRowColHeaders="0" tabSelected="1" workbookViewId="0">
      <selection activeCell="AA22" sqref="AA22"/>
    </sheetView>
  </sheetViews>
  <sheetFormatPr defaultRowHeight="15" x14ac:dyDescent="0.25"/>
  <sheetData>
    <row r="29" spans="27:27" ht="16.5" x14ac:dyDescent="0.3">
      <c r="AA29" s="11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1ACB-D5D8-4D7E-A172-D561C00D565F}">
  <dimension ref="A3:G21"/>
  <sheetViews>
    <sheetView workbookViewId="0">
      <selection activeCell="E3" sqref="E3"/>
    </sheetView>
  </sheetViews>
  <sheetFormatPr defaultRowHeight="15" x14ac:dyDescent="0.25"/>
  <cols>
    <col min="1" max="1" width="30.42578125" bestFit="1" customWidth="1"/>
    <col min="2" max="2" width="19.140625" bestFit="1" customWidth="1"/>
    <col min="3" max="3" width="5.42578125" bestFit="1" customWidth="1"/>
    <col min="4" max="4" width="11.28515625" bestFit="1" customWidth="1"/>
  </cols>
  <sheetData>
    <row r="3" spans="1:7" x14ac:dyDescent="0.25">
      <c r="A3" s="3" t="s">
        <v>7607</v>
      </c>
      <c r="B3" t="s">
        <v>7609</v>
      </c>
    </row>
    <row r="4" spans="1:7" x14ac:dyDescent="0.25">
      <c r="A4" s="4" t="s">
        <v>70</v>
      </c>
      <c r="B4" s="2">
        <v>83</v>
      </c>
    </row>
    <row r="5" spans="1:7" x14ac:dyDescent="0.25">
      <c r="A5" s="4" t="s">
        <v>90</v>
      </c>
      <c r="B5" s="2">
        <v>85</v>
      </c>
    </row>
    <row r="6" spans="1:7" x14ac:dyDescent="0.25">
      <c r="A6" s="4" t="s">
        <v>300</v>
      </c>
      <c r="B6" s="2">
        <v>87</v>
      </c>
    </row>
    <row r="7" spans="1:7" x14ac:dyDescent="0.25">
      <c r="A7" s="4" t="s">
        <v>140</v>
      </c>
      <c r="B7" s="2">
        <v>123</v>
      </c>
    </row>
    <row r="8" spans="1:7" x14ac:dyDescent="0.25">
      <c r="A8" s="4" t="s">
        <v>62</v>
      </c>
      <c r="B8" s="2">
        <v>167</v>
      </c>
      <c r="F8" t="s">
        <v>7610</v>
      </c>
    </row>
    <row r="9" spans="1:7" x14ac:dyDescent="0.25">
      <c r="A9" s="4" t="s">
        <v>115</v>
      </c>
      <c r="B9" s="2">
        <v>327</v>
      </c>
      <c r="G9" t="s">
        <v>7611</v>
      </c>
    </row>
    <row r="10" spans="1:7" x14ac:dyDescent="0.25">
      <c r="A10" s="4" t="s">
        <v>76</v>
      </c>
      <c r="B10" s="2">
        <v>461</v>
      </c>
    </row>
    <row r="11" spans="1:7" x14ac:dyDescent="0.25">
      <c r="A11" s="4" t="s">
        <v>20</v>
      </c>
      <c r="B11" s="2">
        <v>825</v>
      </c>
    </row>
    <row r="12" spans="1:7" x14ac:dyDescent="0.25">
      <c r="A12" s="4" t="s">
        <v>11</v>
      </c>
      <c r="B12" s="2">
        <v>887</v>
      </c>
      <c r="G12" t="s">
        <v>7613</v>
      </c>
    </row>
    <row r="13" spans="1:7" x14ac:dyDescent="0.25">
      <c r="A13" s="4" t="s">
        <v>27</v>
      </c>
      <c r="B13" s="2">
        <v>1678</v>
      </c>
    </row>
    <row r="14" spans="1:7" x14ac:dyDescent="0.25">
      <c r="A14" s="4" t="s">
        <v>7608</v>
      </c>
      <c r="B14" s="2">
        <v>4723</v>
      </c>
    </row>
    <row r="17" spans="1:3" x14ac:dyDescent="0.25">
      <c r="A17" s="4" t="s">
        <v>27</v>
      </c>
      <c r="B17" s="9">
        <v>0.35528265932669911</v>
      </c>
      <c r="C17" s="9"/>
    </row>
    <row r="18" spans="1:3" x14ac:dyDescent="0.25">
      <c r="A18" s="4" t="s">
        <v>11</v>
      </c>
      <c r="B18" s="9">
        <v>0.1878043616345543</v>
      </c>
      <c r="C18" s="9"/>
    </row>
    <row r="19" spans="1:3" x14ac:dyDescent="0.25">
      <c r="A19" s="4" t="s">
        <v>20</v>
      </c>
      <c r="B19" s="9">
        <v>0.17467711200508151</v>
      </c>
      <c r="C19" s="9"/>
    </row>
    <row r="20" spans="1:3" x14ac:dyDescent="0.25">
      <c r="A20" s="4" t="s">
        <v>7618</v>
      </c>
      <c r="B20" s="9">
        <v>0.28223586703366504</v>
      </c>
      <c r="C20" s="9"/>
    </row>
    <row r="21" spans="1:3" x14ac:dyDescent="0.25">
      <c r="B21">
        <f>SUM(B17:B20)</f>
        <v>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2D82F-362F-4E91-B32B-51E065EDB49E}">
  <dimension ref="A1:H14"/>
  <sheetViews>
    <sheetView workbookViewId="0">
      <selection sqref="A1:B12"/>
    </sheetView>
  </sheetViews>
  <sheetFormatPr defaultRowHeight="15" x14ac:dyDescent="0.25"/>
  <cols>
    <col min="1" max="1" width="30.42578125" bestFit="1" customWidth="1"/>
    <col min="2" max="2" width="21" bestFit="1" customWidth="1"/>
    <col min="3" max="3" width="5.42578125" bestFit="1" customWidth="1"/>
    <col min="4" max="4" width="11.28515625" bestFit="1" customWidth="1"/>
  </cols>
  <sheetData>
    <row r="1" spans="1:8" x14ac:dyDescent="0.25">
      <c r="A1" s="3" t="s">
        <v>7607</v>
      </c>
      <c r="B1" t="s">
        <v>7614</v>
      </c>
    </row>
    <row r="2" spans="1:8" x14ac:dyDescent="0.25">
      <c r="A2" s="4" t="s">
        <v>140</v>
      </c>
      <c r="B2" s="2">
        <v>10</v>
      </c>
    </row>
    <row r="3" spans="1:8" x14ac:dyDescent="0.25">
      <c r="A3" s="4" t="s">
        <v>300</v>
      </c>
      <c r="B3" s="2">
        <v>19</v>
      </c>
    </row>
    <row r="4" spans="1:8" x14ac:dyDescent="0.25">
      <c r="A4" s="4" t="s">
        <v>70</v>
      </c>
      <c r="B4" s="2">
        <v>23</v>
      </c>
    </row>
    <row r="5" spans="1:8" x14ac:dyDescent="0.25">
      <c r="A5" s="4" t="s">
        <v>90</v>
      </c>
      <c r="B5" s="2">
        <v>30</v>
      </c>
    </row>
    <row r="6" spans="1:8" x14ac:dyDescent="0.25">
      <c r="A6" s="4" t="s">
        <v>20</v>
      </c>
      <c r="B6" s="2">
        <v>154</v>
      </c>
    </row>
    <row r="7" spans="1:8" x14ac:dyDescent="0.25">
      <c r="A7" s="4" t="s">
        <v>76</v>
      </c>
      <c r="B7" s="2">
        <v>209</v>
      </c>
    </row>
    <row r="8" spans="1:8" x14ac:dyDescent="0.25">
      <c r="A8" s="4" t="s">
        <v>11</v>
      </c>
      <c r="B8" s="2">
        <v>1976</v>
      </c>
      <c r="F8" t="s">
        <v>7615</v>
      </c>
    </row>
    <row r="9" spans="1:8" x14ac:dyDescent="0.25">
      <c r="A9" s="4" t="s">
        <v>115</v>
      </c>
      <c r="B9" s="2">
        <v>2055</v>
      </c>
    </row>
    <row r="10" spans="1:8" x14ac:dyDescent="0.25">
      <c r="A10" s="4" t="s">
        <v>27</v>
      </c>
      <c r="B10" s="2">
        <v>3158</v>
      </c>
    </row>
    <row r="11" spans="1:8" x14ac:dyDescent="0.25">
      <c r="A11" s="4" t="s">
        <v>62</v>
      </c>
      <c r="B11" s="2">
        <v>5025</v>
      </c>
    </row>
    <row r="12" spans="1:8" x14ac:dyDescent="0.25">
      <c r="A12" s="4" t="s">
        <v>7608</v>
      </c>
      <c r="B12" s="2">
        <v>12659</v>
      </c>
    </row>
    <row r="14" spans="1:8" x14ac:dyDescent="0.25">
      <c r="H14" t="s">
        <v>7616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61BA4-2824-4F86-8CBA-810EB8734318}">
  <dimension ref="A1:M31"/>
  <sheetViews>
    <sheetView showGridLines="0" topLeftCell="A3" workbookViewId="0">
      <selection activeCell="E26" sqref="E26"/>
    </sheetView>
  </sheetViews>
  <sheetFormatPr defaultRowHeight="15" x14ac:dyDescent="0.25"/>
  <cols>
    <col min="1" max="1" width="30.42578125" bestFit="1" customWidth="1"/>
    <col min="2" max="2" width="16.28515625" bestFit="1" customWidth="1"/>
    <col min="3" max="3" width="5.42578125" bestFit="1" customWidth="1"/>
    <col min="4" max="4" width="11.28515625" bestFit="1" customWidth="1"/>
  </cols>
  <sheetData>
    <row r="1" spans="1:13" x14ac:dyDescent="0.25">
      <c r="A1" s="3" t="s">
        <v>7614</v>
      </c>
      <c r="B1" s="3" t="s">
        <v>7612</v>
      </c>
    </row>
    <row r="2" spans="1:13" x14ac:dyDescent="0.25">
      <c r="A2" s="3" t="s">
        <v>7607</v>
      </c>
      <c r="B2" t="s">
        <v>39</v>
      </c>
      <c r="C2" t="s">
        <v>17</v>
      </c>
      <c r="D2" t="s">
        <v>7608</v>
      </c>
    </row>
    <row r="3" spans="1:13" x14ac:dyDescent="0.25">
      <c r="A3" s="4" t="s">
        <v>140</v>
      </c>
      <c r="B3" s="2">
        <v>3</v>
      </c>
      <c r="C3" s="2">
        <v>7</v>
      </c>
      <c r="D3" s="2">
        <v>10</v>
      </c>
    </row>
    <row r="4" spans="1:13" x14ac:dyDescent="0.25">
      <c r="A4" s="4" t="s">
        <v>300</v>
      </c>
      <c r="B4" s="2">
        <v>8</v>
      </c>
      <c r="C4" s="2">
        <v>11</v>
      </c>
      <c r="D4" s="2">
        <v>19</v>
      </c>
    </row>
    <row r="5" spans="1:13" x14ac:dyDescent="0.25">
      <c r="A5" s="4" t="s">
        <v>70</v>
      </c>
      <c r="B5" s="2">
        <v>7</v>
      </c>
      <c r="C5" s="2">
        <v>16</v>
      </c>
      <c r="D5" s="2">
        <v>23</v>
      </c>
    </row>
    <row r="6" spans="1:13" x14ac:dyDescent="0.25">
      <c r="A6" s="4" t="s">
        <v>90</v>
      </c>
      <c r="B6" s="2">
        <v>20</v>
      </c>
      <c r="C6" s="2">
        <v>10</v>
      </c>
      <c r="D6" s="2">
        <v>30</v>
      </c>
    </row>
    <row r="7" spans="1:13" x14ac:dyDescent="0.25">
      <c r="A7" s="4" t="s">
        <v>20</v>
      </c>
      <c r="B7" s="2">
        <v>80</v>
      </c>
      <c r="C7" s="2">
        <v>74</v>
      </c>
      <c r="D7" s="2">
        <v>154</v>
      </c>
    </row>
    <row r="8" spans="1:13" x14ac:dyDescent="0.25">
      <c r="A8" s="4" t="s">
        <v>76</v>
      </c>
      <c r="B8" s="2">
        <v>124</v>
      </c>
      <c r="C8" s="2">
        <v>85</v>
      </c>
      <c r="D8" s="2">
        <v>209</v>
      </c>
    </row>
    <row r="9" spans="1:13" x14ac:dyDescent="0.25">
      <c r="A9" s="4" t="s">
        <v>11</v>
      </c>
      <c r="B9" s="2">
        <v>1237</v>
      </c>
      <c r="C9" s="2">
        <v>739</v>
      </c>
      <c r="D9" s="2">
        <v>1976</v>
      </c>
      <c r="I9" t="s">
        <v>7623</v>
      </c>
      <c r="L9" t="s">
        <v>7626</v>
      </c>
    </row>
    <row r="10" spans="1:13" x14ac:dyDescent="0.25">
      <c r="A10" s="4" t="s">
        <v>115</v>
      </c>
      <c r="B10" s="2">
        <v>2019</v>
      </c>
      <c r="C10" s="2">
        <v>36</v>
      </c>
      <c r="D10" s="2">
        <v>2055</v>
      </c>
      <c r="I10" s="10" t="s">
        <v>7624</v>
      </c>
      <c r="J10" t="s">
        <v>7625</v>
      </c>
      <c r="L10" s="10" t="s">
        <v>7624</v>
      </c>
      <c r="M10" t="s">
        <v>7625</v>
      </c>
    </row>
    <row r="11" spans="1:13" x14ac:dyDescent="0.25">
      <c r="A11" s="4" t="s">
        <v>27</v>
      </c>
      <c r="B11" s="2">
        <v>2683</v>
      </c>
      <c r="C11" s="2">
        <v>475</v>
      </c>
      <c r="D11" s="2">
        <v>3158</v>
      </c>
      <c r="I11" s="10">
        <f>C31</f>
        <v>0.49883548591996613</v>
      </c>
      <c r="J11" s="10">
        <f>B31</f>
        <v>0.50116451408003393</v>
      </c>
      <c r="L11" s="10">
        <f>C14</f>
        <v>0.15822734813176395</v>
      </c>
      <c r="M11" s="10">
        <f>B14</f>
        <v>0.84177265186823602</v>
      </c>
    </row>
    <row r="12" spans="1:13" x14ac:dyDescent="0.25">
      <c r="A12" s="4" t="s">
        <v>62</v>
      </c>
      <c r="B12" s="2">
        <v>4475</v>
      </c>
      <c r="C12" s="2">
        <v>550</v>
      </c>
      <c r="D12" s="2">
        <v>5025</v>
      </c>
      <c r="E12" s="9">
        <f>GETPIVOTDATA("retweet_count",$A$1,"tweet_category","Finance")/GETPIVOTDATA("retweet_count",$A$1)</f>
        <v>0.39695078600205386</v>
      </c>
      <c r="I12" s="10"/>
      <c r="J12" s="10"/>
      <c r="L12" s="10">
        <f>1-L11</f>
        <v>0.84177265186823602</v>
      </c>
      <c r="M12" s="10">
        <f>1-M11</f>
        <v>0.15822734813176398</v>
      </c>
    </row>
    <row r="13" spans="1:13" x14ac:dyDescent="0.25">
      <c r="A13" s="4" t="s">
        <v>7608</v>
      </c>
      <c r="B13" s="2">
        <v>10656</v>
      </c>
      <c r="C13" s="2">
        <v>2003</v>
      </c>
      <c r="D13" s="2">
        <v>12659</v>
      </c>
    </row>
    <row r="14" spans="1:13" x14ac:dyDescent="0.25">
      <c r="B14" s="9">
        <f>GETPIVOTDATA("retweet_count",$A$1,"user_gender","female")/GETPIVOTDATA("retweet_count",$A$1)</f>
        <v>0.84177265186823602</v>
      </c>
      <c r="C14" s="9">
        <f>GETPIVOTDATA("retweet_count",$A$1,"user_gender","male")/GETPIVOTDATA("retweet_count",$A$1)</f>
        <v>0.15822734813176395</v>
      </c>
    </row>
    <row r="18" spans="1:5" x14ac:dyDescent="0.25">
      <c r="A18" s="3" t="s">
        <v>7609</v>
      </c>
      <c r="B18" s="3" t="s">
        <v>7612</v>
      </c>
    </row>
    <row r="19" spans="1:5" x14ac:dyDescent="0.25">
      <c r="A19" s="3" t="s">
        <v>7607</v>
      </c>
      <c r="B19" t="s">
        <v>39</v>
      </c>
      <c r="C19" t="s">
        <v>17</v>
      </c>
      <c r="D19" t="s">
        <v>7608</v>
      </c>
    </row>
    <row r="20" spans="1:5" x14ac:dyDescent="0.25">
      <c r="A20" s="4" t="s">
        <v>140</v>
      </c>
      <c r="B20" s="2">
        <v>46</v>
      </c>
      <c r="C20" s="2">
        <v>77</v>
      </c>
      <c r="D20" s="2">
        <v>123</v>
      </c>
    </row>
    <row r="21" spans="1:5" x14ac:dyDescent="0.25">
      <c r="A21" s="4" t="s">
        <v>300</v>
      </c>
      <c r="B21" s="2">
        <v>43</v>
      </c>
      <c r="C21" s="2">
        <v>44</v>
      </c>
      <c r="D21" s="2">
        <v>87</v>
      </c>
    </row>
    <row r="22" spans="1:5" x14ac:dyDescent="0.25">
      <c r="A22" s="4" t="s">
        <v>115</v>
      </c>
      <c r="B22" s="2">
        <v>174</v>
      </c>
      <c r="C22" s="2">
        <v>153</v>
      </c>
      <c r="D22" s="2">
        <v>327</v>
      </c>
    </row>
    <row r="23" spans="1:5" x14ac:dyDescent="0.25">
      <c r="A23" s="4" t="s">
        <v>62</v>
      </c>
      <c r="B23" s="2">
        <v>94</v>
      </c>
      <c r="C23" s="2">
        <v>73</v>
      </c>
      <c r="D23" s="2">
        <v>167</v>
      </c>
    </row>
    <row r="24" spans="1:5" x14ac:dyDescent="0.25">
      <c r="A24" s="4" t="s">
        <v>20</v>
      </c>
      <c r="B24" s="2">
        <v>456</v>
      </c>
      <c r="C24" s="2">
        <v>369</v>
      </c>
      <c r="D24" s="2">
        <v>825</v>
      </c>
    </row>
    <row r="25" spans="1:5" x14ac:dyDescent="0.25">
      <c r="A25" s="4" t="s">
        <v>11</v>
      </c>
      <c r="B25" s="2">
        <v>329</v>
      </c>
      <c r="C25" s="2">
        <v>558</v>
      </c>
      <c r="D25" s="2">
        <v>887</v>
      </c>
    </row>
    <row r="26" spans="1:5" x14ac:dyDescent="0.25">
      <c r="A26" s="4" t="s">
        <v>27</v>
      </c>
      <c r="B26" s="2">
        <v>919</v>
      </c>
      <c r="C26" s="2">
        <v>759</v>
      </c>
      <c r="D26" s="2">
        <v>1678</v>
      </c>
      <c r="E26" s="9">
        <f>GETPIVOTDATA("tweet_text",$A$18,"tweet_category","Personal Growth")/GETPIVOTDATA("tweet_text",$A$18)</f>
        <v>0.35528265932669911</v>
      </c>
    </row>
    <row r="27" spans="1:5" x14ac:dyDescent="0.25">
      <c r="A27" s="4" t="s">
        <v>70</v>
      </c>
      <c r="B27" s="2">
        <v>41</v>
      </c>
      <c r="C27" s="2">
        <v>42</v>
      </c>
      <c r="D27" s="2">
        <v>83</v>
      </c>
    </row>
    <row r="28" spans="1:5" x14ac:dyDescent="0.25">
      <c r="A28" s="4" t="s">
        <v>76</v>
      </c>
      <c r="B28" s="2">
        <v>216</v>
      </c>
      <c r="C28" s="2">
        <v>245</v>
      </c>
      <c r="D28" s="2">
        <v>461</v>
      </c>
    </row>
    <row r="29" spans="1:5" x14ac:dyDescent="0.25">
      <c r="A29" s="4" t="s">
        <v>90</v>
      </c>
      <c r="B29" s="2">
        <v>49</v>
      </c>
      <c r="C29" s="2">
        <v>36</v>
      </c>
      <c r="D29" s="2">
        <v>85</v>
      </c>
    </row>
    <row r="30" spans="1:5" x14ac:dyDescent="0.25">
      <c r="A30" s="4" t="s">
        <v>7608</v>
      </c>
      <c r="B30" s="2">
        <v>2367</v>
      </c>
      <c r="C30" s="2">
        <v>2356</v>
      </c>
      <c r="D30" s="2">
        <v>4723</v>
      </c>
    </row>
    <row r="31" spans="1:5" x14ac:dyDescent="0.25">
      <c r="B31" s="9">
        <f>GETPIVOTDATA("tweet_text",$A$18,"user_gender","female")/GETPIVOTDATA("tweet_text",$A$18)</f>
        <v>0.50116451408003393</v>
      </c>
      <c r="C31" s="9">
        <f>GETPIVOTDATA("tweet_text",$A$18,"user_gender","male")/GETPIVOTDATA("tweet_text",$A$18)</f>
        <v>0.49883548591996613</v>
      </c>
    </row>
  </sheetData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DBC5C-4013-4A96-80C8-B16ADCF0CE8E}">
  <dimension ref="A1:M54"/>
  <sheetViews>
    <sheetView workbookViewId="0">
      <selection activeCell="L3" sqref="L3"/>
    </sheetView>
  </sheetViews>
  <sheetFormatPr defaultRowHeight="15" x14ac:dyDescent="0.25"/>
  <cols>
    <col min="1" max="1" width="19.140625" bestFit="1" customWidth="1"/>
    <col min="2" max="2" width="16.28515625" bestFit="1" customWidth="1"/>
    <col min="3" max="3" width="18" bestFit="1" customWidth="1"/>
    <col min="4" max="4" width="27.7109375" bestFit="1" customWidth="1"/>
    <col min="5" max="5" width="7.85546875" bestFit="1" customWidth="1"/>
    <col min="6" max="6" width="15.7109375" bestFit="1" customWidth="1"/>
    <col min="7" max="7" width="7" bestFit="1" customWidth="1"/>
    <col min="8" max="8" width="16" bestFit="1" customWidth="1"/>
    <col min="9" max="9" width="12.85546875" bestFit="1" customWidth="1"/>
    <col min="10" max="10" width="19.7109375" bestFit="1" customWidth="1"/>
    <col min="11" max="11" width="30.5703125" bestFit="1" customWidth="1"/>
    <col min="12" max="12" width="11.28515625" bestFit="1" customWidth="1"/>
  </cols>
  <sheetData>
    <row r="1" spans="1:13" x14ac:dyDescent="0.25">
      <c r="A1" s="3" t="s">
        <v>7609</v>
      </c>
      <c r="B1" s="3" t="s">
        <v>7612</v>
      </c>
    </row>
    <row r="2" spans="1:13" x14ac:dyDescent="0.25">
      <c r="A2" s="3" t="s">
        <v>7607</v>
      </c>
      <c r="B2" t="s">
        <v>140</v>
      </c>
      <c r="C2" t="s">
        <v>300</v>
      </c>
      <c r="D2" t="s">
        <v>115</v>
      </c>
      <c r="E2" t="s">
        <v>62</v>
      </c>
      <c r="F2" t="s">
        <v>20</v>
      </c>
      <c r="G2" t="s">
        <v>11</v>
      </c>
      <c r="H2" t="s">
        <v>27</v>
      </c>
      <c r="I2" t="s">
        <v>70</v>
      </c>
      <c r="J2" t="s">
        <v>76</v>
      </c>
      <c r="K2" t="s">
        <v>90</v>
      </c>
      <c r="L2" t="s">
        <v>7608</v>
      </c>
    </row>
    <row r="3" spans="1:13" x14ac:dyDescent="0.25">
      <c r="A3" s="4" t="s">
        <v>14</v>
      </c>
      <c r="B3" s="2">
        <v>18</v>
      </c>
      <c r="C3" s="2">
        <v>10</v>
      </c>
      <c r="D3" s="2">
        <v>53</v>
      </c>
      <c r="E3" s="2">
        <v>22</v>
      </c>
      <c r="F3" s="2">
        <v>112</v>
      </c>
      <c r="G3" s="2">
        <v>148</v>
      </c>
      <c r="H3" s="2">
        <v>241</v>
      </c>
      <c r="I3" s="2">
        <v>11</v>
      </c>
      <c r="J3" s="2">
        <v>75</v>
      </c>
      <c r="K3" s="2">
        <v>11</v>
      </c>
      <c r="L3" s="2">
        <v>701</v>
      </c>
    </row>
    <row r="4" spans="1:13" x14ac:dyDescent="0.25">
      <c r="A4" s="4" t="s">
        <v>43</v>
      </c>
      <c r="B4" s="2">
        <v>9</v>
      </c>
      <c r="C4" s="2">
        <v>11</v>
      </c>
      <c r="D4" s="2">
        <v>42</v>
      </c>
      <c r="E4" s="2">
        <v>13</v>
      </c>
      <c r="F4" s="2">
        <v>80</v>
      </c>
      <c r="G4" s="2">
        <v>109</v>
      </c>
      <c r="H4" s="2">
        <v>166</v>
      </c>
      <c r="I4" s="2">
        <v>9</v>
      </c>
      <c r="J4" s="2">
        <v>57</v>
      </c>
      <c r="K4" s="2">
        <v>13</v>
      </c>
      <c r="L4" s="2">
        <v>509</v>
      </c>
    </row>
    <row r="5" spans="1:13" x14ac:dyDescent="0.25">
      <c r="A5" s="4" t="s">
        <v>23</v>
      </c>
      <c r="B5" s="2">
        <v>10</v>
      </c>
      <c r="C5" s="2">
        <v>11</v>
      </c>
      <c r="D5" s="2">
        <v>17</v>
      </c>
      <c r="E5" s="2">
        <v>10</v>
      </c>
      <c r="F5" s="2">
        <v>71</v>
      </c>
      <c r="G5" s="2">
        <v>75</v>
      </c>
      <c r="H5" s="2">
        <v>131</v>
      </c>
      <c r="I5" s="2">
        <v>8</v>
      </c>
      <c r="J5" s="2">
        <v>36</v>
      </c>
      <c r="K5" s="2">
        <v>7</v>
      </c>
      <c r="L5" s="2">
        <v>376</v>
      </c>
    </row>
    <row r="6" spans="1:13" x14ac:dyDescent="0.25">
      <c r="A6" s="4" t="s">
        <v>34</v>
      </c>
      <c r="B6" s="2">
        <v>7</v>
      </c>
      <c r="C6" s="2">
        <v>4</v>
      </c>
      <c r="D6" s="2">
        <v>19</v>
      </c>
      <c r="E6" s="2">
        <v>16</v>
      </c>
      <c r="F6" s="2">
        <v>35</v>
      </c>
      <c r="G6" s="2">
        <v>34</v>
      </c>
      <c r="H6" s="2">
        <v>97</v>
      </c>
      <c r="I6" s="2">
        <v>5</v>
      </c>
      <c r="J6" s="2">
        <v>25</v>
      </c>
      <c r="K6" s="2">
        <v>6</v>
      </c>
      <c r="L6" s="2">
        <v>248</v>
      </c>
      <c r="M6" t="s">
        <v>7617</v>
      </c>
    </row>
    <row r="7" spans="1:13" x14ac:dyDescent="0.25">
      <c r="A7" s="4" t="s">
        <v>234</v>
      </c>
      <c r="B7" s="2">
        <v>5</v>
      </c>
      <c r="C7" s="2"/>
      <c r="D7" s="2">
        <v>11</v>
      </c>
      <c r="E7" s="2">
        <v>7</v>
      </c>
      <c r="F7" s="2">
        <v>43</v>
      </c>
      <c r="G7" s="2">
        <v>39</v>
      </c>
      <c r="H7" s="2">
        <v>63</v>
      </c>
      <c r="I7" s="2">
        <v>2</v>
      </c>
      <c r="J7" s="2">
        <v>15</v>
      </c>
      <c r="K7" s="2">
        <v>4</v>
      </c>
      <c r="L7" s="2">
        <v>189</v>
      </c>
    </row>
    <row r="8" spans="1:13" x14ac:dyDescent="0.25">
      <c r="A8" s="4" t="s">
        <v>154</v>
      </c>
      <c r="B8" s="2">
        <v>7</v>
      </c>
      <c r="C8" s="2">
        <v>4</v>
      </c>
      <c r="D8" s="2">
        <v>15</v>
      </c>
      <c r="E8" s="2">
        <v>8</v>
      </c>
      <c r="F8" s="2">
        <v>30</v>
      </c>
      <c r="G8" s="2">
        <v>32</v>
      </c>
      <c r="H8" s="2">
        <v>64</v>
      </c>
      <c r="I8" s="2">
        <v>2</v>
      </c>
      <c r="J8" s="2">
        <v>21</v>
      </c>
      <c r="K8" s="2">
        <v>4</v>
      </c>
      <c r="L8" s="2">
        <v>187</v>
      </c>
    </row>
    <row r="9" spans="1:13" x14ac:dyDescent="0.25">
      <c r="A9" s="4" t="s">
        <v>189</v>
      </c>
      <c r="B9" s="2">
        <v>3</v>
      </c>
      <c r="C9" s="2">
        <v>1</v>
      </c>
      <c r="D9" s="2">
        <v>14</v>
      </c>
      <c r="E9" s="2">
        <v>7</v>
      </c>
      <c r="F9" s="2">
        <v>23</v>
      </c>
      <c r="G9" s="2">
        <v>28</v>
      </c>
      <c r="H9" s="2">
        <v>53</v>
      </c>
      <c r="I9" s="2">
        <v>4</v>
      </c>
      <c r="J9" s="2">
        <v>19</v>
      </c>
      <c r="K9" s="2">
        <v>5</v>
      </c>
      <c r="L9" s="2">
        <v>157</v>
      </c>
    </row>
    <row r="10" spans="1:13" x14ac:dyDescent="0.25">
      <c r="A10" s="4" t="s">
        <v>93</v>
      </c>
      <c r="B10" s="2">
        <v>3</v>
      </c>
      <c r="C10" s="2">
        <v>3</v>
      </c>
      <c r="D10" s="2">
        <v>15</v>
      </c>
      <c r="E10" s="2">
        <v>10</v>
      </c>
      <c r="F10" s="2">
        <v>31</v>
      </c>
      <c r="G10" s="2">
        <v>22</v>
      </c>
      <c r="H10" s="2">
        <v>47</v>
      </c>
      <c r="I10" s="2">
        <v>3</v>
      </c>
      <c r="J10" s="2">
        <v>15</v>
      </c>
      <c r="K10" s="2">
        <v>3</v>
      </c>
      <c r="L10" s="2">
        <v>152</v>
      </c>
    </row>
    <row r="11" spans="1:13" x14ac:dyDescent="0.25">
      <c r="A11" s="4" t="s">
        <v>111</v>
      </c>
      <c r="B11" s="2">
        <v>10</v>
      </c>
      <c r="C11" s="2">
        <v>2</v>
      </c>
      <c r="D11" s="2">
        <v>10</v>
      </c>
      <c r="E11" s="2">
        <v>3</v>
      </c>
      <c r="F11" s="2">
        <v>32</v>
      </c>
      <c r="G11" s="2">
        <v>34</v>
      </c>
      <c r="H11" s="2">
        <v>45</v>
      </c>
      <c r="I11" s="2">
        <v>1</v>
      </c>
      <c r="J11" s="2">
        <v>10</v>
      </c>
      <c r="K11" s="2">
        <v>1</v>
      </c>
      <c r="L11" s="2">
        <v>148</v>
      </c>
    </row>
    <row r="12" spans="1:13" x14ac:dyDescent="0.25">
      <c r="A12" s="4" t="s">
        <v>124</v>
      </c>
      <c r="B12" s="2">
        <v>7</v>
      </c>
      <c r="C12" s="2">
        <v>2</v>
      </c>
      <c r="D12" s="2">
        <v>9</v>
      </c>
      <c r="E12" s="2">
        <v>4</v>
      </c>
      <c r="F12" s="2">
        <v>18</v>
      </c>
      <c r="G12" s="2">
        <v>19</v>
      </c>
      <c r="H12" s="2">
        <v>49</v>
      </c>
      <c r="I12" s="2">
        <v>3</v>
      </c>
      <c r="J12" s="2">
        <v>18</v>
      </c>
      <c r="K12" s="2">
        <v>2</v>
      </c>
      <c r="L12" s="2">
        <v>131</v>
      </c>
      <c r="M12" t="s">
        <v>7619</v>
      </c>
    </row>
    <row r="13" spans="1:13" x14ac:dyDescent="0.25">
      <c r="A13" s="4" t="s">
        <v>334</v>
      </c>
      <c r="B13" s="2">
        <v>5</v>
      </c>
      <c r="C13" s="2">
        <v>3</v>
      </c>
      <c r="D13" s="2">
        <v>7</v>
      </c>
      <c r="E13" s="2">
        <v>4</v>
      </c>
      <c r="F13" s="2">
        <v>31</v>
      </c>
      <c r="G13" s="2">
        <v>17</v>
      </c>
      <c r="H13" s="2">
        <v>35</v>
      </c>
      <c r="I13" s="2">
        <v>2</v>
      </c>
      <c r="J13" s="2">
        <v>12</v>
      </c>
      <c r="K13" s="2">
        <v>2</v>
      </c>
      <c r="L13" s="2">
        <v>118</v>
      </c>
    </row>
    <row r="14" spans="1:13" x14ac:dyDescent="0.25">
      <c r="A14" s="4" t="s">
        <v>283</v>
      </c>
      <c r="B14" s="2"/>
      <c r="C14" s="2">
        <v>3</v>
      </c>
      <c r="D14" s="2">
        <v>10</v>
      </c>
      <c r="E14" s="2">
        <v>4</v>
      </c>
      <c r="F14" s="2">
        <v>12</v>
      </c>
      <c r="G14" s="2">
        <v>24</v>
      </c>
      <c r="H14" s="2">
        <v>43</v>
      </c>
      <c r="I14" s="2">
        <v>3</v>
      </c>
      <c r="J14" s="2">
        <v>8</v>
      </c>
      <c r="K14" s="2">
        <v>1</v>
      </c>
      <c r="L14" s="2">
        <v>108</v>
      </c>
    </row>
    <row r="15" spans="1:13" x14ac:dyDescent="0.25">
      <c r="A15" s="4" t="s">
        <v>56</v>
      </c>
      <c r="B15" s="2">
        <v>2</v>
      </c>
      <c r="C15" s="2"/>
      <c r="D15" s="2">
        <v>6</v>
      </c>
      <c r="E15" s="2">
        <v>6</v>
      </c>
      <c r="F15" s="2">
        <v>18</v>
      </c>
      <c r="G15" s="2">
        <v>26</v>
      </c>
      <c r="H15" s="2">
        <v>36</v>
      </c>
      <c r="I15" s="2">
        <v>6</v>
      </c>
      <c r="J15" s="2">
        <v>7</v>
      </c>
      <c r="K15" s="2">
        <v>1</v>
      </c>
      <c r="L15" s="2">
        <v>108</v>
      </c>
    </row>
    <row r="16" spans="1:13" x14ac:dyDescent="0.25">
      <c r="A16" s="4" t="s">
        <v>229</v>
      </c>
      <c r="B16" s="2">
        <v>2</v>
      </c>
      <c r="C16" s="2">
        <v>2</v>
      </c>
      <c r="D16" s="2">
        <v>11</v>
      </c>
      <c r="E16" s="2">
        <v>5</v>
      </c>
      <c r="F16" s="2">
        <v>16</v>
      </c>
      <c r="G16" s="2">
        <v>24</v>
      </c>
      <c r="H16" s="2">
        <v>31</v>
      </c>
      <c r="I16" s="2">
        <v>3</v>
      </c>
      <c r="J16" s="2">
        <v>9</v>
      </c>
      <c r="K16" s="2">
        <v>2</v>
      </c>
      <c r="L16" s="2">
        <v>105</v>
      </c>
    </row>
    <row r="17" spans="1:12" x14ac:dyDescent="0.25">
      <c r="A17" s="4" t="s">
        <v>185</v>
      </c>
      <c r="B17" s="2">
        <v>1</v>
      </c>
      <c r="C17" s="2">
        <v>3</v>
      </c>
      <c r="D17" s="2">
        <v>9</v>
      </c>
      <c r="E17" s="2">
        <v>2</v>
      </c>
      <c r="F17" s="2">
        <v>11</v>
      </c>
      <c r="G17" s="2">
        <v>16</v>
      </c>
      <c r="H17" s="2">
        <v>36</v>
      </c>
      <c r="I17" s="2">
        <v>1</v>
      </c>
      <c r="J17" s="2">
        <v>8</v>
      </c>
      <c r="K17" s="2">
        <v>2</v>
      </c>
      <c r="L17" s="2">
        <v>89</v>
      </c>
    </row>
    <row r="18" spans="1:12" x14ac:dyDescent="0.25">
      <c r="A18" s="4" t="s">
        <v>354</v>
      </c>
      <c r="B18" s="2">
        <v>4</v>
      </c>
      <c r="C18" s="2">
        <v>2</v>
      </c>
      <c r="D18" s="2">
        <v>3</v>
      </c>
      <c r="E18" s="2">
        <v>4</v>
      </c>
      <c r="F18" s="2">
        <v>14</v>
      </c>
      <c r="G18" s="2">
        <v>15</v>
      </c>
      <c r="H18" s="2">
        <v>35</v>
      </c>
      <c r="I18" s="2">
        <v>2</v>
      </c>
      <c r="J18" s="2">
        <v>8</v>
      </c>
      <c r="K18" s="2">
        <v>1</v>
      </c>
      <c r="L18" s="2">
        <v>88</v>
      </c>
    </row>
    <row r="19" spans="1:12" x14ac:dyDescent="0.25">
      <c r="A19" s="4" t="s">
        <v>65</v>
      </c>
      <c r="B19" s="2">
        <v>1</v>
      </c>
      <c r="C19" s="2">
        <v>2</v>
      </c>
      <c r="D19" s="2">
        <v>4</v>
      </c>
      <c r="E19" s="2">
        <v>4</v>
      </c>
      <c r="F19" s="2">
        <v>16</v>
      </c>
      <c r="G19" s="2">
        <v>17</v>
      </c>
      <c r="H19" s="2">
        <v>30</v>
      </c>
      <c r="I19" s="2">
        <v>2</v>
      </c>
      <c r="J19" s="2">
        <v>9</v>
      </c>
      <c r="K19" s="2">
        <v>2</v>
      </c>
      <c r="L19" s="2">
        <v>87</v>
      </c>
    </row>
    <row r="20" spans="1:12" x14ac:dyDescent="0.25">
      <c r="A20" s="4" t="s">
        <v>329</v>
      </c>
      <c r="B20" s="2">
        <v>3</v>
      </c>
      <c r="C20" s="2">
        <v>2</v>
      </c>
      <c r="D20" s="2">
        <v>5</v>
      </c>
      <c r="E20" s="2">
        <v>2</v>
      </c>
      <c r="F20" s="2">
        <v>14</v>
      </c>
      <c r="G20" s="2">
        <v>18</v>
      </c>
      <c r="H20" s="2">
        <v>26</v>
      </c>
      <c r="I20" s="2">
        <v>1</v>
      </c>
      <c r="J20" s="2">
        <v>7</v>
      </c>
      <c r="K20" s="2">
        <v>1</v>
      </c>
      <c r="L20" s="2">
        <v>79</v>
      </c>
    </row>
    <row r="21" spans="1:12" x14ac:dyDescent="0.25">
      <c r="A21" s="4" t="s">
        <v>387</v>
      </c>
      <c r="B21" s="2">
        <v>2</v>
      </c>
      <c r="C21" s="2"/>
      <c r="D21" s="2">
        <v>4</v>
      </c>
      <c r="E21" s="2">
        <v>2</v>
      </c>
      <c r="F21" s="2">
        <v>8</v>
      </c>
      <c r="G21" s="2">
        <v>17</v>
      </c>
      <c r="H21" s="2">
        <v>32</v>
      </c>
      <c r="I21" s="2">
        <v>2</v>
      </c>
      <c r="J21" s="2">
        <v>10</v>
      </c>
      <c r="K21" s="2"/>
      <c r="L21" s="2">
        <v>77</v>
      </c>
    </row>
    <row r="22" spans="1:12" x14ac:dyDescent="0.25">
      <c r="A22" s="4" t="s">
        <v>209</v>
      </c>
      <c r="B22" s="2">
        <v>2</v>
      </c>
      <c r="C22" s="2">
        <v>3</v>
      </c>
      <c r="D22" s="2">
        <v>5</v>
      </c>
      <c r="E22" s="2">
        <v>4</v>
      </c>
      <c r="F22" s="2">
        <v>10</v>
      </c>
      <c r="G22" s="2">
        <v>10</v>
      </c>
      <c r="H22" s="2">
        <v>30</v>
      </c>
      <c r="I22" s="2"/>
      <c r="J22" s="2">
        <v>6</v>
      </c>
      <c r="K22" s="2">
        <v>2</v>
      </c>
      <c r="L22" s="2">
        <v>72</v>
      </c>
    </row>
    <row r="23" spans="1:12" x14ac:dyDescent="0.25">
      <c r="A23" s="4" t="s">
        <v>180</v>
      </c>
      <c r="B23" s="2">
        <v>1</v>
      </c>
      <c r="C23" s="2"/>
      <c r="D23" s="2">
        <v>5</v>
      </c>
      <c r="E23" s="2">
        <v>3</v>
      </c>
      <c r="F23" s="2">
        <v>12</v>
      </c>
      <c r="G23" s="2">
        <v>15</v>
      </c>
      <c r="H23" s="2">
        <v>21</v>
      </c>
      <c r="I23" s="2">
        <v>1</v>
      </c>
      <c r="J23" s="2">
        <v>12</v>
      </c>
      <c r="K23" s="2">
        <v>1</v>
      </c>
      <c r="L23" s="2">
        <v>71</v>
      </c>
    </row>
    <row r="24" spans="1:12" x14ac:dyDescent="0.25">
      <c r="A24" s="4" t="s">
        <v>49</v>
      </c>
      <c r="B24" s="2">
        <v>1</v>
      </c>
      <c r="C24" s="2">
        <v>1</v>
      </c>
      <c r="D24" s="2">
        <v>8</v>
      </c>
      <c r="E24" s="2">
        <v>3</v>
      </c>
      <c r="F24" s="2">
        <v>16</v>
      </c>
      <c r="G24" s="2">
        <v>12</v>
      </c>
      <c r="H24" s="2">
        <v>22</v>
      </c>
      <c r="I24" s="2"/>
      <c r="J24" s="2">
        <v>7</v>
      </c>
      <c r="K24" s="2"/>
      <c r="L24" s="2">
        <v>70</v>
      </c>
    </row>
    <row r="25" spans="1:12" x14ac:dyDescent="0.25">
      <c r="A25" s="4" t="s">
        <v>641</v>
      </c>
      <c r="B25" s="2">
        <v>3</v>
      </c>
      <c r="C25" s="2">
        <v>1</v>
      </c>
      <c r="D25" s="2">
        <v>3</v>
      </c>
      <c r="E25" s="2">
        <v>1</v>
      </c>
      <c r="F25" s="2">
        <v>14</v>
      </c>
      <c r="G25" s="2">
        <v>12</v>
      </c>
      <c r="H25" s="2">
        <v>26</v>
      </c>
      <c r="I25" s="2"/>
      <c r="J25" s="2">
        <v>8</v>
      </c>
      <c r="K25" s="2"/>
      <c r="L25" s="2">
        <v>68</v>
      </c>
    </row>
    <row r="26" spans="1:12" x14ac:dyDescent="0.25">
      <c r="A26" s="4" t="s">
        <v>195</v>
      </c>
      <c r="B26" s="2">
        <v>2</v>
      </c>
      <c r="C26" s="2">
        <v>1</v>
      </c>
      <c r="D26" s="2">
        <v>8</v>
      </c>
      <c r="E26" s="2"/>
      <c r="F26" s="2">
        <v>9</v>
      </c>
      <c r="G26" s="2">
        <v>11</v>
      </c>
      <c r="H26" s="2">
        <v>26</v>
      </c>
      <c r="I26" s="2">
        <v>1</v>
      </c>
      <c r="J26" s="2">
        <v>7</v>
      </c>
      <c r="K26" s="2">
        <v>1</v>
      </c>
      <c r="L26" s="2">
        <v>66</v>
      </c>
    </row>
    <row r="27" spans="1:12" x14ac:dyDescent="0.25">
      <c r="A27" s="4" t="s">
        <v>105</v>
      </c>
      <c r="B27" s="2">
        <v>1</v>
      </c>
      <c r="C27" s="2">
        <v>2</v>
      </c>
      <c r="D27" s="2">
        <v>5</v>
      </c>
      <c r="E27" s="2">
        <v>4</v>
      </c>
      <c r="F27" s="2">
        <v>17</v>
      </c>
      <c r="G27" s="2">
        <v>10</v>
      </c>
      <c r="H27" s="2">
        <v>20</v>
      </c>
      <c r="I27" s="2">
        <v>1</v>
      </c>
      <c r="J27" s="2">
        <v>5</v>
      </c>
      <c r="K27" s="2"/>
      <c r="L27" s="2">
        <v>65</v>
      </c>
    </row>
    <row r="28" spans="1:12" x14ac:dyDescent="0.25">
      <c r="A28" s="4" t="s">
        <v>30</v>
      </c>
      <c r="B28" s="2">
        <v>1</v>
      </c>
      <c r="C28" s="2">
        <v>1</v>
      </c>
      <c r="D28" s="2">
        <v>1</v>
      </c>
      <c r="E28" s="2">
        <v>2</v>
      </c>
      <c r="F28" s="2">
        <v>5</v>
      </c>
      <c r="G28" s="2">
        <v>8</v>
      </c>
      <c r="H28" s="2">
        <v>29</v>
      </c>
      <c r="I28" s="2">
        <v>1</v>
      </c>
      <c r="J28" s="2">
        <v>6</v>
      </c>
      <c r="K28" s="2">
        <v>1</v>
      </c>
      <c r="L28" s="2">
        <v>55</v>
      </c>
    </row>
    <row r="29" spans="1:12" x14ac:dyDescent="0.25">
      <c r="A29" s="4" t="s">
        <v>293</v>
      </c>
      <c r="B29" s="2"/>
      <c r="C29" s="2">
        <v>1</v>
      </c>
      <c r="D29" s="2">
        <v>2</v>
      </c>
      <c r="E29" s="2"/>
      <c r="F29" s="2">
        <v>10</v>
      </c>
      <c r="G29" s="2">
        <v>7</v>
      </c>
      <c r="H29" s="2">
        <v>28</v>
      </c>
      <c r="I29" s="2"/>
      <c r="J29" s="2">
        <v>3</v>
      </c>
      <c r="K29" s="2">
        <v>1</v>
      </c>
      <c r="L29" s="2">
        <v>52</v>
      </c>
    </row>
    <row r="30" spans="1:12" x14ac:dyDescent="0.25">
      <c r="A30" s="4" t="s">
        <v>488</v>
      </c>
      <c r="B30" s="2">
        <v>1</v>
      </c>
      <c r="C30" s="2"/>
      <c r="D30" s="2">
        <v>1</v>
      </c>
      <c r="E30" s="2">
        <v>1</v>
      </c>
      <c r="F30" s="2">
        <v>6</v>
      </c>
      <c r="G30" s="2">
        <v>12</v>
      </c>
      <c r="H30" s="2">
        <v>24</v>
      </c>
      <c r="I30" s="2"/>
      <c r="J30" s="2">
        <v>5</v>
      </c>
      <c r="K30" s="2">
        <v>1</v>
      </c>
      <c r="L30" s="2">
        <v>51</v>
      </c>
    </row>
    <row r="31" spans="1:12" x14ac:dyDescent="0.25">
      <c r="A31" s="4" t="s">
        <v>157</v>
      </c>
      <c r="B31" s="2">
        <v>4</v>
      </c>
      <c r="C31" s="2">
        <v>1</v>
      </c>
      <c r="D31" s="2">
        <v>1</v>
      </c>
      <c r="E31" s="2">
        <v>4</v>
      </c>
      <c r="F31" s="2">
        <v>5</v>
      </c>
      <c r="G31" s="2">
        <v>7</v>
      </c>
      <c r="H31" s="2">
        <v>23</v>
      </c>
      <c r="I31" s="2">
        <v>1</v>
      </c>
      <c r="J31" s="2">
        <v>2</v>
      </c>
      <c r="K31" s="2">
        <v>2</v>
      </c>
      <c r="L31" s="2">
        <v>50</v>
      </c>
    </row>
    <row r="32" spans="1:12" x14ac:dyDescent="0.25">
      <c r="A32" s="4" t="s">
        <v>38</v>
      </c>
      <c r="B32" s="2">
        <v>1</v>
      </c>
      <c r="C32" s="2">
        <v>1</v>
      </c>
      <c r="D32" s="2">
        <v>2</v>
      </c>
      <c r="E32" s="2">
        <v>3</v>
      </c>
      <c r="F32" s="2">
        <v>12</v>
      </c>
      <c r="G32" s="2">
        <v>9</v>
      </c>
      <c r="H32" s="2">
        <v>16</v>
      </c>
      <c r="I32" s="2"/>
      <c r="J32" s="2">
        <v>1</v>
      </c>
      <c r="K32" s="2">
        <v>1</v>
      </c>
      <c r="L32" s="2">
        <v>46</v>
      </c>
    </row>
    <row r="33" spans="1:12" x14ac:dyDescent="0.25">
      <c r="A33" s="4" t="s">
        <v>629</v>
      </c>
      <c r="B33" s="2">
        <v>1</v>
      </c>
      <c r="C33" s="2">
        <v>1</v>
      </c>
      <c r="D33" s="2">
        <v>3</v>
      </c>
      <c r="E33" s="2"/>
      <c r="F33" s="2">
        <v>9</v>
      </c>
      <c r="G33" s="2">
        <v>8</v>
      </c>
      <c r="H33" s="2">
        <v>15</v>
      </c>
      <c r="I33" s="2"/>
      <c r="J33" s="2">
        <v>5</v>
      </c>
      <c r="K33" s="2"/>
      <c r="L33" s="2">
        <v>42</v>
      </c>
    </row>
    <row r="34" spans="1:12" x14ac:dyDescent="0.25">
      <c r="A34" s="4" t="s">
        <v>169</v>
      </c>
      <c r="B34" s="2">
        <v>1</v>
      </c>
      <c r="C34" s="2">
        <v>1</v>
      </c>
      <c r="D34" s="2"/>
      <c r="E34" s="2">
        <v>3</v>
      </c>
      <c r="F34" s="2">
        <v>5</v>
      </c>
      <c r="G34" s="2">
        <v>8</v>
      </c>
      <c r="H34" s="2">
        <v>20</v>
      </c>
      <c r="I34" s="2"/>
      <c r="J34" s="2">
        <v>2</v>
      </c>
      <c r="K34" s="2">
        <v>1</v>
      </c>
      <c r="L34" s="2">
        <v>41</v>
      </c>
    </row>
    <row r="35" spans="1:12" x14ac:dyDescent="0.25">
      <c r="A35" s="4" t="s">
        <v>135</v>
      </c>
      <c r="B35" s="2">
        <v>1</v>
      </c>
      <c r="C35" s="2"/>
      <c r="D35" s="2">
        <v>1</v>
      </c>
      <c r="E35" s="2"/>
      <c r="F35" s="2">
        <v>13</v>
      </c>
      <c r="G35" s="2">
        <v>4</v>
      </c>
      <c r="H35" s="2">
        <v>14</v>
      </c>
      <c r="I35" s="2"/>
      <c r="J35" s="2">
        <v>4</v>
      </c>
      <c r="K35" s="2">
        <v>1</v>
      </c>
      <c r="L35" s="2">
        <v>38</v>
      </c>
    </row>
    <row r="36" spans="1:12" x14ac:dyDescent="0.25">
      <c r="A36" s="4" t="s">
        <v>412</v>
      </c>
      <c r="B36" s="2"/>
      <c r="C36" s="2"/>
      <c r="D36" s="2">
        <v>1</v>
      </c>
      <c r="E36" s="2">
        <v>3</v>
      </c>
      <c r="F36" s="2">
        <v>4</v>
      </c>
      <c r="G36" s="2">
        <v>8</v>
      </c>
      <c r="H36" s="2">
        <v>15</v>
      </c>
      <c r="I36" s="2">
        <v>1</v>
      </c>
      <c r="J36" s="2">
        <v>2</v>
      </c>
      <c r="K36" s="2"/>
      <c r="L36" s="2">
        <v>34</v>
      </c>
    </row>
    <row r="37" spans="1:12" x14ac:dyDescent="0.25">
      <c r="A37" s="4" t="s">
        <v>87</v>
      </c>
      <c r="B37" s="2"/>
      <c r="C37" s="2">
        <v>2</v>
      </c>
      <c r="D37" s="2">
        <v>3</v>
      </c>
      <c r="E37" s="2"/>
      <c r="F37" s="2">
        <v>10</v>
      </c>
      <c r="G37" s="2">
        <v>3</v>
      </c>
      <c r="H37" s="2">
        <v>6</v>
      </c>
      <c r="I37" s="2">
        <v>1</v>
      </c>
      <c r="J37" s="2"/>
      <c r="K37" s="2"/>
      <c r="L37" s="2">
        <v>25</v>
      </c>
    </row>
    <row r="38" spans="1:12" x14ac:dyDescent="0.25">
      <c r="A38" s="4" t="s">
        <v>79</v>
      </c>
      <c r="B38" s="2">
        <v>1</v>
      </c>
      <c r="C38" s="2">
        <v>1</v>
      </c>
      <c r="D38" s="2"/>
      <c r="E38" s="2"/>
      <c r="F38" s="2">
        <v>5</v>
      </c>
      <c r="G38" s="2">
        <v>1</v>
      </c>
      <c r="H38" s="2">
        <v>11</v>
      </c>
      <c r="I38" s="2"/>
      <c r="J38" s="2">
        <v>4</v>
      </c>
      <c r="K38" s="2"/>
      <c r="L38" s="2">
        <v>23</v>
      </c>
    </row>
    <row r="39" spans="1:12" x14ac:dyDescent="0.25">
      <c r="A39" s="4" t="s">
        <v>322</v>
      </c>
      <c r="B39" s="2"/>
      <c r="C39" s="2"/>
      <c r="D39" s="2"/>
      <c r="E39" s="2"/>
      <c r="F39" s="2">
        <v>9</v>
      </c>
      <c r="G39" s="2">
        <v>1</v>
      </c>
      <c r="H39" s="2">
        <v>7</v>
      </c>
      <c r="I39" s="2">
        <v>1</v>
      </c>
      <c r="J39" s="2">
        <v>2</v>
      </c>
      <c r="K39" s="2">
        <v>1</v>
      </c>
      <c r="L39" s="2">
        <v>21</v>
      </c>
    </row>
    <row r="40" spans="1:12" x14ac:dyDescent="0.25">
      <c r="A40" s="4" t="s">
        <v>670</v>
      </c>
      <c r="B40" s="2">
        <v>1</v>
      </c>
      <c r="C40" s="2">
        <v>1</v>
      </c>
      <c r="D40" s="2"/>
      <c r="E40" s="2">
        <v>1</v>
      </c>
      <c r="F40" s="2">
        <v>5</v>
      </c>
      <c r="G40" s="2"/>
      <c r="H40" s="2">
        <v>7</v>
      </c>
      <c r="I40" s="2">
        <v>1</v>
      </c>
      <c r="J40" s="2">
        <v>2</v>
      </c>
      <c r="K40" s="2"/>
      <c r="L40" s="2">
        <v>18</v>
      </c>
    </row>
    <row r="41" spans="1:12" x14ac:dyDescent="0.25">
      <c r="A41" s="4" t="s">
        <v>1046</v>
      </c>
      <c r="B41" s="2"/>
      <c r="C41" s="2"/>
      <c r="D41" s="2">
        <v>2</v>
      </c>
      <c r="E41" s="2"/>
      <c r="F41" s="2">
        <v>7</v>
      </c>
      <c r="G41" s="2">
        <v>5</v>
      </c>
      <c r="H41" s="2">
        <v>1</v>
      </c>
      <c r="I41" s="2">
        <v>1</v>
      </c>
      <c r="J41" s="2">
        <v>1</v>
      </c>
      <c r="K41" s="2">
        <v>1</v>
      </c>
      <c r="L41" s="2">
        <v>18</v>
      </c>
    </row>
    <row r="42" spans="1:12" x14ac:dyDescent="0.25">
      <c r="A42" s="4" t="s">
        <v>253</v>
      </c>
      <c r="B42" s="2"/>
      <c r="C42" s="2"/>
      <c r="D42" s="2">
        <v>2</v>
      </c>
      <c r="E42" s="2"/>
      <c r="F42" s="2">
        <v>4</v>
      </c>
      <c r="G42" s="2">
        <v>3</v>
      </c>
      <c r="H42" s="2">
        <v>8</v>
      </c>
      <c r="I42" s="2"/>
      <c r="J42" s="2">
        <v>1</v>
      </c>
      <c r="K42" s="2"/>
      <c r="L42" s="2">
        <v>18</v>
      </c>
    </row>
    <row r="43" spans="1:12" x14ac:dyDescent="0.25">
      <c r="A43" s="4" t="s">
        <v>175</v>
      </c>
      <c r="B43" s="2"/>
      <c r="C43" s="2">
        <v>2</v>
      </c>
      <c r="D43" s="2">
        <v>1</v>
      </c>
      <c r="E43" s="2"/>
      <c r="F43" s="2">
        <v>2</v>
      </c>
      <c r="G43" s="2">
        <v>3</v>
      </c>
      <c r="H43" s="2">
        <v>8</v>
      </c>
      <c r="I43" s="2">
        <v>1</v>
      </c>
      <c r="J43" s="2">
        <v>1</v>
      </c>
      <c r="K43" s="2"/>
      <c r="L43" s="2">
        <v>18</v>
      </c>
    </row>
    <row r="44" spans="1:12" x14ac:dyDescent="0.25">
      <c r="A44" s="4" t="s">
        <v>132</v>
      </c>
      <c r="B44" s="2"/>
      <c r="C44" s="2"/>
      <c r="D44" s="2">
        <v>4</v>
      </c>
      <c r="E44" s="2">
        <v>1</v>
      </c>
      <c r="F44" s="2">
        <v>4</v>
      </c>
      <c r="G44" s="2">
        <v>2</v>
      </c>
      <c r="H44" s="2">
        <v>5</v>
      </c>
      <c r="I44" s="2"/>
      <c r="J44" s="2"/>
      <c r="K44" s="2"/>
      <c r="L44" s="2">
        <v>16</v>
      </c>
    </row>
    <row r="45" spans="1:12" x14ac:dyDescent="0.25">
      <c r="A45" s="4" t="s">
        <v>394</v>
      </c>
      <c r="B45" s="2"/>
      <c r="C45" s="2"/>
      <c r="D45" s="2">
        <v>2</v>
      </c>
      <c r="E45" s="2">
        <v>1</v>
      </c>
      <c r="F45" s="2">
        <v>2</v>
      </c>
      <c r="G45" s="2">
        <v>2</v>
      </c>
      <c r="H45" s="2">
        <v>6</v>
      </c>
      <c r="I45" s="2"/>
      <c r="J45" s="2">
        <v>1</v>
      </c>
      <c r="K45" s="2"/>
      <c r="L45" s="2">
        <v>14</v>
      </c>
    </row>
    <row r="46" spans="1:12" x14ac:dyDescent="0.25">
      <c r="A46" s="4" t="s">
        <v>485</v>
      </c>
      <c r="B46" s="2">
        <v>1</v>
      </c>
      <c r="C46" s="2"/>
      <c r="D46" s="2">
        <v>1</v>
      </c>
      <c r="E46" s="2"/>
      <c r="F46" s="2">
        <v>3</v>
      </c>
      <c r="G46" s="2">
        <v>3</v>
      </c>
      <c r="H46" s="2">
        <v>4</v>
      </c>
      <c r="I46" s="2">
        <v>1</v>
      </c>
      <c r="J46" s="2"/>
      <c r="K46" s="2">
        <v>1</v>
      </c>
      <c r="L46" s="2">
        <v>14</v>
      </c>
    </row>
    <row r="47" spans="1:12" x14ac:dyDescent="0.25">
      <c r="A47" s="4" t="s">
        <v>879</v>
      </c>
      <c r="B47" s="2">
        <v>1</v>
      </c>
      <c r="C47" s="2">
        <v>1</v>
      </c>
      <c r="D47" s="2"/>
      <c r="E47" s="2"/>
      <c r="F47" s="2">
        <v>1</v>
      </c>
      <c r="G47" s="2">
        <v>2</v>
      </c>
      <c r="H47" s="2">
        <v>7</v>
      </c>
      <c r="I47" s="2">
        <v>1</v>
      </c>
      <c r="J47" s="2">
        <v>1</v>
      </c>
      <c r="K47" s="2"/>
      <c r="L47" s="2">
        <v>14</v>
      </c>
    </row>
    <row r="48" spans="1:12" x14ac:dyDescent="0.25">
      <c r="A48" s="4" t="s">
        <v>941</v>
      </c>
      <c r="B48" s="2"/>
      <c r="C48" s="2"/>
      <c r="D48" s="2"/>
      <c r="E48" s="2"/>
      <c r="F48" s="2">
        <v>5</v>
      </c>
      <c r="G48" s="2">
        <v>1</v>
      </c>
      <c r="H48" s="2">
        <v>4</v>
      </c>
      <c r="I48" s="2"/>
      <c r="J48" s="2">
        <v>2</v>
      </c>
      <c r="K48" s="2">
        <v>1</v>
      </c>
      <c r="L48" s="2">
        <v>13</v>
      </c>
    </row>
    <row r="49" spans="1:12" x14ac:dyDescent="0.25">
      <c r="A49" s="4" t="s">
        <v>3038</v>
      </c>
      <c r="B49" s="2"/>
      <c r="C49" s="2"/>
      <c r="D49" s="2">
        <v>1</v>
      </c>
      <c r="E49" s="2"/>
      <c r="F49" s="2">
        <v>2</v>
      </c>
      <c r="G49" s="2">
        <v>1</v>
      </c>
      <c r="H49" s="2">
        <v>5</v>
      </c>
      <c r="I49" s="2"/>
      <c r="J49" s="2"/>
      <c r="K49" s="2"/>
      <c r="L49" s="2">
        <v>9</v>
      </c>
    </row>
    <row r="50" spans="1:12" x14ac:dyDescent="0.25">
      <c r="A50" s="4" t="s">
        <v>2558</v>
      </c>
      <c r="B50" s="2"/>
      <c r="C50" s="2"/>
      <c r="D50" s="2"/>
      <c r="E50" s="2"/>
      <c r="F50" s="2">
        <v>1</v>
      </c>
      <c r="G50" s="2">
        <v>2</v>
      </c>
      <c r="H50" s="2">
        <v>5</v>
      </c>
      <c r="I50" s="2"/>
      <c r="J50" s="2">
        <v>1</v>
      </c>
      <c r="K50" s="2"/>
      <c r="L50" s="2">
        <v>9</v>
      </c>
    </row>
    <row r="51" spans="1:12" x14ac:dyDescent="0.25">
      <c r="A51" s="4" t="s">
        <v>1885</v>
      </c>
      <c r="B51" s="2"/>
      <c r="C51" s="2">
        <v>1</v>
      </c>
      <c r="D51" s="2"/>
      <c r="E51" s="2"/>
      <c r="F51" s="2">
        <v>2</v>
      </c>
      <c r="G51" s="2"/>
      <c r="H51" s="2">
        <v>1</v>
      </c>
      <c r="I51" s="2"/>
      <c r="J51" s="2">
        <v>1</v>
      </c>
      <c r="K51" s="2">
        <v>1</v>
      </c>
      <c r="L51" s="2">
        <v>6</v>
      </c>
    </row>
    <row r="52" spans="1:12" x14ac:dyDescent="0.25">
      <c r="A52" s="4" t="s">
        <v>946</v>
      </c>
      <c r="B52" s="2"/>
      <c r="C52" s="2"/>
      <c r="D52" s="2">
        <v>1</v>
      </c>
      <c r="E52" s="2"/>
      <c r="F52" s="2"/>
      <c r="G52" s="2">
        <v>2</v>
      </c>
      <c r="H52" s="2">
        <v>3</v>
      </c>
      <c r="I52" s="2"/>
      <c r="J52" s="2"/>
      <c r="K52" s="2"/>
      <c r="L52" s="2">
        <v>6</v>
      </c>
    </row>
    <row r="53" spans="1:12" x14ac:dyDescent="0.25">
      <c r="A53" s="4" t="s">
        <v>4128</v>
      </c>
      <c r="B53" s="2"/>
      <c r="C53" s="2"/>
      <c r="D53" s="2"/>
      <c r="E53" s="2"/>
      <c r="F53" s="2">
        <v>1</v>
      </c>
      <c r="G53" s="2">
        <v>1</v>
      </c>
      <c r="H53" s="2">
        <v>1</v>
      </c>
      <c r="I53" s="2"/>
      <c r="J53" s="2"/>
      <c r="K53" s="2"/>
      <c r="L53" s="2">
        <v>3</v>
      </c>
    </row>
    <row r="54" spans="1:12" x14ac:dyDescent="0.25">
      <c r="A54" s="4" t="s">
        <v>7608</v>
      </c>
      <c r="B54" s="2">
        <v>123</v>
      </c>
      <c r="C54" s="2">
        <v>87</v>
      </c>
      <c r="D54" s="2">
        <v>327</v>
      </c>
      <c r="E54" s="2">
        <v>167</v>
      </c>
      <c r="F54" s="2">
        <v>825</v>
      </c>
      <c r="G54" s="2">
        <v>887</v>
      </c>
      <c r="H54" s="2">
        <v>1678</v>
      </c>
      <c r="I54" s="2">
        <v>83</v>
      </c>
      <c r="J54" s="2">
        <v>461</v>
      </c>
      <c r="K54" s="2">
        <v>85</v>
      </c>
      <c r="L54" s="2">
        <v>4723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9B74-9A9A-4E47-A099-853952CE00A8}">
  <dimension ref="A1:N54"/>
  <sheetViews>
    <sheetView topLeftCell="B7" workbookViewId="0">
      <selection activeCell="J30" sqref="J30"/>
    </sheetView>
  </sheetViews>
  <sheetFormatPr defaultRowHeight="15" x14ac:dyDescent="0.25"/>
  <cols>
    <col min="1" max="1" width="21" bestFit="1" customWidth="1"/>
    <col min="2" max="2" width="16.28515625" bestFit="1" customWidth="1"/>
    <col min="3" max="3" width="18" bestFit="1" customWidth="1"/>
    <col min="4" max="4" width="27.7109375" bestFit="1" customWidth="1"/>
    <col min="5" max="5" width="7.85546875" bestFit="1" customWidth="1"/>
    <col min="6" max="6" width="15.7109375" bestFit="1" customWidth="1"/>
    <col min="7" max="7" width="7" bestFit="1" customWidth="1"/>
    <col min="8" max="8" width="16" bestFit="1" customWidth="1"/>
    <col min="9" max="9" width="12.85546875" bestFit="1" customWidth="1"/>
    <col min="10" max="10" width="19.7109375" bestFit="1" customWidth="1"/>
    <col min="11" max="11" width="30.5703125" bestFit="1" customWidth="1"/>
    <col min="12" max="12" width="11.28515625" bestFit="1" customWidth="1"/>
  </cols>
  <sheetData>
    <row r="1" spans="1:13" x14ac:dyDescent="0.25">
      <c r="A1" s="3" t="s">
        <v>7614</v>
      </c>
      <c r="B1" s="3" t="s">
        <v>7612</v>
      </c>
    </row>
    <row r="2" spans="1:13" x14ac:dyDescent="0.25">
      <c r="A2" s="3" t="s">
        <v>7607</v>
      </c>
      <c r="B2" t="s">
        <v>140</v>
      </c>
      <c r="C2" t="s">
        <v>300</v>
      </c>
      <c r="D2" t="s">
        <v>115</v>
      </c>
      <c r="E2" t="s">
        <v>62</v>
      </c>
      <c r="F2" t="s">
        <v>20</v>
      </c>
      <c r="G2" t="s">
        <v>11</v>
      </c>
      <c r="H2" t="s">
        <v>27</v>
      </c>
      <c r="I2" t="s">
        <v>70</v>
      </c>
      <c r="J2" t="s">
        <v>76</v>
      </c>
      <c r="K2" t="s">
        <v>90</v>
      </c>
      <c r="L2" t="s">
        <v>7608</v>
      </c>
    </row>
    <row r="3" spans="1:13" x14ac:dyDescent="0.25">
      <c r="A3" s="4" t="s">
        <v>23</v>
      </c>
      <c r="B3" s="2">
        <v>0</v>
      </c>
      <c r="C3" s="2">
        <v>4</v>
      </c>
      <c r="D3" s="2">
        <v>18</v>
      </c>
      <c r="E3" s="2">
        <v>4235</v>
      </c>
      <c r="F3" s="2">
        <v>14</v>
      </c>
      <c r="G3" s="2">
        <v>80</v>
      </c>
      <c r="H3" s="2">
        <v>67</v>
      </c>
      <c r="I3" s="2">
        <v>1</v>
      </c>
      <c r="J3" s="2">
        <v>8</v>
      </c>
      <c r="K3" s="2">
        <v>0</v>
      </c>
      <c r="L3" s="2">
        <v>4427</v>
      </c>
    </row>
    <row r="4" spans="1:13" x14ac:dyDescent="0.25">
      <c r="A4" s="4" t="s">
        <v>485</v>
      </c>
      <c r="B4" s="2">
        <v>0</v>
      </c>
      <c r="C4" s="2"/>
      <c r="D4" s="2">
        <v>1897</v>
      </c>
      <c r="E4" s="2"/>
      <c r="F4" s="2">
        <v>1</v>
      </c>
      <c r="G4" s="2">
        <v>0</v>
      </c>
      <c r="H4" s="2">
        <v>1</v>
      </c>
      <c r="I4" s="2">
        <v>2</v>
      </c>
      <c r="J4" s="2"/>
      <c r="K4" s="2">
        <v>0</v>
      </c>
      <c r="L4" s="2">
        <v>1901</v>
      </c>
    </row>
    <row r="5" spans="1:13" x14ac:dyDescent="0.25">
      <c r="A5" s="4" t="s">
        <v>234</v>
      </c>
      <c r="B5" s="2">
        <v>0</v>
      </c>
      <c r="C5" s="2"/>
      <c r="D5" s="2">
        <v>0</v>
      </c>
      <c r="E5" s="2">
        <v>15</v>
      </c>
      <c r="F5" s="2">
        <v>3</v>
      </c>
      <c r="G5" s="2">
        <v>42</v>
      </c>
      <c r="H5" s="2">
        <v>1106</v>
      </c>
      <c r="I5" s="2">
        <v>0</v>
      </c>
      <c r="J5" s="2">
        <v>0</v>
      </c>
      <c r="K5" s="2">
        <v>0</v>
      </c>
      <c r="L5" s="2">
        <v>1166</v>
      </c>
    </row>
    <row r="6" spans="1:13" x14ac:dyDescent="0.25">
      <c r="A6" s="4" t="s">
        <v>105</v>
      </c>
      <c r="B6" s="2">
        <v>1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1009</v>
      </c>
      <c r="I6" s="2">
        <v>0</v>
      </c>
      <c r="J6" s="2">
        <v>1</v>
      </c>
      <c r="K6" s="2"/>
      <c r="L6" s="2">
        <v>1011</v>
      </c>
      <c r="M6" t="s">
        <v>7617</v>
      </c>
    </row>
    <row r="7" spans="1:13" x14ac:dyDescent="0.25">
      <c r="A7" s="4" t="s">
        <v>14</v>
      </c>
      <c r="B7" s="2">
        <v>1</v>
      </c>
      <c r="C7" s="2">
        <v>3</v>
      </c>
      <c r="D7" s="2">
        <v>10</v>
      </c>
      <c r="E7" s="2">
        <v>511</v>
      </c>
      <c r="F7" s="2">
        <v>18</v>
      </c>
      <c r="G7" s="2">
        <v>70</v>
      </c>
      <c r="H7" s="2">
        <v>159</v>
      </c>
      <c r="I7" s="2">
        <v>3</v>
      </c>
      <c r="J7" s="2">
        <v>27</v>
      </c>
      <c r="K7" s="2">
        <v>0</v>
      </c>
      <c r="L7" s="2">
        <v>802</v>
      </c>
    </row>
    <row r="8" spans="1:13" x14ac:dyDescent="0.25">
      <c r="A8" s="4" t="s">
        <v>49</v>
      </c>
      <c r="B8" s="2">
        <v>0</v>
      </c>
      <c r="C8" s="2">
        <v>0</v>
      </c>
      <c r="D8" s="2">
        <v>1</v>
      </c>
      <c r="E8" s="2">
        <v>1</v>
      </c>
      <c r="F8" s="2">
        <v>7</v>
      </c>
      <c r="G8" s="2">
        <v>646</v>
      </c>
      <c r="H8" s="2">
        <v>3</v>
      </c>
      <c r="I8" s="2"/>
      <c r="J8" s="2">
        <v>1</v>
      </c>
      <c r="K8" s="2"/>
      <c r="L8" s="2">
        <v>659</v>
      </c>
    </row>
    <row r="9" spans="1:13" x14ac:dyDescent="0.25">
      <c r="A9" s="4" t="s">
        <v>169</v>
      </c>
      <c r="B9" s="2">
        <v>0</v>
      </c>
      <c r="C9" s="2">
        <v>0</v>
      </c>
      <c r="D9" s="2"/>
      <c r="E9" s="2">
        <v>0</v>
      </c>
      <c r="F9" s="2">
        <v>0</v>
      </c>
      <c r="G9" s="2">
        <v>353</v>
      </c>
      <c r="H9" s="2">
        <v>0</v>
      </c>
      <c r="I9" s="2"/>
      <c r="J9" s="2">
        <v>0</v>
      </c>
      <c r="K9" s="2">
        <v>0</v>
      </c>
      <c r="L9" s="2">
        <v>353</v>
      </c>
    </row>
    <row r="10" spans="1:13" x14ac:dyDescent="0.25">
      <c r="A10" s="4" t="s">
        <v>387</v>
      </c>
      <c r="B10" s="2">
        <v>0</v>
      </c>
      <c r="C10" s="2"/>
      <c r="D10" s="2">
        <v>0</v>
      </c>
      <c r="E10" s="2">
        <v>0</v>
      </c>
      <c r="F10" s="2">
        <v>1</v>
      </c>
      <c r="G10" s="2">
        <v>288</v>
      </c>
      <c r="H10" s="2">
        <v>7</v>
      </c>
      <c r="I10" s="2">
        <v>0</v>
      </c>
      <c r="J10" s="2">
        <v>1</v>
      </c>
      <c r="K10" s="2"/>
      <c r="L10" s="2">
        <v>297</v>
      </c>
      <c r="M10" t="s">
        <v>7620</v>
      </c>
    </row>
    <row r="11" spans="1:13" x14ac:dyDescent="0.25">
      <c r="A11" s="4" t="s">
        <v>43</v>
      </c>
      <c r="B11" s="2">
        <v>1</v>
      </c>
      <c r="C11" s="2">
        <v>1</v>
      </c>
      <c r="D11" s="2">
        <v>10</v>
      </c>
      <c r="E11" s="2">
        <v>3</v>
      </c>
      <c r="F11" s="2">
        <v>11</v>
      </c>
      <c r="G11" s="2">
        <v>50</v>
      </c>
      <c r="H11" s="2">
        <v>95</v>
      </c>
      <c r="I11" s="2">
        <v>0</v>
      </c>
      <c r="J11" s="2">
        <v>12</v>
      </c>
      <c r="K11" s="2">
        <v>18</v>
      </c>
      <c r="L11" s="2">
        <v>201</v>
      </c>
      <c r="M11" t="s">
        <v>7621</v>
      </c>
    </row>
    <row r="12" spans="1:13" x14ac:dyDescent="0.25">
      <c r="A12" s="4" t="s">
        <v>209</v>
      </c>
      <c r="B12" s="2">
        <v>1</v>
      </c>
      <c r="C12" s="2">
        <v>1</v>
      </c>
      <c r="D12" s="2">
        <v>5</v>
      </c>
      <c r="E12" s="2">
        <v>123</v>
      </c>
      <c r="F12" s="2">
        <v>8</v>
      </c>
      <c r="G12" s="2">
        <v>19</v>
      </c>
      <c r="H12" s="2">
        <v>5</v>
      </c>
      <c r="I12" s="2"/>
      <c r="J12" s="2">
        <v>1</v>
      </c>
      <c r="K12" s="2">
        <v>0</v>
      </c>
      <c r="L12" s="2">
        <v>163</v>
      </c>
      <c r="M12" t="s">
        <v>7622</v>
      </c>
    </row>
    <row r="13" spans="1:13" x14ac:dyDescent="0.25">
      <c r="A13" s="4" t="s">
        <v>185</v>
      </c>
      <c r="B13" s="2">
        <v>0</v>
      </c>
      <c r="C13" s="2">
        <v>3</v>
      </c>
      <c r="D13" s="2">
        <v>1</v>
      </c>
      <c r="E13" s="2">
        <v>0</v>
      </c>
      <c r="F13" s="2">
        <v>5</v>
      </c>
      <c r="G13" s="2">
        <v>4</v>
      </c>
      <c r="H13" s="2">
        <v>144</v>
      </c>
      <c r="I13" s="2">
        <v>0</v>
      </c>
      <c r="J13" s="2">
        <v>0</v>
      </c>
      <c r="K13" s="2">
        <v>0</v>
      </c>
      <c r="L13" s="2">
        <v>157</v>
      </c>
    </row>
    <row r="14" spans="1:13" x14ac:dyDescent="0.25">
      <c r="A14" s="4" t="s">
        <v>154</v>
      </c>
      <c r="B14" s="2">
        <v>0</v>
      </c>
      <c r="C14" s="2">
        <v>4</v>
      </c>
      <c r="D14" s="2">
        <v>0</v>
      </c>
      <c r="E14" s="2">
        <v>6</v>
      </c>
      <c r="F14" s="2">
        <v>4</v>
      </c>
      <c r="G14" s="2">
        <v>54</v>
      </c>
      <c r="H14" s="2">
        <v>61</v>
      </c>
      <c r="I14" s="2">
        <v>0</v>
      </c>
      <c r="J14" s="2">
        <v>4</v>
      </c>
      <c r="K14" s="2">
        <v>0</v>
      </c>
      <c r="L14" s="2">
        <v>133</v>
      </c>
    </row>
    <row r="15" spans="1:13" x14ac:dyDescent="0.25">
      <c r="A15" s="4" t="s">
        <v>195</v>
      </c>
      <c r="B15" s="2">
        <v>0</v>
      </c>
      <c r="C15" s="2">
        <v>0</v>
      </c>
      <c r="D15" s="2">
        <v>1</v>
      </c>
      <c r="E15" s="2"/>
      <c r="F15" s="2">
        <v>2</v>
      </c>
      <c r="G15" s="2">
        <v>31</v>
      </c>
      <c r="H15" s="2">
        <v>95</v>
      </c>
      <c r="I15" s="2">
        <v>0</v>
      </c>
      <c r="J15" s="2">
        <v>0</v>
      </c>
      <c r="K15" s="2">
        <v>0</v>
      </c>
      <c r="L15" s="2">
        <v>129</v>
      </c>
    </row>
    <row r="16" spans="1:13" x14ac:dyDescent="0.25">
      <c r="A16" s="4" t="s">
        <v>124</v>
      </c>
      <c r="B16" s="2">
        <v>0</v>
      </c>
      <c r="C16" s="2">
        <v>0</v>
      </c>
      <c r="D16" s="2">
        <v>31</v>
      </c>
      <c r="E16" s="2">
        <v>0</v>
      </c>
      <c r="F16" s="2">
        <v>2</v>
      </c>
      <c r="G16" s="2">
        <v>1</v>
      </c>
      <c r="H16" s="2">
        <v>8</v>
      </c>
      <c r="I16" s="2">
        <v>0</v>
      </c>
      <c r="J16" s="2">
        <v>85</v>
      </c>
      <c r="K16" s="2">
        <v>0</v>
      </c>
      <c r="L16" s="2">
        <v>127</v>
      </c>
    </row>
    <row r="17" spans="1:14" x14ac:dyDescent="0.25">
      <c r="A17" s="4" t="s">
        <v>334</v>
      </c>
      <c r="B17" s="2">
        <v>3</v>
      </c>
      <c r="C17" s="2">
        <v>0</v>
      </c>
      <c r="D17" s="2">
        <v>0</v>
      </c>
      <c r="E17" s="2">
        <v>2</v>
      </c>
      <c r="F17" s="2">
        <v>1</v>
      </c>
      <c r="G17" s="2">
        <v>109</v>
      </c>
      <c r="H17" s="2">
        <v>9</v>
      </c>
      <c r="I17" s="2">
        <v>0</v>
      </c>
      <c r="J17" s="2">
        <v>3</v>
      </c>
      <c r="K17" s="2">
        <v>0</v>
      </c>
      <c r="L17" s="2">
        <v>127</v>
      </c>
      <c r="M17" s="6" t="s">
        <v>62</v>
      </c>
      <c r="N17" s="2">
        <v>4235</v>
      </c>
    </row>
    <row r="18" spans="1:14" x14ac:dyDescent="0.25">
      <c r="A18" s="4" t="s">
        <v>34</v>
      </c>
      <c r="B18" s="2">
        <v>0</v>
      </c>
      <c r="C18" s="2">
        <v>0</v>
      </c>
      <c r="D18" s="2">
        <v>5</v>
      </c>
      <c r="E18" s="2">
        <v>40</v>
      </c>
      <c r="F18" s="2">
        <v>7</v>
      </c>
      <c r="G18" s="2">
        <v>20</v>
      </c>
      <c r="H18" s="2">
        <v>49</v>
      </c>
      <c r="I18" s="2">
        <v>3</v>
      </c>
      <c r="J18" s="2">
        <v>1</v>
      </c>
      <c r="K18" s="2">
        <v>0</v>
      </c>
      <c r="L18" s="2">
        <v>125</v>
      </c>
      <c r="M18" s="6" t="s">
        <v>11</v>
      </c>
      <c r="N18" s="2">
        <v>80</v>
      </c>
    </row>
    <row r="19" spans="1:14" x14ac:dyDescent="0.25">
      <c r="A19" s="4" t="s">
        <v>189</v>
      </c>
      <c r="B19" s="2">
        <v>0</v>
      </c>
      <c r="C19" s="2">
        <v>0</v>
      </c>
      <c r="D19" s="2">
        <v>2</v>
      </c>
      <c r="E19" s="2">
        <v>60</v>
      </c>
      <c r="F19" s="2">
        <v>5</v>
      </c>
      <c r="G19" s="2">
        <v>1</v>
      </c>
      <c r="H19" s="2">
        <v>8</v>
      </c>
      <c r="I19" s="2">
        <v>5</v>
      </c>
      <c r="J19" s="2">
        <v>9</v>
      </c>
      <c r="K19" s="2">
        <v>2</v>
      </c>
      <c r="L19" s="2">
        <v>92</v>
      </c>
      <c r="M19" t="s">
        <v>27</v>
      </c>
      <c r="N19">
        <v>67</v>
      </c>
    </row>
    <row r="20" spans="1:14" x14ac:dyDescent="0.25">
      <c r="A20" s="4" t="s">
        <v>111</v>
      </c>
      <c r="B20" s="2">
        <v>2</v>
      </c>
      <c r="C20" s="2">
        <v>0</v>
      </c>
      <c r="D20" s="2">
        <v>0</v>
      </c>
      <c r="E20" s="2">
        <v>0</v>
      </c>
      <c r="F20" s="2">
        <v>5</v>
      </c>
      <c r="G20" s="2">
        <v>16</v>
      </c>
      <c r="H20" s="2">
        <v>66</v>
      </c>
      <c r="I20" s="2">
        <v>0</v>
      </c>
      <c r="J20" s="2">
        <v>1</v>
      </c>
      <c r="K20" s="2">
        <v>0</v>
      </c>
      <c r="L20" s="2">
        <v>90</v>
      </c>
    </row>
    <row r="21" spans="1:14" x14ac:dyDescent="0.25">
      <c r="A21" s="4" t="s">
        <v>293</v>
      </c>
      <c r="B21" s="2"/>
      <c r="C21" s="2">
        <v>0</v>
      </c>
      <c r="D21" s="2">
        <v>1</v>
      </c>
      <c r="E21" s="2"/>
      <c r="F21" s="2">
        <v>9</v>
      </c>
      <c r="G21" s="2">
        <v>63</v>
      </c>
      <c r="H21" s="2">
        <v>8</v>
      </c>
      <c r="I21" s="2"/>
      <c r="J21" s="2">
        <v>0</v>
      </c>
      <c r="K21" s="2">
        <v>0</v>
      </c>
      <c r="L21" s="2">
        <v>81</v>
      </c>
    </row>
    <row r="22" spans="1:14" x14ac:dyDescent="0.25">
      <c r="A22" s="4" t="s">
        <v>322</v>
      </c>
      <c r="B22" s="2"/>
      <c r="C22" s="2"/>
      <c r="D22" s="2"/>
      <c r="E22" s="2"/>
      <c r="F22" s="2">
        <v>0</v>
      </c>
      <c r="G22" s="2">
        <v>2</v>
      </c>
      <c r="H22" s="2">
        <v>63</v>
      </c>
      <c r="I22" s="2">
        <v>2</v>
      </c>
      <c r="J22" s="2">
        <v>0</v>
      </c>
      <c r="K22" s="2">
        <v>0</v>
      </c>
      <c r="L22" s="2">
        <v>67</v>
      </c>
    </row>
    <row r="23" spans="1:14" x14ac:dyDescent="0.25">
      <c r="A23" s="4" t="s">
        <v>229</v>
      </c>
      <c r="B23" s="2">
        <v>0</v>
      </c>
      <c r="C23" s="2">
        <v>0</v>
      </c>
      <c r="D23" s="2">
        <v>7</v>
      </c>
      <c r="E23" s="2">
        <v>16</v>
      </c>
      <c r="F23" s="2">
        <v>5</v>
      </c>
      <c r="G23" s="2">
        <v>18</v>
      </c>
      <c r="H23" s="2">
        <v>12</v>
      </c>
      <c r="I23" s="2">
        <v>0</v>
      </c>
      <c r="J23" s="2">
        <v>4</v>
      </c>
      <c r="K23" s="2">
        <v>0</v>
      </c>
      <c r="L23" s="2">
        <v>62</v>
      </c>
    </row>
    <row r="24" spans="1:14" x14ac:dyDescent="0.25">
      <c r="A24" s="4" t="s">
        <v>93</v>
      </c>
      <c r="B24" s="2">
        <v>0</v>
      </c>
      <c r="C24" s="2">
        <v>1</v>
      </c>
      <c r="D24" s="2">
        <v>24</v>
      </c>
      <c r="E24" s="2">
        <v>10</v>
      </c>
      <c r="F24" s="2">
        <v>2</v>
      </c>
      <c r="G24" s="2">
        <v>8</v>
      </c>
      <c r="H24" s="2">
        <v>4</v>
      </c>
      <c r="I24" s="2">
        <v>1</v>
      </c>
      <c r="J24" s="2">
        <v>10</v>
      </c>
      <c r="K24" s="2">
        <v>0</v>
      </c>
      <c r="L24" s="2">
        <v>60</v>
      </c>
    </row>
    <row r="25" spans="1:14" x14ac:dyDescent="0.25">
      <c r="A25" s="4" t="s">
        <v>283</v>
      </c>
      <c r="B25" s="2"/>
      <c r="C25" s="2">
        <v>0</v>
      </c>
      <c r="D25" s="2">
        <v>10</v>
      </c>
      <c r="E25" s="2">
        <v>0</v>
      </c>
      <c r="F25" s="2">
        <v>1</v>
      </c>
      <c r="G25" s="2">
        <v>8</v>
      </c>
      <c r="H25" s="2">
        <v>18</v>
      </c>
      <c r="I25" s="2">
        <v>0</v>
      </c>
      <c r="J25" s="2">
        <v>5</v>
      </c>
      <c r="K25" s="2">
        <v>0</v>
      </c>
      <c r="L25" s="2">
        <v>42</v>
      </c>
    </row>
    <row r="26" spans="1:14" x14ac:dyDescent="0.25">
      <c r="A26" s="4" t="s">
        <v>56</v>
      </c>
      <c r="B26" s="2">
        <v>0</v>
      </c>
      <c r="C26" s="2"/>
      <c r="D26" s="2">
        <v>2</v>
      </c>
      <c r="E26" s="2">
        <v>0</v>
      </c>
      <c r="F26" s="2">
        <v>1</v>
      </c>
      <c r="G26" s="2">
        <v>32</v>
      </c>
      <c r="H26" s="2">
        <v>2</v>
      </c>
      <c r="I26" s="2">
        <v>1</v>
      </c>
      <c r="J26" s="2">
        <v>1</v>
      </c>
      <c r="K26" s="2">
        <v>0</v>
      </c>
      <c r="L26" s="2">
        <v>39</v>
      </c>
    </row>
    <row r="27" spans="1:14" x14ac:dyDescent="0.25">
      <c r="A27" s="4" t="s">
        <v>354</v>
      </c>
      <c r="B27" s="2">
        <v>0</v>
      </c>
      <c r="C27" s="2">
        <v>0</v>
      </c>
      <c r="D27" s="2">
        <v>3</v>
      </c>
      <c r="E27" s="2">
        <v>1</v>
      </c>
      <c r="F27" s="2">
        <v>0</v>
      </c>
      <c r="G27" s="2">
        <v>19</v>
      </c>
      <c r="H27" s="2">
        <v>11</v>
      </c>
      <c r="I27" s="2">
        <v>1</v>
      </c>
      <c r="J27" s="2">
        <v>1</v>
      </c>
      <c r="K27" s="2">
        <v>0</v>
      </c>
      <c r="L27" s="2">
        <v>36</v>
      </c>
    </row>
    <row r="28" spans="1:14" x14ac:dyDescent="0.25">
      <c r="A28" s="4" t="s">
        <v>135</v>
      </c>
      <c r="B28" s="2">
        <v>0</v>
      </c>
      <c r="C28" s="2"/>
      <c r="D28" s="2">
        <v>0</v>
      </c>
      <c r="E28" s="2"/>
      <c r="F28" s="2">
        <v>4</v>
      </c>
      <c r="G28" s="2">
        <v>2</v>
      </c>
      <c r="H28" s="2">
        <v>26</v>
      </c>
      <c r="I28" s="2"/>
      <c r="J28" s="2">
        <v>1</v>
      </c>
      <c r="K28" s="2">
        <v>0</v>
      </c>
      <c r="L28" s="2">
        <v>33</v>
      </c>
    </row>
    <row r="29" spans="1:14" x14ac:dyDescent="0.25">
      <c r="A29" s="4" t="s">
        <v>941</v>
      </c>
      <c r="B29" s="2"/>
      <c r="C29" s="2"/>
      <c r="D29" s="2"/>
      <c r="E29" s="2"/>
      <c r="F29" s="2">
        <v>2</v>
      </c>
      <c r="G29" s="2">
        <v>0</v>
      </c>
      <c r="H29" s="2">
        <v>31</v>
      </c>
      <c r="I29" s="2"/>
      <c r="J29" s="2">
        <v>0</v>
      </c>
      <c r="K29" s="2">
        <v>0</v>
      </c>
      <c r="L29" s="2">
        <v>33</v>
      </c>
    </row>
    <row r="30" spans="1:14" x14ac:dyDescent="0.25">
      <c r="A30" s="4" t="s">
        <v>180</v>
      </c>
      <c r="B30" s="2">
        <v>0</v>
      </c>
      <c r="C30" s="2"/>
      <c r="D30" s="2">
        <v>3</v>
      </c>
      <c r="E30" s="2">
        <v>0</v>
      </c>
      <c r="F30" s="2">
        <v>1</v>
      </c>
      <c r="G30" s="2">
        <v>9</v>
      </c>
      <c r="H30" s="2">
        <v>4</v>
      </c>
      <c r="I30" s="2">
        <v>0</v>
      </c>
      <c r="J30" s="2">
        <v>11</v>
      </c>
      <c r="K30" s="2">
        <v>0</v>
      </c>
      <c r="L30" s="2">
        <v>28</v>
      </c>
    </row>
    <row r="31" spans="1:14" x14ac:dyDescent="0.25">
      <c r="A31" s="4" t="s">
        <v>629</v>
      </c>
      <c r="B31" s="2">
        <v>0</v>
      </c>
      <c r="C31" s="2">
        <v>0</v>
      </c>
      <c r="D31" s="2">
        <v>0</v>
      </c>
      <c r="E31" s="2"/>
      <c r="F31" s="2">
        <v>15</v>
      </c>
      <c r="G31" s="2">
        <v>3</v>
      </c>
      <c r="H31" s="2">
        <v>6</v>
      </c>
      <c r="I31" s="2"/>
      <c r="J31" s="2">
        <v>4</v>
      </c>
      <c r="K31" s="2"/>
      <c r="L31" s="2">
        <v>28</v>
      </c>
    </row>
    <row r="32" spans="1:14" x14ac:dyDescent="0.25">
      <c r="A32" s="4" t="s">
        <v>38</v>
      </c>
      <c r="B32" s="2">
        <v>0</v>
      </c>
      <c r="C32" s="2">
        <v>0</v>
      </c>
      <c r="D32" s="2">
        <v>1</v>
      </c>
      <c r="E32" s="2">
        <v>0</v>
      </c>
      <c r="F32" s="2">
        <v>1</v>
      </c>
      <c r="G32" s="2">
        <v>8</v>
      </c>
      <c r="H32" s="2">
        <v>13</v>
      </c>
      <c r="I32" s="2"/>
      <c r="J32" s="2">
        <v>3</v>
      </c>
      <c r="K32" s="2">
        <v>0</v>
      </c>
      <c r="L32" s="2">
        <v>26</v>
      </c>
    </row>
    <row r="33" spans="1:12" x14ac:dyDescent="0.25">
      <c r="A33" s="4" t="s">
        <v>65</v>
      </c>
      <c r="B33" s="2">
        <v>1</v>
      </c>
      <c r="C33" s="2">
        <v>1</v>
      </c>
      <c r="D33" s="2">
        <v>0</v>
      </c>
      <c r="E33" s="2">
        <v>0</v>
      </c>
      <c r="F33" s="2">
        <v>3</v>
      </c>
      <c r="G33" s="2">
        <v>4</v>
      </c>
      <c r="H33" s="2">
        <v>9</v>
      </c>
      <c r="I33" s="2">
        <v>4</v>
      </c>
      <c r="J33" s="2">
        <v>4</v>
      </c>
      <c r="K33" s="2">
        <v>0</v>
      </c>
      <c r="L33" s="2">
        <v>26</v>
      </c>
    </row>
    <row r="34" spans="1:12" x14ac:dyDescent="0.25">
      <c r="A34" s="4" t="s">
        <v>30</v>
      </c>
      <c r="B34" s="2">
        <v>0</v>
      </c>
      <c r="C34" s="2">
        <v>0</v>
      </c>
      <c r="D34" s="2">
        <v>2</v>
      </c>
      <c r="E34" s="2">
        <v>0</v>
      </c>
      <c r="F34" s="2">
        <v>2</v>
      </c>
      <c r="G34" s="2">
        <v>3</v>
      </c>
      <c r="H34" s="2">
        <v>10</v>
      </c>
      <c r="I34" s="2">
        <v>0</v>
      </c>
      <c r="J34" s="2">
        <v>6</v>
      </c>
      <c r="K34" s="2">
        <v>0</v>
      </c>
      <c r="L34" s="2">
        <v>23</v>
      </c>
    </row>
    <row r="35" spans="1:12" x14ac:dyDescent="0.25">
      <c r="A35" s="4" t="s">
        <v>157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6</v>
      </c>
      <c r="H35" s="2">
        <v>4</v>
      </c>
      <c r="I35" s="2">
        <v>0</v>
      </c>
      <c r="J35" s="2">
        <v>0</v>
      </c>
      <c r="K35" s="2">
        <v>10</v>
      </c>
      <c r="L35" s="2">
        <v>20</v>
      </c>
    </row>
    <row r="36" spans="1:12" x14ac:dyDescent="0.25">
      <c r="A36" s="4" t="s">
        <v>87</v>
      </c>
      <c r="B36" s="2"/>
      <c r="C36" s="2">
        <v>1</v>
      </c>
      <c r="D36" s="2">
        <v>14</v>
      </c>
      <c r="E36" s="2"/>
      <c r="F36" s="2">
        <v>0</v>
      </c>
      <c r="G36" s="2">
        <v>0</v>
      </c>
      <c r="H36" s="2">
        <v>0</v>
      </c>
      <c r="I36" s="2">
        <v>0</v>
      </c>
      <c r="J36" s="2"/>
      <c r="K36" s="2"/>
      <c r="L36" s="2">
        <v>15</v>
      </c>
    </row>
    <row r="37" spans="1:12" x14ac:dyDescent="0.25">
      <c r="A37" s="4" t="s">
        <v>412</v>
      </c>
      <c r="B37" s="2"/>
      <c r="C37" s="2"/>
      <c r="D37" s="2">
        <v>0</v>
      </c>
      <c r="E37" s="2">
        <v>1</v>
      </c>
      <c r="F37" s="2">
        <v>1</v>
      </c>
      <c r="G37" s="2">
        <v>1</v>
      </c>
      <c r="H37" s="2">
        <v>11</v>
      </c>
      <c r="I37" s="2">
        <v>0</v>
      </c>
      <c r="J37" s="2">
        <v>0</v>
      </c>
      <c r="K37" s="2"/>
      <c r="L37" s="2">
        <v>14</v>
      </c>
    </row>
    <row r="38" spans="1:12" x14ac:dyDescent="0.25">
      <c r="A38" s="4" t="s">
        <v>641</v>
      </c>
      <c r="B38" s="2">
        <v>0</v>
      </c>
      <c r="C38" s="2">
        <v>0</v>
      </c>
      <c r="D38" s="2">
        <v>1</v>
      </c>
      <c r="E38" s="2">
        <v>0</v>
      </c>
      <c r="F38" s="2">
        <v>2</v>
      </c>
      <c r="G38" s="2">
        <v>0</v>
      </c>
      <c r="H38" s="2">
        <v>7</v>
      </c>
      <c r="I38" s="2"/>
      <c r="J38" s="2">
        <v>1</v>
      </c>
      <c r="K38" s="2"/>
      <c r="L38" s="2">
        <v>11</v>
      </c>
    </row>
    <row r="39" spans="1:12" x14ac:dyDescent="0.25">
      <c r="A39" s="4" t="s">
        <v>488</v>
      </c>
      <c r="B39" s="2">
        <v>0</v>
      </c>
      <c r="C39" s="2"/>
      <c r="D39" s="2">
        <v>0</v>
      </c>
      <c r="E39" s="2">
        <v>0</v>
      </c>
      <c r="F39" s="2">
        <v>1</v>
      </c>
      <c r="G39" s="2">
        <v>0</v>
      </c>
      <c r="H39" s="2">
        <v>8</v>
      </c>
      <c r="I39" s="2"/>
      <c r="J39" s="2">
        <v>0</v>
      </c>
      <c r="K39" s="2">
        <v>0</v>
      </c>
      <c r="L39" s="2">
        <v>9</v>
      </c>
    </row>
    <row r="40" spans="1:12" x14ac:dyDescent="0.25">
      <c r="A40" s="4" t="s">
        <v>1046</v>
      </c>
      <c r="B40" s="2"/>
      <c r="C40" s="2"/>
      <c r="D40" s="2">
        <v>3</v>
      </c>
      <c r="E40" s="2"/>
      <c r="F40" s="2">
        <v>4</v>
      </c>
      <c r="G40" s="2">
        <v>1</v>
      </c>
      <c r="H40" s="2">
        <v>0</v>
      </c>
      <c r="I40" s="2">
        <v>0</v>
      </c>
      <c r="J40" s="2">
        <v>1</v>
      </c>
      <c r="K40" s="2">
        <v>0</v>
      </c>
      <c r="L40" s="2">
        <v>9</v>
      </c>
    </row>
    <row r="41" spans="1:12" x14ac:dyDescent="0.25">
      <c r="A41" s="4" t="s">
        <v>329</v>
      </c>
      <c r="B41" s="2">
        <v>0</v>
      </c>
      <c r="C41" s="2">
        <v>0</v>
      </c>
      <c r="D41" s="2">
        <v>0</v>
      </c>
      <c r="E41" s="2">
        <v>1</v>
      </c>
      <c r="F41" s="2">
        <v>4</v>
      </c>
      <c r="G41" s="2">
        <v>1</v>
      </c>
      <c r="H41" s="2">
        <v>2</v>
      </c>
      <c r="I41" s="2">
        <v>0</v>
      </c>
      <c r="J41" s="2">
        <v>0</v>
      </c>
      <c r="K41" s="2">
        <v>0</v>
      </c>
      <c r="L41" s="2">
        <v>8</v>
      </c>
    </row>
    <row r="42" spans="1:12" x14ac:dyDescent="0.25">
      <c r="A42" s="4" t="s">
        <v>394</v>
      </c>
      <c r="B42" s="2"/>
      <c r="C42" s="2"/>
      <c r="D42" s="2">
        <v>3</v>
      </c>
      <c r="E42" s="2">
        <v>0</v>
      </c>
      <c r="F42" s="2">
        <v>0</v>
      </c>
      <c r="G42" s="2">
        <v>0</v>
      </c>
      <c r="H42" s="2">
        <v>2</v>
      </c>
      <c r="I42" s="2"/>
      <c r="J42" s="2">
        <v>0</v>
      </c>
      <c r="K42" s="2"/>
      <c r="L42" s="2">
        <v>5</v>
      </c>
    </row>
    <row r="43" spans="1:12" x14ac:dyDescent="0.25">
      <c r="A43" s="4" t="s">
        <v>79</v>
      </c>
      <c r="B43" s="2">
        <v>0</v>
      </c>
      <c r="C43" s="2">
        <v>0</v>
      </c>
      <c r="D43" s="2"/>
      <c r="E43" s="2"/>
      <c r="F43" s="2">
        <v>0</v>
      </c>
      <c r="G43" s="2">
        <v>0</v>
      </c>
      <c r="H43" s="2">
        <v>4</v>
      </c>
      <c r="I43" s="2"/>
      <c r="J43" s="2">
        <v>1</v>
      </c>
      <c r="K43" s="2"/>
      <c r="L43" s="2">
        <v>5</v>
      </c>
    </row>
    <row r="44" spans="1:12" x14ac:dyDescent="0.25">
      <c r="A44" s="4" t="s">
        <v>879</v>
      </c>
      <c r="B44" s="2">
        <v>0</v>
      </c>
      <c r="C44" s="2">
        <v>0</v>
      </c>
      <c r="D44" s="2"/>
      <c r="E44" s="2"/>
      <c r="F44" s="2">
        <v>0</v>
      </c>
      <c r="G44" s="2">
        <v>2</v>
      </c>
      <c r="H44" s="2">
        <v>1</v>
      </c>
      <c r="I44" s="2">
        <v>0</v>
      </c>
      <c r="J44" s="2">
        <v>1</v>
      </c>
      <c r="K44" s="2"/>
      <c r="L44" s="2">
        <v>4</v>
      </c>
    </row>
    <row r="45" spans="1:12" x14ac:dyDescent="0.25">
      <c r="A45" s="4" t="s">
        <v>132</v>
      </c>
      <c r="B45" s="2"/>
      <c r="C45" s="2"/>
      <c r="D45" s="2">
        <v>0</v>
      </c>
      <c r="E45" s="2">
        <v>0</v>
      </c>
      <c r="F45" s="2">
        <v>2</v>
      </c>
      <c r="G45" s="2">
        <v>1</v>
      </c>
      <c r="H45" s="2">
        <v>1</v>
      </c>
      <c r="I45" s="2"/>
      <c r="J45" s="2"/>
      <c r="K45" s="2"/>
      <c r="L45" s="2">
        <v>4</v>
      </c>
    </row>
    <row r="46" spans="1:12" x14ac:dyDescent="0.25">
      <c r="A46" s="4" t="s">
        <v>175</v>
      </c>
      <c r="B46" s="2"/>
      <c r="C46" s="2">
        <v>0</v>
      </c>
      <c r="D46" s="2">
        <v>0</v>
      </c>
      <c r="E46" s="2"/>
      <c r="F46" s="2">
        <v>0</v>
      </c>
      <c r="G46" s="2">
        <v>0</v>
      </c>
      <c r="H46" s="2">
        <v>3</v>
      </c>
      <c r="I46" s="2">
        <v>0</v>
      </c>
      <c r="J46" s="2">
        <v>0</v>
      </c>
      <c r="K46" s="2"/>
      <c r="L46" s="2">
        <v>3</v>
      </c>
    </row>
    <row r="47" spans="1:12" x14ac:dyDescent="0.25">
      <c r="A47" s="4" t="s">
        <v>670</v>
      </c>
      <c r="B47" s="2">
        <v>0</v>
      </c>
      <c r="C47" s="2">
        <v>0</v>
      </c>
      <c r="D47" s="2"/>
      <c r="E47" s="2">
        <v>0</v>
      </c>
      <c r="F47" s="2">
        <v>0</v>
      </c>
      <c r="G47" s="2"/>
      <c r="H47" s="2">
        <v>2</v>
      </c>
      <c r="I47" s="2">
        <v>0</v>
      </c>
      <c r="J47" s="2">
        <v>1</v>
      </c>
      <c r="K47" s="2"/>
      <c r="L47" s="2">
        <v>3</v>
      </c>
    </row>
    <row r="48" spans="1:12" x14ac:dyDescent="0.25">
      <c r="A48" s="4" t="s">
        <v>3038</v>
      </c>
      <c r="B48" s="2"/>
      <c r="C48" s="2"/>
      <c r="D48" s="2">
        <v>0</v>
      </c>
      <c r="E48" s="2"/>
      <c r="F48" s="2">
        <v>0</v>
      </c>
      <c r="G48" s="2">
        <v>0</v>
      </c>
      <c r="H48" s="2">
        <v>2</v>
      </c>
      <c r="I48" s="2"/>
      <c r="J48" s="2"/>
      <c r="K48" s="2"/>
      <c r="L48" s="2">
        <v>2</v>
      </c>
    </row>
    <row r="49" spans="1:12" x14ac:dyDescent="0.25">
      <c r="A49" s="4" t="s">
        <v>4128</v>
      </c>
      <c r="B49" s="2"/>
      <c r="C49" s="2"/>
      <c r="D49" s="2"/>
      <c r="E49" s="2"/>
      <c r="F49" s="2">
        <v>0</v>
      </c>
      <c r="G49" s="2">
        <v>1</v>
      </c>
      <c r="H49" s="2">
        <v>1</v>
      </c>
      <c r="I49" s="2"/>
      <c r="J49" s="2"/>
      <c r="K49" s="2"/>
      <c r="L49" s="2">
        <v>2</v>
      </c>
    </row>
    <row r="50" spans="1:12" x14ac:dyDescent="0.25">
      <c r="A50" s="4" t="s">
        <v>2558</v>
      </c>
      <c r="B50" s="2"/>
      <c r="C50" s="2"/>
      <c r="D50" s="2"/>
      <c r="E50" s="2"/>
      <c r="F50" s="2">
        <v>0</v>
      </c>
      <c r="G50" s="2">
        <v>0</v>
      </c>
      <c r="H50" s="2">
        <v>1</v>
      </c>
      <c r="I50" s="2"/>
      <c r="J50" s="2">
        <v>0</v>
      </c>
      <c r="K50" s="2"/>
      <c r="L50" s="2">
        <v>1</v>
      </c>
    </row>
    <row r="51" spans="1:12" x14ac:dyDescent="0.25">
      <c r="A51" s="4" t="s">
        <v>253</v>
      </c>
      <c r="B51" s="2"/>
      <c r="C51" s="2"/>
      <c r="D51" s="2">
        <v>0</v>
      </c>
      <c r="E51" s="2"/>
      <c r="F51" s="2">
        <v>0</v>
      </c>
      <c r="G51" s="2">
        <v>0</v>
      </c>
      <c r="H51" s="2">
        <v>0</v>
      </c>
      <c r="I51" s="2"/>
      <c r="J51" s="2">
        <v>0</v>
      </c>
      <c r="K51" s="2"/>
      <c r="L51" s="2">
        <v>0</v>
      </c>
    </row>
    <row r="52" spans="1:12" x14ac:dyDescent="0.25">
      <c r="A52" s="4" t="s">
        <v>946</v>
      </c>
      <c r="B52" s="2"/>
      <c r="C52" s="2"/>
      <c r="D52" s="2">
        <v>0</v>
      </c>
      <c r="E52" s="2"/>
      <c r="F52" s="2"/>
      <c r="G52" s="2">
        <v>0</v>
      </c>
      <c r="H52" s="2">
        <v>0</v>
      </c>
      <c r="I52" s="2"/>
      <c r="J52" s="2"/>
      <c r="K52" s="2"/>
      <c r="L52" s="2">
        <v>0</v>
      </c>
    </row>
    <row r="53" spans="1:12" x14ac:dyDescent="0.25">
      <c r="A53" s="4" t="s">
        <v>1885</v>
      </c>
      <c r="B53" s="2"/>
      <c r="C53" s="2">
        <v>0</v>
      </c>
      <c r="D53" s="2"/>
      <c r="E53" s="2"/>
      <c r="F53" s="2">
        <v>0</v>
      </c>
      <c r="G53" s="2"/>
      <c r="H53" s="2">
        <v>0</v>
      </c>
      <c r="I53" s="2"/>
      <c r="J53" s="2">
        <v>0</v>
      </c>
      <c r="K53" s="2">
        <v>0</v>
      </c>
      <c r="L53" s="2">
        <v>0</v>
      </c>
    </row>
    <row r="54" spans="1:12" x14ac:dyDescent="0.25">
      <c r="A54" s="4" t="s">
        <v>7608</v>
      </c>
      <c r="B54" s="2">
        <v>10</v>
      </c>
      <c r="C54" s="2">
        <v>19</v>
      </c>
      <c r="D54" s="2">
        <v>2055</v>
      </c>
      <c r="E54" s="2">
        <v>5025</v>
      </c>
      <c r="F54" s="2">
        <v>154</v>
      </c>
      <c r="G54" s="2">
        <v>1976</v>
      </c>
      <c r="H54" s="2">
        <v>3158</v>
      </c>
      <c r="I54" s="2">
        <v>23</v>
      </c>
      <c r="J54" s="2">
        <v>209</v>
      </c>
      <c r="K54" s="2">
        <v>30</v>
      </c>
      <c r="L54" s="2">
        <v>12659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F525-CBA5-4C46-A304-53CE2ED0DE3E}">
  <dimension ref="A1:B52"/>
  <sheetViews>
    <sheetView workbookViewId="0">
      <selection activeCell="G26" sqref="G26"/>
    </sheetView>
  </sheetViews>
  <sheetFormatPr defaultRowHeight="15" x14ac:dyDescent="0.25"/>
  <sheetData>
    <row r="1" spans="1:2" x14ac:dyDescent="0.25">
      <c r="A1" s="4" t="s">
        <v>23</v>
      </c>
      <c r="B1" s="2">
        <v>4427</v>
      </c>
    </row>
    <row r="2" spans="1:2" x14ac:dyDescent="0.25">
      <c r="A2" s="4" t="s">
        <v>485</v>
      </c>
      <c r="B2" s="2">
        <v>1901</v>
      </c>
    </row>
    <row r="3" spans="1:2" x14ac:dyDescent="0.25">
      <c r="A3" s="4" t="s">
        <v>234</v>
      </c>
      <c r="B3" s="2">
        <v>1166</v>
      </c>
    </row>
    <row r="4" spans="1:2" x14ac:dyDescent="0.25">
      <c r="A4" s="4" t="s">
        <v>105</v>
      </c>
      <c r="B4" s="2">
        <v>1011</v>
      </c>
    </row>
    <row r="5" spans="1:2" x14ac:dyDescent="0.25">
      <c r="A5" s="4" t="s">
        <v>14</v>
      </c>
      <c r="B5" s="2">
        <v>802</v>
      </c>
    </row>
    <row r="6" spans="1:2" x14ac:dyDescent="0.25">
      <c r="A6" s="4" t="s">
        <v>49</v>
      </c>
      <c r="B6" s="2">
        <v>659</v>
      </c>
    </row>
    <row r="7" spans="1:2" x14ac:dyDescent="0.25">
      <c r="A7" s="4" t="s">
        <v>169</v>
      </c>
      <c r="B7" s="2">
        <v>353</v>
      </c>
    </row>
    <row r="8" spans="1:2" x14ac:dyDescent="0.25">
      <c r="A8" s="4" t="s">
        <v>387</v>
      </c>
      <c r="B8" s="2">
        <v>297</v>
      </c>
    </row>
    <row r="9" spans="1:2" x14ac:dyDescent="0.25">
      <c r="A9" s="4" t="s">
        <v>43</v>
      </c>
      <c r="B9" s="2">
        <v>201</v>
      </c>
    </row>
    <row r="10" spans="1:2" x14ac:dyDescent="0.25">
      <c r="A10" s="4" t="s">
        <v>209</v>
      </c>
      <c r="B10" s="2">
        <v>163</v>
      </c>
    </row>
    <row r="11" spans="1:2" x14ac:dyDescent="0.25">
      <c r="A11" s="4" t="s">
        <v>185</v>
      </c>
      <c r="B11" s="2">
        <v>157</v>
      </c>
    </row>
    <row r="12" spans="1:2" x14ac:dyDescent="0.25">
      <c r="A12" s="4" t="s">
        <v>154</v>
      </c>
      <c r="B12" s="2">
        <v>133</v>
      </c>
    </row>
    <row r="13" spans="1:2" x14ac:dyDescent="0.25">
      <c r="A13" s="4" t="s">
        <v>195</v>
      </c>
      <c r="B13" s="2">
        <v>129</v>
      </c>
    </row>
    <row r="14" spans="1:2" x14ac:dyDescent="0.25">
      <c r="A14" s="4" t="s">
        <v>124</v>
      </c>
      <c r="B14" s="2">
        <v>127</v>
      </c>
    </row>
    <row r="15" spans="1:2" x14ac:dyDescent="0.25">
      <c r="A15" s="4" t="s">
        <v>334</v>
      </c>
      <c r="B15" s="2">
        <v>127</v>
      </c>
    </row>
    <row r="16" spans="1:2" x14ac:dyDescent="0.25">
      <c r="A16" s="4" t="s">
        <v>34</v>
      </c>
      <c r="B16" s="2">
        <v>125</v>
      </c>
    </row>
    <row r="17" spans="1:2" x14ac:dyDescent="0.25">
      <c r="A17" s="4" t="s">
        <v>189</v>
      </c>
      <c r="B17" s="2">
        <v>92</v>
      </c>
    </row>
    <row r="18" spans="1:2" x14ac:dyDescent="0.25">
      <c r="A18" s="4" t="s">
        <v>111</v>
      </c>
      <c r="B18" s="2">
        <v>90</v>
      </c>
    </row>
    <row r="19" spans="1:2" x14ac:dyDescent="0.25">
      <c r="A19" s="4" t="s">
        <v>293</v>
      </c>
      <c r="B19" s="2">
        <v>81</v>
      </c>
    </row>
    <row r="20" spans="1:2" x14ac:dyDescent="0.25">
      <c r="A20" s="4" t="s">
        <v>322</v>
      </c>
      <c r="B20" s="2">
        <v>67</v>
      </c>
    </row>
    <row r="21" spans="1:2" x14ac:dyDescent="0.25">
      <c r="A21" s="4" t="s">
        <v>229</v>
      </c>
      <c r="B21" s="2">
        <v>62</v>
      </c>
    </row>
    <row r="22" spans="1:2" x14ac:dyDescent="0.25">
      <c r="A22" s="4" t="s">
        <v>93</v>
      </c>
      <c r="B22" s="2">
        <v>60</v>
      </c>
    </row>
    <row r="23" spans="1:2" x14ac:dyDescent="0.25">
      <c r="A23" s="4" t="s">
        <v>283</v>
      </c>
      <c r="B23" s="2">
        <v>42</v>
      </c>
    </row>
    <row r="24" spans="1:2" x14ac:dyDescent="0.25">
      <c r="A24" s="4" t="s">
        <v>56</v>
      </c>
      <c r="B24" s="2">
        <v>39</v>
      </c>
    </row>
    <row r="25" spans="1:2" x14ac:dyDescent="0.25">
      <c r="A25" s="4" t="s">
        <v>354</v>
      </c>
      <c r="B25" s="2">
        <v>36</v>
      </c>
    </row>
    <row r="26" spans="1:2" x14ac:dyDescent="0.25">
      <c r="A26" s="4" t="s">
        <v>135</v>
      </c>
      <c r="B26" s="2">
        <v>33</v>
      </c>
    </row>
    <row r="27" spans="1:2" x14ac:dyDescent="0.25">
      <c r="A27" s="4" t="s">
        <v>941</v>
      </c>
      <c r="B27" s="2">
        <v>33</v>
      </c>
    </row>
    <row r="28" spans="1:2" x14ac:dyDescent="0.25">
      <c r="A28" s="4" t="s">
        <v>180</v>
      </c>
      <c r="B28" s="2">
        <v>28</v>
      </c>
    </row>
    <row r="29" spans="1:2" x14ac:dyDescent="0.25">
      <c r="A29" s="4" t="s">
        <v>629</v>
      </c>
      <c r="B29" s="2">
        <v>28</v>
      </c>
    </row>
    <row r="30" spans="1:2" x14ac:dyDescent="0.25">
      <c r="A30" s="4" t="s">
        <v>38</v>
      </c>
      <c r="B30" s="2">
        <v>26</v>
      </c>
    </row>
    <row r="31" spans="1:2" x14ac:dyDescent="0.25">
      <c r="A31" s="4" t="s">
        <v>65</v>
      </c>
      <c r="B31" s="2">
        <v>26</v>
      </c>
    </row>
    <row r="32" spans="1:2" x14ac:dyDescent="0.25">
      <c r="A32" s="4" t="s">
        <v>30</v>
      </c>
      <c r="B32" s="2">
        <v>23</v>
      </c>
    </row>
    <row r="33" spans="1:2" x14ac:dyDescent="0.25">
      <c r="A33" s="4" t="s">
        <v>157</v>
      </c>
      <c r="B33" s="2">
        <v>20</v>
      </c>
    </row>
    <row r="34" spans="1:2" x14ac:dyDescent="0.25">
      <c r="A34" s="4" t="s">
        <v>87</v>
      </c>
      <c r="B34" s="2">
        <v>15</v>
      </c>
    </row>
    <row r="35" spans="1:2" x14ac:dyDescent="0.25">
      <c r="A35" s="4" t="s">
        <v>412</v>
      </c>
      <c r="B35" s="2">
        <v>14</v>
      </c>
    </row>
    <row r="36" spans="1:2" x14ac:dyDescent="0.25">
      <c r="A36" s="4" t="s">
        <v>641</v>
      </c>
      <c r="B36" s="2">
        <v>11</v>
      </c>
    </row>
    <row r="37" spans="1:2" x14ac:dyDescent="0.25">
      <c r="A37" s="4" t="s">
        <v>488</v>
      </c>
      <c r="B37" s="2">
        <v>9</v>
      </c>
    </row>
    <row r="38" spans="1:2" x14ac:dyDescent="0.25">
      <c r="A38" s="4" t="s">
        <v>1046</v>
      </c>
      <c r="B38" s="2">
        <v>9</v>
      </c>
    </row>
    <row r="39" spans="1:2" x14ac:dyDescent="0.25">
      <c r="A39" s="4" t="s">
        <v>329</v>
      </c>
      <c r="B39" s="2">
        <v>8</v>
      </c>
    </row>
    <row r="40" spans="1:2" x14ac:dyDescent="0.25">
      <c r="A40" s="4" t="s">
        <v>394</v>
      </c>
      <c r="B40" s="2">
        <v>5</v>
      </c>
    </row>
    <row r="41" spans="1:2" x14ac:dyDescent="0.25">
      <c r="A41" s="4" t="s">
        <v>79</v>
      </c>
      <c r="B41" s="2">
        <v>5</v>
      </c>
    </row>
    <row r="42" spans="1:2" x14ac:dyDescent="0.25">
      <c r="A42" s="4" t="s">
        <v>879</v>
      </c>
      <c r="B42" s="2">
        <v>4</v>
      </c>
    </row>
    <row r="43" spans="1:2" x14ac:dyDescent="0.25">
      <c r="A43" s="4" t="s">
        <v>132</v>
      </c>
      <c r="B43" s="2">
        <v>4</v>
      </c>
    </row>
    <row r="44" spans="1:2" x14ac:dyDescent="0.25">
      <c r="A44" s="4" t="s">
        <v>175</v>
      </c>
      <c r="B44" s="2">
        <v>3</v>
      </c>
    </row>
    <row r="45" spans="1:2" x14ac:dyDescent="0.25">
      <c r="A45" s="4" t="s">
        <v>670</v>
      </c>
      <c r="B45" s="2">
        <v>3</v>
      </c>
    </row>
    <row r="46" spans="1:2" x14ac:dyDescent="0.25">
      <c r="A46" s="4" t="s">
        <v>3038</v>
      </c>
      <c r="B46" s="2">
        <v>2</v>
      </c>
    </row>
    <row r="47" spans="1:2" x14ac:dyDescent="0.25">
      <c r="A47" s="4" t="s">
        <v>4128</v>
      </c>
      <c r="B47" s="2">
        <v>2</v>
      </c>
    </row>
    <row r="48" spans="1:2" x14ac:dyDescent="0.25">
      <c r="A48" s="4" t="s">
        <v>2558</v>
      </c>
      <c r="B48" s="2">
        <v>1</v>
      </c>
    </row>
    <row r="49" spans="1:2" x14ac:dyDescent="0.25">
      <c r="A49" s="4" t="s">
        <v>253</v>
      </c>
      <c r="B49" s="2">
        <v>0</v>
      </c>
    </row>
    <row r="50" spans="1:2" x14ac:dyDescent="0.25">
      <c r="A50" s="4" t="s">
        <v>946</v>
      </c>
      <c r="B50" s="2">
        <v>0</v>
      </c>
    </row>
    <row r="51" spans="1:2" x14ac:dyDescent="0.25">
      <c r="A51" s="4" t="s">
        <v>1885</v>
      </c>
      <c r="B51" s="2">
        <v>0</v>
      </c>
    </row>
    <row r="52" spans="1:2" x14ac:dyDescent="0.25">
      <c r="A52" s="5"/>
      <c r="B52" s="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B743-DAE5-4DB8-8E38-DFE53B9318FE}">
  <dimension ref="A1:B52"/>
  <sheetViews>
    <sheetView topLeftCell="A23" workbookViewId="0">
      <selection activeCell="S46" sqref="S46"/>
    </sheetView>
  </sheetViews>
  <sheetFormatPr defaultRowHeight="15" x14ac:dyDescent="0.25"/>
  <sheetData>
    <row r="1" spans="1:2" x14ac:dyDescent="0.25">
      <c r="A1" s="4" t="s">
        <v>132</v>
      </c>
      <c r="B1" s="2">
        <v>16</v>
      </c>
    </row>
    <row r="2" spans="1:2" x14ac:dyDescent="0.25">
      <c r="A2" s="4" t="s">
        <v>412</v>
      </c>
      <c r="B2" s="2">
        <v>34</v>
      </c>
    </row>
    <row r="3" spans="1:2" x14ac:dyDescent="0.25">
      <c r="A3" s="4" t="s">
        <v>1046</v>
      </c>
      <c r="B3" s="2">
        <v>18</v>
      </c>
    </row>
    <row r="4" spans="1:2" x14ac:dyDescent="0.25">
      <c r="A4" s="4" t="s">
        <v>185</v>
      </c>
      <c r="B4" s="2">
        <v>89</v>
      </c>
    </row>
    <row r="5" spans="1:2" x14ac:dyDescent="0.25">
      <c r="A5" s="4" t="s">
        <v>14</v>
      </c>
      <c r="B5" s="2">
        <v>701</v>
      </c>
    </row>
    <row r="6" spans="1:2" x14ac:dyDescent="0.25">
      <c r="A6" s="4" t="s">
        <v>209</v>
      </c>
      <c r="B6" s="2">
        <v>72</v>
      </c>
    </row>
    <row r="7" spans="1:2" x14ac:dyDescent="0.25">
      <c r="A7" s="4" t="s">
        <v>293</v>
      </c>
      <c r="B7" s="2">
        <v>52</v>
      </c>
    </row>
    <row r="8" spans="1:2" x14ac:dyDescent="0.25">
      <c r="A8" s="4" t="s">
        <v>157</v>
      </c>
      <c r="B8" s="2">
        <v>50</v>
      </c>
    </row>
    <row r="9" spans="1:2" x14ac:dyDescent="0.25">
      <c r="A9" s="4" t="s">
        <v>1885</v>
      </c>
      <c r="B9" s="2">
        <v>6</v>
      </c>
    </row>
    <row r="10" spans="1:2" x14ac:dyDescent="0.25">
      <c r="A10" s="4" t="s">
        <v>34</v>
      </c>
      <c r="B10" s="2">
        <v>248</v>
      </c>
    </row>
    <row r="11" spans="1:2" x14ac:dyDescent="0.25">
      <c r="A11" s="4" t="s">
        <v>124</v>
      </c>
      <c r="B11" s="2">
        <v>131</v>
      </c>
    </row>
    <row r="12" spans="1:2" x14ac:dyDescent="0.25">
      <c r="A12" s="4" t="s">
        <v>175</v>
      </c>
      <c r="B12" s="2">
        <v>18</v>
      </c>
    </row>
    <row r="13" spans="1:2" x14ac:dyDescent="0.25">
      <c r="A13" s="4" t="s">
        <v>169</v>
      </c>
      <c r="B13" s="2">
        <v>41</v>
      </c>
    </row>
    <row r="14" spans="1:2" x14ac:dyDescent="0.25">
      <c r="A14" s="4" t="s">
        <v>394</v>
      </c>
      <c r="B14" s="2">
        <v>14</v>
      </c>
    </row>
    <row r="15" spans="1:2" x14ac:dyDescent="0.25">
      <c r="A15" s="4" t="s">
        <v>234</v>
      </c>
      <c r="B15" s="2">
        <v>189</v>
      </c>
    </row>
    <row r="16" spans="1:2" x14ac:dyDescent="0.25">
      <c r="A16" s="4" t="s">
        <v>329</v>
      </c>
      <c r="B16" s="2">
        <v>79</v>
      </c>
    </row>
    <row r="17" spans="1:2" x14ac:dyDescent="0.25">
      <c r="A17" s="4" t="s">
        <v>488</v>
      </c>
      <c r="B17" s="2">
        <v>51</v>
      </c>
    </row>
    <row r="18" spans="1:2" x14ac:dyDescent="0.25">
      <c r="A18" s="4" t="s">
        <v>641</v>
      </c>
      <c r="B18" s="2">
        <v>68</v>
      </c>
    </row>
    <row r="19" spans="1:2" x14ac:dyDescent="0.25">
      <c r="A19" s="4" t="s">
        <v>105</v>
      </c>
      <c r="B19" s="2">
        <v>65</v>
      </c>
    </row>
    <row r="20" spans="1:2" x14ac:dyDescent="0.25">
      <c r="A20" s="4" t="s">
        <v>111</v>
      </c>
      <c r="B20" s="2">
        <v>148</v>
      </c>
    </row>
    <row r="21" spans="1:2" x14ac:dyDescent="0.25">
      <c r="A21" s="4" t="s">
        <v>387</v>
      </c>
      <c r="B21" s="2">
        <v>77</v>
      </c>
    </row>
    <row r="22" spans="1:2" x14ac:dyDescent="0.25">
      <c r="A22" s="4" t="s">
        <v>670</v>
      </c>
      <c r="B22" s="2">
        <v>18</v>
      </c>
    </row>
    <row r="23" spans="1:2" x14ac:dyDescent="0.25">
      <c r="A23" s="4" t="s">
        <v>93</v>
      </c>
      <c r="B23" s="2">
        <v>152</v>
      </c>
    </row>
    <row r="24" spans="1:2" x14ac:dyDescent="0.25">
      <c r="A24" s="4" t="s">
        <v>65</v>
      </c>
      <c r="B24" s="2">
        <v>87</v>
      </c>
    </row>
    <row r="25" spans="1:2" x14ac:dyDescent="0.25">
      <c r="A25" s="4" t="s">
        <v>195</v>
      </c>
      <c r="B25" s="2">
        <v>66</v>
      </c>
    </row>
    <row r="26" spans="1:2" x14ac:dyDescent="0.25">
      <c r="A26" s="4" t="s">
        <v>79</v>
      </c>
      <c r="B26" s="2">
        <v>23</v>
      </c>
    </row>
    <row r="27" spans="1:2" x14ac:dyDescent="0.25">
      <c r="A27" s="4" t="s">
        <v>946</v>
      </c>
      <c r="B27" s="2">
        <v>6</v>
      </c>
    </row>
    <row r="28" spans="1:2" x14ac:dyDescent="0.25">
      <c r="A28" s="4" t="s">
        <v>283</v>
      </c>
      <c r="B28" s="2">
        <v>108</v>
      </c>
    </row>
    <row r="29" spans="1:2" x14ac:dyDescent="0.25">
      <c r="A29" s="4" t="s">
        <v>4128</v>
      </c>
      <c r="B29" s="2">
        <v>3</v>
      </c>
    </row>
    <row r="30" spans="1:2" x14ac:dyDescent="0.25">
      <c r="A30" s="4" t="s">
        <v>322</v>
      </c>
      <c r="B30" s="2">
        <v>21</v>
      </c>
    </row>
    <row r="31" spans="1:2" x14ac:dyDescent="0.25">
      <c r="A31" s="4" t="s">
        <v>879</v>
      </c>
      <c r="B31" s="2">
        <v>14</v>
      </c>
    </row>
    <row r="32" spans="1:2" x14ac:dyDescent="0.25">
      <c r="A32" s="4" t="s">
        <v>354</v>
      </c>
      <c r="B32" s="2">
        <v>88</v>
      </c>
    </row>
    <row r="33" spans="1:2" x14ac:dyDescent="0.25">
      <c r="A33" s="4" t="s">
        <v>253</v>
      </c>
      <c r="B33" s="2">
        <v>18</v>
      </c>
    </row>
    <row r="34" spans="1:2" x14ac:dyDescent="0.25">
      <c r="A34" s="4" t="s">
        <v>30</v>
      </c>
      <c r="B34" s="2">
        <v>55</v>
      </c>
    </row>
    <row r="35" spans="1:2" x14ac:dyDescent="0.25">
      <c r="A35" s="4" t="s">
        <v>43</v>
      </c>
      <c r="B35" s="2">
        <v>509</v>
      </c>
    </row>
    <row r="36" spans="1:2" x14ac:dyDescent="0.25">
      <c r="A36" s="4" t="s">
        <v>154</v>
      </c>
      <c r="B36" s="2">
        <v>187</v>
      </c>
    </row>
    <row r="37" spans="1:2" x14ac:dyDescent="0.25">
      <c r="A37" s="4" t="s">
        <v>135</v>
      </c>
      <c r="B37" s="2">
        <v>38</v>
      </c>
    </row>
    <row r="38" spans="1:2" x14ac:dyDescent="0.25">
      <c r="A38" s="4" t="s">
        <v>180</v>
      </c>
      <c r="B38" s="2">
        <v>71</v>
      </c>
    </row>
    <row r="39" spans="1:2" x14ac:dyDescent="0.25">
      <c r="A39" s="4" t="s">
        <v>189</v>
      </c>
      <c r="B39" s="2">
        <v>157</v>
      </c>
    </row>
    <row r="40" spans="1:2" x14ac:dyDescent="0.25">
      <c r="A40" s="4" t="s">
        <v>485</v>
      </c>
      <c r="B40" s="2">
        <v>14</v>
      </c>
    </row>
    <row r="41" spans="1:2" x14ac:dyDescent="0.25">
      <c r="A41" s="4" t="s">
        <v>38</v>
      </c>
      <c r="B41" s="2">
        <v>46</v>
      </c>
    </row>
    <row r="42" spans="1:2" x14ac:dyDescent="0.25">
      <c r="A42" s="4" t="s">
        <v>941</v>
      </c>
      <c r="B42" s="2">
        <v>13</v>
      </c>
    </row>
    <row r="43" spans="1:2" x14ac:dyDescent="0.25">
      <c r="A43" s="4" t="s">
        <v>56</v>
      </c>
      <c r="B43" s="2">
        <v>108</v>
      </c>
    </row>
    <row r="44" spans="1:2" x14ac:dyDescent="0.25">
      <c r="A44" s="4" t="s">
        <v>23</v>
      </c>
      <c r="B44" s="2">
        <v>376</v>
      </c>
    </row>
    <row r="45" spans="1:2" x14ac:dyDescent="0.25">
      <c r="A45" s="4" t="s">
        <v>629</v>
      </c>
      <c r="B45" s="2">
        <v>42</v>
      </c>
    </row>
    <row r="46" spans="1:2" x14ac:dyDescent="0.25">
      <c r="A46" s="4" t="s">
        <v>334</v>
      </c>
      <c r="B46" s="2">
        <v>118</v>
      </c>
    </row>
    <row r="47" spans="1:2" x14ac:dyDescent="0.25">
      <c r="A47" s="4" t="s">
        <v>2558</v>
      </c>
      <c r="B47" s="2">
        <v>9</v>
      </c>
    </row>
    <row r="48" spans="1:2" x14ac:dyDescent="0.25">
      <c r="A48" s="4" t="s">
        <v>229</v>
      </c>
      <c r="B48" s="2">
        <v>105</v>
      </c>
    </row>
    <row r="49" spans="1:2" x14ac:dyDescent="0.25">
      <c r="A49" s="4" t="s">
        <v>49</v>
      </c>
      <c r="B49" s="2">
        <v>70</v>
      </c>
    </row>
    <row r="50" spans="1:2" x14ac:dyDescent="0.25">
      <c r="A50" s="4" t="s">
        <v>87</v>
      </c>
      <c r="B50" s="2">
        <v>25</v>
      </c>
    </row>
    <row r="51" spans="1:2" x14ac:dyDescent="0.25">
      <c r="A51" s="4" t="s">
        <v>3038</v>
      </c>
      <c r="B51" s="2">
        <v>9</v>
      </c>
    </row>
    <row r="52" spans="1:2" x14ac:dyDescent="0.25">
      <c r="A52" s="5"/>
      <c r="B52" s="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68010E-659F-48E8-B1CF-329B298B7E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Dataset</vt:lpstr>
      <vt:lpstr>Final Dashboard</vt:lpstr>
      <vt:lpstr>Tweets-Category</vt:lpstr>
      <vt:lpstr>Retweet-Category</vt:lpstr>
      <vt:lpstr>Gender wise insights</vt:lpstr>
      <vt:lpstr>Statewise-Retweet</vt:lpstr>
      <vt:lpstr>Statewise-Tweet</vt:lpstr>
      <vt:lpstr>Sheet8</vt:lpstr>
      <vt:lpstr>Sheet10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SOE Manager</dc:creator>
  <cp:lastModifiedBy>Windows SOE Manager</cp:lastModifiedBy>
  <dcterms:created xsi:type="dcterms:W3CDTF">2020-12-29T10:54:35Z</dcterms:created>
  <dcterms:modified xsi:type="dcterms:W3CDTF">2020-12-30T01:59:22Z</dcterms:modified>
</cp:coreProperties>
</file>