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Financei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sz val="9"/>
    </font>
    <font>
      <name val="Arial"/>
      <b val="1"/>
      <color rgb="00FF0000"/>
      <sz val="10"/>
    </font>
    <font>
      <name val="Arial"/>
      <b val="1"/>
      <color rgb="00FFFFFF"/>
      <sz val="11"/>
    </font>
    <font>
      <b val="1"/>
    </font>
    <font>
      <name val="Arial"/>
      <b val="1"/>
      <color rgb="00FFFFFF"/>
      <sz val="14"/>
    </font>
    <font>
      <b val="1"/>
      <color rgb="00008000"/>
    </font>
    <font>
      <b val="1"/>
      <color rgb="00FF0000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0" applyAlignment="1" pivotButton="0" quotePrefix="0" xfId="0">
      <alignment horizontal="center"/>
    </xf>
    <xf numFmtId="164" fontId="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4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5" fillId="0" borderId="0" pivotButton="0" quotePrefix="0" xfId="0"/>
    <xf numFmtId="164" fontId="7" fillId="3" borderId="0" pivotButton="0" quotePrefix="0" xfId="0"/>
    <xf numFmtId="164" fontId="8" fillId="3" borderId="0" pivotButton="0" quotePrefix="0" xfId="0"/>
    <xf numFmtId="0" fontId="9" fillId="0" borderId="0" pivotButton="0" quotePrefix="0" xfId="0"/>
    <xf numFmtId="164" fontId="9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2" customWidth="1" min="4" max="4"/>
    <col width="15" customWidth="1" min="5" max="5"/>
    <col width="15" customWidth="1" min="6" max="6"/>
    <col width="15" customWidth="1" min="7" max="7"/>
    <col width="25" customWidth="1" min="8" max="8"/>
  </cols>
  <sheetData>
    <row r="1" ht="30" customHeight="1">
      <c r="A1" s="1" t="inlineStr">
        <is>
          <t>CONTROLE FINANCEIRO EMPRESARIAL</t>
        </is>
      </c>
    </row>
    <row r="2">
      <c r="A2" s="2" t="inlineStr">
        <is>
          <t>Planilha criada por Excel Coaching - www.excelcoaching.com.br</t>
        </is>
      </c>
    </row>
    <row r="3" ht="25" customHeight="1">
      <c r="A3" s="3" t="inlineStr">
        <is>
          <t>Preencha os campos amarelos. Os resultados são calculados automaticamente.</t>
        </is>
      </c>
    </row>
    <row r="5" ht="25" customHeight="1">
      <c r="A5" s="4" t="inlineStr">
        <is>
          <t>Data</t>
        </is>
      </c>
      <c r="B5" s="4" t="inlineStr">
        <is>
          <t>Descrição</t>
        </is>
      </c>
      <c r="C5" s="4" t="inlineStr">
        <is>
          <t>Categoria</t>
        </is>
      </c>
      <c r="D5" s="4" t="inlineStr">
        <is>
          <t>Tipo</t>
        </is>
      </c>
      <c r="E5" s="4" t="inlineStr">
        <is>
          <t>Valor</t>
        </is>
      </c>
      <c r="F5" s="4" t="inlineStr">
        <is>
          <t>Saldo Anterior</t>
        </is>
      </c>
      <c r="G5" s="4" t="inlineStr">
        <is>
          <t>Saldo Atual</t>
        </is>
      </c>
      <c r="H5" s="4" t="inlineStr">
        <is>
          <t>Observações</t>
        </is>
      </c>
    </row>
    <row r="6">
      <c r="A6" s="5" t="inlineStr">
        <is>
          <t>01/11/2025</t>
        </is>
      </c>
      <c r="B6" s="6" t="inlineStr">
        <is>
          <t>Venda de produtos</t>
        </is>
      </c>
      <c r="C6" s="6" t="inlineStr">
        <is>
          <t>Receita Operacional</t>
        </is>
      </c>
      <c r="D6" s="5" t="inlineStr">
        <is>
          <t>Entrada</t>
        </is>
      </c>
      <c r="E6" s="7" t="n">
        <v>15000</v>
      </c>
      <c r="F6" s="8" t="n">
        <v>25000</v>
      </c>
      <c r="G6" s="9">
        <f>IF(D6="Entrada",F6+E6,F6-E6)</f>
        <v/>
      </c>
      <c r="H6" s="6" t="inlineStr">
        <is>
          <t>Vendas do mês</t>
        </is>
      </c>
    </row>
    <row r="7">
      <c r="A7" s="5" t="inlineStr">
        <is>
          <t>05/11/2025</t>
        </is>
      </c>
      <c r="B7" s="6" t="inlineStr">
        <is>
          <t>Pagamento fornecedor</t>
        </is>
      </c>
      <c r="C7" s="6" t="inlineStr">
        <is>
          <t>Custo Mercadoria</t>
        </is>
      </c>
      <c r="D7" s="5" t="inlineStr">
        <is>
          <t>Saída</t>
        </is>
      </c>
      <c r="E7" s="7" t="n">
        <v>6000</v>
      </c>
      <c r="F7" s="8">
        <f>G6</f>
        <v/>
      </c>
      <c r="G7" s="9">
        <f>IF(D7="Entrada",F7+E7,F7-E7)</f>
        <v/>
      </c>
      <c r="H7" s="6" t="inlineStr">
        <is>
          <t>Estoque</t>
        </is>
      </c>
    </row>
    <row r="8">
      <c r="A8" s="5" t="inlineStr">
        <is>
          <t>10/11/2025</t>
        </is>
      </c>
      <c r="B8" s="6" t="inlineStr">
        <is>
          <t>Aluguel</t>
        </is>
      </c>
      <c r="C8" s="6" t="inlineStr">
        <is>
          <t>Despesa Fixa</t>
        </is>
      </c>
      <c r="D8" s="5" t="inlineStr">
        <is>
          <t>Saída</t>
        </is>
      </c>
      <c r="E8" s="7" t="n">
        <v>3500</v>
      </c>
      <c r="F8" s="8">
        <f>G7</f>
        <v/>
      </c>
      <c r="G8" s="9">
        <f>IF(D8="Entrada",F8+E8,F8-E8)</f>
        <v/>
      </c>
      <c r="H8" s="6" t="inlineStr">
        <is>
          <t>Loja matriz</t>
        </is>
      </c>
    </row>
    <row r="9">
      <c r="A9" s="5" t="inlineStr">
        <is>
          <t>15/11/2025</t>
        </is>
      </c>
      <c r="B9" s="6" t="inlineStr">
        <is>
          <t>Salários</t>
        </is>
      </c>
      <c r="C9" s="6" t="inlineStr">
        <is>
          <t>Despesa Fixa</t>
        </is>
      </c>
      <c r="D9" s="5" t="inlineStr">
        <is>
          <t>Saída</t>
        </is>
      </c>
      <c r="E9" s="7" t="n">
        <v>12000</v>
      </c>
      <c r="F9" s="8">
        <f>G8</f>
        <v/>
      </c>
      <c r="G9" s="9">
        <f>IF(D9="Entrada",F9+E9,F9-E9)</f>
        <v/>
      </c>
      <c r="H9" s="6" t="inlineStr">
        <is>
          <t>Folha de pagamento</t>
        </is>
      </c>
    </row>
    <row r="10">
      <c r="A10" s="5" t="inlineStr">
        <is>
          <t>20/11/2025</t>
        </is>
      </c>
      <c r="B10" s="6" t="inlineStr">
        <is>
          <t>Venda de serviços</t>
        </is>
      </c>
      <c r="C10" s="6" t="inlineStr">
        <is>
          <t>Receita Operacional</t>
        </is>
      </c>
      <c r="D10" s="5" t="inlineStr">
        <is>
          <t>Entrada</t>
        </is>
      </c>
      <c r="E10" s="7" t="n">
        <v>8500</v>
      </c>
      <c r="F10" s="8">
        <f>G9</f>
        <v/>
      </c>
      <c r="G10" s="9">
        <f>IF(D10="Entrada",F10+E10,F10-E10)</f>
        <v/>
      </c>
      <c r="H10" s="6" t="inlineStr">
        <is>
          <t>Consultoria</t>
        </is>
      </c>
    </row>
    <row r="11">
      <c r="A11" s="5" t="inlineStr">
        <is>
          <t>25/11/2025</t>
        </is>
      </c>
      <c r="B11" s="6" t="inlineStr">
        <is>
          <t>Energia elétrica</t>
        </is>
      </c>
      <c r="C11" s="6" t="inlineStr">
        <is>
          <t>Despesa Variável</t>
        </is>
      </c>
      <c r="D11" s="5" t="inlineStr">
        <is>
          <t>Saída</t>
        </is>
      </c>
      <c r="E11" s="7" t="n">
        <v>850</v>
      </c>
      <c r="F11" s="8">
        <f>G10</f>
        <v/>
      </c>
      <c r="G11" s="9">
        <f>IF(D11="Entrada",F11+E11,F11-E11)</f>
        <v/>
      </c>
      <c r="H11" s="6" t="inlineStr">
        <is>
          <t>Conta de luz</t>
        </is>
      </c>
    </row>
    <row r="12">
      <c r="A12" s="10" t="n"/>
      <c r="B12" s="10" t="n"/>
      <c r="C12" s="10" t="n"/>
      <c r="D12" s="10" t="n"/>
      <c r="E12" s="11" t="n"/>
      <c r="F12" s="12">
        <f>G11</f>
        <v/>
      </c>
      <c r="G12" s="13">
        <f>IF(E12&gt;0,IF(D12="Entrada",F12+E12,F12-E12),"")</f>
        <v/>
      </c>
      <c r="H12" s="10" t="n"/>
    </row>
    <row r="13">
      <c r="A13" s="10" t="n"/>
      <c r="B13" s="10" t="n"/>
      <c r="C13" s="10" t="n"/>
      <c r="D13" s="10" t="n"/>
      <c r="E13" s="11" t="n"/>
      <c r="F13" s="12">
        <f>IF(E13&gt;0,G12,"")</f>
        <v/>
      </c>
      <c r="G13" s="13">
        <f>IF(E13&gt;0,IF(D13="Entrada",F13+E13,F13-E13),"")</f>
        <v/>
      </c>
      <c r="H13" s="10" t="n"/>
    </row>
    <row r="14">
      <c r="A14" s="10" t="n"/>
      <c r="B14" s="10" t="n"/>
      <c r="C14" s="10" t="n"/>
      <c r="D14" s="10" t="n"/>
      <c r="E14" s="11" t="n"/>
      <c r="F14" s="12">
        <f>IF(E14&gt;0,G13,"")</f>
        <v/>
      </c>
      <c r="G14" s="13">
        <f>IF(E14&gt;0,IF(D14="Entrada",F14+E14,F14-E14),"")</f>
        <v/>
      </c>
      <c r="H14" s="10" t="n"/>
    </row>
    <row r="15">
      <c r="A15" s="10" t="n"/>
      <c r="B15" s="10" t="n"/>
      <c r="C15" s="10" t="n"/>
      <c r="D15" s="10" t="n"/>
      <c r="E15" s="11" t="n"/>
      <c r="F15" s="12">
        <f>IF(E15&gt;0,G14,"")</f>
        <v/>
      </c>
      <c r="G15" s="13">
        <f>IF(E15&gt;0,IF(D15="Entrada",F15+E15,F15-E15),"")</f>
        <v/>
      </c>
      <c r="H15" s="10" t="n"/>
    </row>
    <row r="16">
      <c r="A16" s="10" t="n"/>
      <c r="B16" s="10" t="n"/>
      <c r="C16" s="10" t="n"/>
      <c r="D16" s="10" t="n"/>
      <c r="E16" s="11" t="n"/>
      <c r="F16" s="12">
        <f>IF(E16&gt;0,G15,"")</f>
        <v/>
      </c>
      <c r="G16" s="13">
        <f>IF(E16&gt;0,IF(D16="Entrada",F16+E16,F16-E16),"")</f>
        <v/>
      </c>
      <c r="H16" s="10" t="n"/>
    </row>
    <row r="17">
      <c r="A17" s="10" t="n"/>
      <c r="B17" s="10" t="n"/>
      <c r="C17" s="10" t="n"/>
      <c r="D17" s="10" t="n"/>
      <c r="E17" s="11" t="n"/>
      <c r="F17" s="12">
        <f>IF(E17&gt;0,G16,"")</f>
        <v/>
      </c>
      <c r="G17" s="13">
        <f>IF(E17&gt;0,IF(D17="Entrada",F17+E17,F17-E17),"")</f>
        <v/>
      </c>
      <c r="H17" s="10" t="n"/>
    </row>
    <row r="18">
      <c r="A18" s="10" t="n"/>
      <c r="B18" s="10" t="n"/>
      <c r="C18" s="10" t="n"/>
      <c r="D18" s="10" t="n"/>
      <c r="E18" s="11" t="n"/>
      <c r="F18" s="12">
        <f>IF(E18&gt;0,G17,"")</f>
        <v/>
      </c>
      <c r="G18" s="13">
        <f>IF(E18&gt;0,IF(D18="Entrada",F18+E18,F18-E18),"")</f>
        <v/>
      </c>
      <c r="H18" s="10" t="n"/>
    </row>
    <row r="19">
      <c r="A19" s="10" t="n"/>
      <c r="B19" s="10" t="n"/>
      <c r="C19" s="10" t="n"/>
      <c r="D19" s="10" t="n"/>
      <c r="E19" s="11" t="n"/>
      <c r="F19" s="12">
        <f>IF(E19&gt;0,G18,"")</f>
        <v/>
      </c>
      <c r="G19" s="13">
        <f>IF(E19&gt;0,IF(D19="Entrada",F19+E19,F19-E19),"")</f>
        <v/>
      </c>
      <c r="H19" s="10" t="n"/>
    </row>
    <row r="20">
      <c r="A20" s="10" t="n"/>
      <c r="B20" s="10" t="n"/>
      <c r="C20" s="10" t="n"/>
      <c r="D20" s="10" t="n"/>
      <c r="E20" s="11" t="n"/>
      <c r="F20" s="12">
        <f>IF(E20&gt;0,G19,"")</f>
        <v/>
      </c>
      <c r="G20" s="13">
        <f>IF(E20&gt;0,IF(D20="Entrada",F20+E20,F20-E20),"")</f>
        <v/>
      </c>
      <c r="H20" s="10" t="n"/>
    </row>
    <row r="21">
      <c r="A21" s="10" t="n"/>
      <c r="B21" s="10" t="n"/>
      <c r="C21" s="10" t="n"/>
      <c r="D21" s="10" t="n"/>
      <c r="E21" s="11" t="n"/>
      <c r="F21" s="12">
        <f>IF(E21&gt;0,G20,"")</f>
        <v/>
      </c>
      <c r="G21" s="13">
        <f>IF(E21&gt;0,IF(D21="Entrada",F21+E21,F21-E21),"")</f>
        <v/>
      </c>
      <c r="H21" s="10" t="n"/>
    </row>
    <row r="24" ht="25" customHeight="1">
      <c r="A24" s="14" t="inlineStr">
        <is>
          <t>RESUMO DO PERÍODO</t>
        </is>
      </c>
    </row>
    <row r="26">
      <c r="B26" s="15" t="inlineStr">
        <is>
          <t>Total de Entradas:</t>
        </is>
      </c>
      <c r="C26" s="16">
        <f>SUMIF(D6:D50,"Entrada",E6:E50)</f>
        <v/>
      </c>
    </row>
    <row r="27">
      <c r="B27" s="15" t="inlineStr">
        <is>
          <t>Total de Saídas:</t>
        </is>
      </c>
      <c r="C27" s="17">
        <f>SUMIF(D6:D50,"Saída",E6:E50)</f>
        <v/>
      </c>
    </row>
    <row r="28">
      <c r="B28" s="18" t="inlineStr">
        <is>
          <t>Saldo Final:</t>
        </is>
      </c>
      <c r="C28" s="19">
        <f>C26-C27</f>
        <v/>
      </c>
    </row>
  </sheetData>
  <mergeCells count="4">
    <mergeCell ref="A3:H3"/>
    <mergeCell ref="A2:H2"/>
    <mergeCell ref="A24:H24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2025-11-17T01:17:38Z</dcterms:created>
  <dcterms:modified xmlns:dcterms="http://purl.org/dc/terms/" xmlns:xsi="http://www.w3.org/2001/XMLSchema-instance" xsi:type="dcterms:W3CDTF">2025-11-17T01:17:38Z</dcterms:modified>
</cp:coreProperties>
</file>