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000000"/>
      <sz val="11"/>
    </font>
    <font>
      <name val="Arial"/>
      <b val="1"/>
      <sz val="10"/>
    </font>
    <font>
      <name val="Arial"/>
      <b val="1"/>
      <color rgb="00FFFFFF"/>
      <sz val="11"/>
    </font>
    <font>
      <name val="Arial"/>
      <sz val="10"/>
    </font>
    <font>
      <name val="Arial"/>
      <i val="1"/>
      <sz val="9"/>
    </font>
  </fonts>
  <fills count="8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4C430"/>
        <bgColor rgb="00F4C430"/>
      </patternFill>
    </fill>
    <fill>
      <patternFill patternType="solid">
        <fgColor rgb="00E0E0E0"/>
        <bgColor rgb="00E0E0E0"/>
      </patternFill>
    </fill>
    <fill>
      <patternFill patternType="solid">
        <fgColor rgb="00F5F5F5"/>
        <bgColor rgb="00F5F5F5"/>
      </patternFill>
    </fill>
    <fill>
      <patternFill patternType="solid">
        <fgColor rgb="00FFE699"/>
        <bgColor rgb="00FFE699"/>
      </patternFill>
    </fill>
    <fill>
      <patternFill patternType="solid">
        <fgColor rgb="00C6E0B4"/>
        <bgColor rgb="00C6E0B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pivotButton="0" quotePrefix="0" xfId="0"/>
    <xf numFmtId="164" fontId="0" fillId="5" borderId="1" pivotButton="0" quotePrefix="0" xfId="0"/>
    <xf numFmtId="10" fontId="0" fillId="5" borderId="1" pivotButton="0" quotePrefix="0" xfId="0"/>
    <xf numFmtId="0" fontId="0" fillId="5" borderId="1" pivotButton="0" quotePrefix="0" xfId="0"/>
    <xf numFmtId="0" fontId="3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0" fontId="0" fillId="0" borderId="1" pivotButton="0" quotePrefix="0" xfId="0"/>
    <xf numFmtId="0" fontId="3" fillId="6" borderId="1" pivotButton="0" quotePrefix="0" xfId="0"/>
    <xf numFmtId="164" fontId="0" fillId="6" borderId="1" pivotButton="0" quotePrefix="0" xfId="0"/>
    <xf numFmtId="10" fontId="0" fillId="6" borderId="1" pivotButton="0" quotePrefix="0" xfId="0"/>
    <xf numFmtId="0" fontId="0" fillId="6" borderId="1" pivotButton="0" quotePrefix="0" xfId="0"/>
    <xf numFmtId="0" fontId="3" fillId="7" borderId="1" pivotButton="0" quotePrefix="0" xfId="0"/>
    <xf numFmtId="164" fontId="0" fillId="7" borderId="1" pivotButton="0" quotePrefix="0" xfId="0"/>
    <xf numFmtId="10" fontId="0" fillId="7" borderId="1" pivotButton="0" quotePrefix="0" xfId="0"/>
    <xf numFmtId="0" fontId="0" fillId="7" borderId="1" pivotButton="0" quotePrefix="0" xfId="0"/>
    <xf numFmtId="0" fontId="4" fillId="2" borderId="1" pivotButton="0" quotePrefix="0" xfId="0"/>
    <xf numFmtId="164" fontId="4" fillId="2" borderId="1" pivotButton="0" quotePrefix="0" xfId="0"/>
    <xf numFmtId="10" fontId="4" fillId="2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35" customWidth="1" min="1" max="1"/>
    <col width="18" customWidth="1" min="2" max="2"/>
    <col width="15" customWidth="1" min="3" max="3"/>
    <col width="15" customWidth="1" min="4" max="4"/>
  </cols>
  <sheetData>
    <row r="1" ht="25" customHeight="1">
      <c r="A1" s="1" t="inlineStr">
        <is>
          <t>DEMONSTRAÇÃO DO RESULTADO DO EXERCÍCIO (DRE)</t>
        </is>
      </c>
    </row>
    <row r="2" ht="20" customHeight="1">
      <c r="A2" s="2" t="inlineStr">
        <is>
          <t>Análise de Rentabilidade com Percentual de Lucro</t>
        </is>
      </c>
    </row>
    <row r="3" ht="5" customHeight="1"/>
    <row r="4">
      <c r="A4" s="3" t="inlineStr">
        <is>
          <t>DESCRIÇÃO</t>
        </is>
      </c>
      <c r="B4" s="3" t="inlineStr">
        <is>
          <t>VALOR (R$)</t>
        </is>
      </c>
      <c r="C4" s="3" t="inlineStr">
        <is>
          <t>AV (%)</t>
        </is>
      </c>
      <c r="D4" s="3" t="inlineStr">
        <is>
          <t>OBSERVAÇÕES</t>
        </is>
      </c>
    </row>
    <row r="5">
      <c r="A5" s="4" t="inlineStr">
        <is>
          <t>1. RECEITA BRUTA DE VENDAS</t>
        </is>
      </c>
      <c r="B5" s="5" t="n">
        <v>500000</v>
      </c>
      <c r="C5" s="6">
        <f>B5/B$5</f>
        <v/>
      </c>
      <c r="D5" s="7" t="inlineStr">
        <is>
          <t>Vendas totais do período</t>
        </is>
      </c>
    </row>
    <row r="6">
      <c r="A6" s="8" t="inlineStr">
        <is>
          <t>2. (-) DEDUÇÕES DA RECEITA BRUTA</t>
        </is>
      </c>
      <c r="B6" s="9" t="n"/>
      <c r="C6" s="9" t="n"/>
      <c r="D6" s="9" t="n"/>
    </row>
    <row r="7">
      <c r="A7" s="9" t="inlineStr">
        <is>
          <t xml:space="preserve">   Impostos sobre Vendas</t>
        </is>
      </c>
      <c r="B7" s="10" t="n">
        <v>60000</v>
      </c>
      <c r="C7" s="11">
        <f>B7/B$5</f>
        <v/>
      </c>
      <c r="D7" s="9" t="inlineStr">
        <is>
          <t>ICMS, PIS, COFINS</t>
        </is>
      </c>
    </row>
    <row r="8">
      <c r="A8" s="9" t="inlineStr">
        <is>
          <t xml:space="preserve">   Devoluções e Cancelamentos</t>
        </is>
      </c>
      <c r="B8" s="10" t="n">
        <v>10000</v>
      </c>
      <c r="C8" s="11">
        <f>B8/B$5</f>
        <v/>
      </c>
      <c r="D8" s="9" t="inlineStr">
        <is>
          <t>Produtos devolvidos</t>
        </is>
      </c>
    </row>
    <row r="9">
      <c r="A9" s="4" t="inlineStr">
        <is>
          <t>3. = RECEITA LÍQUIDA DE VENDAS</t>
        </is>
      </c>
      <c r="B9" s="5">
        <f>B5-B7-B8</f>
        <v/>
      </c>
      <c r="C9" s="6">
        <f>B9/B$5</f>
        <v/>
      </c>
      <c r="D9" s="7" t="inlineStr">
        <is>
          <t>Receita após deduções</t>
        </is>
      </c>
    </row>
    <row r="10">
      <c r="A10" s="8" t="inlineStr">
        <is>
          <t>4. (-) CUSTO DAS MERCADORIAS VENDIDAS (CMV)</t>
        </is>
      </c>
      <c r="B10" s="10" t="n">
        <v>250000</v>
      </c>
      <c r="C10" s="11">
        <f>B10/B$5</f>
        <v/>
      </c>
      <c r="D10" s="9" t="inlineStr">
        <is>
          <t>Custo direto dos produtos</t>
        </is>
      </c>
    </row>
    <row r="11">
      <c r="A11" s="12" t="inlineStr">
        <is>
          <t>5. = LUCRO BRUTO</t>
        </is>
      </c>
      <c r="B11" s="13">
        <f>B9-B10</f>
        <v/>
      </c>
      <c r="C11" s="14">
        <f>B11/B$5</f>
        <v/>
      </c>
      <c r="D11" s="15" t="inlineStr">
        <is>
          <t>Margem Bruta</t>
        </is>
      </c>
    </row>
    <row r="12">
      <c r="A12" s="8" t="inlineStr">
        <is>
          <t>6. (-) DESPESAS OPERACIONAIS</t>
        </is>
      </c>
      <c r="B12" s="9" t="n"/>
      <c r="C12" s="9" t="n"/>
      <c r="D12" s="9" t="n"/>
    </row>
    <row r="13">
      <c r="A13" s="9" t="inlineStr">
        <is>
          <t xml:space="preserve">   Despesas com Vendas</t>
        </is>
      </c>
      <c r="B13" s="10" t="n">
        <v>50000</v>
      </c>
      <c r="C13" s="11">
        <f>B13/B$5</f>
        <v/>
      </c>
      <c r="D13" s="9" t="inlineStr">
        <is>
          <t>Comissões, marketing</t>
        </is>
      </c>
    </row>
    <row r="14">
      <c r="A14" s="9" t="inlineStr">
        <is>
          <t xml:space="preserve">   Despesas Administrativas</t>
        </is>
      </c>
      <c r="B14" s="10" t="n">
        <v>70000</v>
      </c>
      <c r="C14" s="11">
        <f>B14/B$5</f>
        <v/>
      </c>
      <c r="D14" s="9" t="inlineStr">
        <is>
          <t>Salários, aluguel, etc</t>
        </is>
      </c>
    </row>
    <row r="15">
      <c r="A15" s="16" t="inlineStr">
        <is>
          <t>7. = LUCRO OPERACIONAL (EBITDA)</t>
        </is>
      </c>
      <c r="B15" s="17">
        <f>B11-B13-B14</f>
        <v/>
      </c>
      <c r="C15" s="18">
        <f>B15/B$5</f>
        <v/>
      </c>
      <c r="D15" s="19" t="inlineStr">
        <is>
          <t>Resultado operacional</t>
        </is>
      </c>
    </row>
    <row r="16">
      <c r="A16" s="8" t="inlineStr">
        <is>
          <t>8. (+/-) OUTRAS RECEITAS/DESPESAS</t>
        </is>
      </c>
      <c r="B16" s="9" t="n"/>
      <c r="C16" s="9" t="n"/>
      <c r="D16" s="9" t="n"/>
    </row>
    <row r="17">
      <c r="A17" s="9" t="inlineStr">
        <is>
          <t xml:space="preserve">   Receitas Financeiras</t>
        </is>
      </c>
      <c r="B17" s="10" t="n">
        <v>5000</v>
      </c>
      <c r="C17" s="11">
        <f>B17/B$5</f>
        <v/>
      </c>
      <c r="D17" s="9" t="inlineStr">
        <is>
          <t>Juros recebidos</t>
        </is>
      </c>
    </row>
    <row r="18">
      <c r="A18" s="9" t="inlineStr">
        <is>
          <t xml:space="preserve">   Despesas Financeiras</t>
        </is>
      </c>
      <c r="B18" s="10" t="n">
        <v>-15000</v>
      </c>
      <c r="C18" s="11">
        <f>B18/B$5</f>
        <v/>
      </c>
      <c r="D18" s="9" t="inlineStr">
        <is>
          <t>Juros pagos</t>
        </is>
      </c>
    </row>
    <row r="19">
      <c r="A19" s="4" t="inlineStr">
        <is>
          <t>9. = LUCRO ANTES DO IMPOSTO DE RENDA</t>
        </is>
      </c>
      <c r="B19" s="5">
        <f>B15+B17+B18</f>
        <v/>
      </c>
      <c r="C19" s="6">
        <f>B19/B$5</f>
        <v/>
      </c>
      <c r="D19" s="7" t="inlineStr">
        <is>
          <t>Lucro antes dos impostos</t>
        </is>
      </c>
    </row>
    <row r="20">
      <c r="A20" s="8" t="inlineStr">
        <is>
          <t>10. (-) IMPOSTO DE RENDA E CSLL</t>
        </is>
      </c>
      <c r="B20" s="10" t="n">
        <v>25000</v>
      </c>
      <c r="C20" s="11">
        <f>B20/B$5</f>
        <v/>
      </c>
      <c r="D20" s="9" t="inlineStr">
        <is>
          <t>34% sobre o lucro</t>
        </is>
      </c>
    </row>
    <row r="21">
      <c r="A21" s="20" t="inlineStr">
        <is>
          <t>11. = LUCRO LÍQUIDO DO EXERCÍCIO</t>
        </is>
      </c>
      <c r="B21" s="21">
        <f>B19-B20</f>
        <v/>
      </c>
      <c r="C21" s="22">
        <f>B21/B$5</f>
        <v/>
      </c>
      <c r="D21" s="20" t="inlineStr">
        <is>
          <t>PERCENTUAL DE LUCRO LÍQUIDO</t>
        </is>
      </c>
    </row>
    <row r="23">
      <c r="A23" s="2" t="inlineStr">
        <is>
          <t>📊 COMO USAR ESTA PLANILHA</t>
        </is>
      </c>
    </row>
    <row r="24">
      <c r="A24" s="23" t="inlineStr">
        <is>
          <t>1. Preencha os valores em AZUL com os dados reais da sua empresa</t>
        </is>
      </c>
    </row>
    <row r="25">
      <c r="A25" s="23" t="inlineStr">
        <is>
          <t>2. Os percentuais da coluna AV (%) são calculados automaticamente (Análise Vertical)</t>
        </is>
      </c>
    </row>
    <row r="26">
      <c r="A26" s="23" t="inlineStr">
        <is>
          <t>3. O PERCENTUAL DE LUCRO LÍQUIDO está na linha 21, coluna C</t>
        </is>
      </c>
    </row>
    <row r="27">
      <c r="A27" s="23" t="inlineStr">
        <is>
          <t>4. Valores negativos representam despesas/custos</t>
        </is>
      </c>
    </row>
    <row r="28">
      <c r="A28" s="23" t="inlineStr">
        <is>
          <t>5. Acompanhe mensalmente para identificar tendências</t>
        </is>
      </c>
    </row>
    <row r="30">
      <c r="A30" s="24" t="inlineStr">
        <is>
          <t>✅ Planilha criada por Excel Coaching - www.excelcoaching.com.br</t>
        </is>
      </c>
    </row>
  </sheetData>
  <mergeCells count="9">
    <mergeCell ref="A1:D1"/>
    <mergeCell ref="A23:D23"/>
    <mergeCell ref="A27:D27"/>
    <mergeCell ref="A26:D26"/>
    <mergeCell ref="A30:D30"/>
    <mergeCell ref="A25:D25"/>
    <mergeCell ref="A24:D24"/>
    <mergeCell ref="A2:D2"/>
    <mergeCell ref="A28:D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2025-11-15T16:47:19Z</dcterms:created>
  <dcterms:modified xmlns:dcterms="http://purl.org/dc/terms/" xmlns:xsi="http://www.w3.org/2001/XMLSchema-instance" xsi:type="dcterms:W3CDTF">2025-11-15T16:47:19Z</dcterms:modified>
</cp:coreProperties>
</file>