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to de Equilíb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00000"/>
      <sz val="11"/>
    </font>
    <font>
      <name val="Arial"/>
      <b val="1"/>
      <sz val="10"/>
    </font>
    <font>
      <name val="Arial"/>
      <b val="1"/>
      <color rgb="00FFFFFF"/>
      <sz val="11"/>
    </font>
    <font>
      <name val="Arial"/>
      <sz val="10"/>
    </font>
    <font>
      <name val="Arial"/>
      <i val="1"/>
      <sz val="9"/>
    </font>
  </fonts>
  <fills count="8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E0E0E0"/>
        <bgColor rgb="00E0E0E0"/>
      </patternFill>
    </fill>
    <fill>
      <patternFill patternType="solid">
        <fgColor rgb="00E7E6E6"/>
        <bgColor rgb="00E7E6E6"/>
      </patternFill>
    </fill>
    <fill>
      <patternFill patternType="solid">
        <fgColor rgb="00F5F5F5"/>
        <bgColor rgb="00F5F5F5"/>
      </patternFill>
    </fill>
    <fill>
      <patternFill patternType="solid">
        <fgColor rgb="00FFE699"/>
        <bgColor rgb="00FF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5" borderId="1" pivotButton="0" quotePrefix="0" xfId="0"/>
    <xf numFmtId="164" fontId="0" fillId="5" borderId="1" pivotButton="0" quotePrefix="0" xfId="0"/>
    <xf numFmtId="0" fontId="0" fillId="6" borderId="1" pivotButton="0" quotePrefix="0" xfId="0"/>
    <xf numFmtId="164" fontId="0" fillId="6" borderId="1" pivotButton="0" quotePrefix="0" xfId="0"/>
    <xf numFmtId="10" fontId="0" fillId="6" borderId="1" pivotButton="0" quotePrefix="0" xfId="0"/>
    <xf numFmtId="0" fontId="4" fillId="2" borderId="0" applyAlignment="1" pivotButton="0" quotePrefix="0" xfId="0">
      <alignment horizontal="center" vertical="center"/>
    </xf>
    <xf numFmtId="0" fontId="3" fillId="7" borderId="1" pivotButton="0" quotePrefix="0" xfId="0"/>
    <xf numFmtId="3" fontId="3" fillId="7" borderId="1" pivotButton="0" quotePrefix="0" xfId="0"/>
    <xf numFmtId="164" fontId="3" fillId="7" borderId="1" pivotButton="0" quotePrefix="0" xfId="0"/>
    <xf numFmtId="0" fontId="3" fillId="4" borderId="1" applyAlignment="1" pivotButton="0" quotePrefix="0" xfId="0">
      <alignment horizontal="center" vertical="center"/>
    </xf>
    <xf numFmtId="3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Análise de Ponto de Equilíbrio</a:t>
            </a:r>
          </a:p>
        </rich>
      </tx>
    </title>
    <plotArea>
      <lineChart>
        <grouping val="standard"/>
        <ser>
          <idx val="0"/>
          <order val="0"/>
          <tx>
            <strRef>
              <f>'Ponto de Equilíbrio'!B19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Equilíbrio'!$A$20:$A$30</f>
            </numRef>
          </cat>
          <val>
            <numRef>
              <f>'Ponto de Equilíbrio'!$B$20:$B$30</f>
            </numRef>
          </val>
        </ser>
        <ser>
          <idx val="1"/>
          <order val="1"/>
          <tx>
            <strRef>
              <f>'Ponto de Equilíbrio'!C19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Equilíbrio'!$A$20:$A$30</f>
            </numRef>
          </cat>
          <val>
            <numRef>
              <f>'Ponto de Equilíbrio'!$C$20:$C$30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 Vendidas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5" customWidth="1" min="3" max="3"/>
  </cols>
  <sheetData>
    <row r="1" ht="25" customHeight="1">
      <c r="A1" s="1" t="inlineStr">
        <is>
          <t>CALCULADORA DE PONTO DE EQUILÍBRIO</t>
        </is>
      </c>
    </row>
    <row r="2" ht="20" customHeight="1">
      <c r="A2" s="2" t="inlineStr">
        <is>
          <t>Descubra Quantas Vendas Você Precisa Para Não Ter Prejuízo</t>
        </is>
      </c>
    </row>
    <row r="3" ht="5" customHeight="1"/>
    <row r="4">
      <c r="A4" s="3" t="inlineStr">
        <is>
          <t>📊 DADOS DA SUA EMPRESA</t>
        </is>
      </c>
    </row>
    <row r="5">
      <c r="A5" s="4" t="inlineStr">
        <is>
          <t>Preço de Venda Unitário</t>
        </is>
      </c>
      <c r="B5" s="5" t="n">
        <v>100</v>
      </c>
      <c r="C5" s="4" t="inlineStr">
        <is>
          <t>Quanto você vende cada unidade</t>
        </is>
      </c>
    </row>
    <row r="6">
      <c r="A6" s="4" t="inlineStr">
        <is>
          <t>Custo Variável Unitário</t>
        </is>
      </c>
      <c r="B6" s="5" t="n">
        <v>60</v>
      </c>
      <c r="C6" s="4" t="inlineStr">
        <is>
          <t>Custo direto de cada unidade</t>
        </is>
      </c>
    </row>
    <row r="7">
      <c r="A7" s="4" t="inlineStr">
        <is>
          <t>Custos Fixos Mensais</t>
        </is>
      </c>
      <c r="B7" s="5" t="n">
        <v>20000</v>
      </c>
      <c r="C7" s="4" t="inlineStr">
        <is>
          <t>Despesas que existem mesmo sem vender</t>
        </is>
      </c>
    </row>
    <row r="9">
      <c r="A9" s="3" t="inlineStr">
        <is>
          <t>🔢 CÁLCULOS INTERMEDIÁRIOS</t>
        </is>
      </c>
    </row>
    <row r="10">
      <c r="A10" s="6" t="inlineStr">
        <is>
          <t>Margem de Contribuição Unitária</t>
        </is>
      </c>
      <c r="B10" s="7">
        <f>B5-B6</f>
        <v/>
      </c>
      <c r="C10" s="6" t="inlineStr">
        <is>
          <t>Quanto sobra de cada venda</t>
        </is>
      </c>
    </row>
    <row r="11">
      <c r="A11" s="6" t="inlineStr">
        <is>
          <t>Índice de Margem de Contribuição</t>
        </is>
      </c>
      <c r="B11" s="8">
        <f>B10/B5</f>
        <v/>
      </c>
      <c r="C11" s="6" t="inlineStr">
        <is>
          <t>Percentual que sobra de cada venda</t>
        </is>
      </c>
    </row>
    <row r="13">
      <c r="A13" s="9" t="inlineStr">
        <is>
          <t>🎯 PONTO DE EQUILÍBRIO</t>
        </is>
      </c>
    </row>
    <row r="14">
      <c r="A14" s="10" t="inlineStr">
        <is>
          <t>Ponto de Equilíbrio (Unidades)</t>
        </is>
      </c>
      <c r="B14" s="11">
        <f>B7/B10</f>
        <v/>
      </c>
      <c r="C14" s="10" t="inlineStr">
        <is>
          <t>Quantas unidades precisa vender</t>
        </is>
      </c>
    </row>
    <row r="15">
      <c r="A15" s="10" t="inlineStr">
        <is>
          <t>Ponto de Equilíbrio (Reais)</t>
        </is>
      </c>
      <c r="B15" s="12">
        <f>B14*B5</f>
        <v/>
      </c>
      <c r="C15" s="10" t="inlineStr">
        <is>
          <t>Faturamento mínimo necessário</t>
        </is>
      </c>
    </row>
    <row r="16">
      <c r="A16" s="10" t="inlineStr">
        <is>
          <t>Ponto de Equilíbrio (Dias)</t>
        </is>
      </c>
      <c r="B16" s="11">
        <f>(B7/(B10*30))</f>
        <v/>
      </c>
      <c r="C16" s="10" t="inlineStr">
        <is>
          <t>Quantos dias para cobrir custos fixos</t>
        </is>
      </c>
    </row>
    <row r="18">
      <c r="A18" s="3" t="inlineStr">
        <is>
          <t>📈 SIMULAÇÃO DE CENÁRIOS</t>
        </is>
      </c>
    </row>
    <row r="19">
      <c r="A19" s="13" t="inlineStr">
        <is>
          <t>Unidades Vendidas</t>
        </is>
      </c>
      <c r="B19" s="13" t="inlineStr">
        <is>
          <t>Receita Total</t>
        </is>
      </c>
      <c r="C19" s="13" t="inlineStr">
        <is>
          <t>Resultado (Lucro/Prejuízo)</t>
        </is>
      </c>
    </row>
    <row r="20">
      <c r="A20" s="14" t="n">
        <v>0</v>
      </c>
      <c r="B20" s="15">
        <f>A20*B$5</f>
        <v/>
      </c>
      <c r="C20" s="15">
        <f>(A20*B$10)-B$7</f>
        <v/>
      </c>
    </row>
    <row r="21">
      <c r="A21" s="14" t="n">
        <v>100</v>
      </c>
      <c r="B21" s="15">
        <f>A21*B$5</f>
        <v/>
      </c>
      <c r="C21" s="15">
        <f>(A21*B$10)-B$7</f>
        <v/>
      </c>
    </row>
    <row r="22">
      <c r="A22" s="14" t="n">
        <v>200</v>
      </c>
      <c r="B22" s="15">
        <f>A22*B$5</f>
        <v/>
      </c>
      <c r="C22" s="15">
        <f>(A22*B$10)-B$7</f>
        <v/>
      </c>
    </row>
    <row r="23">
      <c r="A23" s="14" t="n">
        <v>300</v>
      </c>
      <c r="B23" s="15">
        <f>A23*B$5</f>
        <v/>
      </c>
      <c r="C23" s="15">
        <f>(A23*B$10)-B$7</f>
        <v/>
      </c>
    </row>
    <row r="24">
      <c r="A24" s="14" t="n">
        <v>400</v>
      </c>
      <c r="B24" s="15">
        <f>A24*B$5</f>
        <v/>
      </c>
      <c r="C24" s="15">
        <f>(A24*B$10)-B$7</f>
        <v/>
      </c>
    </row>
    <row r="25">
      <c r="A25" s="14" t="n">
        <v>500</v>
      </c>
      <c r="B25" s="15">
        <f>A25*B$5</f>
        <v/>
      </c>
      <c r="C25" s="15">
        <f>(A25*B$10)-B$7</f>
        <v/>
      </c>
    </row>
    <row r="26">
      <c r="A26" s="14" t="n">
        <v>600</v>
      </c>
      <c r="B26" s="15">
        <f>A26*B$5</f>
        <v/>
      </c>
      <c r="C26" s="15">
        <f>(A26*B$10)-B$7</f>
        <v/>
      </c>
    </row>
    <row r="27">
      <c r="A27" s="14" t="n">
        <v>700</v>
      </c>
      <c r="B27" s="15">
        <f>A27*B$5</f>
        <v/>
      </c>
      <c r="C27" s="15">
        <f>(A27*B$10)-B$7</f>
        <v/>
      </c>
    </row>
    <row r="28">
      <c r="A28" s="14" t="n">
        <v>800</v>
      </c>
      <c r="B28" s="15">
        <f>A28*B$5</f>
        <v/>
      </c>
      <c r="C28" s="15">
        <f>(A28*B$10)-B$7</f>
        <v/>
      </c>
    </row>
    <row r="29">
      <c r="A29" s="14" t="n">
        <v>900</v>
      </c>
      <c r="B29" s="15">
        <f>A29*B$5</f>
        <v/>
      </c>
      <c r="C29" s="15">
        <f>(A29*B$10)-B$7</f>
        <v/>
      </c>
    </row>
    <row r="30">
      <c r="A30" s="14" t="n">
        <v>1000</v>
      </c>
      <c r="B30" s="15">
        <f>A30*B$5</f>
        <v/>
      </c>
      <c r="C30" s="15">
        <f>(A30*B$10)-B$7</f>
        <v/>
      </c>
    </row>
    <row r="32">
      <c r="A32" s="2" t="inlineStr">
        <is>
          <t>📋 COMO USAR ESTA PLANILHA</t>
        </is>
      </c>
    </row>
    <row r="33">
      <c r="A33" s="16" t="inlineStr">
        <is>
          <t>1. Preencha os campos CINZA com os dados da sua empresa (linhas 5, 6 e 7)</t>
        </is>
      </c>
    </row>
    <row r="34">
      <c r="A34" s="16" t="inlineStr">
        <is>
          <t>2. O Ponto de Equilíbrio será calculado automaticamente (linhas 14, 15 e 16)</t>
        </is>
      </c>
    </row>
    <row r="35">
      <c r="A35" s="16" t="inlineStr">
        <is>
          <t>3. A tabela de simulação mostra lucro/prejuízo em diferentes volumes de venda</t>
        </is>
      </c>
    </row>
    <row r="36">
      <c r="A36" s="16" t="inlineStr">
        <is>
          <t>4. Use esta planilha mensalmente para acompanhar sua evolução</t>
        </is>
      </c>
    </row>
    <row r="37">
      <c r="A37" s="16" t="inlineStr">
        <is>
          <t>5. Se o PE está muito alto, reduza custos fixos ou aumente a margem de contribuição</t>
        </is>
      </c>
    </row>
    <row r="39">
      <c r="A39" s="17" t="inlineStr">
        <is>
          <t>✅ Planilha criada por Excel Coaching - www.excelcoaching.com.br</t>
        </is>
      </c>
    </row>
  </sheetData>
  <mergeCells count="13">
    <mergeCell ref="A13:C13"/>
    <mergeCell ref="A33:C33"/>
    <mergeCell ref="A36:C36"/>
    <mergeCell ref="A1:C1"/>
    <mergeCell ref="A37:C37"/>
    <mergeCell ref="A32:C32"/>
    <mergeCell ref="A9:C9"/>
    <mergeCell ref="A18:C18"/>
    <mergeCell ref="A39:C39"/>
    <mergeCell ref="A34:C34"/>
    <mergeCell ref="A35:C35"/>
    <mergeCell ref="A4:C4"/>
    <mergeCell ref="A2:C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2025-11-15T17:22:27Z</dcterms:created>
  <dcterms:modified xmlns:dcterms="http://purl.org/dc/terms/" xmlns:xsi="http://www.w3.org/2001/XMLSchema-instance" xsi:type="dcterms:W3CDTF">2025-11-15T17:22:27Z</dcterms:modified>
</cp:coreProperties>
</file>