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Veículos" sheetId="1" state="visible" r:id="rId1"/>
    <sheet xmlns:r="http://schemas.openxmlformats.org/officeDocument/2006/relationships" name="Controle Abastecimento" sheetId="2" state="visible" r:id="rId2"/>
    <sheet xmlns:r="http://schemas.openxmlformats.org/officeDocument/2006/relationships" name="Controle Manutençã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Placa</t>
        </is>
      </c>
      <c r="B1" s="1" t="inlineStr">
        <is>
          <t>Modelo</t>
        </is>
      </c>
      <c r="C1" s="1" t="inlineStr">
        <is>
          <t>Ano</t>
        </is>
      </c>
      <c r="D1" s="1" t="inlineStr">
        <is>
          <t>Tipo</t>
        </is>
      </c>
      <c r="E1" s="1" t="inlineStr">
        <is>
          <t>Motorista Responsável</t>
        </is>
      </c>
      <c r="F1" s="1" t="inlineStr">
        <is>
          <t>Última Manutenção</t>
        </is>
      </c>
      <c r="G1" s="1" t="inlineStr">
        <is>
          <t>Próxima Manutenção</t>
        </is>
      </c>
      <c r="H1" s="1" t="inlineStr">
        <is>
          <t>Status</t>
        </is>
      </c>
    </row>
    <row r="2">
      <c r="A2" t="inlineStr">
        <is>
          <t>ABC-1234</t>
        </is>
      </c>
      <c r="B2" t="inlineStr">
        <is>
          <t>Mercedes Actros</t>
        </is>
      </c>
      <c r="C2" t="n">
        <v>2020</v>
      </c>
      <c r="D2" t="inlineStr">
        <is>
          <t>Caminhão</t>
        </is>
      </c>
      <c r="E2" t="inlineStr">
        <is>
          <t>João Silva</t>
        </is>
      </c>
      <c r="F2" t="inlineStr">
        <is>
          <t>2025-12-01</t>
        </is>
      </c>
      <c r="G2">
        <f>F2+180</f>
        <v/>
      </c>
      <c r="H2" t="inlineStr">
        <is>
          <t>Disponível</t>
        </is>
      </c>
    </row>
    <row r="3">
      <c r="A3" t="inlineStr">
        <is>
          <t>DEF-5678</t>
        </is>
      </c>
      <c r="B3" t="inlineStr">
        <is>
          <t>Volvo FH</t>
        </is>
      </c>
      <c r="C3" t="n">
        <v>2021</v>
      </c>
      <c r="D3" t="inlineStr">
        <is>
          <t>Carreta</t>
        </is>
      </c>
      <c r="E3" t="inlineStr">
        <is>
          <t>Maria Santos</t>
        </is>
      </c>
      <c r="F3" t="inlineStr">
        <is>
          <t>2025-11-15</t>
        </is>
      </c>
      <c r="G3">
        <f>F3+180</f>
        <v/>
      </c>
      <c r="H3" t="inlineStr">
        <is>
          <t>Em Viagem</t>
        </is>
      </c>
    </row>
    <row r="4">
      <c r="A4" t="inlineStr">
        <is>
          <t>GHI-9012</t>
        </is>
      </c>
      <c r="B4" t="inlineStr">
        <is>
          <t>Scania R450</t>
        </is>
      </c>
      <c r="C4" t="n">
        <v>2019</v>
      </c>
      <c r="D4" t="inlineStr">
        <is>
          <t>Caminhão</t>
        </is>
      </c>
      <c r="E4" t="inlineStr">
        <is>
          <t>Pedro Costa</t>
        </is>
      </c>
      <c r="F4" t="inlineStr">
        <is>
          <t>2025-10-20</t>
        </is>
      </c>
      <c r="G4">
        <f>F4+180</f>
        <v/>
      </c>
      <c r="H4" t="inlineStr">
        <is>
          <t>Em Manutenção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Data</t>
        </is>
      </c>
      <c r="B1" s="2" t="inlineStr">
        <is>
          <t>Placa</t>
        </is>
      </c>
      <c r="C1" s="2" t="inlineStr">
        <is>
          <t>KM Atual</t>
        </is>
      </c>
      <c r="D1" s="2" t="inlineStr">
        <is>
          <t>Litros</t>
        </is>
      </c>
      <c r="E1" s="2" t="inlineStr">
        <is>
          <t>Valor/Litro</t>
        </is>
      </c>
      <c r="F1" s="2" t="inlineStr">
        <is>
          <t>Custo Total</t>
        </is>
      </c>
      <c r="G1" s="2" t="inlineStr">
        <is>
          <t>Média KM/L</t>
        </is>
      </c>
    </row>
    <row r="2">
      <c r="A2" t="inlineStr">
        <is>
          <t>2026-01-05</t>
        </is>
      </c>
      <c r="B2" t="inlineStr">
        <is>
          <t>ABC-1234</t>
        </is>
      </c>
      <c r="C2" t="n">
        <v>45000</v>
      </c>
      <c r="D2" t="n">
        <v>250</v>
      </c>
      <c r="E2" t="n">
        <v>6.5</v>
      </c>
      <c r="F2">
        <f>D2*E2</f>
        <v/>
      </c>
      <c r="G2">
        <f>(C2-45000)/D2</f>
        <v/>
      </c>
    </row>
    <row r="3">
      <c r="A3" t="inlineStr">
        <is>
          <t>2026-01-06</t>
        </is>
      </c>
      <c r="B3" t="inlineStr">
        <is>
          <t>DEF-5678</t>
        </is>
      </c>
      <c r="C3" t="n">
        <v>78000</v>
      </c>
      <c r="D3" t="n">
        <v>300</v>
      </c>
      <c r="E3" t="n">
        <v>6.45</v>
      </c>
      <c r="F3">
        <f>D3*E3</f>
        <v/>
      </c>
      <c r="G3">
        <f>(C3-78000)/D3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Data</t>
        </is>
      </c>
      <c r="B1" s="2" t="inlineStr">
        <is>
          <t>Placa</t>
        </is>
      </c>
      <c r="C1" s="2" t="inlineStr">
        <is>
          <t>Tipo</t>
        </is>
      </c>
      <c r="D1" s="2" t="inlineStr">
        <is>
          <t>Descrição</t>
        </is>
      </c>
      <c r="E1" s="2" t="inlineStr">
        <is>
          <t>Custo Peças</t>
        </is>
      </c>
      <c r="F1" s="2" t="inlineStr">
        <is>
          <t>Custo Mão de Obra</t>
        </is>
      </c>
      <c r="G1" s="2" t="inlineStr">
        <is>
          <t>Custo Total</t>
        </is>
      </c>
    </row>
    <row r="2">
      <c r="A2" t="inlineStr">
        <is>
          <t>2026-01-03</t>
        </is>
      </c>
      <c r="B2" t="inlineStr">
        <is>
          <t>ABC-1234</t>
        </is>
      </c>
      <c r="C2" t="inlineStr">
        <is>
          <t>Preventiva</t>
        </is>
      </c>
      <c r="D2" t="inlineStr">
        <is>
          <t>Troca de óleo e filtros</t>
        </is>
      </c>
      <c r="E2" t="n">
        <v>850</v>
      </c>
      <c r="F2" t="n">
        <v>350</v>
      </c>
      <c r="G2">
        <f>E2+F2</f>
        <v/>
      </c>
    </row>
    <row r="3">
      <c r="A3" t="inlineStr">
        <is>
          <t>2026-01-07</t>
        </is>
      </c>
      <c r="B3" t="inlineStr">
        <is>
          <t>GHI-9012</t>
        </is>
      </c>
      <c r="C3" t="inlineStr">
        <is>
          <t>Corretiva</t>
        </is>
      </c>
      <c r="D3" t="inlineStr">
        <is>
          <t>Reparo no sistema de freios</t>
        </is>
      </c>
      <c r="E3" t="n">
        <v>2500</v>
      </c>
      <c r="F3" t="n">
        <v>800</v>
      </c>
      <c r="G3">
        <f>E3+F3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2026-01-09T13:08:51Z</dcterms:created>
  <dcterms:modified xmlns:dcterms="http://purl.org/dc/terms/" xmlns:xsi="http://www.w3.org/2001/XMLSchema-instance" xsi:type="dcterms:W3CDTF">2026-01-09T13:08:51Z</dcterms:modified>
</cp:coreProperties>
</file>