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 KP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4C430"/>
        <bgColor rgb="00F4C4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>
      <c r="A1" s="1" t="inlineStr">
        <is>
          <t>DASHBOARD DE KPIs LOGÍSTICOS</t>
        </is>
      </c>
    </row>
    <row r="3">
      <c r="A3" s="2" t="inlineStr">
        <is>
          <t>KPI</t>
        </is>
      </c>
      <c r="B3" s="2" t="inlineStr">
        <is>
          <t>Meta</t>
        </is>
      </c>
      <c r="C3" s="2" t="inlineStr">
        <is>
          <t>Resultado</t>
        </is>
      </c>
      <c r="D3" s="2" t="inlineStr">
        <is>
          <t>Atingimento (%)</t>
        </is>
      </c>
      <c r="E3" s="2" t="inlineStr">
        <is>
          <t>Status</t>
        </is>
      </c>
    </row>
    <row r="4">
      <c r="A4" t="inlineStr">
        <is>
          <t>OTIF (On-Time In-Full)</t>
        </is>
      </c>
      <c r="B4" t="inlineStr">
        <is>
          <t>95%</t>
        </is>
      </c>
      <c r="C4" t="inlineStr">
        <is>
          <t>92%</t>
        </is>
      </c>
      <c r="D4">
        <f>C5/B5*100</f>
        <v/>
      </c>
      <c r="E4">
        <f>SE(D5&gt;=100,"✓ META","✗ ABAIXO")</f>
        <v/>
      </c>
    </row>
    <row r="5">
      <c r="A5" t="inlineStr">
        <is>
          <t>Acuracidade de Inventário</t>
        </is>
      </c>
      <c r="B5" t="inlineStr">
        <is>
          <t>99%</t>
        </is>
      </c>
      <c r="C5" t="inlineStr">
        <is>
          <t>97%</t>
        </is>
      </c>
      <c r="D5">
        <f>C6/B6*100</f>
        <v/>
      </c>
      <c r="E5">
        <f>SE(D6&gt;=100,"✓ META","✗ ABAIXO")</f>
        <v/>
      </c>
    </row>
    <row r="6">
      <c r="A6" t="inlineStr">
        <is>
          <t>Custo Transporte (% Receita)</t>
        </is>
      </c>
      <c r="B6" t="inlineStr">
        <is>
          <t>5%</t>
        </is>
      </c>
      <c r="C6" t="inlineStr">
        <is>
          <t>6.5%</t>
        </is>
      </c>
      <c r="D6">
        <f>B7/C7*100</f>
        <v/>
      </c>
      <c r="E6">
        <f>SE(D7&gt;=100,"✓ META","✗ ACIMA")</f>
        <v/>
      </c>
    </row>
    <row r="7">
      <c r="A7" t="inlineStr">
        <is>
          <t>Tempo Ciclo Pedido (horas)</t>
        </is>
      </c>
      <c r="B7" t="inlineStr">
        <is>
          <t>48</t>
        </is>
      </c>
      <c r="C7" t="inlineStr">
        <is>
          <t>55</t>
        </is>
      </c>
      <c r="D7">
        <f>B8/C8*100</f>
        <v/>
      </c>
      <c r="E7">
        <f>SE(D8&gt;=100,"✓ META","✗ ACIMA")</f>
        <v/>
      </c>
    </row>
    <row r="8">
      <c r="A8" t="inlineStr">
        <is>
          <t>Taxa de Avarias</t>
        </is>
      </c>
      <c r="B8" t="inlineStr">
        <is>
          <t>0.5%</t>
        </is>
      </c>
      <c r="C8" t="inlineStr">
        <is>
          <t>1.2%</t>
        </is>
      </c>
      <c r="D8">
        <f>B9/C9*100</f>
        <v/>
      </c>
      <c r="E8">
        <f>SE(D9&gt;=100,"✓ META","✗ ACIMA")</f>
        <v/>
      </c>
    </row>
    <row r="9">
      <c r="A9" t="inlineStr">
        <is>
          <t>Utilização da Frota</t>
        </is>
      </c>
      <c r="B9" t="inlineStr">
        <is>
          <t>85%</t>
        </is>
      </c>
      <c r="C9" t="inlineStr">
        <is>
          <t>78%</t>
        </is>
      </c>
      <c r="D9">
        <f>C10/B10*100</f>
        <v/>
      </c>
      <c r="E9">
        <f>SE(D10&gt;=100,"✓ META","✗ ABAIXO")</f>
        <v/>
      </c>
    </row>
    <row r="10">
      <c r="A10" t="inlineStr">
        <is>
          <t>Custo Armazenagem (R$/m²)</t>
        </is>
      </c>
      <c r="B10" t="inlineStr">
        <is>
          <t>25</t>
        </is>
      </c>
      <c r="C10" t="inlineStr">
        <is>
          <t>28</t>
        </is>
      </c>
      <c r="D10">
        <f>B11/C11*100</f>
        <v/>
      </c>
      <c r="E10">
        <f>SE(D11&gt;=100,"✓ META","✗ ACIMA")</f>
        <v/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2026-01-09T13:08:51Z</dcterms:created>
  <dcterms:modified xmlns:dcterms="http://purl.org/dc/terms/" xmlns:xsi="http://www.w3.org/2001/XMLSchema-instance" xsi:type="dcterms:W3CDTF">2026-01-09T13:08:51Z</dcterms:modified>
</cp:coreProperties>
</file>